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Bitnami\wampstack-7.4.9-0\apache2\htdocs\sissrh\arquivos de trabalho\"/>
    </mc:Choice>
  </mc:AlternateContent>
  <bookViews>
    <workbookView xWindow="0" yWindow="0" windowWidth="28800" windowHeight="12180" tabRatio="500"/>
  </bookViews>
  <sheets>
    <sheet name="CEB" sheetId="1" r:id="rId1"/>
    <sheet name="RIE" sheetId="7" r:id="rId2"/>
    <sheet name="RIE Site" sheetId="8" r:id="rId3"/>
  </sheets>
  <definedNames>
    <definedName name="_xlnm._FilterDatabase" localSheetId="0" hidden="1">CEB!$A$1:$BS$844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90" i="1" l="1"/>
  <c r="AJ844" i="1" l="1"/>
  <c r="AI844" i="1"/>
  <c r="U844" i="1"/>
  <c r="AJ843" i="1"/>
  <c r="AI843" i="1"/>
  <c r="U843" i="1"/>
  <c r="AJ842" i="1"/>
  <c r="AI842" i="1"/>
  <c r="U842" i="1"/>
  <c r="AJ841" i="1"/>
  <c r="AI841" i="1"/>
  <c r="U841" i="1"/>
  <c r="AJ840" i="1"/>
  <c r="AI840" i="1"/>
  <c r="U840" i="1"/>
  <c r="AJ839" i="1"/>
  <c r="AI839" i="1"/>
  <c r="U839" i="1"/>
  <c r="AJ838" i="1"/>
  <c r="AI838" i="1"/>
  <c r="U838" i="1"/>
  <c r="AJ837" i="1"/>
  <c r="AI837" i="1"/>
  <c r="U837" i="1"/>
  <c r="U836" i="1"/>
  <c r="AI836" i="1"/>
  <c r="AJ836" i="1"/>
  <c r="A829" i="7"/>
  <c r="B833" i="8" s="1"/>
  <c r="B829" i="7"/>
  <c r="C833" i="8" s="1"/>
  <c r="C829" i="7"/>
  <c r="D833" i="8" s="1"/>
  <c r="D829" i="7"/>
  <c r="E833" i="8" s="1"/>
  <c r="E829" i="7"/>
  <c r="F833" i="8" s="1"/>
  <c r="F829" i="7"/>
  <c r="G833" i="8" s="1"/>
  <c r="G829" i="7"/>
  <c r="H829" i="7"/>
  <c r="I829" i="7"/>
  <c r="J829" i="7"/>
  <c r="A830" i="7"/>
  <c r="B834" i="8" s="1"/>
  <c r="B830" i="7"/>
  <c r="C834" i="8" s="1"/>
  <c r="C830" i="7"/>
  <c r="D834" i="8" s="1"/>
  <c r="D830" i="7"/>
  <c r="E834" i="8" s="1"/>
  <c r="E830" i="7"/>
  <c r="F834" i="8" s="1"/>
  <c r="F830" i="7"/>
  <c r="G834" i="8" s="1"/>
  <c r="G830" i="7"/>
  <c r="H830" i="7"/>
  <c r="I830" i="7"/>
  <c r="J830" i="7"/>
  <c r="A831" i="7"/>
  <c r="B835" i="8" s="1"/>
  <c r="B831" i="7"/>
  <c r="C835" i="8" s="1"/>
  <c r="C831" i="7"/>
  <c r="D835" i="8" s="1"/>
  <c r="D831" i="7"/>
  <c r="E835" i="8" s="1"/>
  <c r="E831" i="7"/>
  <c r="F835" i="8" s="1"/>
  <c r="F831" i="7"/>
  <c r="G835" i="8" s="1"/>
  <c r="G831" i="7"/>
  <c r="H831" i="7"/>
  <c r="I831" i="7"/>
  <c r="J831" i="7"/>
  <c r="A832" i="7"/>
  <c r="B836" i="8" s="1"/>
  <c r="B832" i="7"/>
  <c r="C836" i="8" s="1"/>
  <c r="C832" i="7"/>
  <c r="D836" i="8" s="1"/>
  <c r="D832" i="7"/>
  <c r="E836" i="8" s="1"/>
  <c r="E832" i="7"/>
  <c r="F836" i="8" s="1"/>
  <c r="F832" i="7"/>
  <c r="G836" i="8" s="1"/>
  <c r="G832" i="7"/>
  <c r="H832" i="7"/>
  <c r="I832" i="7"/>
  <c r="J832" i="7"/>
  <c r="A833" i="7"/>
  <c r="B837" i="8" s="1"/>
  <c r="B833" i="7"/>
  <c r="C837" i="8" s="1"/>
  <c r="C833" i="7"/>
  <c r="D837" i="8" s="1"/>
  <c r="D833" i="7"/>
  <c r="E837" i="8" s="1"/>
  <c r="E833" i="7"/>
  <c r="F837" i="8" s="1"/>
  <c r="F833" i="7"/>
  <c r="G837" i="8" s="1"/>
  <c r="G833" i="7"/>
  <c r="H833" i="7"/>
  <c r="I833" i="7"/>
  <c r="J833" i="7"/>
  <c r="A834" i="7"/>
  <c r="B838" i="8" s="1"/>
  <c r="B834" i="7"/>
  <c r="C838" i="8" s="1"/>
  <c r="C834" i="7"/>
  <c r="D838" i="8" s="1"/>
  <c r="D834" i="7"/>
  <c r="E838" i="8" s="1"/>
  <c r="E834" i="7"/>
  <c r="F838" i="8" s="1"/>
  <c r="F834" i="7"/>
  <c r="G838" i="8" s="1"/>
  <c r="G834" i="7"/>
  <c r="H834" i="7"/>
  <c r="I834" i="7"/>
  <c r="J834" i="7"/>
  <c r="A835" i="7"/>
  <c r="B839" i="8" s="1"/>
  <c r="B835" i="7"/>
  <c r="C839" i="8" s="1"/>
  <c r="C835" i="7"/>
  <c r="D839" i="8" s="1"/>
  <c r="D835" i="7"/>
  <c r="E839" i="8" s="1"/>
  <c r="E835" i="7"/>
  <c r="F839" i="8" s="1"/>
  <c r="F835" i="7"/>
  <c r="G839" i="8" s="1"/>
  <c r="G835" i="7"/>
  <c r="H835" i="7"/>
  <c r="I835" i="7"/>
  <c r="J835" i="7"/>
  <c r="J836" i="7"/>
  <c r="J837" i="7"/>
  <c r="A828" i="7"/>
  <c r="B832" i="8" s="1"/>
  <c r="B828" i="7"/>
  <c r="C832" i="8" s="1"/>
  <c r="C828" i="7"/>
  <c r="D832" i="8" s="1"/>
  <c r="D828" i="7"/>
  <c r="E832" i="8" s="1"/>
  <c r="E828" i="7"/>
  <c r="F832" i="8" s="1"/>
  <c r="F828" i="7"/>
  <c r="G832" i="8" s="1"/>
  <c r="G828" i="7"/>
  <c r="H828" i="7"/>
  <c r="I828" i="7"/>
  <c r="J828" i="7"/>
  <c r="A818" i="7"/>
  <c r="B822" i="8" s="1"/>
  <c r="B818" i="7"/>
  <c r="C822" i="8" s="1"/>
  <c r="C818" i="7"/>
  <c r="D822" i="8" s="1"/>
  <c r="D818" i="7"/>
  <c r="E822" i="8" s="1"/>
  <c r="E818" i="7"/>
  <c r="F822" i="8" s="1"/>
  <c r="F818" i="7"/>
  <c r="G822" i="8" s="1"/>
  <c r="G818" i="7"/>
  <c r="H818" i="7"/>
  <c r="I818" i="7"/>
  <c r="J818" i="7"/>
  <c r="A819" i="7"/>
  <c r="B823" i="8" s="1"/>
  <c r="B819" i="7"/>
  <c r="C823" i="8" s="1"/>
  <c r="C819" i="7"/>
  <c r="D823" i="8" s="1"/>
  <c r="D819" i="7"/>
  <c r="E823" i="8" s="1"/>
  <c r="E819" i="7"/>
  <c r="F823" i="8" s="1"/>
  <c r="F819" i="7"/>
  <c r="G823" i="8" s="1"/>
  <c r="G819" i="7"/>
  <c r="H819" i="7"/>
  <c r="I819" i="7"/>
  <c r="J819" i="7"/>
  <c r="A820" i="7"/>
  <c r="B824" i="8" s="1"/>
  <c r="B820" i="7"/>
  <c r="C824" i="8" s="1"/>
  <c r="C820" i="7"/>
  <c r="D824" i="8" s="1"/>
  <c r="D820" i="7"/>
  <c r="E824" i="8" s="1"/>
  <c r="E820" i="7"/>
  <c r="F824" i="8" s="1"/>
  <c r="F820" i="7"/>
  <c r="G824" i="8" s="1"/>
  <c r="G820" i="7"/>
  <c r="H820" i="7"/>
  <c r="I820" i="7"/>
  <c r="J820" i="7"/>
  <c r="A821" i="7"/>
  <c r="B825" i="8" s="1"/>
  <c r="B821" i="7"/>
  <c r="C825" i="8" s="1"/>
  <c r="C821" i="7"/>
  <c r="D825" i="8" s="1"/>
  <c r="D821" i="7"/>
  <c r="E825" i="8" s="1"/>
  <c r="E821" i="7"/>
  <c r="F825" i="8" s="1"/>
  <c r="F821" i="7"/>
  <c r="G825" i="8" s="1"/>
  <c r="G821" i="7"/>
  <c r="H821" i="7"/>
  <c r="I821" i="7"/>
  <c r="J821" i="7"/>
  <c r="A822" i="7"/>
  <c r="B826" i="8" s="1"/>
  <c r="B822" i="7"/>
  <c r="C826" i="8" s="1"/>
  <c r="C822" i="7"/>
  <c r="D826" i="8" s="1"/>
  <c r="D822" i="7"/>
  <c r="E826" i="8" s="1"/>
  <c r="E822" i="7"/>
  <c r="F826" i="8" s="1"/>
  <c r="F822" i="7"/>
  <c r="G826" i="8" s="1"/>
  <c r="G822" i="7"/>
  <c r="H822" i="7"/>
  <c r="I822" i="7"/>
  <c r="J822" i="7"/>
  <c r="A823" i="7"/>
  <c r="B827" i="8" s="1"/>
  <c r="B823" i="7"/>
  <c r="C827" i="8" s="1"/>
  <c r="C823" i="7"/>
  <c r="D827" i="8" s="1"/>
  <c r="D823" i="7"/>
  <c r="E827" i="8" s="1"/>
  <c r="E823" i="7"/>
  <c r="F827" i="8" s="1"/>
  <c r="F823" i="7"/>
  <c r="G827" i="8" s="1"/>
  <c r="G823" i="7"/>
  <c r="H823" i="7"/>
  <c r="I823" i="7"/>
  <c r="J823" i="7"/>
  <c r="A824" i="7"/>
  <c r="B828" i="8" s="1"/>
  <c r="B824" i="7"/>
  <c r="C828" i="8" s="1"/>
  <c r="C824" i="7"/>
  <c r="D828" i="8" s="1"/>
  <c r="D824" i="7"/>
  <c r="E828" i="8" s="1"/>
  <c r="E824" i="7"/>
  <c r="F828" i="8" s="1"/>
  <c r="F824" i="7"/>
  <c r="G828" i="8" s="1"/>
  <c r="G824" i="7"/>
  <c r="H824" i="7"/>
  <c r="I824" i="7"/>
  <c r="J824" i="7"/>
  <c r="A825" i="7"/>
  <c r="B829" i="8" s="1"/>
  <c r="B825" i="7"/>
  <c r="C829" i="8" s="1"/>
  <c r="C825" i="7"/>
  <c r="D829" i="8" s="1"/>
  <c r="D825" i="7"/>
  <c r="E829" i="8" s="1"/>
  <c r="E825" i="7"/>
  <c r="F829" i="8" s="1"/>
  <c r="F825" i="7"/>
  <c r="G829" i="8" s="1"/>
  <c r="G825" i="7"/>
  <c r="H825" i="7"/>
  <c r="I825" i="7"/>
  <c r="J825" i="7"/>
  <c r="A826" i="7"/>
  <c r="B830" i="8" s="1"/>
  <c r="B826" i="7"/>
  <c r="C830" i="8" s="1"/>
  <c r="C826" i="7"/>
  <c r="D830" i="8" s="1"/>
  <c r="D826" i="7"/>
  <c r="E830" i="8" s="1"/>
  <c r="E826" i="7"/>
  <c r="F830" i="8" s="1"/>
  <c r="F826" i="7"/>
  <c r="G830" i="8" s="1"/>
  <c r="G826" i="7"/>
  <c r="H826" i="7"/>
  <c r="I826" i="7"/>
  <c r="J826" i="7"/>
  <c r="A827" i="7"/>
  <c r="B831" i="8" s="1"/>
  <c r="B827" i="7"/>
  <c r="C831" i="8" s="1"/>
  <c r="C827" i="7"/>
  <c r="D831" i="8" s="1"/>
  <c r="D827" i="7"/>
  <c r="E831" i="8" s="1"/>
  <c r="E827" i="7"/>
  <c r="F831" i="8" s="1"/>
  <c r="F827" i="7"/>
  <c r="G831" i="8" s="1"/>
  <c r="G827" i="7"/>
  <c r="H827" i="7"/>
  <c r="I827" i="7"/>
  <c r="J827" i="7"/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AJ835" i="1"/>
  <c r="AI835" i="1"/>
  <c r="U835" i="1"/>
  <c r="AJ834" i="1"/>
  <c r="AI834" i="1"/>
  <c r="U834" i="1"/>
  <c r="AJ833" i="1"/>
  <c r="AI833" i="1"/>
  <c r="U833" i="1"/>
  <c r="AJ832" i="1"/>
  <c r="AI832" i="1"/>
  <c r="U83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AJ831" i="1"/>
  <c r="AI831" i="1"/>
  <c r="AI830" i="1"/>
  <c r="AJ830" i="1"/>
  <c r="AJ829" i="1"/>
  <c r="AI829" i="1"/>
  <c r="AI828" i="1"/>
  <c r="AJ828" i="1"/>
  <c r="AJ827" i="1"/>
  <c r="AI827" i="1"/>
  <c r="AI826" i="1"/>
  <c r="AJ826" i="1"/>
  <c r="AI825" i="1"/>
  <c r="AJ825" i="1"/>
  <c r="AI824" i="1"/>
  <c r="AJ824" i="1"/>
  <c r="AI823" i="1"/>
  <c r="AJ823" i="1"/>
  <c r="AJ822" i="1"/>
  <c r="AI822" i="1"/>
  <c r="AI821" i="1"/>
  <c r="AJ821" i="1"/>
  <c r="AI820" i="1"/>
  <c r="AJ820" i="1"/>
  <c r="AJ819" i="1"/>
  <c r="AI819" i="1"/>
  <c r="A816" i="7"/>
  <c r="B820" i="8" s="1"/>
  <c r="B816" i="7"/>
  <c r="C820" i="8" s="1"/>
  <c r="C816" i="7"/>
  <c r="D820" i="8" s="1"/>
  <c r="D816" i="7"/>
  <c r="E820" i="8" s="1"/>
  <c r="E816" i="7"/>
  <c r="F820" i="8" s="1"/>
  <c r="F816" i="7"/>
  <c r="G820" i="8" s="1"/>
  <c r="G816" i="7"/>
  <c r="H816" i="7"/>
  <c r="I816" i="7"/>
  <c r="J816" i="7"/>
  <c r="A817" i="7"/>
  <c r="B821" i="8" s="1"/>
  <c r="B817" i="7"/>
  <c r="C821" i="8" s="1"/>
  <c r="C817" i="7"/>
  <c r="D821" i="8" s="1"/>
  <c r="D817" i="7"/>
  <c r="E821" i="8" s="1"/>
  <c r="E817" i="7"/>
  <c r="F821" i="8" s="1"/>
  <c r="F817" i="7"/>
  <c r="G821" i="8" s="1"/>
  <c r="G817" i="7"/>
  <c r="H817" i="7"/>
  <c r="I817" i="7"/>
  <c r="J817" i="7"/>
  <c r="A815" i="7"/>
  <c r="B819" i="8" s="1"/>
  <c r="B815" i="7"/>
  <c r="C819" i="8" s="1"/>
  <c r="C815" i="7"/>
  <c r="D819" i="8" s="1"/>
  <c r="D815" i="7"/>
  <c r="E819" i="8" s="1"/>
  <c r="E815" i="7"/>
  <c r="F819" i="8" s="1"/>
  <c r="F815" i="7"/>
  <c r="G819" i="8" s="1"/>
  <c r="G815" i="7"/>
  <c r="H815" i="7"/>
  <c r="I815" i="7"/>
  <c r="J815" i="7"/>
  <c r="A813" i="7"/>
  <c r="B817" i="8" s="1"/>
  <c r="B813" i="7"/>
  <c r="C817" i="8" s="1"/>
  <c r="C813" i="7"/>
  <c r="D817" i="8" s="1"/>
  <c r="D813" i="7"/>
  <c r="E817" i="8" s="1"/>
  <c r="E813" i="7"/>
  <c r="F817" i="8" s="1"/>
  <c r="F813" i="7"/>
  <c r="G817" i="8" s="1"/>
  <c r="G813" i="7"/>
  <c r="H813" i="7"/>
  <c r="I813" i="7"/>
  <c r="J813" i="7"/>
  <c r="A814" i="7"/>
  <c r="B818" i="8" s="1"/>
  <c r="B814" i="7"/>
  <c r="C818" i="8" s="1"/>
  <c r="C814" i="7"/>
  <c r="D818" i="8" s="1"/>
  <c r="D814" i="7"/>
  <c r="E818" i="8" s="1"/>
  <c r="E814" i="7"/>
  <c r="F818" i="8" s="1"/>
  <c r="F814" i="7"/>
  <c r="G818" i="8" s="1"/>
  <c r="G814" i="7"/>
  <c r="H814" i="7"/>
  <c r="I814" i="7"/>
  <c r="J814" i="7"/>
  <c r="G564" i="7"/>
  <c r="H564" i="7"/>
  <c r="G565" i="7"/>
  <c r="H565" i="7"/>
  <c r="G566" i="7"/>
  <c r="H566" i="7"/>
  <c r="G567" i="7"/>
  <c r="H567" i="7"/>
  <c r="G568" i="7"/>
  <c r="H568" i="7"/>
  <c r="G569" i="7"/>
  <c r="H569" i="7"/>
  <c r="G570" i="7"/>
  <c r="H570" i="7"/>
  <c r="G571" i="7"/>
  <c r="H571" i="7"/>
  <c r="G572" i="7"/>
  <c r="H572" i="7"/>
  <c r="G573" i="7"/>
  <c r="H573" i="7"/>
  <c r="G574" i="7"/>
  <c r="H574" i="7"/>
  <c r="G575" i="7"/>
  <c r="H575" i="7"/>
  <c r="G576" i="7"/>
  <c r="H576" i="7"/>
  <c r="G577" i="7"/>
  <c r="H577" i="7"/>
  <c r="G578" i="7"/>
  <c r="H578" i="7"/>
  <c r="G579" i="7"/>
  <c r="H579" i="7"/>
  <c r="G580" i="7"/>
  <c r="H580" i="7"/>
  <c r="G581" i="7"/>
  <c r="H581" i="7"/>
  <c r="G582" i="7"/>
  <c r="H582" i="7"/>
  <c r="G583" i="7"/>
  <c r="H583" i="7"/>
  <c r="G584" i="7"/>
  <c r="H584" i="7"/>
  <c r="G585" i="7"/>
  <c r="H585" i="7"/>
  <c r="G586" i="7"/>
  <c r="H586" i="7"/>
  <c r="G587" i="7"/>
  <c r="H587" i="7"/>
  <c r="G588" i="7"/>
  <c r="H588" i="7"/>
  <c r="G589" i="7"/>
  <c r="H589" i="7"/>
  <c r="G590" i="7"/>
  <c r="H590" i="7"/>
  <c r="G591" i="7"/>
  <c r="H591" i="7"/>
  <c r="G592" i="7"/>
  <c r="H592" i="7"/>
  <c r="G593" i="7"/>
  <c r="H593" i="7"/>
  <c r="G594" i="7"/>
  <c r="H594" i="7"/>
  <c r="G595" i="7"/>
  <c r="H595" i="7"/>
  <c r="G596" i="7"/>
  <c r="H596" i="7"/>
  <c r="G597" i="7"/>
  <c r="H597" i="7"/>
  <c r="G598" i="7"/>
  <c r="H598" i="7"/>
  <c r="G599" i="7"/>
  <c r="H599" i="7"/>
  <c r="G600" i="7"/>
  <c r="H600" i="7"/>
  <c r="G601" i="7"/>
  <c r="H601" i="7"/>
  <c r="G602" i="7"/>
  <c r="H602" i="7"/>
  <c r="G603" i="7"/>
  <c r="H603" i="7"/>
  <c r="G604" i="7"/>
  <c r="H604" i="7"/>
  <c r="G605" i="7"/>
  <c r="H605" i="7"/>
  <c r="G606" i="7"/>
  <c r="H606" i="7"/>
  <c r="G607" i="7"/>
  <c r="H607" i="7"/>
  <c r="G608" i="7"/>
  <c r="H608" i="7"/>
  <c r="G609" i="7"/>
  <c r="H609" i="7"/>
  <c r="G610" i="7"/>
  <c r="H610" i="7"/>
  <c r="G611" i="7"/>
  <c r="H611" i="7"/>
  <c r="G612" i="7"/>
  <c r="H612" i="7"/>
  <c r="G613" i="7"/>
  <c r="H613" i="7"/>
  <c r="G614" i="7"/>
  <c r="H614" i="7"/>
  <c r="G615" i="7"/>
  <c r="H615" i="7"/>
  <c r="G616" i="7"/>
  <c r="H616" i="7"/>
  <c r="G617" i="7"/>
  <c r="H617" i="7"/>
  <c r="G618" i="7"/>
  <c r="H618" i="7"/>
  <c r="G619" i="7"/>
  <c r="H619" i="7"/>
  <c r="G620" i="7"/>
  <c r="H620" i="7"/>
  <c r="G621" i="7"/>
  <c r="H621" i="7"/>
  <c r="G622" i="7"/>
  <c r="H622" i="7"/>
  <c r="G623" i="7"/>
  <c r="H623" i="7"/>
  <c r="G624" i="7"/>
  <c r="H624" i="7"/>
  <c r="G625" i="7"/>
  <c r="H625" i="7"/>
  <c r="G626" i="7"/>
  <c r="H626" i="7"/>
  <c r="G627" i="7"/>
  <c r="H627" i="7"/>
  <c r="G628" i="7"/>
  <c r="H628" i="7"/>
  <c r="G629" i="7"/>
  <c r="H629" i="7"/>
  <c r="G630" i="7"/>
  <c r="H630" i="7"/>
  <c r="G631" i="7"/>
  <c r="H631" i="7"/>
  <c r="G632" i="7"/>
  <c r="H632" i="7"/>
  <c r="G633" i="7"/>
  <c r="H633" i="7"/>
  <c r="G634" i="7"/>
  <c r="H634" i="7"/>
  <c r="G635" i="7"/>
  <c r="H635" i="7"/>
  <c r="G636" i="7"/>
  <c r="H636" i="7"/>
  <c r="G637" i="7"/>
  <c r="H637" i="7"/>
  <c r="G638" i="7"/>
  <c r="H638" i="7"/>
  <c r="G639" i="7"/>
  <c r="H639" i="7"/>
  <c r="G640" i="7"/>
  <c r="H640" i="7"/>
  <c r="G641" i="7"/>
  <c r="H641" i="7"/>
  <c r="G642" i="7"/>
  <c r="H642" i="7"/>
  <c r="G643" i="7"/>
  <c r="H643" i="7"/>
  <c r="G644" i="7"/>
  <c r="H644" i="7"/>
  <c r="G645" i="7"/>
  <c r="H645" i="7"/>
  <c r="G646" i="7"/>
  <c r="H646" i="7"/>
  <c r="G647" i="7"/>
  <c r="H647" i="7"/>
  <c r="G648" i="7"/>
  <c r="H648" i="7"/>
  <c r="G649" i="7"/>
  <c r="H649" i="7"/>
  <c r="G650" i="7"/>
  <c r="H650" i="7"/>
  <c r="G651" i="7"/>
  <c r="H651" i="7"/>
  <c r="G652" i="7"/>
  <c r="H652" i="7"/>
  <c r="G653" i="7"/>
  <c r="H653" i="7"/>
  <c r="G654" i="7"/>
  <c r="H654" i="7"/>
  <c r="G655" i="7"/>
  <c r="H655" i="7"/>
  <c r="G656" i="7"/>
  <c r="H656" i="7"/>
  <c r="G657" i="7"/>
  <c r="H657" i="7"/>
  <c r="G658" i="7"/>
  <c r="H658" i="7"/>
  <c r="G659" i="7"/>
  <c r="H659" i="7"/>
  <c r="G660" i="7"/>
  <c r="H660" i="7"/>
  <c r="G661" i="7"/>
  <c r="H661" i="7"/>
  <c r="G662" i="7"/>
  <c r="H662" i="7"/>
  <c r="G663" i="7"/>
  <c r="H663" i="7"/>
  <c r="G664" i="7"/>
  <c r="H664" i="7"/>
  <c r="G665" i="7"/>
  <c r="H665" i="7"/>
  <c r="G666" i="7"/>
  <c r="H666" i="7"/>
  <c r="G667" i="7"/>
  <c r="H667" i="7"/>
  <c r="G668" i="7"/>
  <c r="H668" i="7"/>
  <c r="G669" i="7"/>
  <c r="H669" i="7"/>
  <c r="G670" i="7"/>
  <c r="H670" i="7"/>
  <c r="G671" i="7"/>
  <c r="H671" i="7"/>
  <c r="G672" i="7"/>
  <c r="H672" i="7"/>
  <c r="G673" i="7"/>
  <c r="H673" i="7"/>
  <c r="G674" i="7"/>
  <c r="H674" i="7"/>
  <c r="G675" i="7"/>
  <c r="H675" i="7"/>
  <c r="G676" i="7"/>
  <c r="H676" i="7"/>
  <c r="G677" i="7"/>
  <c r="H677" i="7"/>
  <c r="G678" i="7"/>
  <c r="H678" i="7"/>
  <c r="G679" i="7"/>
  <c r="H679" i="7"/>
  <c r="G680" i="7"/>
  <c r="H680" i="7"/>
  <c r="G681" i="7"/>
  <c r="H681" i="7"/>
  <c r="G682" i="7"/>
  <c r="H682" i="7"/>
  <c r="G683" i="7"/>
  <c r="H683" i="7"/>
  <c r="G684" i="7"/>
  <c r="H684" i="7"/>
  <c r="G685" i="7"/>
  <c r="H685" i="7"/>
  <c r="G686" i="7"/>
  <c r="H686" i="7"/>
  <c r="G687" i="7"/>
  <c r="H687" i="7"/>
  <c r="G688" i="7"/>
  <c r="H688" i="7"/>
  <c r="G689" i="7"/>
  <c r="H689" i="7"/>
  <c r="G690" i="7"/>
  <c r="H690" i="7"/>
  <c r="G691" i="7"/>
  <c r="H691" i="7"/>
  <c r="G692" i="7"/>
  <c r="H692" i="7"/>
  <c r="G693" i="7"/>
  <c r="H693" i="7"/>
  <c r="G694" i="7"/>
  <c r="H694" i="7"/>
  <c r="G695" i="7"/>
  <c r="H695" i="7"/>
  <c r="G696" i="7"/>
  <c r="H696" i="7"/>
  <c r="G697" i="7"/>
  <c r="H697" i="7"/>
  <c r="G698" i="7"/>
  <c r="H698" i="7"/>
  <c r="G699" i="7"/>
  <c r="H699" i="7"/>
  <c r="G700" i="7"/>
  <c r="H700" i="7"/>
  <c r="G701" i="7"/>
  <c r="H701" i="7"/>
  <c r="G702" i="7"/>
  <c r="H702" i="7"/>
  <c r="G703" i="7"/>
  <c r="H703" i="7"/>
  <c r="G704" i="7"/>
  <c r="H704" i="7"/>
  <c r="G705" i="7"/>
  <c r="H705" i="7"/>
  <c r="G706" i="7"/>
  <c r="H706" i="7"/>
  <c r="G707" i="7"/>
  <c r="H707" i="7"/>
  <c r="G708" i="7"/>
  <c r="H708" i="7"/>
  <c r="G709" i="7"/>
  <c r="H709" i="7"/>
  <c r="G710" i="7"/>
  <c r="H710" i="7"/>
  <c r="G711" i="7"/>
  <c r="H711" i="7"/>
  <c r="G712" i="7"/>
  <c r="H712" i="7"/>
  <c r="G713" i="7"/>
  <c r="H713" i="7"/>
  <c r="G714" i="7"/>
  <c r="H714" i="7"/>
  <c r="G715" i="7"/>
  <c r="H715" i="7"/>
  <c r="G716" i="7"/>
  <c r="H716" i="7"/>
  <c r="G717" i="7"/>
  <c r="H717" i="7"/>
  <c r="G718" i="7"/>
  <c r="H718" i="7"/>
  <c r="G719" i="7"/>
  <c r="H719" i="7"/>
  <c r="G720" i="7"/>
  <c r="H720" i="7"/>
  <c r="G721" i="7"/>
  <c r="H721" i="7"/>
  <c r="G722" i="7"/>
  <c r="H722" i="7"/>
  <c r="G723" i="7"/>
  <c r="H723" i="7"/>
  <c r="G724" i="7"/>
  <c r="H724" i="7"/>
  <c r="G725" i="7"/>
  <c r="H725" i="7"/>
  <c r="G726" i="7"/>
  <c r="H726" i="7"/>
  <c r="G727" i="7"/>
  <c r="H727" i="7"/>
  <c r="G728" i="7"/>
  <c r="H728" i="7"/>
  <c r="G729" i="7"/>
  <c r="H729" i="7"/>
  <c r="G730" i="7"/>
  <c r="H730" i="7"/>
  <c r="G731" i="7"/>
  <c r="H731" i="7"/>
  <c r="G732" i="7"/>
  <c r="H732" i="7"/>
  <c r="G733" i="7"/>
  <c r="H733" i="7"/>
  <c r="G734" i="7"/>
  <c r="H734" i="7"/>
  <c r="G735" i="7"/>
  <c r="H735" i="7"/>
  <c r="G736" i="7"/>
  <c r="H736" i="7"/>
  <c r="G737" i="7"/>
  <c r="H737" i="7"/>
  <c r="G738" i="7"/>
  <c r="H738" i="7"/>
  <c r="G739" i="7"/>
  <c r="H739" i="7"/>
  <c r="G740" i="7"/>
  <c r="H740" i="7"/>
  <c r="G741" i="7"/>
  <c r="H741" i="7"/>
  <c r="G742" i="7"/>
  <c r="H742" i="7"/>
  <c r="G743" i="7"/>
  <c r="H743" i="7"/>
  <c r="G744" i="7"/>
  <c r="H744" i="7"/>
  <c r="G745" i="7"/>
  <c r="H745" i="7"/>
  <c r="G746" i="7"/>
  <c r="H746" i="7"/>
  <c r="G747" i="7"/>
  <c r="H747" i="7"/>
  <c r="G748" i="7"/>
  <c r="H748" i="7"/>
  <c r="G749" i="7"/>
  <c r="H749" i="7"/>
  <c r="G750" i="7"/>
  <c r="H750" i="7"/>
  <c r="G751" i="7"/>
  <c r="H751" i="7"/>
  <c r="G752" i="7"/>
  <c r="H752" i="7"/>
  <c r="G753" i="7"/>
  <c r="H753" i="7"/>
  <c r="G754" i="7"/>
  <c r="H754" i="7"/>
  <c r="G755" i="7"/>
  <c r="H755" i="7"/>
  <c r="G756" i="7"/>
  <c r="H756" i="7"/>
  <c r="G757" i="7"/>
  <c r="H757" i="7"/>
  <c r="G758" i="7"/>
  <c r="H758" i="7"/>
  <c r="G759" i="7"/>
  <c r="H759" i="7"/>
  <c r="G760" i="7"/>
  <c r="H760" i="7"/>
  <c r="G761" i="7"/>
  <c r="H761" i="7"/>
  <c r="G762" i="7"/>
  <c r="H762" i="7"/>
  <c r="G763" i="7"/>
  <c r="H763" i="7"/>
  <c r="G764" i="7"/>
  <c r="H764" i="7"/>
  <c r="G765" i="7"/>
  <c r="H765" i="7"/>
  <c r="G766" i="7"/>
  <c r="H766" i="7"/>
  <c r="G767" i="7"/>
  <c r="H767" i="7"/>
  <c r="G768" i="7"/>
  <c r="H768" i="7"/>
  <c r="G769" i="7"/>
  <c r="H769" i="7"/>
  <c r="G770" i="7"/>
  <c r="H770" i="7"/>
  <c r="G771" i="7"/>
  <c r="H771" i="7"/>
  <c r="G772" i="7"/>
  <c r="H772" i="7"/>
  <c r="G773" i="7"/>
  <c r="H773" i="7"/>
  <c r="G774" i="7"/>
  <c r="H774" i="7"/>
  <c r="G775" i="7"/>
  <c r="H775" i="7"/>
  <c r="G776" i="7"/>
  <c r="H776" i="7"/>
  <c r="G777" i="7"/>
  <c r="H777" i="7"/>
  <c r="G778" i="7"/>
  <c r="H778" i="7"/>
  <c r="G779" i="7"/>
  <c r="H779" i="7"/>
  <c r="G780" i="7"/>
  <c r="H780" i="7"/>
  <c r="G781" i="7"/>
  <c r="H781" i="7"/>
  <c r="G782" i="7"/>
  <c r="H782" i="7"/>
  <c r="G783" i="7"/>
  <c r="H783" i="7"/>
  <c r="G784" i="7"/>
  <c r="H784" i="7"/>
  <c r="G785" i="7"/>
  <c r="H785" i="7"/>
  <c r="G786" i="7"/>
  <c r="H786" i="7"/>
  <c r="G787" i="7"/>
  <c r="H787" i="7"/>
  <c r="G788" i="7"/>
  <c r="H788" i="7"/>
  <c r="G789" i="7"/>
  <c r="H789" i="7"/>
  <c r="G790" i="7"/>
  <c r="H790" i="7"/>
  <c r="G791" i="7"/>
  <c r="H791" i="7"/>
  <c r="G792" i="7"/>
  <c r="H792" i="7"/>
  <c r="G793" i="7"/>
  <c r="H793" i="7"/>
  <c r="G794" i="7"/>
  <c r="H794" i="7"/>
  <c r="G795" i="7"/>
  <c r="H795" i="7"/>
  <c r="G796" i="7"/>
  <c r="H796" i="7"/>
  <c r="G797" i="7"/>
  <c r="H797" i="7"/>
  <c r="G798" i="7"/>
  <c r="H798" i="7"/>
  <c r="G799" i="7"/>
  <c r="H799" i="7"/>
  <c r="G800" i="7"/>
  <c r="H800" i="7"/>
  <c r="G801" i="7"/>
  <c r="H801" i="7"/>
  <c r="G802" i="7"/>
  <c r="H802" i="7"/>
  <c r="G803" i="7"/>
  <c r="H803" i="7"/>
  <c r="G804" i="7"/>
  <c r="H804" i="7"/>
  <c r="G805" i="7"/>
  <c r="H805" i="7"/>
  <c r="G806" i="7"/>
  <c r="H806" i="7"/>
  <c r="G807" i="7"/>
  <c r="H807" i="7"/>
  <c r="G808" i="7"/>
  <c r="H808" i="7"/>
  <c r="G809" i="7"/>
  <c r="H809" i="7"/>
  <c r="G810" i="7"/>
  <c r="H810" i="7"/>
  <c r="G811" i="7"/>
  <c r="H811" i="7"/>
  <c r="G812" i="7"/>
  <c r="H812" i="7"/>
  <c r="G563" i="7"/>
  <c r="H563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2" i="7"/>
  <c r="A811" i="7"/>
  <c r="B815" i="8" s="1"/>
  <c r="B811" i="7"/>
  <c r="C815" i="8" s="1"/>
  <c r="C811" i="7"/>
  <c r="D815" i="8" s="1"/>
  <c r="D811" i="7"/>
  <c r="E815" i="8" s="1"/>
  <c r="E811" i="7"/>
  <c r="F815" i="8" s="1"/>
  <c r="F811" i="7"/>
  <c r="G815" i="8" s="1"/>
  <c r="I811" i="7"/>
  <c r="A812" i="7"/>
  <c r="B816" i="8" s="1"/>
  <c r="B812" i="7"/>
  <c r="C816" i="8" s="1"/>
  <c r="C812" i="7"/>
  <c r="D816" i="8" s="1"/>
  <c r="D812" i="7"/>
  <c r="E816" i="8" s="1"/>
  <c r="E812" i="7"/>
  <c r="F816" i="8" s="1"/>
  <c r="F812" i="7"/>
  <c r="G816" i="8" s="1"/>
  <c r="I812" i="7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2" i="7"/>
  <c r="A184" i="7"/>
  <c r="B188" i="8" s="1"/>
  <c r="B184" i="7"/>
  <c r="C188" i="8" s="1"/>
  <c r="C184" i="7"/>
  <c r="D188" i="8" s="1"/>
  <c r="D184" i="7"/>
  <c r="E188" i="8" s="1"/>
  <c r="E184" i="7"/>
  <c r="F188" i="8" s="1"/>
  <c r="F184" i="7"/>
  <c r="G188" i="8" s="1"/>
  <c r="G184" i="7"/>
  <c r="H184" i="7"/>
  <c r="A185" i="7"/>
  <c r="B189" i="8" s="1"/>
  <c r="B185" i="7"/>
  <c r="C189" i="8" s="1"/>
  <c r="C185" i="7"/>
  <c r="D189" i="8" s="1"/>
  <c r="D185" i="7"/>
  <c r="E189" i="8" s="1"/>
  <c r="E185" i="7"/>
  <c r="F189" i="8" s="1"/>
  <c r="F185" i="7"/>
  <c r="G189" i="8" s="1"/>
  <c r="G185" i="7"/>
  <c r="H185" i="7"/>
  <c r="A186" i="7"/>
  <c r="B190" i="8" s="1"/>
  <c r="B186" i="7"/>
  <c r="C190" i="8" s="1"/>
  <c r="C186" i="7"/>
  <c r="D190" i="8" s="1"/>
  <c r="D186" i="7"/>
  <c r="E190" i="8" s="1"/>
  <c r="E186" i="7"/>
  <c r="F190" i="8" s="1"/>
  <c r="F186" i="7"/>
  <c r="G190" i="8" s="1"/>
  <c r="G186" i="7"/>
  <c r="H186" i="7"/>
  <c r="A187" i="7"/>
  <c r="B191" i="8" s="1"/>
  <c r="B187" i="7"/>
  <c r="C191" i="8" s="1"/>
  <c r="C187" i="7"/>
  <c r="D191" i="8" s="1"/>
  <c r="D187" i="7"/>
  <c r="E191" i="8" s="1"/>
  <c r="E187" i="7"/>
  <c r="F191" i="8" s="1"/>
  <c r="F187" i="7"/>
  <c r="G191" i="8" s="1"/>
  <c r="G187" i="7"/>
  <c r="H187" i="7"/>
  <c r="A188" i="7"/>
  <c r="B192" i="8" s="1"/>
  <c r="B188" i="7"/>
  <c r="C192" i="8" s="1"/>
  <c r="C188" i="7"/>
  <c r="D192" i="8" s="1"/>
  <c r="D188" i="7"/>
  <c r="E192" i="8" s="1"/>
  <c r="E188" i="7"/>
  <c r="F192" i="8" s="1"/>
  <c r="F188" i="7"/>
  <c r="G192" i="8" s="1"/>
  <c r="G188" i="7"/>
  <c r="H188" i="7"/>
  <c r="A189" i="7"/>
  <c r="B193" i="8" s="1"/>
  <c r="B189" i="7"/>
  <c r="C193" i="8" s="1"/>
  <c r="C189" i="7"/>
  <c r="D193" i="8" s="1"/>
  <c r="D189" i="7"/>
  <c r="E193" i="8" s="1"/>
  <c r="E189" i="7"/>
  <c r="F193" i="8" s="1"/>
  <c r="F189" i="7"/>
  <c r="G193" i="8" s="1"/>
  <c r="G189" i="7"/>
  <c r="H189" i="7"/>
  <c r="A190" i="7"/>
  <c r="B194" i="8" s="1"/>
  <c r="B190" i="7"/>
  <c r="C194" i="8" s="1"/>
  <c r="C190" i="7"/>
  <c r="D194" i="8" s="1"/>
  <c r="D190" i="7"/>
  <c r="E194" i="8" s="1"/>
  <c r="E190" i="7"/>
  <c r="F194" i="8" s="1"/>
  <c r="F190" i="7"/>
  <c r="G194" i="8" s="1"/>
  <c r="G190" i="7"/>
  <c r="H190" i="7"/>
  <c r="A191" i="7"/>
  <c r="B195" i="8" s="1"/>
  <c r="B191" i="7"/>
  <c r="C195" i="8" s="1"/>
  <c r="C191" i="7"/>
  <c r="D195" i="8" s="1"/>
  <c r="D191" i="7"/>
  <c r="E195" i="8" s="1"/>
  <c r="E191" i="7"/>
  <c r="F195" i="8" s="1"/>
  <c r="F191" i="7"/>
  <c r="G195" i="8" s="1"/>
  <c r="G191" i="7"/>
  <c r="H191" i="7"/>
  <c r="A192" i="7"/>
  <c r="B196" i="8" s="1"/>
  <c r="B192" i="7"/>
  <c r="C196" i="8" s="1"/>
  <c r="C192" i="7"/>
  <c r="D196" i="8" s="1"/>
  <c r="D192" i="7"/>
  <c r="E196" i="8" s="1"/>
  <c r="E192" i="7"/>
  <c r="F196" i="8" s="1"/>
  <c r="F192" i="7"/>
  <c r="G196" i="8" s="1"/>
  <c r="G192" i="7"/>
  <c r="H192" i="7"/>
  <c r="A193" i="7"/>
  <c r="B197" i="8" s="1"/>
  <c r="B193" i="7"/>
  <c r="C197" i="8" s="1"/>
  <c r="C193" i="7"/>
  <c r="D197" i="8" s="1"/>
  <c r="D193" i="7"/>
  <c r="E197" i="8" s="1"/>
  <c r="E193" i="7"/>
  <c r="F197" i="8" s="1"/>
  <c r="F193" i="7"/>
  <c r="G197" i="8" s="1"/>
  <c r="G193" i="7"/>
  <c r="H193" i="7"/>
  <c r="A194" i="7"/>
  <c r="B198" i="8" s="1"/>
  <c r="B194" i="7"/>
  <c r="C198" i="8" s="1"/>
  <c r="C194" i="7"/>
  <c r="D198" i="8" s="1"/>
  <c r="D194" i="7"/>
  <c r="E198" i="8" s="1"/>
  <c r="E194" i="7"/>
  <c r="F198" i="8" s="1"/>
  <c r="F194" i="7"/>
  <c r="G198" i="8" s="1"/>
  <c r="G194" i="7"/>
  <c r="H194" i="7"/>
  <c r="A195" i="7"/>
  <c r="B199" i="8" s="1"/>
  <c r="B195" i="7"/>
  <c r="C199" i="8" s="1"/>
  <c r="C195" i="7"/>
  <c r="D199" i="8" s="1"/>
  <c r="D195" i="7"/>
  <c r="E199" i="8" s="1"/>
  <c r="E195" i="7"/>
  <c r="F199" i="8" s="1"/>
  <c r="F195" i="7"/>
  <c r="G199" i="8" s="1"/>
  <c r="G195" i="7"/>
  <c r="H195" i="7"/>
  <c r="A196" i="7"/>
  <c r="B200" i="8" s="1"/>
  <c r="B196" i="7"/>
  <c r="C200" i="8" s="1"/>
  <c r="C196" i="7"/>
  <c r="D200" i="8" s="1"/>
  <c r="D196" i="7"/>
  <c r="E200" i="8" s="1"/>
  <c r="E196" i="7"/>
  <c r="F200" i="8" s="1"/>
  <c r="F196" i="7"/>
  <c r="G200" i="8" s="1"/>
  <c r="G196" i="7"/>
  <c r="H196" i="7"/>
  <c r="A197" i="7"/>
  <c r="B201" i="8" s="1"/>
  <c r="B197" i="7"/>
  <c r="C201" i="8" s="1"/>
  <c r="C197" i="7"/>
  <c r="D201" i="8" s="1"/>
  <c r="D197" i="7"/>
  <c r="E201" i="8" s="1"/>
  <c r="E197" i="7"/>
  <c r="F201" i="8" s="1"/>
  <c r="F197" i="7"/>
  <c r="G201" i="8" s="1"/>
  <c r="G197" i="7"/>
  <c r="H197" i="7"/>
  <c r="A198" i="7"/>
  <c r="B202" i="8" s="1"/>
  <c r="B198" i="7"/>
  <c r="C202" i="8" s="1"/>
  <c r="C198" i="7"/>
  <c r="D202" i="8" s="1"/>
  <c r="D198" i="7"/>
  <c r="E202" i="8" s="1"/>
  <c r="E198" i="7"/>
  <c r="F202" i="8" s="1"/>
  <c r="F198" i="7"/>
  <c r="G202" i="8" s="1"/>
  <c r="G198" i="7"/>
  <c r="H198" i="7"/>
  <c r="A199" i="7"/>
  <c r="B203" i="8" s="1"/>
  <c r="B199" i="7"/>
  <c r="C203" i="8" s="1"/>
  <c r="C199" i="7"/>
  <c r="D203" i="8" s="1"/>
  <c r="D199" i="7"/>
  <c r="E203" i="8" s="1"/>
  <c r="E199" i="7"/>
  <c r="F203" i="8" s="1"/>
  <c r="F199" i="7"/>
  <c r="G203" i="8" s="1"/>
  <c r="G199" i="7"/>
  <c r="H199" i="7"/>
  <c r="A200" i="7"/>
  <c r="B204" i="8" s="1"/>
  <c r="B200" i="7"/>
  <c r="C204" i="8" s="1"/>
  <c r="C200" i="7"/>
  <c r="D204" i="8" s="1"/>
  <c r="D200" i="7"/>
  <c r="E204" i="8" s="1"/>
  <c r="E200" i="7"/>
  <c r="F204" i="8" s="1"/>
  <c r="F200" i="7"/>
  <c r="G204" i="8" s="1"/>
  <c r="G200" i="7"/>
  <c r="H200" i="7"/>
  <c r="A201" i="7"/>
  <c r="B205" i="8" s="1"/>
  <c r="B201" i="7"/>
  <c r="C205" i="8" s="1"/>
  <c r="C201" i="7"/>
  <c r="D205" i="8" s="1"/>
  <c r="D201" i="7"/>
  <c r="E205" i="8" s="1"/>
  <c r="E201" i="7"/>
  <c r="F205" i="8" s="1"/>
  <c r="F201" i="7"/>
  <c r="G205" i="8" s="1"/>
  <c r="G201" i="7"/>
  <c r="H201" i="7"/>
  <c r="A202" i="7"/>
  <c r="B206" i="8" s="1"/>
  <c r="B202" i="7"/>
  <c r="C206" i="8" s="1"/>
  <c r="C202" i="7"/>
  <c r="D206" i="8" s="1"/>
  <c r="D202" i="7"/>
  <c r="E206" i="8" s="1"/>
  <c r="E202" i="7"/>
  <c r="F206" i="8" s="1"/>
  <c r="F202" i="7"/>
  <c r="G206" i="8" s="1"/>
  <c r="G202" i="7"/>
  <c r="H202" i="7"/>
  <c r="A203" i="7"/>
  <c r="B207" i="8" s="1"/>
  <c r="B203" i="7"/>
  <c r="C207" i="8" s="1"/>
  <c r="C203" i="7"/>
  <c r="D207" i="8" s="1"/>
  <c r="D203" i="7"/>
  <c r="E207" i="8" s="1"/>
  <c r="E203" i="7"/>
  <c r="F207" i="8" s="1"/>
  <c r="F203" i="7"/>
  <c r="G207" i="8" s="1"/>
  <c r="G203" i="7"/>
  <c r="H203" i="7"/>
  <c r="A204" i="7"/>
  <c r="B208" i="8" s="1"/>
  <c r="B204" i="7"/>
  <c r="C208" i="8" s="1"/>
  <c r="C204" i="7"/>
  <c r="D208" i="8" s="1"/>
  <c r="D204" i="7"/>
  <c r="E208" i="8" s="1"/>
  <c r="E204" i="7"/>
  <c r="F208" i="8" s="1"/>
  <c r="F204" i="7"/>
  <c r="G208" i="8" s="1"/>
  <c r="G204" i="7"/>
  <c r="H204" i="7"/>
  <c r="A205" i="7"/>
  <c r="B209" i="8" s="1"/>
  <c r="B205" i="7"/>
  <c r="C209" i="8" s="1"/>
  <c r="C205" i="7"/>
  <c r="D209" i="8" s="1"/>
  <c r="D205" i="7"/>
  <c r="E209" i="8" s="1"/>
  <c r="E205" i="7"/>
  <c r="F209" i="8" s="1"/>
  <c r="F205" i="7"/>
  <c r="G209" i="8" s="1"/>
  <c r="G205" i="7"/>
  <c r="H205" i="7"/>
  <c r="A206" i="7"/>
  <c r="B210" i="8" s="1"/>
  <c r="B206" i="7"/>
  <c r="C210" i="8" s="1"/>
  <c r="C206" i="7"/>
  <c r="D210" i="8" s="1"/>
  <c r="D206" i="7"/>
  <c r="E210" i="8" s="1"/>
  <c r="E206" i="7"/>
  <c r="F210" i="8" s="1"/>
  <c r="F206" i="7"/>
  <c r="G210" i="8" s="1"/>
  <c r="G206" i="7"/>
  <c r="H206" i="7"/>
  <c r="A207" i="7"/>
  <c r="B211" i="8" s="1"/>
  <c r="B207" i="7"/>
  <c r="C211" i="8" s="1"/>
  <c r="C207" i="7"/>
  <c r="D211" i="8" s="1"/>
  <c r="D207" i="7"/>
  <c r="E211" i="8" s="1"/>
  <c r="E207" i="7"/>
  <c r="F211" i="8" s="1"/>
  <c r="F207" i="7"/>
  <c r="G211" i="8" s="1"/>
  <c r="G207" i="7"/>
  <c r="H207" i="7"/>
  <c r="A208" i="7"/>
  <c r="B212" i="8" s="1"/>
  <c r="B208" i="7"/>
  <c r="C212" i="8" s="1"/>
  <c r="C208" i="7"/>
  <c r="D212" i="8" s="1"/>
  <c r="D208" i="7"/>
  <c r="E212" i="8" s="1"/>
  <c r="E208" i="7"/>
  <c r="F212" i="8" s="1"/>
  <c r="F208" i="7"/>
  <c r="G212" i="8" s="1"/>
  <c r="G208" i="7"/>
  <c r="H208" i="7"/>
  <c r="A209" i="7"/>
  <c r="B213" i="8" s="1"/>
  <c r="B209" i="7"/>
  <c r="C213" i="8" s="1"/>
  <c r="C209" i="7"/>
  <c r="D213" i="8" s="1"/>
  <c r="D209" i="7"/>
  <c r="E213" i="8" s="1"/>
  <c r="E209" i="7"/>
  <c r="F213" i="8" s="1"/>
  <c r="F209" i="7"/>
  <c r="G213" i="8" s="1"/>
  <c r="G209" i="7"/>
  <c r="H209" i="7"/>
  <c r="A210" i="7"/>
  <c r="B214" i="8" s="1"/>
  <c r="B210" i="7"/>
  <c r="C214" i="8" s="1"/>
  <c r="C210" i="7"/>
  <c r="D214" i="8" s="1"/>
  <c r="D210" i="7"/>
  <c r="E214" i="8" s="1"/>
  <c r="E210" i="7"/>
  <c r="F214" i="8" s="1"/>
  <c r="F210" i="7"/>
  <c r="G214" i="8" s="1"/>
  <c r="G210" i="7"/>
  <c r="H210" i="7"/>
  <c r="A211" i="7"/>
  <c r="B215" i="8" s="1"/>
  <c r="B211" i="7"/>
  <c r="C215" i="8" s="1"/>
  <c r="C211" i="7"/>
  <c r="D215" i="8" s="1"/>
  <c r="D211" i="7"/>
  <c r="E215" i="8" s="1"/>
  <c r="E211" i="7"/>
  <c r="F215" i="8" s="1"/>
  <c r="F211" i="7"/>
  <c r="G215" i="8" s="1"/>
  <c r="G211" i="7"/>
  <c r="H211" i="7"/>
  <c r="A212" i="7"/>
  <c r="B216" i="8" s="1"/>
  <c r="B212" i="7"/>
  <c r="C216" i="8" s="1"/>
  <c r="C212" i="7"/>
  <c r="D216" i="8" s="1"/>
  <c r="D212" i="7"/>
  <c r="E216" i="8" s="1"/>
  <c r="E212" i="7"/>
  <c r="F216" i="8" s="1"/>
  <c r="F212" i="7"/>
  <c r="G216" i="8" s="1"/>
  <c r="G212" i="7"/>
  <c r="H212" i="7"/>
  <c r="A213" i="7"/>
  <c r="B217" i="8" s="1"/>
  <c r="B213" i="7"/>
  <c r="C217" i="8" s="1"/>
  <c r="C213" i="7"/>
  <c r="D217" i="8" s="1"/>
  <c r="D213" i="7"/>
  <c r="E217" i="8" s="1"/>
  <c r="E213" i="7"/>
  <c r="F217" i="8" s="1"/>
  <c r="F213" i="7"/>
  <c r="G217" i="8" s="1"/>
  <c r="G213" i="7"/>
  <c r="H213" i="7"/>
  <c r="A214" i="7"/>
  <c r="B218" i="8" s="1"/>
  <c r="B214" i="7"/>
  <c r="C218" i="8" s="1"/>
  <c r="C214" i="7"/>
  <c r="D218" i="8" s="1"/>
  <c r="D214" i="7"/>
  <c r="E218" i="8" s="1"/>
  <c r="E214" i="7"/>
  <c r="F218" i="8" s="1"/>
  <c r="F214" i="7"/>
  <c r="G218" i="8" s="1"/>
  <c r="G214" i="7"/>
  <c r="H214" i="7"/>
  <c r="A215" i="7"/>
  <c r="B219" i="8" s="1"/>
  <c r="B215" i="7"/>
  <c r="C219" i="8" s="1"/>
  <c r="C215" i="7"/>
  <c r="D219" i="8" s="1"/>
  <c r="D215" i="7"/>
  <c r="E219" i="8" s="1"/>
  <c r="E215" i="7"/>
  <c r="F219" i="8" s="1"/>
  <c r="F215" i="7"/>
  <c r="G219" i="8" s="1"/>
  <c r="G215" i="7"/>
  <c r="H215" i="7"/>
  <c r="A216" i="7"/>
  <c r="B220" i="8" s="1"/>
  <c r="B216" i="7"/>
  <c r="C220" i="8" s="1"/>
  <c r="C216" i="7"/>
  <c r="D220" i="8" s="1"/>
  <c r="D216" i="7"/>
  <c r="E220" i="8" s="1"/>
  <c r="E216" i="7"/>
  <c r="F220" i="8" s="1"/>
  <c r="F216" i="7"/>
  <c r="G220" i="8" s="1"/>
  <c r="G216" i="7"/>
  <c r="H216" i="7"/>
  <c r="A217" i="7"/>
  <c r="B221" i="8" s="1"/>
  <c r="B217" i="7"/>
  <c r="C221" i="8" s="1"/>
  <c r="C217" i="7"/>
  <c r="D221" i="8" s="1"/>
  <c r="D217" i="7"/>
  <c r="E221" i="8" s="1"/>
  <c r="E217" i="7"/>
  <c r="F221" i="8" s="1"/>
  <c r="F217" i="7"/>
  <c r="G221" i="8" s="1"/>
  <c r="G217" i="7"/>
  <c r="H217" i="7"/>
  <c r="A218" i="7"/>
  <c r="B222" i="8" s="1"/>
  <c r="B218" i="7"/>
  <c r="C222" i="8" s="1"/>
  <c r="C218" i="7"/>
  <c r="D222" i="8" s="1"/>
  <c r="D218" i="7"/>
  <c r="E222" i="8" s="1"/>
  <c r="E218" i="7"/>
  <c r="F222" i="8" s="1"/>
  <c r="F218" i="7"/>
  <c r="G222" i="8" s="1"/>
  <c r="G218" i="7"/>
  <c r="H218" i="7"/>
  <c r="A219" i="7"/>
  <c r="B223" i="8" s="1"/>
  <c r="B219" i="7"/>
  <c r="C223" i="8" s="1"/>
  <c r="C219" i="7"/>
  <c r="D223" i="8" s="1"/>
  <c r="D219" i="7"/>
  <c r="E223" i="8" s="1"/>
  <c r="E219" i="7"/>
  <c r="F223" i="8" s="1"/>
  <c r="F219" i="7"/>
  <c r="G223" i="8" s="1"/>
  <c r="G219" i="7"/>
  <c r="H219" i="7"/>
  <c r="A220" i="7"/>
  <c r="B224" i="8" s="1"/>
  <c r="B220" i="7"/>
  <c r="C224" i="8" s="1"/>
  <c r="C220" i="7"/>
  <c r="D224" i="8" s="1"/>
  <c r="D220" i="7"/>
  <c r="E224" i="8" s="1"/>
  <c r="E220" i="7"/>
  <c r="F224" i="8" s="1"/>
  <c r="F220" i="7"/>
  <c r="G224" i="8" s="1"/>
  <c r="G220" i="7"/>
  <c r="H220" i="7"/>
  <c r="A221" i="7"/>
  <c r="B225" i="8" s="1"/>
  <c r="B221" i="7"/>
  <c r="C225" i="8" s="1"/>
  <c r="C221" i="7"/>
  <c r="D225" i="8" s="1"/>
  <c r="D221" i="7"/>
  <c r="E225" i="8" s="1"/>
  <c r="E221" i="7"/>
  <c r="F225" i="8" s="1"/>
  <c r="F221" i="7"/>
  <c r="G225" i="8" s="1"/>
  <c r="G221" i="7"/>
  <c r="H221" i="7"/>
  <c r="A222" i="7"/>
  <c r="B226" i="8" s="1"/>
  <c r="B222" i="7"/>
  <c r="C226" i="8" s="1"/>
  <c r="C222" i="7"/>
  <c r="D226" i="8" s="1"/>
  <c r="D222" i="7"/>
  <c r="E226" i="8" s="1"/>
  <c r="E222" i="7"/>
  <c r="F226" i="8" s="1"/>
  <c r="F222" i="7"/>
  <c r="G226" i="8" s="1"/>
  <c r="G222" i="7"/>
  <c r="H222" i="7"/>
  <c r="A223" i="7"/>
  <c r="B227" i="8" s="1"/>
  <c r="B223" i="7"/>
  <c r="C227" i="8" s="1"/>
  <c r="C223" i="7"/>
  <c r="D227" i="8" s="1"/>
  <c r="D223" i="7"/>
  <c r="E227" i="8" s="1"/>
  <c r="E223" i="7"/>
  <c r="F227" i="8" s="1"/>
  <c r="F223" i="7"/>
  <c r="G227" i="8" s="1"/>
  <c r="G223" i="7"/>
  <c r="H223" i="7"/>
  <c r="A224" i="7"/>
  <c r="B228" i="8" s="1"/>
  <c r="B224" i="7"/>
  <c r="C228" i="8" s="1"/>
  <c r="C224" i="7"/>
  <c r="D228" i="8" s="1"/>
  <c r="D224" i="7"/>
  <c r="E228" i="8" s="1"/>
  <c r="E224" i="7"/>
  <c r="F228" i="8" s="1"/>
  <c r="F224" i="7"/>
  <c r="G228" i="8" s="1"/>
  <c r="G224" i="7"/>
  <c r="H224" i="7"/>
  <c r="A225" i="7"/>
  <c r="B229" i="8" s="1"/>
  <c r="B225" i="7"/>
  <c r="C229" i="8" s="1"/>
  <c r="C225" i="7"/>
  <c r="D229" i="8" s="1"/>
  <c r="D225" i="7"/>
  <c r="E229" i="8" s="1"/>
  <c r="E225" i="7"/>
  <c r="F229" i="8" s="1"/>
  <c r="F225" i="7"/>
  <c r="G229" i="8" s="1"/>
  <c r="G225" i="7"/>
  <c r="H225" i="7"/>
  <c r="A226" i="7"/>
  <c r="B230" i="8" s="1"/>
  <c r="B226" i="7"/>
  <c r="C230" i="8" s="1"/>
  <c r="C226" i="7"/>
  <c r="D230" i="8" s="1"/>
  <c r="D226" i="7"/>
  <c r="E230" i="8" s="1"/>
  <c r="E226" i="7"/>
  <c r="F230" i="8" s="1"/>
  <c r="F226" i="7"/>
  <c r="G230" i="8" s="1"/>
  <c r="G226" i="7"/>
  <c r="H226" i="7"/>
  <c r="A227" i="7"/>
  <c r="B231" i="8" s="1"/>
  <c r="B227" i="7"/>
  <c r="C231" i="8" s="1"/>
  <c r="C227" i="7"/>
  <c r="D231" i="8" s="1"/>
  <c r="D227" i="7"/>
  <c r="E231" i="8" s="1"/>
  <c r="E227" i="7"/>
  <c r="F231" i="8" s="1"/>
  <c r="F227" i="7"/>
  <c r="G231" i="8" s="1"/>
  <c r="G227" i="7"/>
  <c r="H227" i="7"/>
  <c r="A228" i="7"/>
  <c r="B232" i="8" s="1"/>
  <c r="B228" i="7"/>
  <c r="C232" i="8" s="1"/>
  <c r="C228" i="7"/>
  <c r="D232" i="8" s="1"/>
  <c r="D228" i="7"/>
  <c r="E232" i="8" s="1"/>
  <c r="E228" i="7"/>
  <c r="F232" i="8" s="1"/>
  <c r="F228" i="7"/>
  <c r="G232" i="8" s="1"/>
  <c r="G228" i="7"/>
  <c r="H228" i="7"/>
  <c r="A229" i="7"/>
  <c r="B233" i="8" s="1"/>
  <c r="B229" i="7"/>
  <c r="C233" i="8" s="1"/>
  <c r="C229" i="7"/>
  <c r="D233" i="8" s="1"/>
  <c r="D229" i="7"/>
  <c r="E233" i="8" s="1"/>
  <c r="E229" i="7"/>
  <c r="F233" i="8" s="1"/>
  <c r="F229" i="7"/>
  <c r="G233" i="8" s="1"/>
  <c r="G229" i="7"/>
  <c r="H229" i="7"/>
  <c r="A230" i="7"/>
  <c r="B234" i="8" s="1"/>
  <c r="B230" i="7"/>
  <c r="C234" i="8" s="1"/>
  <c r="C230" i="7"/>
  <c r="D234" i="8" s="1"/>
  <c r="D230" i="7"/>
  <c r="E234" i="8" s="1"/>
  <c r="E230" i="7"/>
  <c r="F234" i="8" s="1"/>
  <c r="F230" i="7"/>
  <c r="G234" i="8" s="1"/>
  <c r="G230" i="7"/>
  <c r="H230" i="7"/>
  <c r="A231" i="7"/>
  <c r="B235" i="8" s="1"/>
  <c r="B231" i="7"/>
  <c r="C235" i="8" s="1"/>
  <c r="C231" i="7"/>
  <c r="D235" i="8" s="1"/>
  <c r="D231" i="7"/>
  <c r="E235" i="8" s="1"/>
  <c r="E231" i="7"/>
  <c r="F235" i="8" s="1"/>
  <c r="F231" i="7"/>
  <c r="G235" i="8" s="1"/>
  <c r="G231" i="7"/>
  <c r="H231" i="7"/>
  <c r="A232" i="7"/>
  <c r="B236" i="8" s="1"/>
  <c r="B232" i="7"/>
  <c r="C236" i="8" s="1"/>
  <c r="C232" i="7"/>
  <c r="D236" i="8" s="1"/>
  <c r="D232" i="7"/>
  <c r="E236" i="8" s="1"/>
  <c r="E232" i="7"/>
  <c r="F236" i="8" s="1"/>
  <c r="F232" i="7"/>
  <c r="G236" i="8" s="1"/>
  <c r="G232" i="7"/>
  <c r="H232" i="7"/>
  <c r="A233" i="7"/>
  <c r="B237" i="8" s="1"/>
  <c r="B233" i="7"/>
  <c r="C237" i="8" s="1"/>
  <c r="C233" i="7"/>
  <c r="D237" i="8" s="1"/>
  <c r="D233" i="7"/>
  <c r="E237" i="8" s="1"/>
  <c r="E233" i="7"/>
  <c r="F237" i="8" s="1"/>
  <c r="F233" i="7"/>
  <c r="G237" i="8" s="1"/>
  <c r="G233" i="7"/>
  <c r="H233" i="7"/>
  <c r="A234" i="7"/>
  <c r="B238" i="8" s="1"/>
  <c r="B234" i="7"/>
  <c r="C238" i="8" s="1"/>
  <c r="C234" i="7"/>
  <c r="D238" i="8" s="1"/>
  <c r="D234" i="7"/>
  <c r="E238" i="8" s="1"/>
  <c r="E234" i="7"/>
  <c r="F238" i="8" s="1"/>
  <c r="F234" i="7"/>
  <c r="G238" i="8" s="1"/>
  <c r="G234" i="7"/>
  <c r="H234" i="7"/>
  <c r="A235" i="7"/>
  <c r="B239" i="8" s="1"/>
  <c r="B235" i="7"/>
  <c r="C239" i="8" s="1"/>
  <c r="C235" i="7"/>
  <c r="D239" i="8" s="1"/>
  <c r="D235" i="7"/>
  <c r="E239" i="8" s="1"/>
  <c r="E235" i="7"/>
  <c r="F239" i="8" s="1"/>
  <c r="F235" i="7"/>
  <c r="G239" i="8" s="1"/>
  <c r="G235" i="7"/>
  <c r="H235" i="7"/>
  <c r="A236" i="7"/>
  <c r="B240" i="8" s="1"/>
  <c r="B236" i="7"/>
  <c r="C240" i="8" s="1"/>
  <c r="C236" i="7"/>
  <c r="D240" i="8" s="1"/>
  <c r="D236" i="7"/>
  <c r="E240" i="8" s="1"/>
  <c r="E236" i="7"/>
  <c r="F240" i="8" s="1"/>
  <c r="F236" i="7"/>
  <c r="G240" i="8" s="1"/>
  <c r="G236" i="7"/>
  <c r="H236" i="7"/>
  <c r="A237" i="7"/>
  <c r="B241" i="8" s="1"/>
  <c r="B237" i="7"/>
  <c r="C241" i="8" s="1"/>
  <c r="C237" i="7"/>
  <c r="D241" i="8" s="1"/>
  <c r="D237" i="7"/>
  <c r="E241" i="8" s="1"/>
  <c r="E237" i="7"/>
  <c r="F241" i="8" s="1"/>
  <c r="F237" i="7"/>
  <c r="G241" i="8" s="1"/>
  <c r="G237" i="7"/>
  <c r="H237" i="7"/>
  <c r="A238" i="7"/>
  <c r="B242" i="8" s="1"/>
  <c r="B238" i="7"/>
  <c r="C242" i="8" s="1"/>
  <c r="C238" i="7"/>
  <c r="D242" i="8" s="1"/>
  <c r="D238" i="7"/>
  <c r="E242" i="8" s="1"/>
  <c r="E238" i="7"/>
  <c r="F242" i="8" s="1"/>
  <c r="F238" i="7"/>
  <c r="G242" i="8" s="1"/>
  <c r="G238" i="7"/>
  <c r="H238" i="7"/>
  <c r="A239" i="7"/>
  <c r="B243" i="8" s="1"/>
  <c r="B239" i="7"/>
  <c r="C243" i="8" s="1"/>
  <c r="C239" i="7"/>
  <c r="D243" i="8" s="1"/>
  <c r="D239" i="7"/>
  <c r="E243" i="8" s="1"/>
  <c r="E239" i="7"/>
  <c r="F243" i="8" s="1"/>
  <c r="F239" i="7"/>
  <c r="G243" i="8" s="1"/>
  <c r="G239" i="7"/>
  <c r="H239" i="7"/>
  <c r="A240" i="7"/>
  <c r="B244" i="8" s="1"/>
  <c r="B240" i="7"/>
  <c r="C244" i="8" s="1"/>
  <c r="C240" i="7"/>
  <c r="D244" i="8" s="1"/>
  <c r="D240" i="7"/>
  <c r="E244" i="8" s="1"/>
  <c r="E240" i="7"/>
  <c r="F244" i="8" s="1"/>
  <c r="F240" i="7"/>
  <c r="G244" i="8" s="1"/>
  <c r="G240" i="7"/>
  <c r="H240" i="7"/>
  <c r="A241" i="7"/>
  <c r="B245" i="8" s="1"/>
  <c r="B241" i="7"/>
  <c r="C245" i="8" s="1"/>
  <c r="C241" i="7"/>
  <c r="D245" i="8" s="1"/>
  <c r="D241" i="7"/>
  <c r="E245" i="8" s="1"/>
  <c r="E241" i="7"/>
  <c r="F245" i="8" s="1"/>
  <c r="F241" i="7"/>
  <c r="G245" i="8" s="1"/>
  <c r="G241" i="7"/>
  <c r="H241" i="7"/>
  <c r="A242" i="7"/>
  <c r="B246" i="8" s="1"/>
  <c r="B242" i="7"/>
  <c r="C246" i="8" s="1"/>
  <c r="C242" i="7"/>
  <c r="D246" i="8" s="1"/>
  <c r="D242" i="7"/>
  <c r="E246" i="8" s="1"/>
  <c r="E242" i="7"/>
  <c r="F246" i="8" s="1"/>
  <c r="F242" i="7"/>
  <c r="G246" i="8" s="1"/>
  <c r="G242" i="7"/>
  <c r="H242" i="7"/>
  <c r="A243" i="7"/>
  <c r="B247" i="8" s="1"/>
  <c r="B243" i="7"/>
  <c r="C247" i="8" s="1"/>
  <c r="C243" i="7"/>
  <c r="D247" i="8" s="1"/>
  <c r="D243" i="7"/>
  <c r="E247" i="8" s="1"/>
  <c r="E243" i="7"/>
  <c r="F247" i="8" s="1"/>
  <c r="F243" i="7"/>
  <c r="G247" i="8" s="1"/>
  <c r="G243" i="7"/>
  <c r="H243" i="7"/>
  <c r="A244" i="7"/>
  <c r="B248" i="8" s="1"/>
  <c r="B244" i="7"/>
  <c r="C248" i="8" s="1"/>
  <c r="C244" i="7"/>
  <c r="D248" i="8" s="1"/>
  <c r="D244" i="7"/>
  <c r="E248" i="8" s="1"/>
  <c r="E244" i="7"/>
  <c r="F248" i="8" s="1"/>
  <c r="F244" i="7"/>
  <c r="G248" i="8" s="1"/>
  <c r="G244" i="7"/>
  <c r="H244" i="7"/>
  <c r="A245" i="7"/>
  <c r="B249" i="8" s="1"/>
  <c r="B245" i="7"/>
  <c r="C249" i="8" s="1"/>
  <c r="C245" i="7"/>
  <c r="D249" i="8" s="1"/>
  <c r="D245" i="7"/>
  <c r="E249" i="8" s="1"/>
  <c r="E245" i="7"/>
  <c r="F249" i="8" s="1"/>
  <c r="F245" i="7"/>
  <c r="G249" i="8" s="1"/>
  <c r="G245" i="7"/>
  <c r="H245" i="7"/>
  <c r="A246" i="7"/>
  <c r="B250" i="8" s="1"/>
  <c r="B246" i="7"/>
  <c r="C250" i="8" s="1"/>
  <c r="C246" i="7"/>
  <c r="D250" i="8" s="1"/>
  <c r="D246" i="7"/>
  <c r="E250" i="8" s="1"/>
  <c r="E246" i="7"/>
  <c r="F250" i="8" s="1"/>
  <c r="F246" i="7"/>
  <c r="G250" i="8" s="1"/>
  <c r="G246" i="7"/>
  <c r="H246" i="7"/>
  <c r="A247" i="7"/>
  <c r="B251" i="8" s="1"/>
  <c r="B247" i="7"/>
  <c r="C251" i="8" s="1"/>
  <c r="C247" i="7"/>
  <c r="D251" i="8" s="1"/>
  <c r="D247" i="7"/>
  <c r="E251" i="8" s="1"/>
  <c r="E247" i="7"/>
  <c r="F251" i="8" s="1"/>
  <c r="F247" i="7"/>
  <c r="G251" i="8" s="1"/>
  <c r="G247" i="7"/>
  <c r="H247" i="7"/>
  <c r="A248" i="7"/>
  <c r="B252" i="8" s="1"/>
  <c r="B248" i="7"/>
  <c r="C252" i="8" s="1"/>
  <c r="C248" i="7"/>
  <c r="D252" i="8" s="1"/>
  <c r="D248" i="7"/>
  <c r="E252" i="8" s="1"/>
  <c r="E248" i="7"/>
  <c r="F252" i="8" s="1"/>
  <c r="F248" i="7"/>
  <c r="G252" i="8" s="1"/>
  <c r="G248" i="7"/>
  <c r="H248" i="7"/>
  <c r="A249" i="7"/>
  <c r="B253" i="8" s="1"/>
  <c r="B249" i="7"/>
  <c r="C253" i="8" s="1"/>
  <c r="C249" i="7"/>
  <c r="D253" i="8" s="1"/>
  <c r="D249" i="7"/>
  <c r="E253" i="8" s="1"/>
  <c r="E249" i="7"/>
  <c r="F253" i="8" s="1"/>
  <c r="F249" i="7"/>
  <c r="G253" i="8" s="1"/>
  <c r="G249" i="7"/>
  <c r="H249" i="7"/>
  <c r="A250" i="7"/>
  <c r="B254" i="8" s="1"/>
  <c r="B250" i="7"/>
  <c r="C254" i="8" s="1"/>
  <c r="C250" i="7"/>
  <c r="D254" i="8" s="1"/>
  <c r="D250" i="7"/>
  <c r="E254" i="8" s="1"/>
  <c r="E250" i="7"/>
  <c r="F254" i="8" s="1"/>
  <c r="F250" i="7"/>
  <c r="G254" i="8" s="1"/>
  <c r="G250" i="7"/>
  <c r="H250" i="7"/>
  <c r="A251" i="7"/>
  <c r="B255" i="8" s="1"/>
  <c r="B251" i="7"/>
  <c r="C255" i="8" s="1"/>
  <c r="C251" i="7"/>
  <c r="D255" i="8" s="1"/>
  <c r="D251" i="7"/>
  <c r="E255" i="8" s="1"/>
  <c r="E251" i="7"/>
  <c r="F255" i="8" s="1"/>
  <c r="F251" i="7"/>
  <c r="G255" i="8" s="1"/>
  <c r="G251" i="7"/>
  <c r="H251" i="7"/>
  <c r="A252" i="7"/>
  <c r="B256" i="8" s="1"/>
  <c r="B252" i="7"/>
  <c r="C256" i="8" s="1"/>
  <c r="C252" i="7"/>
  <c r="D256" i="8" s="1"/>
  <c r="D252" i="7"/>
  <c r="E256" i="8" s="1"/>
  <c r="E252" i="7"/>
  <c r="F256" i="8" s="1"/>
  <c r="F252" i="7"/>
  <c r="G256" i="8" s="1"/>
  <c r="G252" i="7"/>
  <c r="H252" i="7"/>
  <c r="A253" i="7"/>
  <c r="B257" i="8" s="1"/>
  <c r="B253" i="7"/>
  <c r="C257" i="8" s="1"/>
  <c r="C253" i="7"/>
  <c r="D257" i="8" s="1"/>
  <c r="D253" i="7"/>
  <c r="E257" i="8" s="1"/>
  <c r="E253" i="7"/>
  <c r="F257" i="8" s="1"/>
  <c r="F253" i="7"/>
  <c r="G257" i="8" s="1"/>
  <c r="G253" i="7"/>
  <c r="H253" i="7"/>
  <c r="A254" i="7"/>
  <c r="B258" i="8" s="1"/>
  <c r="B254" i="7"/>
  <c r="C258" i="8" s="1"/>
  <c r="C254" i="7"/>
  <c r="D258" i="8" s="1"/>
  <c r="D254" i="7"/>
  <c r="E258" i="8" s="1"/>
  <c r="E254" i="7"/>
  <c r="F258" i="8" s="1"/>
  <c r="F254" i="7"/>
  <c r="G258" i="8" s="1"/>
  <c r="G254" i="7"/>
  <c r="H254" i="7"/>
  <c r="A255" i="7"/>
  <c r="B259" i="8" s="1"/>
  <c r="B255" i="7"/>
  <c r="C259" i="8" s="1"/>
  <c r="C255" i="7"/>
  <c r="D259" i="8" s="1"/>
  <c r="D255" i="7"/>
  <c r="E259" i="8" s="1"/>
  <c r="E255" i="7"/>
  <c r="F259" i="8" s="1"/>
  <c r="F255" i="7"/>
  <c r="G259" i="8" s="1"/>
  <c r="G255" i="7"/>
  <c r="H255" i="7"/>
  <c r="A256" i="7"/>
  <c r="B260" i="8" s="1"/>
  <c r="B256" i="7"/>
  <c r="C260" i="8" s="1"/>
  <c r="C256" i="7"/>
  <c r="D260" i="8" s="1"/>
  <c r="D256" i="7"/>
  <c r="E260" i="8" s="1"/>
  <c r="E256" i="7"/>
  <c r="F260" i="8" s="1"/>
  <c r="F256" i="7"/>
  <c r="G260" i="8" s="1"/>
  <c r="G256" i="7"/>
  <c r="H256" i="7"/>
  <c r="A257" i="7"/>
  <c r="B261" i="8" s="1"/>
  <c r="B257" i="7"/>
  <c r="C261" i="8" s="1"/>
  <c r="C257" i="7"/>
  <c r="D261" i="8" s="1"/>
  <c r="D257" i="7"/>
  <c r="E261" i="8" s="1"/>
  <c r="E257" i="7"/>
  <c r="F261" i="8" s="1"/>
  <c r="F257" i="7"/>
  <c r="G261" i="8" s="1"/>
  <c r="G257" i="7"/>
  <c r="H257" i="7"/>
  <c r="A258" i="7"/>
  <c r="B262" i="8" s="1"/>
  <c r="B258" i="7"/>
  <c r="C262" i="8" s="1"/>
  <c r="C258" i="7"/>
  <c r="D262" i="8" s="1"/>
  <c r="D258" i="7"/>
  <c r="E262" i="8" s="1"/>
  <c r="E258" i="7"/>
  <c r="F262" i="8" s="1"/>
  <c r="F258" i="7"/>
  <c r="G262" i="8" s="1"/>
  <c r="G258" i="7"/>
  <c r="H258" i="7"/>
  <c r="A259" i="7"/>
  <c r="B263" i="8" s="1"/>
  <c r="B259" i="7"/>
  <c r="C263" i="8" s="1"/>
  <c r="C259" i="7"/>
  <c r="D263" i="8" s="1"/>
  <c r="D259" i="7"/>
  <c r="E263" i="8" s="1"/>
  <c r="E259" i="7"/>
  <c r="F263" i="8" s="1"/>
  <c r="F259" i="7"/>
  <c r="G263" i="8" s="1"/>
  <c r="G259" i="7"/>
  <c r="H259" i="7"/>
  <c r="A260" i="7"/>
  <c r="B264" i="8" s="1"/>
  <c r="B260" i="7"/>
  <c r="C264" i="8" s="1"/>
  <c r="C260" i="7"/>
  <c r="D264" i="8" s="1"/>
  <c r="D260" i="7"/>
  <c r="E264" i="8" s="1"/>
  <c r="E260" i="7"/>
  <c r="F264" i="8" s="1"/>
  <c r="F260" i="7"/>
  <c r="G264" i="8" s="1"/>
  <c r="G260" i="7"/>
  <c r="H260" i="7"/>
  <c r="A261" i="7"/>
  <c r="B265" i="8" s="1"/>
  <c r="B261" i="7"/>
  <c r="C265" i="8" s="1"/>
  <c r="C261" i="7"/>
  <c r="D265" i="8" s="1"/>
  <c r="D261" i="7"/>
  <c r="E265" i="8" s="1"/>
  <c r="E261" i="7"/>
  <c r="F265" i="8" s="1"/>
  <c r="F261" i="7"/>
  <c r="G265" i="8" s="1"/>
  <c r="G261" i="7"/>
  <c r="H261" i="7"/>
  <c r="A262" i="7"/>
  <c r="B266" i="8" s="1"/>
  <c r="B262" i="7"/>
  <c r="C266" i="8" s="1"/>
  <c r="C262" i="7"/>
  <c r="D266" i="8" s="1"/>
  <c r="D262" i="7"/>
  <c r="E266" i="8" s="1"/>
  <c r="E262" i="7"/>
  <c r="F266" i="8" s="1"/>
  <c r="F262" i="7"/>
  <c r="G266" i="8" s="1"/>
  <c r="G262" i="7"/>
  <c r="H262" i="7"/>
  <c r="A263" i="7"/>
  <c r="B267" i="8" s="1"/>
  <c r="B263" i="7"/>
  <c r="C267" i="8" s="1"/>
  <c r="C263" i="7"/>
  <c r="D267" i="8" s="1"/>
  <c r="D263" i="7"/>
  <c r="E267" i="8" s="1"/>
  <c r="E263" i="7"/>
  <c r="F267" i="8" s="1"/>
  <c r="F263" i="7"/>
  <c r="G267" i="8" s="1"/>
  <c r="G263" i="7"/>
  <c r="H263" i="7"/>
  <c r="A264" i="7"/>
  <c r="B268" i="8" s="1"/>
  <c r="B264" i="7"/>
  <c r="C268" i="8" s="1"/>
  <c r="C264" i="7"/>
  <c r="D268" i="8" s="1"/>
  <c r="D264" i="7"/>
  <c r="E268" i="8" s="1"/>
  <c r="E264" i="7"/>
  <c r="F268" i="8" s="1"/>
  <c r="F264" i="7"/>
  <c r="G268" i="8" s="1"/>
  <c r="G264" i="7"/>
  <c r="H264" i="7"/>
  <c r="A265" i="7"/>
  <c r="B269" i="8" s="1"/>
  <c r="B265" i="7"/>
  <c r="C269" i="8" s="1"/>
  <c r="C265" i="7"/>
  <c r="D269" i="8" s="1"/>
  <c r="D265" i="7"/>
  <c r="E269" i="8" s="1"/>
  <c r="E265" i="7"/>
  <c r="F269" i="8" s="1"/>
  <c r="F265" i="7"/>
  <c r="G269" i="8" s="1"/>
  <c r="G265" i="7"/>
  <c r="H265" i="7"/>
  <c r="A266" i="7"/>
  <c r="B270" i="8" s="1"/>
  <c r="B266" i="7"/>
  <c r="C270" i="8" s="1"/>
  <c r="C266" i="7"/>
  <c r="D270" i="8" s="1"/>
  <c r="D266" i="7"/>
  <c r="E270" i="8" s="1"/>
  <c r="E266" i="7"/>
  <c r="F270" i="8" s="1"/>
  <c r="F266" i="7"/>
  <c r="G270" i="8" s="1"/>
  <c r="G266" i="7"/>
  <c r="H266" i="7"/>
  <c r="A267" i="7"/>
  <c r="B271" i="8" s="1"/>
  <c r="B267" i="7"/>
  <c r="C271" i="8" s="1"/>
  <c r="C267" i="7"/>
  <c r="D271" i="8" s="1"/>
  <c r="D267" i="7"/>
  <c r="E271" i="8" s="1"/>
  <c r="E267" i="7"/>
  <c r="F271" i="8" s="1"/>
  <c r="F267" i="7"/>
  <c r="G271" i="8" s="1"/>
  <c r="G267" i="7"/>
  <c r="H267" i="7"/>
  <c r="A268" i="7"/>
  <c r="B272" i="8" s="1"/>
  <c r="B268" i="7"/>
  <c r="C272" i="8" s="1"/>
  <c r="C268" i="7"/>
  <c r="D272" i="8" s="1"/>
  <c r="D268" i="7"/>
  <c r="E272" i="8" s="1"/>
  <c r="E268" i="7"/>
  <c r="F272" i="8" s="1"/>
  <c r="F268" i="7"/>
  <c r="G272" i="8" s="1"/>
  <c r="G268" i="7"/>
  <c r="H268" i="7"/>
  <c r="A269" i="7"/>
  <c r="B273" i="8" s="1"/>
  <c r="B269" i="7"/>
  <c r="C273" i="8" s="1"/>
  <c r="C269" i="7"/>
  <c r="D273" i="8" s="1"/>
  <c r="D269" i="7"/>
  <c r="E273" i="8" s="1"/>
  <c r="E269" i="7"/>
  <c r="F273" i="8" s="1"/>
  <c r="F269" i="7"/>
  <c r="G273" i="8" s="1"/>
  <c r="G269" i="7"/>
  <c r="H269" i="7"/>
  <c r="A270" i="7"/>
  <c r="B274" i="8" s="1"/>
  <c r="B270" i="7"/>
  <c r="C274" i="8" s="1"/>
  <c r="C270" i="7"/>
  <c r="D274" i="8" s="1"/>
  <c r="D270" i="7"/>
  <c r="E274" i="8" s="1"/>
  <c r="E270" i="7"/>
  <c r="F274" i="8" s="1"/>
  <c r="F270" i="7"/>
  <c r="G274" i="8" s="1"/>
  <c r="G270" i="7"/>
  <c r="H270" i="7"/>
  <c r="A271" i="7"/>
  <c r="B275" i="8" s="1"/>
  <c r="B271" i="7"/>
  <c r="C275" i="8" s="1"/>
  <c r="C271" i="7"/>
  <c r="D275" i="8" s="1"/>
  <c r="D271" i="7"/>
  <c r="E275" i="8" s="1"/>
  <c r="E271" i="7"/>
  <c r="F275" i="8" s="1"/>
  <c r="F271" i="7"/>
  <c r="G275" i="8" s="1"/>
  <c r="G271" i="7"/>
  <c r="H271" i="7"/>
  <c r="A272" i="7"/>
  <c r="B276" i="8" s="1"/>
  <c r="B272" i="7"/>
  <c r="C276" i="8" s="1"/>
  <c r="C272" i="7"/>
  <c r="D276" i="8" s="1"/>
  <c r="D272" i="7"/>
  <c r="E276" i="8" s="1"/>
  <c r="E272" i="7"/>
  <c r="F276" i="8" s="1"/>
  <c r="F272" i="7"/>
  <c r="G276" i="8" s="1"/>
  <c r="G272" i="7"/>
  <c r="H272" i="7"/>
  <c r="A273" i="7"/>
  <c r="B277" i="8" s="1"/>
  <c r="B273" i="7"/>
  <c r="C277" i="8" s="1"/>
  <c r="C273" i="7"/>
  <c r="D277" i="8" s="1"/>
  <c r="D273" i="7"/>
  <c r="E277" i="8" s="1"/>
  <c r="E273" i="7"/>
  <c r="F277" i="8" s="1"/>
  <c r="F273" i="7"/>
  <c r="G277" i="8" s="1"/>
  <c r="G273" i="7"/>
  <c r="H273" i="7"/>
  <c r="A274" i="7"/>
  <c r="B278" i="8" s="1"/>
  <c r="B274" i="7"/>
  <c r="C278" i="8" s="1"/>
  <c r="C274" i="7"/>
  <c r="D278" i="8" s="1"/>
  <c r="D274" i="7"/>
  <c r="E278" i="8" s="1"/>
  <c r="E274" i="7"/>
  <c r="F278" i="8" s="1"/>
  <c r="F274" i="7"/>
  <c r="G278" i="8" s="1"/>
  <c r="G274" i="7"/>
  <c r="H274" i="7"/>
  <c r="A275" i="7"/>
  <c r="B279" i="8" s="1"/>
  <c r="B275" i="7"/>
  <c r="C279" i="8" s="1"/>
  <c r="C275" i="7"/>
  <c r="D279" i="8" s="1"/>
  <c r="D275" i="7"/>
  <c r="E279" i="8" s="1"/>
  <c r="E275" i="7"/>
  <c r="F279" i="8" s="1"/>
  <c r="F275" i="7"/>
  <c r="G279" i="8" s="1"/>
  <c r="G275" i="7"/>
  <c r="H275" i="7"/>
  <c r="A276" i="7"/>
  <c r="B280" i="8" s="1"/>
  <c r="B276" i="7"/>
  <c r="C280" i="8" s="1"/>
  <c r="C276" i="7"/>
  <c r="D280" i="8" s="1"/>
  <c r="D276" i="7"/>
  <c r="E280" i="8" s="1"/>
  <c r="E276" i="7"/>
  <c r="F280" i="8" s="1"/>
  <c r="F276" i="7"/>
  <c r="G280" i="8" s="1"/>
  <c r="G276" i="7"/>
  <c r="H276" i="7"/>
  <c r="A277" i="7"/>
  <c r="B281" i="8" s="1"/>
  <c r="B277" i="7"/>
  <c r="C281" i="8" s="1"/>
  <c r="C277" i="7"/>
  <c r="D281" i="8" s="1"/>
  <c r="D277" i="7"/>
  <c r="E281" i="8" s="1"/>
  <c r="E277" i="7"/>
  <c r="F281" i="8" s="1"/>
  <c r="F277" i="7"/>
  <c r="G281" i="8" s="1"/>
  <c r="G277" i="7"/>
  <c r="H277" i="7"/>
  <c r="A278" i="7"/>
  <c r="B282" i="8" s="1"/>
  <c r="B278" i="7"/>
  <c r="C282" i="8" s="1"/>
  <c r="C278" i="7"/>
  <c r="D282" i="8" s="1"/>
  <c r="D278" i="7"/>
  <c r="E282" i="8" s="1"/>
  <c r="E278" i="7"/>
  <c r="F282" i="8" s="1"/>
  <c r="F278" i="7"/>
  <c r="G282" i="8" s="1"/>
  <c r="G278" i="7"/>
  <c r="H278" i="7"/>
  <c r="A279" i="7"/>
  <c r="B283" i="8" s="1"/>
  <c r="B279" i="7"/>
  <c r="C283" i="8" s="1"/>
  <c r="C279" i="7"/>
  <c r="D283" i="8" s="1"/>
  <c r="D279" i="7"/>
  <c r="E283" i="8" s="1"/>
  <c r="E279" i="7"/>
  <c r="F283" i="8" s="1"/>
  <c r="F279" i="7"/>
  <c r="G283" i="8" s="1"/>
  <c r="G279" i="7"/>
  <c r="H279" i="7"/>
  <c r="A280" i="7"/>
  <c r="B284" i="8" s="1"/>
  <c r="B280" i="7"/>
  <c r="C284" i="8" s="1"/>
  <c r="C280" i="7"/>
  <c r="D284" i="8" s="1"/>
  <c r="D280" i="7"/>
  <c r="E284" i="8" s="1"/>
  <c r="E280" i="7"/>
  <c r="F284" i="8" s="1"/>
  <c r="F280" i="7"/>
  <c r="G284" i="8" s="1"/>
  <c r="G280" i="7"/>
  <c r="H280" i="7"/>
  <c r="A281" i="7"/>
  <c r="B285" i="8" s="1"/>
  <c r="B281" i="7"/>
  <c r="C285" i="8" s="1"/>
  <c r="C281" i="7"/>
  <c r="D285" i="8" s="1"/>
  <c r="D281" i="7"/>
  <c r="E285" i="8" s="1"/>
  <c r="E281" i="7"/>
  <c r="F285" i="8" s="1"/>
  <c r="F281" i="7"/>
  <c r="G285" i="8" s="1"/>
  <c r="G281" i="7"/>
  <c r="H281" i="7"/>
  <c r="A282" i="7"/>
  <c r="B286" i="8" s="1"/>
  <c r="B282" i="7"/>
  <c r="C286" i="8" s="1"/>
  <c r="C282" i="7"/>
  <c r="D286" i="8" s="1"/>
  <c r="D282" i="7"/>
  <c r="E286" i="8" s="1"/>
  <c r="E282" i="7"/>
  <c r="F286" i="8" s="1"/>
  <c r="F282" i="7"/>
  <c r="G286" i="8" s="1"/>
  <c r="G282" i="7"/>
  <c r="H282" i="7"/>
  <c r="A283" i="7"/>
  <c r="B287" i="8" s="1"/>
  <c r="B283" i="7"/>
  <c r="C287" i="8" s="1"/>
  <c r="C283" i="7"/>
  <c r="D287" i="8" s="1"/>
  <c r="D283" i="7"/>
  <c r="E287" i="8" s="1"/>
  <c r="E283" i="7"/>
  <c r="F287" i="8" s="1"/>
  <c r="F283" i="7"/>
  <c r="G287" i="8" s="1"/>
  <c r="G283" i="7"/>
  <c r="H283" i="7"/>
  <c r="A284" i="7"/>
  <c r="B288" i="8" s="1"/>
  <c r="B284" i="7"/>
  <c r="C288" i="8" s="1"/>
  <c r="C284" i="7"/>
  <c r="D288" i="8" s="1"/>
  <c r="D284" i="7"/>
  <c r="E288" i="8" s="1"/>
  <c r="E284" i="7"/>
  <c r="F288" i="8" s="1"/>
  <c r="F284" i="7"/>
  <c r="G288" i="8" s="1"/>
  <c r="G284" i="7"/>
  <c r="H284" i="7"/>
  <c r="A285" i="7"/>
  <c r="B289" i="8" s="1"/>
  <c r="B285" i="7"/>
  <c r="C289" i="8" s="1"/>
  <c r="C285" i="7"/>
  <c r="D289" i="8" s="1"/>
  <c r="D285" i="7"/>
  <c r="E289" i="8" s="1"/>
  <c r="E285" i="7"/>
  <c r="F289" i="8" s="1"/>
  <c r="F285" i="7"/>
  <c r="G289" i="8" s="1"/>
  <c r="G285" i="7"/>
  <c r="H285" i="7"/>
  <c r="A286" i="7"/>
  <c r="B290" i="8" s="1"/>
  <c r="B286" i="7"/>
  <c r="C290" i="8" s="1"/>
  <c r="C286" i="7"/>
  <c r="D290" i="8" s="1"/>
  <c r="D286" i="7"/>
  <c r="E290" i="8" s="1"/>
  <c r="E286" i="7"/>
  <c r="F290" i="8" s="1"/>
  <c r="F286" i="7"/>
  <c r="G290" i="8" s="1"/>
  <c r="G286" i="7"/>
  <c r="H286" i="7"/>
  <c r="A287" i="7"/>
  <c r="B291" i="8" s="1"/>
  <c r="B287" i="7"/>
  <c r="C291" i="8" s="1"/>
  <c r="C287" i="7"/>
  <c r="D291" i="8" s="1"/>
  <c r="D287" i="7"/>
  <c r="E291" i="8" s="1"/>
  <c r="E287" i="7"/>
  <c r="F291" i="8" s="1"/>
  <c r="F287" i="7"/>
  <c r="G291" i="8" s="1"/>
  <c r="G287" i="7"/>
  <c r="H287" i="7"/>
  <c r="A288" i="7"/>
  <c r="B292" i="8" s="1"/>
  <c r="B288" i="7"/>
  <c r="C292" i="8" s="1"/>
  <c r="C288" i="7"/>
  <c r="D292" i="8" s="1"/>
  <c r="D288" i="7"/>
  <c r="E292" i="8" s="1"/>
  <c r="E288" i="7"/>
  <c r="F292" i="8" s="1"/>
  <c r="F288" i="7"/>
  <c r="G292" i="8" s="1"/>
  <c r="G288" i="7"/>
  <c r="H288" i="7"/>
  <c r="A289" i="7"/>
  <c r="B293" i="8" s="1"/>
  <c r="B289" i="7"/>
  <c r="C293" i="8" s="1"/>
  <c r="C289" i="7"/>
  <c r="D293" i="8" s="1"/>
  <c r="D289" i="7"/>
  <c r="E293" i="8" s="1"/>
  <c r="E289" i="7"/>
  <c r="F293" i="8" s="1"/>
  <c r="F289" i="7"/>
  <c r="G293" i="8" s="1"/>
  <c r="G289" i="7"/>
  <c r="H289" i="7"/>
  <c r="A290" i="7"/>
  <c r="B294" i="8" s="1"/>
  <c r="B290" i="7"/>
  <c r="C294" i="8" s="1"/>
  <c r="C290" i="7"/>
  <c r="D294" i="8" s="1"/>
  <c r="D290" i="7"/>
  <c r="E294" i="8" s="1"/>
  <c r="E290" i="7"/>
  <c r="F294" i="8" s="1"/>
  <c r="F290" i="7"/>
  <c r="G294" i="8" s="1"/>
  <c r="G290" i="7"/>
  <c r="H290" i="7"/>
  <c r="A291" i="7"/>
  <c r="B295" i="8" s="1"/>
  <c r="B291" i="7"/>
  <c r="C295" i="8" s="1"/>
  <c r="C291" i="7"/>
  <c r="D295" i="8" s="1"/>
  <c r="D291" i="7"/>
  <c r="E295" i="8" s="1"/>
  <c r="E291" i="7"/>
  <c r="F295" i="8" s="1"/>
  <c r="F291" i="7"/>
  <c r="G295" i="8" s="1"/>
  <c r="G291" i="7"/>
  <c r="H291" i="7"/>
  <c r="A292" i="7"/>
  <c r="B296" i="8" s="1"/>
  <c r="B292" i="7"/>
  <c r="C296" i="8" s="1"/>
  <c r="C292" i="7"/>
  <c r="D296" i="8" s="1"/>
  <c r="D292" i="7"/>
  <c r="E296" i="8" s="1"/>
  <c r="E292" i="7"/>
  <c r="F296" i="8" s="1"/>
  <c r="F292" i="7"/>
  <c r="G296" i="8" s="1"/>
  <c r="G292" i="7"/>
  <c r="H292" i="7"/>
  <c r="A293" i="7"/>
  <c r="B297" i="8" s="1"/>
  <c r="B293" i="7"/>
  <c r="C297" i="8" s="1"/>
  <c r="C293" i="7"/>
  <c r="D297" i="8" s="1"/>
  <c r="D293" i="7"/>
  <c r="E297" i="8" s="1"/>
  <c r="E293" i="7"/>
  <c r="F297" i="8" s="1"/>
  <c r="F293" i="7"/>
  <c r="G297" i="8" s="1"/>
  <c r="G293" i="7"/>
  <c r="H293" i="7"/>
  <c r="A294" i="7"/>
  <c r="B298" i="8" s="1"/>
  <c r="B294" i="7"/>
  <c r="C298" i="8" s="1"/>
  <c r="C294" i="7"/>
  <c r="D298" i="8" s="1"/>
  <c r="D294" i="7"/>
  <c r="E298" i="8" s="1"/>
  <c r="E294" i="7"/>
  <c r="F298" i="8" s="1"/>
  <c r="F294" i="7"/>
  <c r="G298" i="8" s="1"/>
  <c r="G294" i="7"/>
  <c r="H294" i="7"/>
  <c r="A295" i="7"/>
  <c r="B299" i="8" s="1"/>
  <c r="B295" i="7"/>
  <c r="C299" i="8" s="1"/>
  <c r="C295" i="7"/>
  <c r="D299" i="8" s="1"/>
  <c r="D295" i="7"/>
  <c r="E299" i="8" s="1"/>
  <c r="E295" i="7"/>
  <c r="F299" i="8" s="1"/>
  <c r="F295" i="7"/>
  <c r="G299" i="8" s="1"/>
  <c r="G295" i="7"/>
  <c r="H295" i="7"/>
  <c r="A296" i="7"/>
  <c r="B300" i="8" s="1"/>
  <c r="B296" i="7"/>
  <c r="C300" i="8" s="1"/>
  <c r="C296" i="7"/>
  <c r="D300" i="8" s="1"/>
  <c r="D296" i="7"/>
  <c r="E300" i="8" s="1"/>
  <c r="E296" i="7"/>
  <c r="F300" i="8" s="1"/>
  <c r="F296" i="7"/>
  <c r="G300" i="8" s="1"/>
  <c r="G296" i="7"/>
  <c r="H296" i="7"/>
  <c r="A297" i="7"/>
  <c r="B301" i="8" s="1"/>
  <c r="B297" i="7"/>
  <c r="C301" i="8" s="1"/>
  <c r="C297" i="7"/>
  <c r="D301" i="8" s="1"/>
  <c r="D297" i="7"/>
  <c r="E301" i="8" s="1"/>
  <c r="E297" i="7"/>
  <c r="F301" i="8" s="1"/>
  <c r="F297" i="7"/>
  <c r="G301" i="8" s="1"/>
  <c r="G297" i="7"/>
  <c r="H297" i="7"/>
  <c r="A298" i="7"/>
  <c r="B302" i="8" s="1"/>
  <c r="B298" i="7"/>
  <c r="C302" i="8" s="1"/>
  <c r="C298" i="7"/>
  <c r="D302" i="8" s="1"/>
  <c r="D298" i="7"/>
  <c r="E302" i="8" s="1"/>
  <c r="E298" i="7"/>
  <c r="F302" i="8" s="1"/>
  <c r="F298" i="7"/>
  <c r="G302" i="8" s="1"/>
  <c r="G298" i="7"/>
  <c r="H298" i="7"/>
  <c r="A299" i="7"/>
  <c r="B303" i="8" s="1"/>
  <c r="B299" i="7"/>
  <c r="C303" i="8" s="1"/>
  <c r="C299" i="7"/>
  <c r="D303" i="8" s="1"/>
  <c r="D299" i="7"/>
  <c r="E303" i="8" s="1"/>
  <c r="E299" i="7"/>
  <c r="F303" i="8" s="1"/>
  <c r="F299" i="7"/>
  <c r="G303" i="8" s="1"/>
  <c r="G299" i="7"/>
  <c r="H299" i="7"/>
  <c r="A300" i="7"/>
  <c r="B304" i="8" s="1"/>
  <c r="B300" i="7"/>
  <c r="C304" i="8" s="1"/>
  <c r="C300" i="7"/>
  <c r="D304" i="8" s="1"/>
  <c r="D300" i="7"/>
  <c r="E304" i="8" s="1"/>
  <c r="E300" i="7"/>
  <c r="F304" i="8" s="1"/>
  <c r="F300" i="7"/>
  <c r="G304" i="8" s="1"/>
  <c r="G300" i="7"/>
  <c r="H300" i="7"/>
  <c r="A301" i="7"/>
  <c r="B305" i="8" s="1"/>
  <c r="B301" i="7"/>
  <c r="C305" i="8" s="1"/>
  <c r="C301" i="7"/>
  <c r="D305" i="8" s="1"/>
  <c r="D301" i="7"/>
  <c r="E305" i="8" s="1"/>
  <c r="E301" i="7"/>
  <c r="F305" i="8" s="1"/>
  <c r="F301" i="7"/>
  <c r="G305" i="8" s="1"/>
  <c r="G301" i="7"/>
  <c r="H301" i="7"/>
  <c r="A302" i="7"/>
  <c r="B306" i="8" s="1"/>
  <c r="B302" i="7"/>
  <c r="C306" i="8" s="1"/>
  <c r="C302" i="7"/>
  <c r="D306" i="8" s="1"/>
  <c r="D302" i="7"/>
  <c r="E306" i="8" s="1"/>
  <c r="E302" i="7"/>
  <c r="F306" i="8" s="1"/>
  <c r="F302" i="7"/>
  <c r="G306" i="8" s="1"/>
  <c r="G302" i="7"/>
  <c r="H302" i="7"/>
  <c r="A303" i="7"/>
  <c r="B307" i="8" s="1"/>
  <c r="B303" i="7"/>
  <c r="C307" i="8" s="1"/>
  <c r="C303" i="7"/>
  <c r="D307" i="8" s="1"/>
  <c r="D303" i="7"/>
  <c r="E307" i="8" s="1"/>
  <c r="E303" i="7"/>
  <c r="F307" i="8" s="1"/>
  <c r="F303" i="7"/>
  <c r="G307" i="8" s="1"/>
  <c r="G303" i="7"/>
  <c r="H303" i="7"/>
  <c r="A304" i="7"/>
  <c r="B308" i="8" s="1"/>
  <c r="B304" i="7"/>
  <c r="C308" i="8" s="1"/>
  <c r="C304" i="7"/>
  <c r="D308" i="8" s="1"/>
  <c r="D304" i="7"/>
  <c r="E308" i="8" s="1"/>
  <c r="E304" i="7"/>
  <c r="F308" i="8" s="1"/>
  <c r="F304" i="7"/>
  <c r="G308" i="8" s="1"/>
  <c r="G304" i="7"/>
  <c r="H304" i="7"/>
  <c r="A305" i="7"/>
  <c r="B309" i="8" s="1"/>
  <c r="B305" i="7"/>
  <c r="C309" i="8" s="1"/>
  <c r="C305" i="7"/>
  <c r="D309" i="8" s="1"/>
  <c r="D305" i="7"/>
  <c r="E309" i="8" s="1"/>
  <c r="E305" i="7"/>
  <c r="F309" i="8" s="1"/>
  <c r="F305" i="7"/>
  <c r="G309" i="8" s="1"/>
  <c r="G305" i="7"/>
  <c r="H305" i="7"/>
  <c r="A306" i="7"/>
  <c r="B310" i="8" s="1"/>
  <c r="B306" i="7"/>
  <c r="C310" i="8" s="1"/>
  <c r="C306" i="7"/>
  <c r="D310" i="8" s="1"/>
  <c r="D306" i="7"/>
  <c r="E310" i="8" s="1"/>
  <c r="E306" i="7"/>
  <c r="F310" i="8" s="1"/>
  <c r="F306" i="7"/>
  <c r="G310" i="8" s="1"/>
  <c r="G306" i="7"/>
  <c r="H306" i="7"/>
  <c r="A307" i="7"/>
  <c r="B311" i="8" s="1"/>
  <c r="B307" i="7"/>
  <c r="C311" i="8" s="1"/>
  <c r="C307" i="7"/>
  <c r="D311" i="8" s="1"/>
  <c r="D307" i="7"/>
  <c r="E311" i="8" s="1"/>
  <c r="E307" i="7"/>
  <c r="F311" i="8" s="1"/>
  <c r="F307" i="7"/>
  <c r="G311" i="8" s="1"/>
  <c r="G307" i="7"/>
  <c r="H307" i="7"/>
  <c r="A308" i="7"/>
  <c r="B312" i="8" s="1"/>
  <c r="B308" i="7"/>
  <c r="C312" i="8" s="1"/>
  <c r="C308" i="7"/>
  <c r="D312" i="8" s="1"/>
  <c r="D308" i="7"/>
  <c r="E312" i="8" s="1"/>
  <c r="E308" i="7"/>
  <c r="F312" i="8" s="1"/>
  <c r="F308" i="7"/>
  <c r="G312" i="8" s="1"/>
  <c r="G308" i="7"/>
  <c r="H308" i="7"/>
  <c r="A309" i="7"/>
  <c r="B313" i="8" s="1"/>
  <c r="B309" i="7"/>
  <c r="C313" i="8" s="1"/>
  <c r="C309" i="7"/>
  <c r="D313" i="8" s="1"/>
  <c r="D309" i="7"/>
  <c r="E313" i="8" s="1"/>
  <c r="E309" i="7"/>
  <c r="F313" i="8" s="1"/>
  <c r="F309" i="7"/>
  <c r="G313" i="8" s="1"/>
  <c r="G309" i="7"/>
  <c r="H309" i="7"/>
  <c r="A310" i="7"/>
  <c r="B314" i="8" s="1"/>
  <c r="B310" i="7"/>
  <c r="C314" i="8" s="1"/>
  <c r="C310" i="7"/>
  <c r="D314" i="8" s="1"/>
  <c r="D310" i="7"/>
  <c r="E314" i="8" s="1"/>
  <c r="E310" i="7"/>
  <c r="F314" i="8" s="1"/>
  <c r="F310" i="7"/>
  <c r="G314" i="8" s="1"/>
  <c r="G310" i="7"/>
  <c r="H310" i="7"/>
  <c r="A311" i="7"/>
  <c r="B315" i="8" s="1"/>
  <c r="B311" i="7"/>
  <c r="C315" i="8" s="1"/>
  <c r="C311" i="7"/>
  <c r="D315" i="8" s="1"/>
  <c r="D311" i="7"/>
  <c r="E315" i="8" s="1"/>
  <c r="E311" i="7"/>
  <c r="F315" i="8" s="1"/>
  <c r="F311" i="7"/>
  <c r="G315" i="8" s="1"/>
  <c r="G311" i="7"/>
  <c r="H311" i="7"/>
  <c r="A312" i="7"/>
  <c r="B316" i="8" s="1"/>
  <c r="B312" i="7"/>
  <c r="C316" i="8" s="1"/>
  <c r="C312" i="7"/>
  <c r="D316" i="8" s="1"/>
  <c r="D312" i="7"/>
  <c r="E316" i="8" s="1"/>
  <c r="E312" i="7"/>
  <c r="F316" i="8" s="1"/>
  <c r="F312" i="7"/>
  <c r="G316" i="8" s="1"/>
  <c r="G312" i="7"/>
  <c r="H312" i="7"/>
  <c r="A313" i="7"/>
  <c r="B317" i="8" s="1"/>
  <c r="B313" i="7"/>
  <c r="C317" i="8" s="1"/>
  <c r="C313" i="7"/>
  <c r="D317" i="8" s="1"/>
  <c r="D313" i="7"/>
  <c r="E317" i="8" s="1"/>
  <c r="E313" i="7"/>
  <c r="F317" i="8" s="1"/>
  <c r="F313" i="7"/>
  <c r="G317" i="8" s="1"/>
  <c r="G313" i="7"/>
  <c r="H313" i="7"/>
  <c r="A314" i="7"/>
  <c r="B318" i="8" s="1"/>
  <c r="B314" i="7"/>
  <c r="C318" i="8" s="1"/>
  <c r="C314" i="7"/>
  <c r="D318" i="8" s="1"/>
  <c r="D314" i="7"/>
  <c r="E318" i="8" s="1"/>
  <c r="E314" i="7"/>
  <c r="F318" i="8" s="1"/>
  <c r="F314" i="7"/>
  <c r="G318" i="8" s="1"/>
  <c r="G314" i="7"/>
  <c r="H314" i="7"/>
  <c r="A315" i="7"/>
  <c r="B319" i="8" s="1"/>
  <c r="B315" i="7"/>
  <c r="C319" i="8" s="1"/>
  <c r="C315" i="7"/>
  <c r="D319" i="8" s="1"/>
  <c r="D315" i="7"/>
  <c r="E319" i="8" s="1"/>
  <c r="E315" i="7"/>
  <c r="F319" i="8" s="1"/>
  <c r="F315" i="7"/>
  <c r="G319" i="8" s="1"/>
  <c r="G315" i="7"/>
  <c r="H315" i="7"/>
  <c r="A316" i="7"/>
  <c r="B320" i="8" s="1"/>
  <c r="B316" i="7"/>
  <c r="C320" i="8" s="1"/>
  <c r="C316" i="7"/>
  <c r="D320" i="8" s="1"/>
  <c r="D316" i="7"/>
  <c r="E320" i="8" s="1"/>
  <c r="E316" i="7"/>
  <c r="F320" i="8" s="1"/>
  <c r="F316" i="7"/>
  <c r="G320" i="8" s="1"/>
  <c r="G316" i="7"/>
  <c r="H316" i="7"/>
  <c r="A317" i="7"/>
  <c r="B321" i="8" s="1"/>
  <c r="B317" i="7"/>
  <c r="C321" i="8" s="1"/>
  <c r="C317" i="7"/>
  <c r="D321" i="8" s="1"/>
  <c r="D317" i="7"/>
  <c r="E321" i="8" s="1"/>
  <c r="E317" i="7"/>
  <c r="F321" i="8" s="1"/>
  <c r="F317" i="7"/>
  <c r="G321" i="8" s="1"/>
  <c r="G317" i="7"/>
  <c r="H317" i="7"/>
  <c r="A318" i="7"/>
  <c r="B322" i="8" s="1"/>
  <c r="B318" i="7"/>
  <c r="C322" i="8" s="1"/>
  <c r="C318" i="7"/>
  <c r="D322" i="8" s="1"/>
  <c r="D318" i="7"/>
  <c r="E322" i="8" s="1"/>
  <c r="E318" i="7"/>
  <c r="F322" i="8" s="1"/>
  <c r="F318" i="7"/>
  <c r="G322" i="8" s="1"/>
  <c r="G318" i="7"/>
  <c r="H318" i="7"/>
  <c r="A319" i="7"/>
  <c r="B323" i="8" s="1"/>
  <c r="B319" i="7"/>
  <c r="C323" i="8" s="1"/>
  <c r="C319" i="7"/>
  <c r="D323" i="8" s="1"/>
  <c r="D319" i="7"/>
  <c r="E323" i="8" s="1"/>
  <c r="E319" i="7"/>
  <c r="F323" i="8" s="1"/>
  <c r="F319" i="7"/>
  <c r="G323" i="8" s="1"/>
  <c r="G319" i="7"/>
  <c r="H319" i="7"/>
  <c r="A320" i="7"/>
  <c r="B324" i="8" s="1"/>
  <c r="B320" i="7"/>
  <c r="C324" i="8" s="1"/>
  <c r="C320" i="7"/>
  <c r="D324" i="8" s="1"/>
  <c r="D320" i="7"/>
  <c r="E324" i="8" s="1"/>
  <c r="E320" i="7"/>
  <c r="F324" i="8" s="1"/>
  <c r="F320" i="7"/>
  <c r="G324" i="8" s="1"/>
  <c r="G320" i="7"/>
  <c r="H320" i="7"/>
  <c r="A321" i="7"/>
  <c r="B325" i="8" s="1"/>
  <c r="B321" i="7"/>
  <c r="C325" i="8" s="1"/>
  <c r="C321" i="7"/>
  <c r="D325" i="8" s="1"/>
  <c r="D321" i="7"/>
  <c r="E325" i="8" s="1"/>
  <c r="E321" i="7"/>
  <c r="F325" i="8" s="1"/>
  <c r="F321" i="7"/>
  <c r="G325" i="8" s="1"/>
  <c r="G321" i="7"/>
  <c r="H321" i="7"/>
  <c r="A322" i="7"/>
  <c r="B326" i="8" s="1"/>
  <c r="B322" i="7"/>
  <c r="C326" i="8" s="1"/>
  <c r="C322" i="7"/>
  <c r="D326" i="8" s="1"/>
  <c r="D322" i="7"/>
  <c r="E326" i="8" s="1"/>
  <c r="E322" i="7"/>
  <c r="F326" i="8" s="1"/>
  <c r="F322" i="7"/>
  <c r="G326" i="8" s="1"/>
  <c r="G322" i="7"/>
  <c r="H322" i="7"/>
  <c r="A323" i="7"/>
  <c r="B327" i="8" s="1"/>
  <c r="B323" i="7"/>
  <c r="C327" i="8" s="1"/>
  <c r="C323" i="7"/>
  <c r="D327" i="8" s="1"/>
  <c r="D323" i="7"/>
  <c r="E327" i="8" s="1"/>
  <c r="E323" i="7"/>
  <c r="F327" i="8" s="1"/>
  <c r="F323" i="7"/>
  <c r="G327" i="8" s="1"/>
  <c r="G323" i="7"/>
  <c r="H323" i="7"/>
  <c r="A324" i="7"/>
  <c r="B328" i="8" s="1"/>
  <c r="B324" i="7"/>
  <c r="C328" i="8" s="1"/>
  <c r="C324" i="7"/>
  <c r="D328" i="8" s="1"/>
  <c r="D324" i="7"/>
  <c r="E328" i="8" s="1"/>
  <c r="E324" i="7"/>
  <c r="F328" i="8" s="1"/>
  <c r="F324" i="7"/>
  <c r="G328" i="8" s="1"/>
  <c r="G324" i="7"/>
  <c r="H324" i="7"/>
  <c r="A325" i="7"/>
  <c r="B329" i="8" s="1"/>
  <c r="B325" i="7"/>
  <c r="C329" i="8" s="1"/>
  <c r="C325" i="7"/>
  <c r="D329" i="8" s="1"/>
  <c r="D325" i="7"/>
  <c r="E329" i="8" s="1"/>
  <c r="E325" i="7"/>
  <c r="F329" i="8" s="1"/>
  <c r="F325" i="7"/>
  <c r="G329" i="8" s="1"/>
  <c r="G325" i="7"/>
  <c r="H325" i="7"/>
  <c r="A326" i="7"/>
  <c r="B330" i="8" s="1"/>
  <c r="B326" i="7"/>
  <c r="C330" i="8" s="1"/>
  <c r="C326" i="7"/>
  <c r="D330" i="8" s="1"/>
  <c r="D326" i="7"/>
  <c r="E330" i="8" s="1"/>
  <c r="E326" i="7"/>
  <c r="F330" i="8" s="1"/>
  <c r="F326" i="7"/>
  <c r="G330" i="8" s="1"/>
  <c r="G326" i="7"/>
  <c r="H326" i="7"/>
  <c r="A327" i="7"/>
  <c r="B331" i="8" s="1"/>
  <c r="B327" i="7"/>
  <c r="C331" i="8" s="1"/>
  <c r="C327" i="7"/>
  <c r="D331" i="8" s="1"/>
  <c r="D327" i="7"/>
  <c r="E331" i="8" s="1"/>
  <c r="E327" i="7"/>
  <c r="F331" i="8" s="1"/>
  <c r="F327" i="7"/>
  <c r="G331" i="8" s="1"/>
  <c r="G327" i="7"/>
  <c r="H327" i="7"/>
  <c r="A328" i="7"/>
  <c r="B332" i="8" s="1"/>
  <c r="B328" i="7"/>
  <c r="C332" i="8" s="1"/>
  <c r="C328" i="7"/>
  <c r="D332" i="8" s="1"/>
  <c r="D328" i="7"/>
  <c r="E332" i="8" s="1"/>
  <c r="E328" i="7"/>
  <c r="F332" i="8" s="1"/>
  <c r="F328" i="7"/>
  <c r="G332" i="8" s="1"/>
  <c r="G328" i="7"/>
  <c r="H328" i="7"/>
  <c r="A329" i="7"/>
  <c r="B333" i="8" s="1"/>
  <c r="B329" i="7"/>
  <c r="C333" i="8" s="1"/>
  <c r="C329" i="7"/>
  <c r="D333" i="8" s="1"/>
  <c r="D329" i="7"/>
  <c r="E333" i="8" s="1"/>
  <c r="E329" i="7"/>
  <c r="F333" i="8" s="1"/>
  <c r="F329" i="7"/>
  <c r="G333" i="8" s="1"/>
  <c r="G329" i="7"/>
  <c r="H329" i="7"/>
  <c r="A330" i="7"/>
  <c r="B334" i="8" s="1"/>
  <c r="B330" i="7"/>
  <c r="C334" i="8" s="1"/>
  <c r="C330" i="7"/>
  <c r="D334" i="8" s="1"/>
  <c r="D330" i="7"/>
  <c r="E334" i="8" s="1"/>
  <c r="E330" i="7"/>
  <c r="F334" i="8" s="1"/>
  <c r="F330" i="7"/>
  <c r="G334" i="8" s="1"/>
  <c r="G330" i="7"/>
  <c r="H330" i="7"/>
  <c r="A331" i="7"/>
  <c r="B335" i="8" s="1"/>
  <c r="B331" i="7"/>
  <c r="C335" i="8" s="1"/>
  <c r="C331" i="7"/>
  <c r="D335" i="8" s="1"/>
  <c r="D331" i="7"/>
  <c r="E335" i="8" s="1"/>
  <c r="E331" i="7"/>
  <c r="F335" i="8" s="1"/>
  <c r="F331" i="7"/>
  <c r="G335" i="8" s="1"/>
  <c r="G331" i="7"/>
  <c r="H331" i="7"/>
  <c r="A332" i="7"/>
  <c r="B336" i="8" s="1"/>
  <c r="B332" i="7"/>
  <c r="C336" i="8" s="1"/>
  <c r="C332" i="7"/>
  <c r="D336" i="8" s="1"/>
  <c r="D332" i="7"/>
  <c r="E336" i="8" s="1"/>
  <c r="E332" i="7"/>
  <c r="F336" i="8" s="1"/>
  <c r="F332" i="7"/>
  <c r="G336" i="8" s="1"/>
  <c r="G332" i="7"/>
  <c r="H332" i="7"/>
  <c r="A333" i="7"/>
  <c r="B337" i="8" s="1"/>
  <c r="B333" i="7"/>
  <c r="C337" i="8" s="1"/>
  <c r="C333" i="7"/>
  <c r="D337" i="8" s="1"/>
  <c r="D333" i="7"/>
  <c r="E337" i="8" s="1"/>
  <c r="E333" i="7"/>
  <c r="F337" i="8" s="1"/>
  <c r="F333" i="7"/>
  <c r="G337" i="8" s="1"/>
  <c r="G333" i="7"/>
  <c r="H333" i="7"/>
  <c r="A334" i="7"/>
  <c r="B338" i="8" s="1"/>
  <c r="B334" i="7"/>
  <c r="C338" i="8" s="1"/>
  <c r="C334" i="7"/>
  <c r="D338" i="8" s="1"/>
  <c r="D334" i="7"/>
  <c r="E338" i="8" s="1"/>
  <c r="E334" i="7"/>
  <c r="F338" i="8" s="1"/>
  <c r="F334" i="7"/>
  <c r="G338" i="8" s="1"/>
  <c r="G334" i="7"/>
  <c r="H334" i="7"/>
  <c r="A335" i="7"/>
  <c r="B339" i="8" s="1"/>
  <c r="B335" i="7"/>
  <c r="C339" i="8" s="1"/>
  <c r="C335" i="7"/>
  <c r="D339" i="8" s="1"/>
  <c r="D335" i="7"/>
  <c r="E339" i="8" s="1"/>
  <c r="E335" i="7"/>
  <c r="F339" i="8" s="1"/>
  <c r="F335" i="7"/>
  <c r="G339" i="8" s="1"/>
  <c r="G335" i="7"/>
  <c r="H335" i="7"/>
  <c r="A336" i="7"/>
  <c r="B340" i="8" s="1"/>
  <c r="B336" i="7"/>
  <c r="C340" i="8" s="1"/>
  <c r="C336" i="7"/>
  <c r="D340" i="8" s="1"/>
  <c r="D336" i="7"/>
  <c r="E340" i="8" s="1"/>
  <c r="E336" i="7"/>
  <c r="F340" i="8" s="1"/>
  <c r="F336" i="7"/>
  <c r="G340" i="8" s="1"/>
  <c r="G336" i="7"/>
  <c r="H336" i="7"/>
  <c r="A337" i="7"/>
  <c r="B341" i="8" s="1"/>
  <c r="B337" i="7"/>
  <c r="C341" i="8" s="1"/>
  <c r="C337" i="7"/>
  <c r="D341" i="8" s="1"/>
  <c r="D337" i="7"/>
  <c r="E341" i="8" s="1"/>
  <c r="E337" i="7"/>
  <c r="F341" i="8" s="1"/>
  <c r="F337" i="7"/>
  <c r="G341" i="8" s="1"/>
  <c r="G337" i="7"/>
  <c r="H337" i="7"/>
  <c r="A338" i="7"/>
  <c r="B342" i="8" s="1"/>
  <c r="B338" i="7"/>
  <c r="C342" i="8" s="1"/>
  <c r="C338" i="7"/>
  <c r="D342" i="8" s="1"/>
  <c r="D338" i="7"/>
  <c r="E342" i="8" s="1"/>
  <c r="E338" i="7"/>
  <c r="F342" i="8" s="1"/>
  <c r="F338" i="7"/>
  <c r="G342" i="8" s="1"/>
  <c r="G338" i="7"/>
  <c r="H338" i="7"/>
  <c r="A339" i="7"/>
  <c r="B343" i="8" s="1"/>
  <c r="B339" i="7"/>
  <c r="C343" i="8" s="1"/>
  <c r="C339" i="7"/>
  <c r="D343" i="8" s="1"/>
  <c r="D339" i="7"/>
  <c r="E343" i="8" s="1"/>
  <c r="E339" i="7"/>
  <c r="F343" i="8" s="1"/>
  <c r="F339" i="7"/>
  <c r="G343" i="8" s="1"/>
  <c r="G339" i="7"/>
  <c r="H339" i="7"/>
  <c r="A340" i="7"/>
  <c r="B344" i="8" s="1"/>
  <c r="B340" i="7"/>
  <c r="C344" i="8" s="1"/>
  <c r="C340" i="7"/>
  <c r="D344" i="8" s="1"/>
  <c r="D340" i="7"/>
  <c r="E344" i="8" s="1"/>
  <c r="E340" i="7"/>
  <c r="F344" i="8" s="1"/>
  <c r="F340" i="7"/>
  <c r="G344" i="8" s="1"/>
  <c r="G340" i="7"/>
  <c r="H340" i="7"/>
  <c r="A341" i="7"/>
  <c r="B345" i="8" s="1"/>
  <c r="B341" i="7"/>
  <c r="C345" i="8" s="1"/>
  <c r="C341" i="7"/>
  <c r="D345" i="8" s="1"/>
  <c r="D341" i="7"/>
  <c r="E345" i="8" s="1"/>
  <c r="E341" i="7"/>
  <c r="F345" i="8" s="1"/>
  <c r="F341" i="7"/>
  <c r="G345" i="8" s="1"/>
  <c r="G341" i="7"/>
  <c r="H341" i="7"/>
  <c r="A342" i="7"/>
  <c r="B346" i="8" s="1"/>
  <c r="B342" i="7"/>
  <c r="C346" i="8" s="1"/>
  <c r="C342" i="7"/>
  <c r="D346" i="8" s="1"/>
  <c r="D342" i="7"/>
  <c r="E346" i="8" s="1"/>
  <c r="E342" i="7"/>
  <c r="F346" i="8" s="1"/>
  <c r="F342" i="7"/>
  <c r="G346" i="8" s="1"/>
  <c r="G342" i="7"/>
  <c r="H342" i="7"/>
  <c r="A343" i="7"/>
  <c r="B347" i="8" s="1"/>
  <c r="B343" i="7"/>
  <c r="C347" i="8" s="1"/>
  <c r="C343" i="7"/>
  <c r="D347" i="8" s="1"/>
  <c r="D343" i="7"/>
  <c r="E347" i="8" s="1"/>
  <c r="E343" i="7"/>
  <c r="F347" i="8" s="1"/>
  <c r="F343" i="7"/>
  <c r="G347" i="8" s="1"/>
  <c r="G343" i="7"/>
  <c r="H343" i="7"/>
  <c r="A344" i="7"/>
  <c r="B348" i="8" s="1"/>
  <c r="B344" i="7"/>
  <c r="C348" i="8" s="1"/>
  <c r="C344" i="7"/>
  <c r="D348" i="8" s="1"/>
  <c r="D344" i="7"/>
  <c r="E348" i="8" s="1"/>
  <c r="E344" i="7"/>
  <c r="F348" i="8" s="1"/>
  <c r="F344" i="7"/>
  <c r="G348" i="8" s="1"/>
  <c r="G344" i="7"/>
  <c r="H344" i="7"/>
  <c r="A345" i="7"/>
  <c r="B349" i="8" s="1"/>
  <c r="B345" i="7"/>
  <c r="C349" i="8" s="1"/>
  <c r="C345" i="7"/>
  <c r="D349" i="8" s="1"/>
  <c r="D345" i="7"/>
  <c r="E349" i="8" s="1"/>
  <c r="E345" i="7"/>
  <c r="F349" i="8" s="1"/>
  <c r="F345" i="7"/>
  <c r="G349" i="8" s="1"/>
  <c r="G345" i="7"/>
  <c r="H345" i="7"/>
  <c r="A346" i="7"/>
  <c r="B350" i="8" s="1"/>
  <c r="B346" i="7"/>
  <c r="C350" i="8" s="1"/>
  <c r="C346" i="7"/>
  <c r="D350" i="8" s="1"/>
  <c r="D346" i="7"/>
  <c r="E350" i="8" s="1"/>
  <c r="E346" i="7"/>
  <c r="F350" i="8" s="1"/>
  <c r="F346" i="7"/>
  <c r="G350" i="8" s="1"/>
  <c r="G346" i="7"/>
  <c r="H346" i="7"/>
  <c r="A347" i="7"/>
  <c r="B351" i="8" s="1"/>
  <c r="B347" i="7"/>
  <c r="C351" i="8" s="1"/>
  <c r="C347" i="7"/>
  <c r="D351" i="8" s="1"/>
  <c r="D347" i="7"/>
  <c r="E351" i="8" s="1"/>
  <c r="E347" i="7"/>
  <c r="F351" i="8" s="1"/>
  <c r="F347" i="7"/>
  <c r="G351" i="8" s="1"/>
  <c r="G347" i="7"/>
  <c r="H347" i="7"/>
  <c r="A348" i="7"/>
  <c r="B352" i="8" s="1"/>
  <c r="B348" i="7"/>
  <c r="C352" i="8" s="1"/>
  <c r="C348" i="7"/>
  <c r="D352" i="8" s="1"/>
  <c r="D348" i="7"/>
  <c r="E352" i="8" s="1"/>
  <c r="E348" i="7"/>
  <c r="F352" i="8" s="1"/>
  <c r="F348" i="7"/>
  <c r="G352" i="8" s="1"/>
  <c r="G348" i="7"/>
  <c r="H348" i="7"/>
  <c r="A349" i="7"/>
  <c r="B353" i="8" s="1"/>
  <c r="B349" i="7"/>
  <c r="C353" i="8" s="1"/>
  <c r="C349" i="7"/>
  <c r="D353" i="8" s="1"/>
  <c r="D349" i="7"/>
  <c r="E353" i="8" s="1"/>
  <c r="E349" i="7"/>
  <c r="F353" i="8" s="1"/>
  <c r="F349" i="7"/>
  <c r="G353" i="8" s="1"/>
  <c r="G349" i="7"/>
  <c r="H349" i="7"/>
  <c r="A350" i="7"/>
  <c r="B354" i="8" s="1"/>
  <c r="B350" i="7"/>
  <c r="C354" i="8" s="1"/>
  <c r="C350" i="7"/>
  <c r="D354" i="8" s="1"/>
  <c r="D350" i="7"/>
  <c r="E354" i="8" s="1"/>
  <c r="E350" i="7"/>
  <c r="F354" i="8" s="1"/>
  <c r="F350" i="7"/>
  <c r="G354" i="8" s="1"/>
  <c r="G350" i="7"/>
  <c r="H350" i="7"/>
  <c r="A351" i="7"/>
  <c r="B355" i="8" s="1"/>
  <c r="B351" i="7"/>
  <c r="C355" i="8" s="1"/>
  <c r="C351" i="7"/>
  <c r="D355" i="8" s="1"/>
  <c r="D351" i="7"/>
  <c r="E355" i="8" s="1"/>
  <c r="E351" i="7"/>
  <c r="F355" i="8" s="1"/>
  <c r="F351" i="7"/>
  <c r="G355" i="8" s="1"/>
  <c r="G351" i="7"/>
  <c r="H351" i="7"/>
  <c r="A352" i="7"/>
  <c r="B356" i="8" s="1"/>
  <c r="B352" i="7"/>
  <c r="C356" i="8" s="1"/>
  <c r="C352" i="7"/>
  <c r="D356" i="8" s="1"/>
  <c r="D352" i="7"/>
  <c r="E356" i="8" s="1"/>
  <c r="E352" i="7"/>
  <c r="F356" i="8" s="1"/>
  <c r="F352" i="7"/>
  <c r="G356" i="8" s="1"/>
  <c r="G352" i="7"/>
  <c r="H352" i="7"/>
  <c r="A353" i="7"/>
  <c r="B357" i="8" s="1"/>
  <c r="B353" i="7"/>
  <c r="C357" i="8" s="1"/>
  <c r="C353" i="7"/>
  <c r="D357" i="8" s="1"/>
  <c r="D353" i="7"/>
  <c r="E357" i="8" s="1"/>
  <c r="E353" i="7"/>
  <c r="F357" i="8" s="1"/>
  <c r="F353" i="7"/>
  <c r="G357" i="8" s="1"/>
  <c r="G353" i="7"/>
  <c r="H353" i="7"/>
  <c r="A354" i="7"/>
  <c r="B358" i="8" s="1"/>
  <c r="B354" i="7"/>
  <c r="C358" i="8" s="1"/>
  <c r="C354" i="7"/>
  <c r="D358" i="8" s="1"/>
  <c r="D354" i="7"/>
  <c r="E358" i="8" s="1"/>
  <c r="E354" i="7"/>
  <c r="F358" i="8" s="1"/>
  <c r="F354" i="7"/>
  <c r="G358" i="8" s="1"/>
  <c r="G354" i="7"/>
  <c r="H354" i="7"/>
  <c r="A355" i="7"/>
  <c r="B359" i="8" s="1"/>
  <c r="B355" i="7"/>
  <c r="C359" i="8" s="1"/>
  <c r="C355" i="7"/>
  <c r="D359" i="8" s="1"/>
  <c r="D355" i="7"/>
  <c r="E359" i="8" s="1"/>
  <c r="E355" i="7"/>
  <c r="F359" i="8" s="1"/>
  <c r="F355" i="7"/>
  <c r="G359" i="8" s="1"/>
  <c r="G355" i="7"/>
  <c r="H355" i="7"/>
  <c r="A356" i="7"/>
  <c r="B360" i="8" s="1"/>
  <c r="B356" i="7"/>
  <c r="C360" i="8" s="1"/>
  <c r="C356" i="7"/>
  <c r="D360" i="8" s="1"/>
  <c r="D356" i="7"/>
  <c r="E360" i="8" s="1"/>
  <c r="E356" i="7"/>
  <c r="F360" i="8" s="1"/>
  <c r="F356" i="7"/>
  <c r="G360" i="8" s="1"/>
  <c r="G356" i="7"/>
  <c r="H356" i="7"/>
  <c r="A357" i="7"/>
  <c r="B361" i="8" s="1"/>
  <c r="B357" i="7"/>
  <c r="C361" i="8" s="1"/>
  <c r="C357" i="7"/>
  <c r="D361" i="8" s="1"/>
  <c r="D357" i="7"/>
  <c r="E361" i="8" s="1"/>
  <c r="E357" i="7"/>
  <c r="F361" i="8" s="1"/>
  <c r="F357" i="7"/>
  <c r="G361" i="8" s="1"/>
  <c r="G357" i="7"/>
  <c r="H357" i="7"/>
  <c r="A358" i="7"/>
  <c r="B362" i="8" s="1"/>
  <c r="B358" i="7"/>
  <c r="C362" i="8" s="1"/>
  <c r="C358" i="7"/>
  <c r="D362" i="8" s="1"/>
  <c r="D358" i="7"/>
  <c r="E362" i="8" s="1"/>
  <c r="E358" i="7"/>
  <c r="F362" i="8" s="1"/>
  <c r="F358" i="7"/>
  <c r="G362" i="8" s="1"/>
  <c r="G358" i="7"/>
  <c r="H358" i="7"/>
  <c r="A359" i="7"/>
  <c r="B363" i="8" s="1"/>
  <c r="B359" i="7"/>
  <c r="C363" i="8" s="1"/>
  <c r="C359" i="7"/>
  <c r="D363" i="8" s="1"/>
  <c r="D359" i="7"/>
  <c r="E363" i="8" s="1"/>
  <c r="E359" i="7"/>
  <c r="F363" i="8" s="1"/>
  <c r="F359" i="7"/>
  <c r="G363" i="8" s="1"/>
  <c r="G359" i="7"/>
  <c r="H359" i="7"/>
  <c r="A360" i="7"/>
  <c r="B364" i="8" s="1"/>
  <c r="B360" i="7"/>
  <c r="C364" i="8" s="1"/>
  <c r="C360" i="7"/>
  <c r="D364" i="8" s="1"/>
  <c r="D360" i="7"/>
  <c r="E364" i="8" s="1"/>
  <c r="E360" i="7"/>
  <c r="F364" i="8" s="1"/>
  <c r="F360" i="7"/>
  <c r="G364" i="8" s="1"/>
  <c r="G360" i="7"/>
  <c r="H360" i="7"/>
  <c r="A361" i="7"/>
  <c r="B365" i="8" s="1"/>
  <c r="B361" i="7"/>
  <c r="C365" i="8" s="1"/>
  <c r="C361" i="7"/>
  <c r="D365" i="8" s="1"/>
  <c r="D361" i="7"/>
  <c r="E365" i="8" s="1"/>
  <c r="E361" i="7"/>
  <c r="F365" i="8" s="1"/>
  <c r="F361" i="7"/>
  <c r="G365" i="8" s="1"/>
  <c r="G361" i="7"/>
  <c r="H361" i="7"/>
  <c r="A362" i="7"/>
  <c r="B366" i="8" s="1"/>
  <c r="B362" i="7"/>
  <c r="C366" i="8" s="1"/>
  <c r="C362" i="7"/>
  <c r="D366" i="8" s="1"/>
  <c r="D362" i="7"/>
  <c r="E366" i="8" s="1"/>
  <c r="E362" i="7"/>
  <c r="F366" i="8" s="1"/>
  <c r="F362" i="7"/>
  <c r="G366" i="8" s="1"/>
  <c r="G362" i="7"/>
  <c r="H362" i="7"/>
  <c r="A363" i="7"/>
  <c r="B367" i="8" s="1"/>
  <c r="B363" i="7"/>
  <c r="C367" i="8" s="1"/>
  <c r="C363" i="7"/>
  <c r="D367" i="8" s="1"/>
  <c r="D363" i="7"/>
  <c r="E367" i="8" s="1"/>
  <c r="E363" i="7"/>
  <c r="F367" i="8" s="1"/>
  <c r="F363" i="7"/>
  <c r="G367" i="8" s="1"/>
  <c r="G363" i="7"/>
  <c r="H363" i="7"/>
  <c r="A364" i="7"/>
  <c r="B368" i="8" s="1"/>
  <c r="B364" i="7"/>
  <c r="C368" i="8" s="1"/>
  <c r="C364" i="7"/>
  <c r="D368" i="8" s="1"/>
  <c r="D364" i="7"/>
  <c r="E368" i="8" s="1"/>
  <c r="E364" i="7"/>
  <c r="F368" i="8" s="1"/>
  <c r="F364" i="7"/>
  <c r="G368" i="8" s="1"/>
  <c r="G364" i="7"/>
  <c r="H364" i="7"/>
  <c r="A365" i="7"/>
  <c r="B369" i="8" s="1"/>
  <c r="B365" i="7"/>
  <c r="C369" i="8" s="1"/>
  <c r="C365" i="7"/>
  <c r="D369" i="8" s="1"/>
  <c r="D365" i="7"/>
  <c r="E369" i="8" s="1"/>
  <c r="E365" i="7"/>
  <c r="F369" i="8" s="1"/>
  <c r="F365" i="7"/>
  <c r="G369" i="8" s="1"/>
  <c r="G365" i="7"/>
  <c r="H365" i="7"/>
  <c r="A366" i="7"/>
  <c r="B370" i="8" s="1"/>
  <c r="B366" i="7"/>
  <c r="C370" i="8" s="1"/>
  <c r="C366" i="7"/>
  <c r="D370" i="8" s="1"/>
  <c r="D366" i="7"/>
  <c r="E370" i="8" s="1"/>
  <c r="E366" i="7"/>
  <c r="F370" i="8" s="1"/>
  <c r="F366" i="7"/>
  <c r="G370" i="8" s="1"/>
  <c r="G366" i="7"/>
  <c r="H366" i="7"/>
  <c r="A367" i="7"/>
  <c r="B371" i="8" s="1"/>
  <c r="B367" i="7"/>
  <c r="C371" i="8" s="1"/>
  <c r="C367" i="7"/>
  <c r="D371" i="8" s="1"/>
  <c r="D367" i="7"/>
  <c r="E371" i="8" s="1"/>
  <c r="E367" i="7"/>
  <c r="F371" i="8" s="1"/>
  <c r="F367" i="7"/>
  <c r="G371" i="8" s="1"/>
  <c r="G367" i="7"/>
  <c r="H367" i="7"/>
  <c r="A368" i="7"/>
  <c r="B372" i="8" s="1"/>
  <c r="B368" i="7"/>
  <c r="C372" i="8" s="1"/>
  <c r="C368" i="7"/>
  <c r="D372" i="8" s="1"/>
  <c r="D368" i="7"/>
  <c r="E372" i="8" s="1"/>
  <c r="E368" i="7"/>
  <c r="F372" i="8" s="1"/>
  <c r="F368" i="7"/>
  <c r="G372" i="8" s="1"/>
  <c r="G368" i="7"/>
  <c r="H368" i="7"/>
  <c r="A369" i="7"/>
  <c r="B373" i="8" s="1"/>
  <c r="B369" i="7"/>
  <c r="C373" i="8" s="1"/>
  <c r="C369" i="7"/>
  <c r="D373" i="8" s="1"/>
  <c r="D369" i="7"/>
  <c r="E373" i="8" s="1"/>
  <c r="E369" i="7"/>
  <c r="F373" i="8" s="1"/>
  <c r="F369" i="7"/>
  <c r="G373" i="8" s="1"/>
  <c r="G369" i="7"/>
  <c r="H369" i="7"/>
  <c r="A370" i="7"/>
  <c r="B374" i="8" s="1"/>
  <c r="B370" i="7"/>
  <c r="C374" i="8" s="1"/>
  <c r="C370" i="7"/>
  <c r="D374" i="8" s="1"/>
  <c r="D370" i="7"/>
  <c r="E374" i="8" s="1"/>
  <c r="E370" i="7"/>
  <c r="F374" i="8" s="1"/>
  <c r="F370" i="7"/>
  <c r="G374" i="8" s="1"/>
  <c r="G370" i="7"/>
  <c r="H370" i="7"/>
  <c r="A371" i="7"/>
  <c r="B375" i="8" s="1"/>
  <c r="B371" i="7"/>
  <c r="C375" i="8" s="1"/>
  <c r="C371" i="7"/>
  <c r="D375" i="8" s="1"/>
  <c r="D371" i="7"/>
  <c r="E375" i="8" s="1"/>
  <c r="E371" i="7"/>
  <c r="F375" i="8" s="1"/>
  <c r="F371" i="7"/>
  <c r="G375" i="8" s="1"/>
  <c r="G371" i="7"/>
  <c r="H371" i="7"/>
  <c r="A372" i="7"/>
  <c r="B376" i="8" s="1"/>
  <c r="B372" i="7"/>
  <c r="C376" i="8" s="1"/>
  <c r="C372" i="7"/>
  <c r="D376" i="8" s="1"/>
  <c r="D372" i="7"/>
  <c r="E376" i="8" s="1"/>
  <c r="E372" i="7"/>
  <c r="F376" i="8" s="1"/>
  <c r="F372" i="7"/>
  <c r="G376" i="8" s="1"/>
  <c r="G372" i="7"/>
  <c r="H372" i="7"/>
  <c r="A373" i="7"/>
  <c r="B377" i="8" s="1"/>
  <c r="B373" i="7"/>
  <c r="C377" i="8" s="1"/>
  <c r="C373" i="7"/>
  <c r="D377" i="8" s="1"/>
  <c r="D373" i="7"/>
  <c r="E377" i="8" s="1"/>
  <c r="E373" i="7"/>
  <c r="F377" i="8" s="1"/>
  <c r="F373" i="7"/>
  <c r="G377" i="8" s="1"/>
  <c r="G373" i="7"/>
  <c r="H373" i="7"/>
  <c r="A374" i="7"/>
  <c r="B378" i="8" s="1"/>
  <c r="B374" i="7"/>
  <c r="C378" i="8" s="1"/>
  <c r="C374" i="7"/>
  <c r="D378" i="8" s="1"/>
  <c r="D374" i="7"/>
  <c r="E378" i="8" s="1"/>
  <c r="E374" i="7"/>
  <c r="F378" i="8" s="1"/>
  <c r="F374" i="7"/>
  <c r="G378" i="8" s="1"/>
  <c r="G374" i="7"/>
  <c r="H374" i="7"/>
  <c r="A375" i="7"/>
  <c r="B379" i="8" s="1"/>
  <c r="B375" i="7"/>
  <c r="C379" i="8" s="1"/>
  <c r="C375" i="7"/>
  <c r="D379" i="8" s="1"/>
  <c r="D375" i="7"/>
  <c r="E379" i="8" s="1"/>
  <c r="E375" i="7"/>
  <c r="F379" i="8" s="1"/>
  <c r="F375" i="7"/>
  <c r="G379" i="8" s="1"/>
  <c r="G375" i="7"/>
  <c r="H375" i="7"/>
  <c r="A376" i="7"/>
  <c r="B380" i="8" s="1"/>
  <c r="B376" i="7"/>
  <c r="C380" i="8" s="1"/>
  <c r="C376" i="7"/>
  <c r="D380" i="8" s="1"/>
  <c r="D376" i="7"/>
  <c r="E380" i="8" s="1"/>
  <c r="E376" i="7"/>
  <c r="F380" i="8" s="1"/>
  <c r="F376" i="7"/>
  <c r="G380" i="8" s="1"/>
  <c r="G376" i="7"/>
  <c r="H376" i="7"/>
  <c r="A377" i="7"/>
  <c r="B381" i="8" s="1"/>
  <c r="B377" i="7"/>
  <c r="C381" i="8" s="1"/>
  <c r="C377" i="7"/>
  <c r="D381" i="8" s="1"/>
  <c r="D377" i="7"/>
  <c r="E381" i="8" s="1"/>
  <c r="E377" i="7"/>
  <c r="F381" i="8" s="1"/>
  <c r="F377" i="7"/>
  <c r="G381" i="8" s="1"/>
  <c r="G377" i="7"/>
  <c r="H377" i="7"/>
  <c r="A378" i="7"/>
  <c r="B382" i="8" s="1"/>
  <c r="B378" i="7"/>
  <c r="C382" i="8" s="1"/>
  <c r="C378" i="7"/>
  <c r="D382" i="8" s="1"/>
  <c r="D378" i="7"/>
  <c r="E382" i="8" s="1"/>
  <c r="E378" i="7"/>
  <c r="F382" i="8" s="1"/>
  <c r="F378" i="7"/>
  <c r="G382" i="8" s="1"/>
  <c r="G378" i="7"/>
  <c r="H378" i="7"/>
  <c r="A379" i="7"/>
  <c r="B383" i="8" s="1"/>
  <c r="B379" i="7"/>
  <c r="C383" i="8" s="1"/>
  <c r="C379" i="7"/>
  <c r="D383" i="8" s="1"/>
  <c r="D379" i="7"/>
  <c r="E383" i="8" s="1"/>
  <c r="E379" i="7"/>
  <c r="F383" i="8" s="1"/>
  <c r="F379" i="7"/>
  <c r="G383" i="8" s="1"/>
  <c r="G379" i="7"/>
  <c r="H379" i="7"/>
  <c r="A380" i="7"/>
  <c r="B384" i="8" s="1"/>
  <c r="B380" i="7"/>
  <c r="C384" i="8" s="1"/>
  <c r="C380" i="7"/>
  <c r="D384" i="8" s="1"/>
  <c r="D380" i="7"/>
  <c r="E384" i="8" s="1"/>
  <c r="E380" i="7"/>
  <c r="F384" i="8" s="1"/>
  <c r="F380" i="7"/>
  <c r="G384" i="8" s="1"/>
  <c r="G380" i="7"/>
  <c r="H380" i="7"/>
  <c r="A381" i="7"/>
  <c r="B385" i="8" s="1"/>
  <c r="B381" i="7"/>
  <c r="C385" i="8" s="1"/>
  <c r="C381" i="7"/>
  <c r="D385" i="8" s="1"/>
  <c r="D381" i="7"/>
  <c r="E385" i="8" s="1"/>
  <c r="E381" i="7"/>
  <c r="F385" i="8" s="1"/>
  <c r="F381" i="7"/>
  <c r="G385" i="8" s="1"/>
  <c r="G381" i="7"/>
  <c r="H381" i="7"/>
  <c r="A382" i="7"/>
  <c r="B386" i="8" s="1"/>
  <c r="B382" i="7"/>
  <c r="C386" i="8" s="1"/>
  <c r="C382" i="7"/>
  <c r="D386" i="8" s="1"/>
  <c r="D382" i="7"/>
  <c r="E386" i="8" s="1"/>
  <c r="E382" i="7"/>
  <c r="F386" i="8" s="1"/>
  <c r="F382" i="7"/>
  <c r="G386" i="8" s="1"/>
  <c r="G382" i="7"/>
  <c r="H382" i="7"/>
  <c r="A383" i="7"/>
  <c r="B387" i="8" s="1"/>
  <c r="B383" i="7"/>
  <c r="C387" i="8" s="1"/>
  <c r="C383" i="7"/>
  <c r="D387" i="8" s="1"/>
  <c r="D383" i="7"/>
  <c r="E387" i="8" s="1"/>
  <c r="E383" i="7"/>
  <c r="F387" i="8" s="1"/>
  <c r="F383" i="7"/>
  <c r="G387" i="8" s="1"/>
  <c r="G383" i="7"/>
  <c r="H383" i="7"/>
  <c r="A384" i="7"/>
  <c r="B388" i="8" s="1"/>
  <c r="B384" i="7"/>
  <c r="C388" i="8" s="1"/>
  <c r="C384" i="7"/>
  <c r="D388" i="8" s="1"/>
  <c r="D384" i="7"/>
  <c r="E388" i="8" s="1"/>
  <c r="E384" i="7"/>
  <c r="F388" i="8" s="1"/>
  <c r="F384" i="7"/>
  <c r="G388" i="8" s="1"/>
  <c r="G384" i="7"/>
  <c r="H384" i="7"/>
  <c r="A385" i="7"/>
  <c r="B389" i="8" s="1"/>
  <c r="B385" i="7"/>
  <c r="C389" i="8" s="1"/>
  <c r="C385" i="7"/>
  <c r="D389" i="8" s="1"/>
  <c r="D385" i="7"/>
  <c r="E389" i="8" s="1"/>
  <c r="E385" i="7"/>
  <c r="F389" i="8" s="1"/>
  <c r="F385" i="7"/>
  <c r="G389" i="8" s="1"/>
  <c r="G385" i="7"/>
  <c r="H385" i="7"/>
  <c r="A386" i="7"/>
  <c r="B390" i="8" s="1"/>
  <c r="B386" i="7"/>
  <c r="C390" i="8" s="1"/>
  <c r="C386" i="7"/>
  <c r="D390" i="8" s="1"/>
  <c r="D386" i="7"/>
  <c r="E390" i="8" s="1"/>
  <c r="E386" i="7"/>
  <c r="F390" i="8" s="1"/>
  <c r="F386" i="7"/>
  <c r="G390" i="8" s="1"/>
  <c r="G386" i="7"/>
  <c r="H386" i="7"/>
  <c r="A387" i="7"/>
  <c r="B391" i="8" s="1"/>
  <c r="B387" i="7"/>
  <c r="C391" i="8" s="1"/>
  <c r="C387" i="7"/>
  <c r="D391" i="8" s="1"/>
  <c r="D387" i="7"/>
  <c r="E391" i="8" s="1"/>
  <c r="E387" i="7"/>
  <c r="F391" i="8" s="1"/>
  <c r="F387" i="7"/>
  <c r="G391" i="8" s="1"/>
  <c r="G387" i="7"/>
  <c r="H387" i="7"/>
  <c r="A388" i="7"/>
  <c r="B392" i="8" s="1"/>
  <c r="B388" i="7"/>
  <c r="C392" i="8" s="1"/>
  <c r="C388" i="7"/>
  <c r="D392" i="8" s="1"/>
  <c r="D388" i="7"/>
  <c r="E392" i="8" s="1"/>
  <c r="E388" i="7"/>
  <c r="F392" i="8" s="1"/>
  <c r="F388" i="7"/>
  <c r="G392" i="8" s="1"/>
  <c r="G388" i="7"/>
  <c r="H388" i="7"/>
  <c r="A389" i="7"/>
  <c r="B393" i="8" s="1"/>
  <c r="B389" i="7"/>
  <c r="C393" i="8" s="1"/>
  <c r="C389" i="7"/>
  <c r="D393" i="8" s="1"/>
  <c r="D389" i="7"/>
  <c r="E393" i="8" s="1"/>
  <c r="E389" i="7"/>
  <c r="F393" i="8" s="1"/>
  <c r="F389" i="7"/>
  <c r="G393" i="8" s="1"/>
  <c r="G389" i="7"/>
  <c r="H389" i="7"/>
  <c r="A390" i="7"/>
  <c r="B394" i="8" s="1"/>
  <c r="B390" i="7"/>
  <c r="C394" i="8" s="1"/>
  <c r="C390" i="7"/>
  <c r="D394" i="8" s="1"/>
  <c r="D390" i="7"/>
  <c r="E394" i="8" s="1"/>
  <c r="E390" i="7"/>
  <c r="F394" i="8" s="1"/>
  <c r="F390" i="7"/>
  <c r="G394" i="8" s="1"/>
  <c r="G390" i="7"/>
  <c r="H390" i="7"/>
  <c r="A391" i="7"/>
  <c r="B395" i="8" s="1"/>
  <c r="B391" i="7"/>
  <c r="C395" i="8" s="1"/>
  <c r="C391" i="7"/>
  <c r="D395" i="8" s="1"/>
  <c r="D391" i="7"/>
  <c r="E395" i="8" s="1"/>
  <c r="E391" i="7"/>
  <c r="F395" i="8" s="1"/>
  <c r="F391" i="7"/>
  <c r="G395" i="8" s="1"/>
  <c r="G391" i="7"/>
  <c r="H391" i="7"/>
  <c r="A392" i="7"/>
  <c r="B396" i="8" s="1"/>
  <c r="B392" i="7"/>
  <c r="C396" i="8" s="1"/>
  <c r="C392" i="7"/>
  <c r="D396" i="8" s="1"/>
  <c r="D392" i="7"/>
  <c r="E396" i="8" s="1"/>
  <c r="E392" i="7"/>
  <c r="F396" i="8" s="1"/>
  <c r="F392" i="7"/>
  <c r="G396" i="8" s="1"/>
  <c r="G392" i="7"/>
  <c r="H392" i="7"/>
  <c r="A393" i="7"/>
  <c r="B397" i="8" s="1"/>
  <c r="B393" i="7"/>
  <c r="C397" i="8" s="1"/>
  <c r="C393" i="7"/>
  <c r="D397" i="8" s="1"/>
  <c r="D393" i="7"/>
  <c r="E397" i="8" s="1"/>
  <c r="E393" i="7"/>
  <c r="F397" i="8" s="1"/>
  <c r="F393" i="7"/>
  <c r="G397" i="8" s="1"/>
  <c r="G393" i="7"/>
  <c r="H393" i="7"/>
  <c r="A394" i="7"/>
  <c r="B398" i="8" s="1"/>
  <c r="B394" i="7"/>
  <c r="C398" i="8" s="1"/>
  <c r="C394" i="7"/>
  <c r="D398" i="8" s="1"/>
  <c r="D394" i="7"/>
  <c r="E398" i="8" s="1"/>
  <c r="E394" i="7"/>
  <c r="F398" i="8" s="1"/>
  <c r="F394" i="7"/>
  <c r="G398" i="8" s="1"/>
  <c r="G394" i="7"/>
  <c r="H394" i="7"/>
  <c r="A395" i="7"/>
  <c r="B399" i="8" s="1"/>
  <c r="B395" i="7"/>
  <c r="C399" i="8" s="1"/>
  <c r="C395" i="7"/>
  <c r="D399" i="8" s="1"/>
  <c r="D395" i="7"/>
  <c r="E399" i="8" s="1"/>
  <c r="E395" i="7"/>
  <c r="F399" i="8" s="1"/>
  <c r="F395" i="7"/>
  <c r="G399" i="8" s="1"/>
  <c r="G395" i="7"/>
  <c r="H395" i="7"/>
  <c r="A396" i="7"/>
  <c r="B400" i="8" s="1"/>
  <c r="B396" i="7"/>
  <c r="C400" i="8" s="1"/>
  <c r="C396" i="7"/>
  <c r="D400" i="8" s="1"/>
  <c r="D396" i="7"/>
  <c r="E400" i="8" s="1"/>
  <c r="E396" i="7"/>
  <c r="F400" i="8" s="1"/>
  <c r="F396" i="7"/>
  <c r="G400" i="8" s="1"/>
  <c r="G396" i="7"/>
  <c r="H396" i="7"/>
  <c r="A397" i="7"/>
  <c r="B401" i="8" s="1"/>
  <c r="B397" i="7"/>
  <c r="C401" i="8" s="1"/>
  <c r="C397" i="7"/>
  <c r="D401" i="8" s="1"/>
  <c r="D397" i="7"/>
  <c r="E401" i="8" s="1"/>
  <c r="E397" i="7"/>
  <c r="F401" i="8" s="1"/>
  <c r="F397" i="7"/>
  <c r="G401" i="8" s="1"/>
  <c r="G397" i="7"/>
  <c r="H397" i="7"/>
  <c r="A398" i="7"/>
  <c r="B402" i="8" s="1"/>
  <c r="B398" i="7"/>
  <c r="C402" i="8" s="1"/>
  <c r="C398" i="7"/>
  <c r="D402" i="8" s="1"/>
  <c r="D398" i="7"/>
  <c r="E402" i="8" s="1"/>
  <c r="E398" i="7"/>
  <c r="F402" i="8" s="1"/>
  <c r="F398" i="7"/>
  <c r="G402" i="8" s="1"/>
  <c r="G398" i="7"/>
  <c r="H398" i="7"/>
  <c r="A399" i="7"/>
  <c r="B403" i="8" s="1"/>
  <c r="B399" i="7"/>
  <c r="C403" i="8" s="1"/>
  <c r="C399" i="7"/>
  <c r="D403" i="8" s="1"/>
  <c r="D399" i="7"/>
  <c r="E403" i="8" s="1"/>
  <c r="E399" i="7"/>
  <c r="F403" i="8" s="1"/>
  <c r="F399" i="7"/>
  <c r="G403" i="8" s="1"/>
  <c r="G399" i="7"/>
  <c r="H399" i="7"/>
  <c r="A400" i="7"/>
  <c r="B404" i="8" s="1"/>
  <c r="B400" i="7"/>
  <c r="C404" i="8" s="1"/>
  <c r="C400" i="7"/>
  <c r="D404" i="8" s="1"/>
  <c r="D400" i="7"/>
  <c r="E404" i="8" s="1"/>
  <c r="E400" i="7"/>
  <c r="F404" i="8" s="1"/>
  <c r="F400" i="7"/>
  <c r="G404" i="8" s="1"/>
  <c r="G400" i="7"/>
  <c r="H400" i="7"/>
  <c r="A401" i="7"/>
  <c r="B405" i="8" s="1"/>
  <c r="B401" i="7"/>
  <c r="C405" i="8" s="1"/>
  <c r="C401" i="7"/>
  <c r="D405" i="8" s="1"/>
  <c r="D401" i="7"/>
  <c r="E405" i="8" s="1"/>
  <c r="E401" i="7"/>
  <c r="F405" i="8" s="1"/>
  <c r="F401" i="7"/>
  <c r="G405" i="8" s="1"/>
  <c r="G401" i="7"/>
  <c r="H401" i="7"/>
  <c r="A402" i="7"/>
  <c r="B406" i="8" s="1"/>
  <c r="B402" i="7"/>
  <c r="C406" i="8" s="1"/>
  <c r="C402" i="7"/>
  <c r="D406" i="8" s="1"/>
  <c r="D402" i="7"/>
  <c r="E406" i="8" s="1"/>
  <c r="E402" i="7"/>
  <c r="F406" i="8" s="1"/>
  <c r="F402" i="7"/>
  <c r="G406" i="8" s="1"/>
  <c r="G402" i="7"/>
  <c r="H402" i="7"/>
  <c r="A403" i="7"/>
  <c r="B407" i="8" s="1"/>
  <c r="B403" i="7"/>
  <c r="C407" i="8" s="1"/>
  <c r="C403" i="7"/>
  <c r="D407" i="8" s="1"/>
  <c r="D403" i="7"/>
  <c r="E407" i="8" s="1"/>
  <c r="E403" i="7"/>
  <c r="F407" i="8" s="1"/>
  <c r="F403" i="7"/>
  <c r="G407" i="8" s="1"/>
  <c r="G403" i="7"/>
  <c r="H403" i="7"/>
  <c r="A404" i="7"/>
  <c r="B408" i="8" s="1"/>
  <c r="B404" i="7"/>
  <c r="C408" i="8" s="1"/>
  <c r="C404" i="7"/>
  <c r="D408" i="8" s="1"/>
  <c r="D404" i="7"/>
  <c r="E408" i="8" s="1"/>
  <c r="E404" i="7"/>
  <c r="F408" i="8" s="1"/>
  <c r="F404" i="7"/>
  <c r="G408" i="8" s="1"/>
  <c r="G404" i="7"/>
  <c r="H404" i="7"/>
  <c r="A405" i="7"/>
  <c r="B409" i="8" s="1"/>
  <c r="B405" i="7"/>
  <c r="C409" i="8" s="1"/>
  <c r="C405" i="7"/>
  <c r="D409" i="8" s="1"/>
  <c r="D405" i="7"/>
  <c r="E409" i="8" s="1"/>
  <c r="E405" i="7"/>
  <c r="F409" i="8" s="1"/>
  <c r="F405" i="7"/>
  <c r="G409" i="8" s="1"/>
  <c r="G405" i="7"/>
  <c r="H405" i="7"/>
  <c r="A406" i="7"/>
  <c r="B410" i="8" s="1"/>
  <c r="B406" i="7"/>
  <c r="C410" i="8" s="1"/>
  <c r="C406" i="7"/>
  <c r="D410" i="8" s="1"/>
  <c r="D406" i="7"/>
  <c r="E410" i="8" s="1"/>
  <c r="E406" i="7"/>
  <c r="F410" i="8" s="1"/>
  <c r="F406" i="7"/>
  <c r="G410" i="8" s="1"/>
  <c r="G406" i="7"/>
  <c r="H406" i="7"/>
  <c r="A407" i="7"/>
  <c r="B411" i="8" s="1"/>
  <c r="B407" i="7"/>
  <c r="C411" i="8" s="1"/>
  <c r="C407" i="7"/>
  <c r="D411" i="8" s="1"/>
  <c r="D407" i="7"/>
  <c r="E411" i="8" s="1"/>
  <c r="E407" i="7"/>
  <c r="F411" i="8" s="1"/>
  <c r="F407" i="7"/>
  <c r="G411" i="8" s="1"/>
  <c r="G407" i="7"/>
  <c r="H407" i="7"/>
  <c r="A408" i="7"/>
  <c r="B412" i="8" s="1"/>
  <c r="B408" i="7"/>
  <c r="C412" i="8" s="1"/>
  <c r="C408" i="7"/>
  <c r="D412" i="8" s="1"/>
  <c r="D408" i="7"/>
  <c r="E412" i="8" s="1"/>
  <c r="E408" i="7"/>
  <c r="F412" i="8" s="1"/>
  <c r="F408" i="7"/>
  <c r="G412" i="8" s="1"/>
  <c r="G408" i="7"/>
  <c r="H408" i="7"/>
  <c r="A409" i="7"/>
  <c r="B413" i="8" s="1"/>
  <c r="B409" i="7"/>
  <c r="C413" i="8" s="1"/>
  <c r="C409" i="7"/>
  <c r="D413" i="8" s="1"/>
  <c r="D409" i="7"/>
  <c r="E413" i="8" s="1"/>
  <c r="E409" i="7"/>
  <c r="F413" i="8" s="1"/>
  <c r="F409" i="7"/>
  <c r="G413" i="8" s="1"/>
  <c r="G409" i="7"/>
  <c r="H409" i="7"/>
  <c r="A410" i="7"/>
  <c r="B414" i="8" s="1"/>
  <c r="B410" i="7"/>
  <c r="C414" i="8" s="1"/>
  <c r="C410" i="7"/>
  <c r="D414" i="8" s="1"/>
  <c r="D410" i="7"/>
  <c r="E414" i="8" s="1"/>
  <c r="E410" i="7"/>
  <c r="F414" i="8" s="1"/>
  <c r="F410" i="7"/>
  <c r="G414" i="8" s="1"/>
  <c r="G410" i="7"/>
  <c r="H410" i="7"/>
  <c r="A411" i="7"/>
  <c r="B415" i="8" s="1"/>
  <c r="B411" i="7"/>
  <c r="C415" i="8" s="1"/>
  <c r="C411" i="7"/>
  <c r="D415" i="8" s="1"/>
  <c r="D411" i="7"/>
  <c r="E415" i="8" s="1"/>
  <c r="E411" i="7"/>
  <c r="F415" i="8" s="1"/>
  <c r="F411" i="7"/>
  <c r="G415" i="8" s="1"/>
  <c r="G411" i="7"/>
  <c r="H411" i="7"/>
  <c r="A412" i="7"/>
  <c r="B416" i="8" s="1"/>
  <c r="B412" i="7"/>
  <c r="C416" i="8" s="1"/>
  <c r="C412" i="7"/>
  <c r="D416" i="8" s="1"/>
  <c r="D412" i="7"/>
  <c r="E416" i="8" s="1"/>
  <c r="E412" i="7"/>
  <c r="F416" i="8" s="1"/>
  <c r="F412" i="7"/>
  <c r="G416" i="8" s="1"/>
  <c r="G412" i="7"/>
  <c r="H412" i="7"/>
  <c r="A413" i="7"/>
  <c r="B417" i="8" s="1"/>
  <c r="B413" i="7"/>
  <c r="C417" i="8" s="1"/>
  <c r="C413" i="7"/>
  <c r="D417" i="8" s="1"/>
  <c r="D413" i="7"/>
  <c r="E417" i="8" s="1"/>
  <c r="E413" i="7"/>
  <c r="F417" i="8" s="1"/>
  <c r="F413" i="7"/>
  <c r="G417" i="8" s="1"/>
  <c r="G413" i="7"/>
  <c r="H413" i="7"/>
  <c r="A414" i="7"/>
  <c r="B418" i="8" s="1"/>
  <c r="B414" i="7"/>
  <c r="C418" i="8" s="1"/>
  <c r="C414" i="7"/>
  <c r="D418" i="8" s="1"/>
  <c r="D414" i="7"/>
  <c r="E418" i="8" s="1"/>
  <c r="E414" i="7"/>
  <c r="F418" i="8" s="1"/>
  <c r="F414" i="7"/>
  <c r="G418" i="8" s="1"/>
  <c r="G414" i="7"/>
  <c r="H414" i="7"/>
  <c r="A415" i="7"/>
  <c r="B419" i="8" s="1"/>
  <c r="B415" i="7"/>
  <c r="C419" i="8" s="1"/>
  <c r="C415" i="7"/>
  <c r="D419" i="8" s="1"/>
  <c r="D415" i="7"/>
  <c r="E419" i="8" s="1"/>
  <c r="E415" i="7"/>
  <c r="F419" i="8" s="1"/>
  <c r="F415" i="7"/>
  <c r="G419" i="8" s="1"/>
  <c r="G415" i="7"/>
  <c r="H415" i="7"/>
  <c r="A416" i="7"/>
  <c r="B420" i="8" s="1"/>
  <c r="B416" i="7"/>
  <c r="C420" i="8" s="1"/>
  <c r="C416" i="7"/>
  <c r="D420" i="8" s="1"/>
  <c r="D416" i="7"/>
  <c r="E420" i="8" s="1"/>
  <c r="E416" i="7"/>
  <c r="F420" i="8" s="1"/>
  <c r="F416" i="7"/>
  <c r="G420" i="8" s="1"/>
  <c r="G416" i="7"/>
  <c r="H416" i="7"/>
  <c r="A417" i="7"/>
  <c r="B421" i="8" s="1"/>
  <c r="B417" i="7"/>
  <c r="C421" i="8" s="1"/>
  <c r="C417" i="7"/>
  <c r="D421" i="8" s="1"/>
  <c r="D417" i="7"/>
  <c r="E421" i="8" s="1"/>
  <c r="E417" i="7"/>
  <c r="F421" i="8" s="1"/>
  <c r="F417" i="7"/>
  <c r="G421" i="8" s="1"/>
  <c r="G417" i="7"/>
  <c r="H417" i="7"/>
  <c r="A418" i="7"/>
  <c r="B422" i="8" s="1"/>
  <c r="B418" i="7"/>
  <c r="C422" i="8" s="1"/>
  <c r="C418" i="7"/>
  <c r="D422" i="8" s="1"/>
  <c r="D418" i="7"/>
  <c r="E422" i="8" s="1"/>
  <c r="E418" i="7"/>
  <c r="F422" i="8" s="1"/>
  <c r="F418" i="7"/>
  <c r="G422" i="8" s="1"/>
  <c r="G418" i="7"/>
  <c r="H418" i="7"/>
  <c r="A419" i="7"/>
  <c r="B423" i="8" s="1"/>
  <c r="B419" i="7"/>
  <c r="C423" i="8" s="1"/>
  <c r="C419" i="7"/>
  <c r="D423" i="8" s="1"/>
  <c r="D419" i="7"/>
  <c r="E423" i="8" s="1"/>
  <c r="E419" i="7"/>
  <c r="F423" i="8" s="1"/>
  <c r="F419" i="7"/>
  <c r="G423" i="8" s="1"/>
  <c r="G419" i="7"/>
  <c r="H419" i="7"/>
  <c r="A420" i="7"/>
  <c r="B424" i="8" s="1"/>
  <c r="B420" i="7"/>
  <c r="C424" i="8" s="1"/>
  <c r="C420" i="7"/>
  <c r="D424" i="8" s="1"/>
  <c r="D420" i="7"/>
  <c r="E424" i="8" s="1"/>
  <c r="E420" i="7"/>
  <c r="F424" i="8" s="1"/>
  <c r="F420" i="7"/>
  <c r="G424" i="8" s="1"/>
  <c r="G420" i="7"/>
  <c r="H420" i="7"/>
  <c r="A421" i="7"/>
  <c r="B425" i="8" s="1"/>
  <c r="B421" i="7"/>
  <c r="C425" i="8" s="1"/>
  <c r="C421" i="7"/>
  <c r="D425" i="8" s="1"/>
  <c r="D421" i="7"/>
  <c r="E425" i="8" s="1"/>
  <c r="E421" i="7"/>
  <c r="F425" i="8" s="1"/>
  <c r="F421" i="7"/>
  <c r="G425" i="8" s="1"/>
  <c r="G421" i="7"/>
  <c r="H421" i="7"/>
  <c r="A422" i="7"/>
  <c r="B426" i="8" s="1"/>
  <c r="B422" i="7"/>
  <c r="C426" i="8" s="1"/>
  <c r="C422" i="7"/>
  <c r="D426" i="8" s="1"/>
  <c r="D422" i="7"/>
  <c r="E426" i="8" s="1"/>
  <c r="E422" i="7"/>
  <c r="F426" i="8" s="1"/>
  <c r="F422" i="7"/>
  <c r="G426" i="8" s="1"/>
  <c r="G422" i="7"/>
  <c r="H422" i="7"/>
  <c r="A423" i="7"/>
  <c r="B427" i="8" s="1"/>
  <c r="B423" i="7"/>
  <c r="C427" i="8" s="1"/>
  <c r="C423" i="7"/>
  <c r="D427" i="8" s="1"/>
  <c r="D423" i="7"/>
  <c r="E427" i="8" s="1"/>
  <c r="E423" i="7"/>
  <c r="F427" i="8" s="1"/>
  <c r="F423" i="7"/>
  <c r="G427" i="8" s="1"/>
  <c r="G423" i="7"/>
  <c r="H423" i="7"/>
  <c r="A424" i="7"/>
  <c r="B428" i="8" s="1"/>
  <c r="B424" i="7"/>
  <c r="C428" i="8" s="1"/>
  <c r="C424" i="7"/>
  <c r="D428" i="8" s="1"/>
  <c r="D424" i="7"/>
  <c r="E428" i="8" s="1"/>
  <c r="E424" i="7"/>
  <c r="F428" i="8" s="1"/>
  <c r="F424" i="7"/>
  <c r="G428" i="8" s="1"/>
  <c r="G424" i="7"/>
  <c r="H424" i="7"/>
  <c r="A425" i="7"/>
  <c r="B429" i="8" s="1"/>
  <c r="B425" i="7"/>
  <c r="C429" i="8" s="1"/>
  <c r="C425" i="7"/>
  <c r="D429" i="8" s="1"/>
  <c r="D425" i="7"/>
  <c r="E429" i="8" s="1"/>
  <c r="E425" i="7"/>
  <c r="F429" i="8" s="1"/>
  <c r="F425" i="7"/>
  <c r="G429" i="8" s="1"/>
  <c r="G425" i="7"/>
  <c r="H425" i="7"/>
  <c r="A426" i="7"/>
  <c r="B430" i="8" s="1"/>
  <c r="B426" i="7"/>
  <c r="C430" i="8" s="1"/>
  <c r="C426" i="7"/>
  <c r="D430" i="8" s="1"/>
  <c r="D426" i="7"/>
  <c r="E430" i="8" s="1"/>
  <c r="E426" i="7"/>
  <c r="F430" i="8" s="1"/>
  <c r="F426" i="7"/>
  <c r="G430" i="8" s="1"/>
  <c r="G426" i="7"/>
  <c r="H426" i="7"/>
  <c r="A427" i="7"/>
  <c r="B431" i="8" s="1"/>
  <c r="B427" i="7"/>
  <c r="C431" i="8" s="1"/>
  <c r="C427" i="7"/>
  <c r="D431" i="8" s="1"/>
  <c r="D427" i="7"/>
  <c r="E431" i="8" s="1"/>
  <c r="E427" i="7"/>
  <c r="F431" i="8" s="1"/>
  <c r="F427" i="7"/>
  <c r="G431" i="8" s="1"/>
  <c r="G427" i="7"/>
  <c r="H427" i="7"/>
  <c r="A428" i="7"/>
  <c r="B432" i="8" s="1"/>
  <c r="B428" i="7"/>
  <c r="C432" i="8" s="1"/>
  <c r="C428" i="7"/>
  <c r="D432" i="8" s="1"/>
  <c r="D428" i="7"/>
  <c r="E432" i="8" s="1"/>
  <c r="E428" i="7"/>
  <c r="F432" i="8" s="1"/>
  <c r="F428" i="7"/>
  <c r="G432" i="8" s="1"/>
  <c r="G428" i="7"/>
  <c r="H428" i="7"/>
  <c r="A429" i="7"/>
  <c r="B433" i="8" s="1"/>
  <c r="B429" i="7"/>
  <c r="C433" i="8" s="1"/>
  <c r="C429" i="7"/>
  <c r="D433" i="8" s="1"/>
  <c r="D429" i="7"/>
  <c r="E433" i="8" s="1"/>
  <c r="E429" i="7"/>
  <c r="F433" i="8" s="1"/>
  <c r="F429" i="7"/>
  <c r="G433" i="8" s="1"/>
  <c r="G429" i="7"/>
  <c r="H429" i="7"/>
  <c r="A430" i="7"/>
  <c r="B434" i="8" s="1"/>
  <c r="B430" i="7"/>
  <c r="C434" i="8" s="1"/>
  <c r="C430" i="7"/>
  <c r="D434" i="8" s="1"/>
  <c r="D430" i="7"/>
  <c r="E434" i="8" s="1"/>
  <c r="E430" i="7"/>
  <c r="F434" i="8" s="1"/>
  <c r="F430" i="7"/>
  <c r="G434" i="8" s="1"/>
  <c r="G430" i="7"/>
  <c r="H430" i="7"/>
  <c r="A431" i="7"/>
  <c r="B435" i="8" s="1"/>
  <c r="B431" i="7"/>
  <c r="C435" i="8" s="1"/>
  <c r="C431" i="7"/>
  <c r="D435" i="8" s="1"/>
  <c r="D431" i="7"/>
  <c r="E435" i="8" s="1"/>
  <c r="E431" i="7"/>
  <c r="F435" i="8" s="1"/>
  <c r="F431" i="7"/>
  <c r="G435" i="8" s="1"/>
  <c r="G431" i="7"/>
  <c r="H431" i="7"/>
  <c r="A432" i="7"/>
  <c r="B436" i="8" s="1"/>
  <c r="B432" i="7"/>
  <c r="C436" i="8" s="1"/>
  <c r="C432" i="7"/>
  <c r="D436" i="8" s="1"/>
  <c r="D432" i="7"/>
  <c r="E436" i="8" s="1"/>
  <c r="E432" i="7"/>
  <c r="F436" i="8" s="1"/>
  <c r="F432" i="7"/>
  <c r="G436" i="8" s="1"/>
  <c r="G432" i="7"/>
  <c r="H432" i="7"/>
  <c r="A433" i="7"/>
  <c r="B437" i="8" s="1"/>
  <c r="B433" i="7"/>
  <c r="C437" i="8" s="1"/>
  <c r="C433" i="7"/>
  <c r="D437" i="8" s="1"/>
  <c r="D433" i="7"/>
  <c r="E437" i="8" s="1"/>
  <c r="E433" i="7"/>
  <c r="F437" i="8" s="1"/>
  <c r="F433" i="7"/>
  <c r="G437" i="8" s="1"/>
  <c r="G433" i="7"/>
  <c r="H433" i="7"/>
  <c r="A434" i="7"/>
  <c r="B438" i="8" s="1"/>
  <c r="B434" i="7"/>
  <c r="C438" i="8" s="1"/>
  <c r="C434" i="7"/>
  <c r="D438" i="8" s="1"/>
  <c r="D434" i="7"/>
  <c r="E438" i="8" s="1"/>
  <c r="E434" i="7"/>
  <c r="F438" i="8" s="1"/>
  <c r="F434" i="7"/>
  <c r="G438" i="8" s="1"/>
  <c r="G434" i="7"/>
  <c r="H434" i="7"/>
  <c r="A435" i="7"/>
  <c r="B439" i="8" s="1"/>
  <c r="B435" i="7"/>
  <c r="C439" i="8" s="1"/>
  <c r="C435" i="7"/>
  <c r="D439" i="8" s="1"/>
  <c r="D435" i="7"/>
  <c r="E439" i="8" s="1"/>
  <c r="E435" i="7"/>
  <c r="F439" i="8" s="1"/>
  <c r="F435" i="7"/>
  <c r="G439" i="8" s="1"/>
  <c r="G435" i="7"/>
  <c r="H435" i="7"/>
  <c r="A436" i="7"/>
  <c r="B440" i="8" s="1"/>
  <c r="B436" i="7"/>
  <c r="C440" i="8" s="1"/>
  <c r="C436" i="7"/>
  <c r="D440" i="8" s="1"/>
  <c r="D436" i="7"/>
  <c r="E440" i="8" s="1"/>
  <c r="E436" i="7"/>
  <c r="F440" i="8" s="1"/>
  <c r="F436" i="7"/>
  <c r="G440" i="8" s="1"/>
  <c r="G436" i="7"/>
  <c r="H436" i="7"/>
  <c r="A437" i="7"/>
  <c r="B441" i="8" s="1"/>
  <c r="B437" i="7"/>
  <c r="C441" i="8" s="1"/>
  <c r="C437" i="7"/>
  <c r="D441" i="8" s="1"/>
  <c r="D437" i="7"/>
  <c r="E441" i="8" s="1"/>
  <c r="E437" i="7"/>
  <c r="F441" i="8" s="1"/>
  <c r="F437" i="7"/>
  <c r="G441" i="8" s="1"/>
  <c r="G437" i="7"/>
  <c r="H437" i="7"/>
  <c r="A438" i="7"/>
  <c r="B442" i="8" s="1"/>
  <c r="B438" i="7"/>
  <c r="C442" i="8" s="1"/>
  <c r="C438" i="7"/>
  <c r="D442" i="8" s="1"/>
  <c r="D438" i="7"/>
  <c r="E442" i="8" s="1"/>
  <c r="E438" i="7"/>
  <c r="F442" i="8" s="1"/>
  <c r="F438" i="7"/>
  <c r="G442" i="8" s="1"/>
  <c r="G438" i="7"/>
  <c r="H438" i="7"/>
  <c r="A439" i="7"/>
  <c r="B443" i="8" s="1"/>
  <c r="B439" i="7"/>
  <c r="C443" i="8" s="1"/>
  <c r="C439" i="7"/>
  <c r="D443" i="8" s="1"/>
  <c r="D439" i="7"/>
  <c r="E443" i="8" s="1"/>
  <c r="E439" i="7"/>
  <c r="F443" i="8" s="1"/>
  <c r="F439" i="7"/>
  <c r="G443" i="8" s="1"/>
  <c r="G439" i="7"/>
  <c r="H439" i="7"/>
  <c r="A440" i="7"/>
  <c r="B444" i="8" s="1"/>
  <c r="B440" i="7"/>
  <c r="C444" i="8" s="1"/>
  <c r="C440" i="7"/>
  <c r="D444" i="8" s="1"/>
  <c r="D440" i="7"/>
  <c r="E444" i="8" s="1"/>
  <c r="E440" i="7"/>
  <c r="F444" i="8" s="1"/>
  <c r="F440" i="7"/>
  <c r="G444" i="8" s="1"/>
  <c r="G440" i="7"/>
  <c r="H440" i="7"/>
  <c r="A441" i="7"/>
  <c r="B445" i="8" s="1"/>
  <c r="B441" i="7"/>
  <c r="C445" i="8" s="1"/>
  <c r="C441" i="7"/>
  <c r="D445" i="8" s="1"/>
  <c r="D441" i="7"/>
  <c r="E445" i="8" s="1"/>
  <c r="E441" i="7"/>
  <c r="F445" i="8" s="1"/>
  <c r="F441" i="7"/>
  <c r="G445" i="8" s="1"/>
  <c r="G441" i="7"/>
  <c r="H441" i="7"/>
  <c r="A442" i="7"/>
  <c r="B446" i="8" s="1"/>
  <c r="B442" i="7"/>
  <c r="C446" i="8" s="1"/>
  <c r="C442" i="7"/>
  <c r="D446" i="8" s="1"/>
  <c r="D442" i="7"/>
  <c r="E446" i="8" s="1"/>
  <c r="E442" i="7"/>
  <c r="F446" i="8" s="1"/>
  <c r="F442" i="7"/>
  <c r="G446" i="8" s="1"/>
  <c r="G442" i="7"/>
  <c r="H442" i="7"/>
  <c r="A443" i="7"/>
  <c r="B447" i="8" s="1"/>
  <c r="B443" i="7"/>
  <c r="C447" i="8" s="1"/>
  <c r="C443" i="7"/>
  <c r="D447" i="8" s="1"/>
  <c r="D443" i="7"/>
  <c r="E447" i="8" s="1"/>
  <c r="E443" i="7"/>
  <c r="F447" i="8" s="1"/>
  <c r="F443" i="7"/>
  <c r="G447" i="8" s="1"/>
  <c r="G443" i="7"/>
  <c r="H443" i="7"/>
  <c r="A444" i="7"/>
  <c r="B448" i="8" s="1"/>
  <c r="B444" i="7"/>
  <c r="C448" i="8" s="1"/>
  <c r="C444" i="7"/>
  <c r="D448" i="8" s="1"/>
  <c r="D444" i="7"/>
  <c r="E448" i="8" s="1"/>
  <c r="E444" i="7"/>
  <c r="F448" i="8" s="1"/>
  <c r="F444" i="7"/>
  <c r="G448" i="8" s="1"/>
  <c r="G444" i="7"/>
  <c r="H444" i="7"/>
  <c r="A445" i="7"/>
  <c r="B449" i="8" s="1"/>
  <c r="B445" i="7"/>
  <c r="C449" i="8" s="1"/>
  <c r="C445" i="7"/>
  <c r="D449" i="8" s="1"/>
  <c r="D445" i="7"/>
  <c r="E449" i="8" s="1"/>
  <c r="E445" i="7"/>
  <c r="F449" i="8" s="1"/>
  <c r="F445" i="7"/>
  <c r="G449" i="8" s="1"/>
  <c r="G445" i="7"/>
  <c r="H445" i="7"/>
  <c r="A446" i="7"/>
  <c r="B450" i="8" s="1"/>
  <c r="B446" i="7"/>
  <c r="C450" i="8" s="1"/>
  <c r="C446" i="7"/>
  <c r="D450" i="8" s="1"/>
  <c r="D446" i="7"/>
  <c r="E450" i="8" s="1"/>
  <c r="E446" i="7"/>
  <c r="F450" i="8" s="1"/>
  <c r="F446" i="7"/>
  <c r="G450" i="8" s="1"/>
  <c r="G446" i="7"/>
  <c r="H446" i="7"/>
  <c r="A447" i="7"/>
  <c r="B451" i="8" s="1"/>
  <c r="B447" i="7"/>
  <c r="C451" i="8" s="1"/>
  <c r="C447" i="7"/>
  <c r="D451" i="8" s="1"/>
  <c r="D447" i="7"/>
  <c r="E451" i="8" s="1"/>
  <c r="E447" i="7"/>
  <c r="F451" i="8" s="1"/>
  <c r="F447" i="7"/>
  <c r="G451" i="8" s="1"/>
  <c r="G447" i="7"/>
  <c r="H447" i="7"/>
  <c r="A448" i="7"/>
  <c r="B452" i="8" s="1"/>
  <c r="B448" i="7"/>
  <c r="C452" i="8" s="1"/>
  <c r="C448" i="7"/>
  <c r="D452" i="8" s="1"/>
  <c r="D448" i="7"/>
  <c r="E452" i="8" s="1"/>
  <c r="E448" i="7"/>
  <c r="F452" i="8" s="1"/>
  <c r="F448" i="7"/>
  <c r="G452" i="8" s="1"/>
  <c r="G448" i="7"/>
  <c r="H448" i="7"/>
  <c r="A449" i="7"/>
  <c r="B453" i="8" s="1"/>
  <c r="B449" i="7"/>
  <c r="C453" i="8" s="1"/>
  <c r="C449" i="7"/>
  <c r="D453" i="8" s="1"/>
  <c r="D449" i="7"/>
  <c r="E453" i="8" s="1"/>
  <c r="E449" i="7"/>
  <c r="F453" i="8" s="1"/>
  <c r="F449" i="7"/>
  <c r="G453" i="8" s="1"/>
  <c r="G449" i="7"/>
  <c r="H449" i="7"/>
  <c r="A450" i="7"/>
  <c r="B454" i="8" s="1"/>
  <c r="B450" i="7"/>
  <c r="C454" i="8" s="1"/>
  <c r="C450" i="7"/>
  <c r="D454" i="8" s="1"/>
  <c r="D450" i="7"/>
  <c r="E454" i="8" s="1"/>
  <c r="E450" i="7"/>
  <c r="F454" i="8" s="1"/>
  <c r="F450" i="7"/>
  <c r="G454" i="8" s="1"/>
  <c r="G450" i="7"/>
  <c r="H450" i="7"/>
  <c r="A451" i="7"/>
  <c r="B455" i="8" s="1"/>
  <c r="B451" i="7"/>
  <c r="C455" i="8" s="1"/>
  <c r="C451" i="7"/>
  <c r="D455" i="8" s="1"/>
  <c r="D451" i="7"/>
  <c r="E455" i="8" s="1"/>
  <c r="E451" i="7"/>
  <c r="F455" i="8" s="1"/>
  <c r="F451" i="7"/>
  <c r="G455" i="8" s="1"/>
  <c r="G451" i="7"/>
  <c r="H451" i="7"/>
  <c r="A452" i="7"/>
  <c r="B456" i="8" s="1"/>
  <c r="B452" i="7"/>
  <c r="C456" i="8" s="1"/>
  <c r="C452" i="7"/>
  <c r="D456" i="8" s="1"/>
  <c r="D452" i="7"/>
  <c r="E456" i="8" s="1"/>
  <c r="E452" i="7"/>
  <c r="F456" i="8" s="1"/>
  <c r="F452" i="7"/>
  <c r="G456" i="8" s="1"/>
  <c r="G452" i="7"/>
  <c r="H452" i="7"/>
  <c r="A453" i="7"/>
  <c r="B457" i="8" s="1"/>
  <c r="B453" i="7"/>
  <c r="C457" i="8" s="1"/>
  <c r="C453" i="7"/>
  <c r="D457" i="8" s="1"/>
  <c r="D453" i="7"/>
  <c r="E457" i="8" s="1"/>
  <c r="E453" i="7"/>
  <c r="F457" i="8" s="1"/>
  <c r="F453" i="7"/>
  <c r="G457" i="8" s="1"/>
  <c r="G453" i="7"/>
  <c r="H453" i="7"/>
  <c r="A454" i="7"/>
  <c r="B458" i="8" s="1"/>
  <c r="B454" i="7"/>
  <c r="C458" i="8" s="1"/>
  <c r="C454" i="7"/>
  <c r="D458" i="8" s="1"/>
  <c r="D454" i="7"/>
  <c r="E458" i="8" s="1"/>
  <c r="E454" i="7"/>
  <c r="F458" i="8" s="1"/>
  <c r="F454" i="7"/>
  <c r="G458" i="8" s="1"/>
  <c r="G454" i="7"/>
  <c r="H454" i="7"/>
  <c r="A455" i="7"/>
  <c r="B459" i="8" s="1"/>
  <c r="B455" i="7"/>
  <c r="C459" i="8" s="1"/>
  <c r="C455" i="7"/>
  <c r="D459" i="8" s="1"/>
  <c r="D455" i="7"/>
  <c r="E459" i="8" s="1"/>
  <c r="E455" i="7"/>
  <c r="F459" i="8" s="1"/>
  <c r="F455" i="7"/>
  <c r="G459" i="8" s="1"/>
  <c r="G455" i="7"/>
  <c r="H455" i="7"/>
  <c r="A456" i="7"/>
  <c r="B460" i="8" s="1"/>
  <c r="B456" i="7"/>
  <c r="C460" i="8" s="1"/>
  <c r="C456" i="7"/>
  <c r="D460" i="8" s="1"/>
  <c r="D456" i="7"/>
  <c r="E460" i="8" s="1"/>
  <c r="E456" i="7"/>
  <c r="F460" i="8" s="1"/>
  <c r="F456" i="7"/>
  <c r="G460" i="8" s="1"/>
  <c r="G456" i="7"/>
  <c r="H456" i="7"/>
  <c r="A457" i="7"/>
  <c r="B461" i="8" s="1"/>
  <c r="B457" i="7"/>
  <c r="C461" i="8" s="1"/>
  <c r="C457" i="7"/>
  <c r="D461" i="8" s="1"/>
  <c r="D457" i="7"/>
  <c r="E461" i="8" s="1"/>
  <c r="E457" i="7"/>
  <c r="F461" i="8" s="1"/>
  <c r="F457" i="7"/>
  <c r="G461" i="8" s="1"/>
  <c r="G457" i="7"/>
  <c r="H457" i="7"/>
  <c r="A458" i="7"/>
  <c r="B462" i="8" s="1"/>
  <c r="B458" i="7"/>
  <c r="C462" i="8" s="1"/>
  <c r="C458" i="7"/>
  <c r="D462" i="8" s="1"/>
  <c r="D458" i="7"/>
  <c r="E462" i="8" s="1"/>
  <c r="E458" i="7"/>
  <c r="F462" i="8" s="1"/>
  <c r="F458" i="7"/>
  <c r="G462" i="8" s="1"/>
  <c r="G458" i="7"/>
  <c r="H458" i="7"/>
  <c r="A459" i="7"/>
  <c r="B463" i="8" s="1"/>
  <c r="B459" i="7"/>
  <c r="C463" i="8" s="1"/>
  <c r="C459" i="7"/>
  <c r="D463" i="8" s="1"/>
  <c r="D459" i="7"/>
  <c r="E463" i="8" s="1"/>
  <c r="E459" i="7"/>
  <c r="F463" i="8" s="1"/>
  <c r="F459" i="7"/>
  <c r="G463" i="8" s="1"/>
  <c r="G459" i="7"/>
  <c r="H459" i="7"/>
  <c r="A460" i="7"/>
  <c r="B464" i="8" s="1"/>
  <c r="B460" i="7"/>
  <c r="C464" i="8" s="1"/>
  <c r="C460" i="7"/>
  <c r="D464" i="8" s="1"/>
  <c r="D460" i="7"/>
  <c r="E464" i="8" s="1"/>
  <c r="E460" i="7"/>
  <c r="F464" i="8" s="1"/>
  <c r="F460" i="7"/>
  <c r="G464" i="8" s="1"/>
  <c r="G460" i="7"/>
  <c r="H460" i="7"/>
  <c r="A461" i="7"/>
  <c r="B465" i="8" s="1"/>
  <c r="B461" i="7"/>
  <c r="C465" i="8" s="1"/>
  <c r="C461" i="7"/>
  <c r="D465" i="8" s="1"/>
  <c r="D461" i="7"/>
  <c r="E465" i="8" s="1"/>
  <c r="E461" i="7"/>
  <c r="F465" i="8" s="1"/>
  <c r="F461" i="7"/>
  <c r="G465" i="8" s="1"/>
  <c r="G461" i="7"/>
  <c r="H461" i="7"/>
  <c r="A462" i="7"/>
  <c r="B466" i="8" s="1"/>
  <c r="B462" i="7"/>
  <c r="C466" i="8" s="1"/>
  <c r="C462" i="7"/>
  <c r="D466" i="8" s="1"/>
  <c r="D462" i="7"/>
  <c r="E466" i="8" s="1"/>
  <c r="E462" i="7"/>
  <c r="F466" i="8" s="1"/>
  <c r="F462" i="7"/>
  <c r="G466" i="8" s="1"/>
  <c r="G462" i="7"/>
  <c r="H462" i="7"/>
  <c r="A463" i="7"/>
  <c r="B467" i="8" s="1"/>
  <c r="B463" i="7"/>
  <c r="C467" i="8" s="1"/>
  <c r="C463" i="7"/>
  <c r="D467" i="8" s="1"/>
  <c r="D463" i="7"/>
  <c r="E467" i="8" s="1"/>
  <c r="E463" i="7"/>
  <c r="F467" i="8" s="1"/>
  <c r="F463" i="7"/>
  <c r="G467" i="8" s="1"/>
  <c r="G463" i="7"/>
  <c r="H463" i="7"/>
  <c r="A464" i="7"/>
  <c r="B468" i="8" s="1"/>
  <c r="B464" i="7"/>
  <c r="C468" i="8" s="1"/>
  <c r="C464" i="7"/>
  <c r="D468" i="8" s="1"/>
  <c r="D464" i="7"/>
  <c r="E468" i="8" s="1"/>
  <c r="E464" i="7"/>
  <c r="F468" i="8" s="1"/>
  <c r="F464" i="7"/>
  <c r="G468" i="8" s="1"/>
  <c r="G464" i="7"/>
  <c r="H464" i="7"/>
  <c r="A465" i="7"/>
  <c r="B469" i="8" s="1"/>
  <c r="B465" i="7"/>
  <c r="C469" i="8" s="1"/>
  <c r="C465" i="7"/>
  <c r="D469" i="8" s="1"/>
  <c r="D465" i="7"/>
  <c r="E469" i="8" s="1"/>
  <c r="E465" i="7"/>
  <c r="F469" i="8" s="1"/>
  <c r="F465" i="7"/>
  <c r="G469" i="8" s="1"/>
  <c r="G465" i="7"/>
  <c r="H465" i="7"/>
  <c r="A466" i="7"/>
  <c r="B470" i="8" s="1"/>
  <c r="B466" i="7"/>
  <c r="C470" i="8" s="1"/>
  <c r="C466" i="7"/>
  <c r="D470" i="8" s="1"/>
  <c r="D466" i="7"/>
  <c r="E470" i="8" s="1"/>
  <c r="E466" i="7"/>
  <c r="F470" i="8" s="1"/>
  <c r="F466" i="7"/>
  <c r="G470" i="8" s="1"/>
  <c r="G466" i="7"/>
  <c r="H466" i="7"/>
  <c r="A467" i="7"/>
  <c r="B471" i="8" s="1"/>
  <c r="B467" i="7"/>
  <c r="C471" i="8" s="1"/>
  <c r="C467" i="7"/>
  <c r="D471" i="8" s="1"/>
  <c r="D467" i="7"/>
  <c r="E471" i="8" s="1"/>
  <c r="E467" i="7"/>
  <c r="F471" i="8" s="1"/>
  <c r="F467" i="7"/>
  <c r="G471" i="8" s="1"/>
  <c r="G467" i="7"/>
  <c r="H467" i="7"/>
  <c r="A468" i="7"/>
  <c r="B472" i="8" s="1"/>
  <c r="B468" i="7"/>
  <c r="C472" i="8" s="1"/>
  <c r="C468" i="7"/>
  <c r="D472" i="8" s="1"/>
  <c r="D468" i="7"/>
  <c r="E472" i="8" s="1"/>
  <c r="E468" i="7"/>
  <c r="F472" i="8" s="1"/>
  <c r="F468" i="7"/>
  <c r="G472" i="8" s="1"/>
  <c r="G468" i="7"/>
  <c r="H468" i="7"/>
  <c r="A469" i="7"/>
  <c r="B473" i="8" s="1"/>
  <c r="B469" i="7"/>
  <c r="C473" i="8" s="1"/>
  <c r="C469" i="7"/>
  <c r="D473" i="8" s="1"/>
  <c r="D469" i="7"/>
  <c r="E473" i="8" s="1"/>
  <c r="E469" i="7"/>
  <c r="F473" i="8" s="1"/>
  <c r="F469" i="7"/>
  <c r="G473" i="8" s="1"/>
  <c r="G469" i="7"/>
  <c r="H469" i="7"/>
  <c r="A470" i="7"/>
  <c r="B474" i="8" s="1"/>
  <c r="B470" i="7"/>
  <c r="C474" i="8" s="1"/>
  <c r="C470" i="7"/>
  <c r="D474" i="8" s="1"/>
  <c r="D470" i="7"/>
  <c r="E474" i="8" s="1"/>
  <c r="E470" i="7"/>
  <c r="F474" i="8" s="1"/>
  <c r="F470" i="7"/>
  <c r="G474" i="8" s="1"/>
  <c r="G470" i="7"/>
  <c r="H470" i="7"/>
  <c r="A471" i="7"/>
  <c r="B475" i="8" s="1"/>
  <c r="B471" i="7"/>
  <c r="C475" i="8" s="1"/>
  <c r="C471" i="7"/>
  <c r="D475" i="8" s="1"/>
  <c r="D471" i="7"/>
  <c r="E475" i="8" s="1"/>
  <c r="E471" i="7"/>
  <c r="F475" i="8" s="1"/>
  <c r="F471" i="7"/>
  <c r="G475" i="8" s="1"/>
  <c r="G471" i="7"/>
  <c r="H471" i="7"/>
  <c r="A472" i="7"/>
  <c r="B476" i="8" s="1"/>
  <c r="B472" i="7"/>
  <c r="C476" i="8" s="1"/>
  <c r="C472" i="7"/>
  <c r="D476" i="8" s="1"/>
  <c r="D472" i="7"/>
  <c r="E476" i="8" s="1"/>
  <c r="E472" i="7"/>
  <c r="F476" i="8" s="1"/>
  <c r="F472" i="7"/>
  <c r="G476" i="8" s="1"/>
  <c r="G472" i="7"/>
  <c r="H472" i="7"/>
  <c r="A473" i="7"/>
  <c r="B477" i="8" s="1"/>
  <c r="B473" i="7"/>
  <c r="C477" i="8" s="1"/>
  <c r="C473" i="7"/>
  <c r="D477" i="8" s="1"/>
  <c r="D473" i="7"/>
  <c r="E477" i="8" s="1"/>
  <c r="E473" i="7"/>
  <c r="F477" i="8" s="1"/>
  <c r="F473" i="7"/>
  <c r="G477" i="8" s="1"/>
  <c r="G473" i="7"/>
  <c r="H473" i="7"/>
  <c r="A474" i="7"/>
  <c r="B478" i="8" s="1"/>
  <c r="B474" i="7"/>
  <c r="C478" i="8" s="1"/>
  <c r="C474" i="7"/>
  <c r="D478" i="8" s="1"/>
  <c r="D474" i="7"/>
  <c r="E478" i="8" s="1"/>
  <c r="E474" i="7"/>
  <c r="F478" i="8" s="1"/>
  <c r="F474" i="7"/>
  <c r="G478" i="8" s="1"/>
  <c r="G474" i="7"/>
  <c r="H474" i="7"/>
  <c r="A475" i="7"/>
  <c r="B479" i="8" s="1"/>
  <c r="B475" i="7"/>
  <c r="C479" i="8" s="1"/>
  <c r="C475" i="7"/>
  <c r="D479" i="8" s="1"/>
  <c r="D475" i="7"/>
  <c r="E479" i="8" s="1"/>
  <c r="E475" i="7"/>
  <c r="F479" i="8" s="1"/>
  <c r="F475" i="7"/>
  <c r="G479" i="8" s="1"/>
  <c r="G475" i="7"/>
  <c r="H475" i="7"/>
  <c r="A476" i="7"/>
  <c r="B480" i="8" s="1"/>
  <c r="B476" i="7"/>
  <c r="C480" i="8" s="1"/>
  <c r="C476" i="7"/>
  <c r="D480" i="8" s="1"/>
  <c r="D476" i="7"/>
  <c r="E480" i="8" s="1"/>
  <c r="E476" i="7"/>
  <c r="F480" i="8" s="1"/>
  <c r="F476" i="7"/>
  <c r="G480" i="8" s="1"/>
  <c r="G476" i="7"/>
  <c r="H476" i="7"/>
  <c r="A477" i="7"/>
  <c r="B481" i="8" s="1"/>
  <c r="B477" i="7"/>
  <c r="C481" i="8" s="1"/>
  <c r="C477" i="7"/>
  <c r="D481" i="8" s="1"/>
  <c r="D477" i="7"/>
  <c r="E481" i="8" s="1"/>
  <c r="E477" i="7"/>
  <c r="F481" i="8" s="1"/>
  <c r="F477" i="7"/>
  <c r="G481" i="8" s="1"/>
  <c r="G477" i="7"/>
  <c r="H477" i="7"/>
  <c r="A478" i="7"/>
  <c r="B482" i="8" s="1"/>
  <c r="B478" i="7"/>
  <c r="C482" i="8" s="1"/>
  <c r="C478" i="7"/>
  <c r="D482" i="8" s="1"/>
  <c r="D478" i="7"/>
  <c r="E482" i="8" s="1"/>
  <c r="E478" i="7"/>
  <c r="F482" i="8" s="1"/>
  <c r="F478" i="7"/>
  <c r="G482" i="8" s="1"/>
  <c r="G478" i="7"/>
  <c r="H478" i="7"/>
  <c r="A479" i="7"/>
  <c r="B483" i="8" s="1"/>
  <c r="B479" i="7"/>
  <c r="C483" i="8" s="1"/>
  <c r="C479" i="7"/>
  <c r="D483" i="8" s="1"/>
  <c r="D479" i="7"/>
  <c r="E483" i="8" s="1"/>
  <c r="E479" i="7"/>
  <c r="F483" i="8" s="1"/>
  <c r="F479" i="7"/>
  <c r="G483" i="8" s="1"/>
  <c r="G479" i="7"/>
  <c r="H479" i="7"/>
  <c r="A480" i="7"/>
  <c r="B484" i="8" s="1"/>
  <c r="B480" i="7"/>
  <c r="C484" i="8" s="1"/>
  <c r="C480" i="7"/>
  <c r="D484" i="8" s="1"/>
  <c r="D480" i="7"/>
  <c r="E484" i="8" s="1"/>
  <c r="E480" i="7"/>
  <c r="F484" i="8" s="1"/>
  <c r="F480" i="7"/>
  <c r="G484" i="8" s="1"/>
  <c r="G480" i="7"/>
  <c r="H480" i="7"/>
  <c r="A481" i="7"/>
  <c r="B485" i="8" s="1"/>
  <c r="B481" i="7"/>
  <c r="C485" i="8" s="1"/>
  <c r="C481" i="7"/>
  <c r="D485" i="8" s="1"/>
  <c r="D481" i="7"/>
  <c r="E485" i="8" s="1"/>
  <c r="E481" i="7"/>
  <c r="F485" i="8" s="1"/>
  <c r="F481" i="7"/>
  <c r="G485" i="8" s="1"/>
  <c r="G481" i="7"/>
  <c r="H481" i="7"/>
  <c r="A482" i="7"/>
  <c r="B486" i="8" s="1"/>
  <c r="B482" i="7"/>
  <c r="C486" i="8" s="1"/>
  <c r="C482" i="7"/>
  <c r="D486" i="8" s="1"/>
  <c r="D482" i="7"/>
  <c r="E486" i="8" s="1"/>
  <c r="E482" i="7"/>
  <c r="F486" i="8" s="1"/>
  <c r="F482" i="7"/>
  <c r="G486" i="8" s="1"/>
  <c r="G482" i="7"/>
  <c r="H482" i="7"/>
  <c r="A483" i="7"/>
  <c r="B487" i="8" s="1"/>
  <c r="B483" i="7"/>
  <c r="C487" i="8" s="1"/>
  <c r="C483" i="7"/>
  <c r="D487" i="8" s="1"/>
  <c r="D483" i="7"/>
  <c r="E487" i="8" s="1"/>
  <c r="E483" i="7"/>
  <c r="F487" i="8" s="1"/>
  <c r="F483" i="7"/>
  <c r="G487" i="8" s="1"/>
  <c r="G483" i="7"/>
  <c r="H483" i="7"/>
  <c r="A484" i="7"/>
  <c r="B488" i="8" s="1"/>
  <c r="B484" i="7"/>
  <c r="C488" i="8" s="1"/>
  <c r="C484" i="7"/>
  <c r="D488" i="8" s="1"/>
  <c r="D484" i="7"/>
  <c r="E488" i="8" s="1"/>
  <c r="E484" i="7"/>
  <c r="F488" i="8" s="1"/>
  <c r="F484" i="7"/>
  <c r="G488" i="8" s="1"/>
  <c r="G484" i="7"/>
  <c r="H484" i="7"/>
  <c r="A485" i="7"/>
  <c r="B489" i="8" s="1"/>
  <c r="B485" i="7"/>
  <c r="C489" i="8" s="1"/>
  <c r="C485" i="7"/>
  <c r="D489" i="8" s="1"/>
  <c r="D485" i="7"/>
  <c r="E489" i="8" s="1"/>
  <c r="E485" i="7"/>
  <c r="F489" i="8" s="1"/>
  <c r="F485" i="7"/>
  <c r="G489" i="8" s="1"/>
  <c r="G485" i="7"/>
  <c r="H485" i="7"/>
  <c r="A486" i="7"/>
  <c r="B490" i="8" s="1"/>
  <c r="B486" i="7"/>
  <c r="C490" i="8" s="1"/>
  <c r="C486" i="7"/>
  <c r="D490" i="8" s="1"/>
  <c r="D486" i="7"/>
  <c r="E490" i="8" s="1"/>
  <c r="E486" i="7"/>
  <c r="F490" i="8" s="1"/>
  <c r="F486" i="7"/>
  <c r="G490" i="8" s="1"/>
  <c r="G486" i="7"/>
  <c r="H486" i="7"/>
  <c r="A487" i="7"/>
  <c r="B491" i="8" s="1"/>
  <c r="B487" i="7"/>
  <c r="C491" i="8" s="1"/>
  <c r="C487" i="7"/>
  <c r="D491" i="8" s="1"/>
  <c r="D487" i="7"/>
  <c r="E491" i="8" s="1"/>
  <c r="E487" i="7"/>
  <c r="F491" i="8" s="1"/>
  <c r="F487" i="7"/>
  <c r="G491" i="8" s="1"/>
  <c r="G487" i="7"/>
  <c r="H487" i="7"/>
  <c r="A488" i="7"/>
  <c r="B492" i="8" s="1"/>
  <c r="B488" i="7"/>
  <c r="C492" i="8" s="1"/>
  <c r="C488" i="7"/>
  <c r="D492" i="8" s="1"/>
  <c r="D488" i="7"/>
  <c r="E492" i="8" s="1"/>
  <c r="E488" i="7"/>
  <c r="F492" i="8" s="1"/>
  <c r="F488" i="7"/>
  <c r="G492" i="8" s="1"/>
  <c r="G488" i="7"/>
  <c r="H488" i="7"/>
  <c r="A489" i="7"/>
  <c r="B493" i="8" s="1"/>
  <c r="B489" i="7"/>
  <c r="C493" i="8" s="1"/>
  <c r="C489" i="7"/>
  <c r="D493" i="8" s="1"/>
  <c r="D489" i="7"/>
  <c r="E493" i="8" s="1"/>
  <c r="E489" i="7"/>
  <c r="F493" i="8" s="1"/>
  <c r="F489" i="7"/>
  <c r="G493" i="8" s="1"/>
  <c r="G489" i="7"/>
  <c r="H489" i="7"/>
  <c r="A490" i="7"/>
  <c r="B494" i="8" s="1"/>
  <c r="B490" i="7"/>
  <c r="C494" i="8" s="1"/>
  <c r="C490" i="7"/>
  <c r="D494" i="8" s="1"/>
  <c r="D490" i="7"/>
  <c r="E494" i="8" s="1"/>
  <c r="E490" i="7"/>
  <c r="F494" i="8" s="1"/>
  <c r="F490" i="7"/>
  <c r="G494" i="8" s="1"/>
  <c r="G490" i="7"/>
  <c r="H490" i="7"/>
  <c r="A491" i="7"/>
  <c r="B495" i="8" s="1"/>
  <c r="B491" i="7"/>
  <c r="C495" i="8" s="1"/>
  <c r="C491" i="7"/>
  <c r="D495" i="8" s="1"/>
  <c r="D491" i="7"/>
  <c r="E495" i="8" s="1"/>
  <c r="E491" i="7"/>
  <c r="F495" i="8" s="1"/>
  <c r="F491" i="7"/>
  <c r="G495" i="8" s="1"/>
  <c r="G491" i="7"/>
  <c r="H491" i="7"/>
  <c r="A492" i="7"/>
  <c r="B496" i="8" s="1"/>
  <c r="B492" i="7"/>
  <c r="C496" i="8" s="1"/>
  <c r="C492" i="7"/>
  <c r="D496" i="8" s="1"/>
  <c r="D492" i="7"/>
  <c r="E496" i="8" s="1"/>
  <c r="E492" i="7"/>
  <c r="F496" i="8" s="1"/>
  <c r="F492" i="7"/>
  <c r="G496" i="8" s="1"/>
  <c r="G492" i="7"/>
  <c r="H492" i="7"/>
  <c r="A493" i="7"/>
  <c r="B497" i="8" s="1"/>
  <c r="B493" i="7"/>
  <c r="C497" i="8" s="1"/>
  <c r="C493" i="7"/>
  <c r="D497" i="8" s="1"/>
  <c r="D493" i="7"/>
  <c r="E497" i="8" s="1"/>
  <c r="E493" i="7"/>
  <c r="F497" i="8" s="1"/>
  <c r="F493" i="7"/>
  <c r="G497" i="8" s="1"/>
  <c r="G493" i="7"/>
  <c r="H493" i="7"/>
  <c r="A494" i="7"/>
  <c r="B498" i="8" s="1"/>
  <c r="B494" i="7"/>
  <c r="C498" i="8" s="1"/>
  <c r="C494" i="7"/>
  <c r="D498" i="8" s="1"/>
  <c r="D494" i="7"/>
  <c r="E498" i="8" s="1"/>
  <c r="E494" i="7"/>
  <c r="F498" i="8" s="1"/>
  <c r="F494" i="7"/>
  <c r="G498" i="8" s="1"/>
  <c r="G494" i="7"/>
  <c r="H494" i="7"/>
  <c r="A495" i="7"/>
  <c r="B499" i="8" s="1"/>
  <c r="B495" i="7"/>
  <c r="C499" i="8" s="1"/>
  <c r="C495" i="7"/>
  <c r="D499" i="8" s="1"/>
  <c r="D495" i="7"/>
  <c r="E499" i="8" s="1"/>
  <c r="E495" i="7"/>
  <c r="F499" i="8" s="1"/>
  <c r="F495" i="7"/>
  <c r="G499" i="8" s="1"/>
  <c r="G495" i="7"/>
  <c r="H495" i="7"/>
  <c r="A496" i="7"/>
  <c r="B500" i="8" s="1"/>
  <c r="B496" i="7"/>
  <c r="C500" i="8" s="1"/>
  <c r="C496" i="7"/>
  <c r="D500" i="8" s="1"/>
  <c r="D496" i="7"/>
  <c r="E500" i="8" s="1"/>
  <c r="E496" i="7"/>
  <c r="F500" i="8" s="1"/>
  <c r="F496" i="7"/>
  <c r="G500" i="8" s="1"/>
  <c r="G496" i="7"/>
  <c r="H496" i="7"/>
  <c r="A497" i="7"/>
  <c r="B501" i="8" s="1"/>
  <c r="B497" i="7"/>
  <c r="C501" i="8" s="1"/>
  <c r="C497" i="7"/>
  <c r="D501" i="8" s="1"/>
  <c r="D497" i="7"/>
  <c r="E501" i="8" s="1"/>
  <c r="E497" i="7"/>
  <c r="F501" i="8" s="1"/>
  <c r="F497" i="7"/>
  <c r="G501" i="8" s="1"/>
  <c r="G497" i="7"/>
  <c r="H497" i="7"/>
  <c r="A498" i="7"/>
  <c r="B502" i="8" s="1"/>
  <c r="B498" i="7"/>
  <c r="C502" i="8" s="1"/>
  <c r="C498" i="7"/>
  <c r="D502" i="8" s="1"/>
  <c r="D498" i="7"/>
  <c r="E502" i="8" s="1"/>
  <c r="E498" i="7"/>
  <c r="F502" i="8" s="1"/>
  <c r="F498" i="7"/>
  <c r="G502" i="8" s="1"/>
  <c r="G498" i="7"/>
  <c r="H498" i="7"/>
  <c r="A499" i="7"/>
  <c r="B503" i="8" s="1"/>
  <c r="B499" i="7"/>
  <c r="C503" i="8" s="1"/>
  <c r="C499" i="7"/>
  <c r="D503" i="8" s="1"/>
  <c r="D499" i="7"/>
  <c r="E503" i="8" s="1"/>
  <c r="E499" i="7"/>
  <c r="F503" i="8" s="1"/>
  <c r="F499" i="7"/>
  <c r="G503" i="8" s="1"/>
  <c r="G499" i="7"/>
  <c r="H499" i="7"/>
  <c r="A500" i="7"/>
  <c r="B504" i="8" s="1"/>
  <c r="B500" i="7"/>
  <c r="C504" i="8" s="1"/>
  <c r="C500" i="7"/>
  <c r="D504" i="8" s="1"/>
  <c r="D500" i="7"/>
  <c r="E504" i="8" s="1"/>
  <c r="E500" i="7"/>
  <c r="F504" i="8" s="1"/>
  <c r="F500" i="7"/>
  <c r="G504" i="8" s="1"/>
  <c r="G500" i="7"/>
  <c r="H500" i="7"/>
  <c r="A501" i="7"/>
  <c r="B505" i="8" s="1"/>
  <c r="B501" i="7"/>
  <c r="C505" i="8" s="1"/>
  <c r="C501" i="7"/>
  <c r="D505" i="8" s="1"/>
  <c r="D501" i="7"/>
  <c r="E505" i="8" s="1"/>
  <c r="E501" i="7"/>
  <c r="F505" i="8" s="1"/>
  <c r="F501" i="7"/>
  <c r="G505" i="8" s="1"/>
  <c r="G501" i="7"/>
  <c r="H501" i="7"/>
  <c r="A502" i="7"/>
  <c r="B506" i="8" s="1"/>
  <c r="B502" i="7"/>
  <c r="C506" i="8" s="1"/>
  <c r="C502" i="7"/>
  <c r="D506" i="8" s="1"/>
  <c r="D502" i="7"/>
  <c r="E506" i="8" s="1"/>
  <c r="E502" i="7"/>
  <c r="F506" i="8" s="1"/>
  <c r="F502" i="7"/>
  <c r="G506" i="8" s="1"/>
  <c r="G502" i="7"/>
  <c r="H502" i="7"/>
  <c r="A503" i="7"/>
  <c r="B507" i="8" s="1"/>
  <c r="B503" i="7"/>
  <c r="C507" i="8" s="1"/>
  <c r="C503" i="7"/>
  <c r="D507" i="8" s="1"/>
  <c r="D503" i="7"/>
  <c r="E507" i="8" s="1"/>
  <c r="E503" i="7"/>
  <c r="F507" i="8" s="1"/>
  <c r="F503" i="7"/>
  <c r="G507" i="8" s="1"/>
  <c r="G503" i="7"/>
  <c r="H503" i="7"/>
  <c r="A504" i="7"/>
  <c r="B508" i="8" s="1"/>
  <c r="B504" i="7"/>
  <c r="C508" i="8" s="1"/>
  <c r="C504" i="7"/>
  <c r="D508" i="8" s="1"/>
  <c r="D504" i="7"/>
  <c r="E508" i="8" s="1"/>
  <c r="E504" i="7"/>
  <c r="F508" i="8" s="1"/>
  <c r="F504" i="7"/>
  <c r="G508" i="8" s="1"/>
  <c r="G504" i="7"/>
  <c r="H504" i="7"/>
  <c r="A505" i="7"/>
  <c r="B509" i="8" s="1"/>
  <c r="B505" i="7"/>
  <c r="C509" i="8" s="1"/>
  <c r="C505" i="7"/>
  <c r="D509" i="8" s="1"/>
  <c r="D505" i="7"/>
  <c r="E509" i="8" s="1"/>
  <c r="E505" i="7"/>
  <c r="F509" i="8" s="1"/>
  <c r="F505" i="7"/>
  <c r="G509" i="8" s="1"/>
  <c r="G505" i="7"/>
  <c r="H505" i="7"/>
  <c r="A506" i="7"/>
  <c r="B510" i="8" s="1"/>
  <c r="B506" i="7"/>
  <c r="C510" i="8" s="1"/>
  <c r="C506" i="7"/>
  <c r="D510" i="8" s="1"/>
  <c r="D506" i="7"/>
  <c r="E510" i="8" s="1"/>
  <c r="E506" i="7"/>
  <c r="F510" i="8" s="1"/>
  <c r="F506" i="7"/>
  <c r="G510" i="8" s="1"/>
  <c r="G506" i="7"/>
  <c r="H506" i="7"/>
  <c r="A507" i="7"/>
  <c r="B511" i="8" s="1"/>
  <c r="B507" i="7"/>
  <c r="C511" i="8" s="1"/>
  <c r="C507" i="7"/>
  <c r="D511" i="8" s="1"/>
  <c r="D507" i="7"/>
  <c r="E511" i="8" s="1"/>
  <c r="E507" i="7"/>
  <c r="F511" i="8" s="1"/>
  <c r="F507" i="7"/>
  <c r="G511" i="8" s="1"/>
  <c r="G507" i="7"/>
  <c r="H507" i="7"/>
  <c r="A508" i="7"/>
  <c r="B512" i="8" s="1"/>
  <c r="B508" i="7"/>
  <c r="C512" i="8" s="1"/>
  <c r="C508" i="7"/>
  <c r="D512" i="8" s="1"/>
  <c r="D508" i="7"/>
  <c r="E512" i="8" s="1"/>
  <c r="E508" i="7"/>
  <c r="F512" i="8" s="1"/>
  <c r="F508" i="7"/>
  <c r="G512" i="8" s="1"/>
  <c r="G508" i="7"/>
  <c r="H508" i="7"/>
  <c r="A509" i="7"/>
  <c r="B513" i="8" s="1"/>
  <c r="B509" i="7"/>
  <c r="C513" i="8" s="1"/>
  <c r="C509" i="7"/>
  <c r="D513" i="8" s="1"/>
  <c r="D509" i="7"/>
  <c r="E513" i="8" s="1"/>
  <c r="E509" i="7"/>
  <c r="F513" i="8" s="1"/>
  <c r="F509" i="7"/>
  <c r="G513" i="8" s="1"/>
  <c r="G509" i="7"/>
  <c r="H509" i="7"/>
  <c r="A510" i="7"/>
  <c r="B514" i="8" s="1"/>
  <c r="B510" i="7"/>
  <c r="C514" i="8" s="1"/>
  <c r="C510" i="7"/>
  <c r="D514" i="8" s="1"/>
  <c r="D510" i="7"/>
  <c r="E514" i="8" s="1"/>
  <c r="E510" i="7"/>
  <c r="F514" i="8" s="1"/>
  <c r="F510" i="7"/>
  <c r="G514" i="8" s="1"/>
  <c r="G510" i="7"/>
  <c r="H510" i="7"/>
  <c r="A511" i="7"/>
  <c r="B515" i="8" s="1"/>
  <c r="B511" i="7"/>
  <c r="C515" i="8" s="1"/>
  <c r="C511" i="7"/>
  <c r="D515" i="8" s="1"/>
  <c r="D511" i="7"/>
  <c r="E515" i="8" s="1"/>
  <c r="E511" i="7"/>
  <c r="F515" i="8" s="1"/>
  <c r="F511" i="7"/>
  <c r="G515" i="8" s="1"/>
  <c r="G511" i="7"/>
  <c r="H511" i="7"/>
  <c r="A512" i="7"/>
  <c r="B516" i="8" s="1"/>
  <c r="B512" i="7"/>
  <c r="C516" i="8" s="1"/>
  <c r="C512" i="7"/>
  <c r="D516" i="8" s="1"/>
  <c r="D512" i="7"/>
  <c r="E516" i="8" s="1"/>
  <c r="E512" i="7"/>
  <c r="F516" i="8" s="1"/>
  <c r="F512" i="7"/>
  <c r="G516" i="8" s="1"/>
  <c r="G512" i="7"/>
  <c r="H512" i="7"/>
  <c r="A513" i="7"/>
  <c r="B517" i="8" s="1"/>
  <c r="B513" i="7"/>
  <c r="C517" i="8" s="1"/>
  <c r="C513" i="7"/>
  <c r="D517" i="8" s="1"/>
  <c r="D513" i="7"/>
  <c r="E517" i="8" s="1"/>
  <c r="E513" i="7"/>
  <c r="F517" i="8" s="1"/>
  <c r="F513" i="7"/>
  <c r="G517" i="8" s="1"/>
  <c r="G513" i="7"/>
  <c r="H513" i="7"/>
  <c r="A514" i="7"/>
  <c r="B518" i="8" s="1"/>
  <c r="B514" i="7"/>
  <c r="C518" i="8" s="1"/>
  <c r="C514" i="7"/>
  <c r="D518" i="8" s="1"/>
  <c r="D514" i="7"/>
  <c r="E518" i="8" s="1"/>
  <c r="E514" i="7"/>
  <c r="F518" i="8" s="1"/>
  <c r="F514" i="7"/>
  <c r="G518" i="8" s="1"/>
  <c r="G514" i="7"/>
  <c r="H514" i="7"/>
  <c r="A515" i="7"/>
  <c r="B519" i="8" s="1"/>
  <c r="B515" i="7"/>
  <c r="C519" i="8" s="1"/>
  <c r="C515" i="7"/>
  <c r="D519" i="8" s="1"/>
  <c r="D515" i="7"/>
  <c r="E519" i="8" s="1"/>
  <c r="E515" i="7"/>
  <c r="F519" i="8" s="1"/>
  <c r="F515" i="7"/>
  <c r="G519" i="8" s="1"/>
  <c r="G515" i="7"/>
  <c r="H515" i="7"/>
  <c r="A516" i="7"/>
  <c r="B520" i="8" s="1"/>
  <c r="B516" i="7"/>
  <c r="C520" i="8" s="1"/>
  <c r="C516" i="7"/>
  <c r="D520" i="8" s="1"/>
  <c r="D516" i="7"/>
  <c r="E520" i="8" s="1"/>
  <c r="E516" i="7"/>
  <c r="F520" i="8" s="1"/>
  <c r="F516" i="7"/>
  <c r="G520" i="8" s="1"/>
  <c r="G516" i="7"/>
  <c r="H516" i="7"/>
  <c r="A517" i="7"/>
  <c r="B521" i="8" s="1"/>
  <c r="B517" i="7"/>
  <c r="C521" i="8" s="1"/>
  <c r="C517" i="7"/>
  <c r="D521" i="8" s="1"/>
  <c r="D517" i="7"/>
  <c r="E521" i="8" s="1"/>
  <c r="E517" i="7"/>
  <c r="F521" i="8" s="1"/>
  <c r="F517" i="7"/>
  <c r="G521" i="8" s="1"/>
  <c r="G517" i="7"/>
  <c r="H517" i="7"/>
  <c r="A518" i="7"/>
  <c r="B522" i="8" s="1"/>
  <c r="B518" i="7"/>
  <c r="C522" i="8" s="1"/>
  <c r="C518" i="7"/>
  <c r="D522" i="8" s="1"/>
  <c r="D518" i="7"/>
  <c r="E522" i="8" s="1"/>
  <c r="E518" i="7"/>
  <c r="F522" i="8" s="1"/>
  <c r="F518" i="7"/>
  <c r="G522" i="8" s="1"/>
  <c r="G518" i="7"/>
  <c r="H518" i="7"/>
  <c r="A519" i="7"/>
  <c r="B523" i="8" s="1"/>
  <c r="B519" i="7"/>
  <c r="C523" i="8" s="1"/>
  <c r="C519" i="7"/>
  <c r="D523" i="8" s="1"/>
  <c r="D519" i="7"/>
  <c r="E523" i="8" s="1"/>
  <c r="E519" i="7"/>
  <c r="F523" i="8" s="1"/>
  <c r="F519" i="7"/>
  <c r="G523" i="8" s="1"/>
  <c r="G519" i="7"/>
  <c r="H519" i="7"/>
  <c r="A520" i="7"/>
  <c r="B524" i="8" s="1"/>
  <c r="B520" i="7"/>
  <c r="C524" i="8" s="1"/>
  <c r="C520" i="7"/>
  <c r="D524" i="8" s="1"/>
  <c r="D520" i="7"/>
  <c r="E524" i="8" s="1"/>
  <c r="E520" i="7"/>
  <c r="F524" i="8" s="1"/>
  <c r="F520" i="7"/>
  <c r="G524" i="8" s="1"/>
  <c r="G520" i="7"/>
  <c r="H520" i="7"/>
  <c r="A521" i="7"/>
  <c r="B525" i="8" s="1"/>
  <c r="B521" i="7"/>
  <c r="C525" i="8" s="1"/>
  <c r="C521" i="7"/>
  <c r="D525" i="8" s="1"/>
  <c r="D521" i="7"/>
  <c r="E525" i="8" s="1"/>
  <c r="E521" i="7"/>
  <c r="F525" i="8" s="1"/>
  <c r="F521" i="7"/>
  <c r="G525" i="8" s="1"/>
  <c r="G521" i="7"/>
  <c r="H521" i="7"/>
  <c r="A522" i="7"/>
  <c r="B526" i="8" s="1"/>
  <c r="B522" i="7"/>
  <c r="C526" i="8" s="1"/>
  <c r="C522" i="7"/>
  <c r="D526" i="8" s="1"/>
  <c r="D522" i="7"/>
  <c r="E526" i="8" s="1"/>
  <c r="E522" i="7"/>
  <c r="F526" i="8" s="1"/>
  <c r="F522" i="7"/>
  <c r="G526" i="8" s="1"/>
  <c r="G522" i="7"/>
  <c r="H522" i="7"/>
  <c r="A523" i="7"/>
  <c r="B527" i="8" s="1"/>
  <c r="B523" i="7"/>
  <c r="C527" i="8" s="1"/>
  <c r="C523" i="7"/>
  <c r="D527" i="8" s="1"/>
  <c r="D523" i="7"/>
  <c r="E527" i="8" s="1"/>
  <c r="E523" i="7"/>
  <c r="F527" i="8" s="1"/>
  <c r="F523" i="7"/>
  <c r="G527" i="8" s="1"/>
  <c r="G523" i="7"/>
  <c r="H523" i="7"/>
  <c r="A524" i="7"/>
  <c r="B528" i="8" s="1"/>
  <c r="B524" i="7"/>
  <c r="C528" i="8" s="1"/>
  <c r="C524" i="7"/>
  <c r="D528" i="8" s="1"/>
  <c r="D524" i="7"/>
  <c r="E528" i="8" s="1"/>
  <c r="E524" i="7"/>
  <c r="F528" i="8" s="1"/>
  <c r="F524" i="7"/>
  <c r="G528" i="8" s="1"/>
  <c r="G524" i="7"/>
  <c r="H524" i="7"/>
  <c r="A525" i="7"/>
  <c r="B529" i="8" s="1"/>
  <c r="B525" i="7"/>
  <c r="C529" i="8" s="1"/>
  <c r="C525" i="7"/>
  <c r="D529" i="8" s="1"/>
  <c r="D525" i="7"/>
  <c r="E529" i="8" s="1"/>
  <c r="E525" i="7"/>
  <c r="F529" i="8" s="1"/>
  <c r="F525" i="7"/>
  <c r="G529" i="8" s="1"/>
  <c r="G525" i="7"/>
  <c r="H525" i="7"/>
  <c r="A526" i="7"/>
  <c r="B530" i="8" s="1"/>
  <c r="B526" i="7"/>
  <c r="C530" i="8" s="1"/>
  <c r="C526" i="7"/>
  <c r="D530" i="8" s="1"/>
  <c r="D526" i="7"/>
  <c r="E530" i="8" s="1"/>
  <c r="E526" i="7"/>
  <c r="F530" i="8" s="1"/>
  <c r="F526" i="7"/>
  <c r="G530" i="8" s="1"/>
  <c r="G526" i="7"/>
  <c r="H526" i="7"/>
  <c r="A527" i="7"/>
  <c r="B531" i="8" s="1"/>
  <c r="B527" i="7"/>
  <c r="C531" i="8" s="1"/>
  <c r="C527" i="7"/>
  <c r="D531" i="8" s="1"/>
  <c r="D527" i="7"/>
  <c r="E531" i="8" s="1"/>
  <c r="E527" i="7"/>
  <c r="F531" i="8" s="1"/>
  <c r="F527" i="7"/>
  <c r="G531" i="8" s="1"/>
  <c r="G527" i="7"/>
  <c r="H527" i="7"/>
  <c r="A528" i="7"/>
  <c r="B532" i="8" s="1"/>
  <c r="B528" i="7"/>
  <c r="C532" i="8" s="1"/>
  <c r="C528" i="7"/>
  <c r="D532" i="8" s="1"/>
  <c r="D528" i="7"/>
  <c r="E532" i="8" s="1"/>
  <c r="E528" i="7"/>
  <c r="F532" i="8" s="1"/>
  <c r="F528" i="7"/>
  <c r="G532" i="8" s="1"/>
  <c r="G528" i="7"/>
  <c r="H528" i="7"/>
  <c r="A529" i="7"/>
  <c r="B533" i="8" s="1"/>
  <c r="B529" i="7"/>
  <c r="C533" i="8" s="1"/>
  <c r="C529" i="7"/>
  <c r="D533" i="8" s="1"/>
  <c r="D529" i="7"/>
  <c r="E533" i="8" s="1"/>
  <c r="E529" i="7"/>
  <c r="F533" i="8" s="1"/>
  <c r="F529" i="7"/>
  <c r="G533" i="8" s="1"/>
  <c r="G529" i="7"/>
  <c r="H529" i="7"/>
  <c r="A530" i="7"/>
  <c r="B534" i="8" s="1"/>
  <c r="B530" i="7"/>
  <c r="C534" i="8" s="1"/>
  <c r="C530" i="7"/>
  <c r="D534" i="8" s="1"/>
  <c r="D530" i="7"/>
  <c r="E534" i="8" s="1"/>
  <c r="E530" i="7"/>
  <c r="F534" i="8" s="1"/>
  <c r="F530" i="7"/>
  <c r="G534" i="8" s="1"/>
  <c r="G530" i="7"/>
  <c r="H530" i="7"/>
  <c r="A531" i="7"/>
  <c r="B535" i="8" s="1"/>
  <c r="B531" i="7"/>
  <c r="C535" i="8" s="1"/>
  <c r="C531" i="7"/>
  <c r="D535" i="8" s="1"/>
  <c r="D531" i="7"/>
  <c r="E535" i="8" s="1"/>
  <c r="E531" i="7"/>
  <c r="F535" i="8" s="1"/>
  <c r="F531" i="7"/>
  <c r="G535" i="8" s="1"/>
  <c r="G531" i="7"/>
  <c r="H531" i="7"/>
  <c r="A532" i="7"/>
  <c r="B536" i="8" s="1"/>
  <c r="B532" i="7"/>
  <c r="C536" i="8" s="1"/>
  <c r="C532" i="7"/>
  <c r="D536" i="8" s="1"/>
  <c r="D532" i="7"/>
  <c r="E536" i="8" s="1"/>
  <c r="E532" i="7"/>
  <c r="F536" i="8" s="1"/>
  <c r="F532" i="7"/>
  <c r="G536" i="8" s="1"/>
  <c r="G532" i="7"/>
  <c r="H532" i="7"/>
  <c r="A533" i="7"/>
  <c r="B537" i="8" s="1"/>
  <c r="B533" i="7"/>
  <c r="C537" i="8" s="1"/>
  <c r="C533" i="7"/>
  <c r="D537" i="8" s="1"/>
  <c r="D533" i="7"/>
  <c r="E537" i="8" s="1"/>
  <c r="E533" i="7"/>
  <c r="F537" i="8" s="1"/>
  <c r="F533" i="7"/>
  <c r="G537" i="8" s="1"/>
  <c r="G533" i="7"/>
  <c r="H533" i="7"/>
  <c r="A534" i="7"/>
  <c r="B538" i="8" s="1"/>
  <c r="B534" i="7"/>
  <c r="C538" i="8" s="1"/>
  <c r="C534" i="7"/>
  <c r="D538" i="8" s="1"/>
  <c r="D534" i="7"/>
  <c r="E538" i="8" s="1"/>
  <c r="E534" i="7"/>
  <c r="F538" i="8" s="1"/>
  <c r="F534" i="7"/>
  <c r="G538" i="8" s="1"/>
  <c r="G534" i="7"/>
  <c r="H534" i="7"/>
  <c r="A535" i="7"/>
  <c r="B539" i="8" s="1"/>
  <c r="B535" i="7"/>
  <c r="C539" i="8" s="1"/>
  <c r="C535" i="7"/>
  <c r="D539" i="8" s="1"/>
  <c r="D535" i="7"/>
  <c r="E539" i="8" s="1"/>
  <c r="E535" i="7"/>
  <c r="F539" i="8" s="1"/>
  <c r="F535" i="7"/>
  <c r="G539" i="8" s="1"/>
  <c r="G535" i="7"/>
  <c r="H535" i="7"/>
  <c r="A536" i="7"/>
  <c r="B540" i="8" s="1"/>
  <c r="B536" i="7"/>
  <c r="C540" i="8" s="1"/>
  <c r="C536" i="7"/>
  <c r="D540" i="8" s="1"/>
  <c r="D536" i="7"/>
  <c r="E540" i="8" s="1"/>
  <c r="E536" i="7"/>
  <c r="F540" i="8" s="1"/>
  <c r="F536" i="7"/>
  <c r="G540" i="8" s="1"/>
  <c r="G536" i="7"/>
  <c r="H536" i="7"/>
  <c r="A537" i="7"/>
  <c r="B541" i="8" s="1"/>
  <c r="B537" i="7"/>
  <c r="C541" i="8" s="1"/>
  <c r="C537" i="7"/>
  <c r="D541" i="8" s="1"/>
  <c r="D537" i="7"/>
  <c r="E541" i="8" s="1"/>
  <c r="E537" i="7"/>
  <c r="F541" i="8" s="1"/>
  <c r="F537" i="7"/>
  <c r="G541" i="8" s="1"/>
  <c r="G537" i="7"/>
  <c r="H537" i="7"/>
  <c r="A538" i="7"/>
  <c r="B542" i="8" s="1"/>
  <c r="B538" i="7"/>
  <c r="C542" i="8" s="1"/>
  <c r="C538" i="7"/>
  <c r="D542" i="8" s="1"/>
  <c r="D538" i="7"/>
  <c r="E542" i="8" s="1"/>
  <c r="E538" i="7"/>
  <c r="F542" i="8" s="1"/>
  <c r="F538" i="7"/>
  <c r="G542" i="8" s="1"/>
  <c r="G538" i="7"/>
  <c r="H538" i="7"/>
  <c r="A539" i="7"/>
  <c r="B543" i="8" s="1"/>
  <c r="B539" i="7"/>
  <c r="C543" i="8" s="1"/>
  <c r="C539" i="7"/>
  <c r="D543" i="8" s="1"/>
  <c r="D539" i="7"/>
  <c r="E543" i="8" s="1"/>
  <c r="E539" i="7"/>
  <c r="F543" i="8" s="1"/>
  <c r="F539" i="7"/>
  <c r="G543" i="8" s="1"/>
  <c r="G539" i="7"/>
  <c r="H539" i="7"/>
  <c r="A540" i="7"/>
  <c r="B544" i="8" s="1"/>
  <c r="B540" i="7"/>
  <c r="C544" i="8" s="1"/>
  <c r="C540" i="7"/>
  <c r="D544" i="8" s="1"/>
  <c r="D540" i="7"/>
  <c r="E544" i="8" s="1"/>
  <c r="E540" i="7"/>
  <c r="F544" i="8" s="1"/>
  <c r="F540" i="7"/>
  <c r="G544" i="8" s="1"/>
  <c r="G540" i="7"/>
  <c r="H540" i="7"/>
  <c r="A541" i="7"/>
  <c r="B545" i="8" s="1"/>
  <c r="B541" i="7"/>
  <c r="C545" i="8" s="1"/>
  <c r="C541" i="7"/>
  <c r="D545" i="8" s="1"/>
  <c r="D541" i="7"/>
  <c r="E545" i="8" s="1"/>
  <c r="E541" i="7"/>
  <c r="F545" i="8" s="1"/>
  <c r="F541" i="7"/>
  <c r="G545" i="8" s="1"/>
  <c r="G541" i="7"/>
  <c r="H541" i="7"/>
  <c r="A542" i="7"/>
  <c r="B546" i="8" s="1"/>
  <c r="B542" i="7"/>
  <c r="C546" i="8" s="1"/>
  <c r="C542" i="7"/>
  <c r="D546" i="8" s="1"/>
  <c r="D542" i="7"/>
  <c r="E546" i="8" s="1"/>
  <c r="E542" i="7"/>
  <c r="F546" i="8" s="1"/>
  <c r="F542" i="7"/>
  <c r="G546" i="8" s="1"/>
  <c r="G542" i="7"/>
  <c r="H542" i="7"/>
  <c r="A543" i="7"/>
  <c r="B547" i="8" s="1"/>
  <c r="B543" i="7"/>
  <c r="C547" i="8" s="1"/>
  <c r="C543" i="7"/>
  <c r="D547" i="8" s="1"/>
  <c r="D543" i="7"/>
  <c r="E547" i="8" s="1"/>
  <c r="E543" i="7"/>
  <c r="F547" i="8" s="1"/>
  <c r="F543" i="7"/>
  <c r="G547" i="8" s="1"/>
  <c r="G543" i="7"/>
  <c r="H543" i="7"/>
  <c r="A544" i="7"/>
  <c r="B548" i="8" s="1"/>
  <c r="B544" i="7"/>
  <c r="C548" i="8" s="1"/>
  <c r="C544" i="7"/>
  <c r="D548" i="8" s="1"/>
  <c r="D544" i="7"/>
  <c r="E548" i="8" s="1"/>
  <c r="E544" i="7"/>
  <c r="F548" i="8" s="1"/>
  <c r="F544" i="7"/>
  <c r="G548" i="8" s="1"/>
  <c r="G544" i="7"/>
  <c r="H544" i="7"/>
  <c r="A545" i="7"/>
  <c r="B549" i="8" s="1"/>
  <c r="B545" i="7"/>
  <c r="C549" i="8" s="1"/>
  <c r="C545" i="7"/>
  <c r="D549" i="8" s="1"/>
  <c r="D545" i="7"/>
  <c r="E549" i="8" s="1"/>
  <c r="E545" i="7"/>
  <c r="F549" i="8" s="1"/>
  <c r="F545" i="7"/>
  <c r="G549" i="8" s="1"/>
  <c r="G545" i="7"/>
  <c r="H545" i="7"/>
  <c r="A546" i="7"/>
  <c r="B550" i="8" s="1"/>
  <c r="B546" i="7"/>
  <c r="C550" i="8" s="1"/>
  <c r="C546" i="7"/>
  <c r="D550" i="8" s="1"/>
  <c r="D546" i="7"/>
  <c r="E550" i="8" s="1"/>
  <c r="E546" i="7"/>
  <c r="F550" i="8" s="1"/>
  <c r="F546" i="7"/>
  <c r="G550" i="8" s="1"/>
  <c r="G546" i="7"/>
  <c r="H546" i="7"/>
  <c r="A547" i="7"/>
  <c r="B551" i="8" s="1"/>
  <c r="B547" i="7"/>
  <c r="C551" i="8" s="1"/>
  <c r="C547" i="7"/>
  <c r="D551" i="8" s="1"/>
  <c r="D547" i="7"/>
  <c r="E551" i="8" s="1"/>
  <c r="E547" i="7"/>
  <c r="F551" i="8" s="1"/>
  <c r="F547" i="7"/>
  <c r="G551" i="8" s="1"/>
  <c r="G547" i="7"/>
  <c r="H547" i="7"/>
  <c r="A548" i="7"/>
  <c r="B552" i="8" s="1"/>
  <c r="B548" i="7"/>
  <c r="C552" i="8" s="1"/>
  <c r="C548" i="7"/>
  <c r="D552" i="8" s="1"/>
  <c r="D548" i="7"/>
  <c r="E552" i="8" s="1"/>
  <c r="E548" i="7"/>
  <c r="F552" i="8" s="1"/>
  <c r="F548" i="7"/>
  <c r="G552" i="8" s="1"/>
  <c r="G548" i="7"/>
  <c r="H548" i="7"/>
  <c r="A549" i="7"/>
  <c r="B553" i="8" s="1"/>
  <c r="B549" i="7"/>
  <c r="C553" i="8" s="1"/>
  <c r="C549" i="7"/>
  <c r="D553" i="8" s="1"/>
  <c r="D549" i="7"/>
  <c r="E553" i="8" s="1"/>
  <c r="E549" i="7"/>
  <c r="F553" i="8" s="1"/>
  <c r="F549" i="7"/>
  <c r="G553" i="8" s="1"/>
  <c r="G549" i="7"/>
  <c r="H549" i="7"/>
  <c r="A550" i="7"/>
  <c r="B554" i="8" s="1"/>
  <c r="B550" i="7"/>
  <c r="C554" i="8" s="1"/>
  <c r="C550" i="7"/>
  <c r="D554" i="8" s="1"/>
  <c r="D550" i="7"/>
  <c r="E554" i="8" s="1"/>
  <c r="E550" i="7"/>
  <c r="F554" i="8" s="1"/>
  <c r="F550" i="7"/>
  <c r="G554" i="8" s="1"/>
  <c r="G550" i="7"/>
  <c r="H550" i="7"/>
  <c r="A551" i="7"/>
  <c r="B555" i="8" s="1"/>
  <c r="B551" i="7"/>
  <c r="C555" i="8" s="1"/>
  <c r="C551" i="7"/>
  <c r="D555" i="8" s="1"/>
  <c r="D551" i="7"/>
  <c r="E555" i="8" s="1"/>
  <c r="E551" i="7"/>
  <c r="F555" i="8" s="1"/>
  <c r="F551" i="7"/>
  <c r="G555" i="8" s="1"/>
  <c r="G551" i="7"/>
  <c r="H551" i="7"/>
  <c r="A552" i="7"/>
  <c r="B556" i="8" s="1"/>
  <c r="B552" i="7"/>
  <c r="C556" i="8" s="1"/>
  <c r="C552" i="7"/>
  <c r="D556" i="8" s="1"/>
  <c r="D552" i="7"/>
  <c r="E556" i="8" s="1"/>
  <c r="E552" i="7"/>
  <c r="F556" i="8" s="1"/>
  <c r="F552" i="7"/>
  <c r="G556" i="8" s="1"/>
  <c r="G552" i="7"/>
  <c r="H552" i="7"/>
  <c r="A553" i="7"/>
  <c r="B557" i="8" s="1"/>
  <c r="B553" i="7"/>
  <c r="C557" i="8" s="1"/>
  <c r="C553" i="7"/>
  <c r="D557" i="8" s="1"/>
  <c r="D553" i="7"/>
  <c r="E557" i="8" s="1"/>
  <c r="E553" i="7"/>
  <c r="F557" i="8" s="1"/>
  <c r="F553" i="7"/>
  <c r="G557" i="8" s="1"/>
  <c r="G553" i="7"/>
  <c r="H553" i="7"/>
  <c r="A554" i="7"/>
  <c r="B558" i="8" s="1"/>
  <c r="B554" i="7"/>
  <c r="C558" i="8" s="1"/>
  <c r="C554" i="7"/>
  <c r="D558" i="8" s="1"/>
  <c r="D554" i="7"/>
  <c r="E558" i="8" s="1"/>
  <c r="E554" i="7"/>
  <c r="F558" i="8" s="1"/>
  <c r="F554" i="7"/>
  <c r="G558" i="8" s="1"/>
  <c r="G554" i="7"/>
  <c r="H554" i="7"/>
  <c r="A555" i="7"/>
  <c r="B559" i="8" s="1"/>
  <c r="B555" i="7"/>
  <c r="C559" i="8" s="1"/>
  <c r="C555" i="7"/>
  <c r="D559" i="8" s="1"/>
  <c r="D555" i="7"/>
  <c r="E559" i="8" s="1"/>
  <c r="E555" i="7"/>
  <c r="F559" i="8" s="1"/>
  <c r="F555" i="7"/>
  <c r="G559" i="8" s="1"/>
  <c r="G555" i="7"/>
  <c r="H555" i="7"/>
  <c r="A556" i="7"/>
  <c r="B560" i="8" s="1"/>
  <c r="B556" i="7"/>
  <c r="C560" i="8" s="1"/>
  <c r="C556" i="7"/>
  <c r="D560" i="8" s="1"/>
  <c r="D556" i="7"/>
  <c r="E560" i="8" s="1"/>
  <c r="E556" i="7"/>
  <c r="F560" i="8" s="1"/>
  <c r="F556" i="7"/>
  <c r="G560" i="8" s="1"/>
  <c r="G556" i="7"/>
  <c r="H556" i="7"/>
  <c r="A557" i="7"/>
  <c r="B561" i="8" s="1"/>
  <c r="B557" i="7"/>
  <c r="C561" i="8" s="1"/>
  <c r="C557" i="7"/>
  <c r="D561" i="8" s="1"/>
  <c r="D557" i="7"/>
  <c r="E561" i="8" s="1"/>
  <c r="E557" i="7"/>
  <c r="F561" i="8" s="1"/>
  <c r="F557" i="7"/>
  <c r="G561" i="8" s="1"/>
  <c r="G557" i="7"/>
  <c r="H557" i="7"/>
  <c r="A558" i="7"/>
  <c r="B562" i="8" s="1"/>
  <c r="B558" i="7"/>
  <c r="C562" i="8" s="1"/>
  <c r="C558" i="7"/>
  <c r="D562" i="8" s="1"/>
  <c r="D558" i="7"/>
  <c r="E562" i="8" s="1"/>
  <c r="E558" i="7"/>
  <c r="F562" i="8" s="1"/>
  <c r="F558" i="7"/>
  <c r="G562" i="8" s="1"/>
  <c r="G558" i="7"/>
  <c r="H558" i="7"/>
  <c r="A559" i="7"/>
  <c r="B563" i="8" s="1"/>
  <c r="B559" i="7"/>
  <c r="C563" i="8" s="1"/>
  <c r="C559" i="7"/>
  <c r="D563" i="8" s="1"/>
  <c r="D559" i="7"/>
  <c r="E563" i="8" s="1"/>
  <c r="E559" i="7"/>
  <c r="F563" i="8" s="1"/>
  <c r="F559" i="7"/>
  <c r="G563" i="8" s="1"/>
  <c r="G559" i="7"/>
  <c r="H559" i="7"/>
  <c r="A560" i="7"/>
  <c r="B564" i="8" s="1"/>
  <c r="B560" i="7"/>
  <c r="C564" i="8" s="1"/>
  <c r="C560" i="7"/>
  <c r="D564" i="8" s="1"/>
  <c r="D560" i="7"/>
  <c r="E564" i="8" s="1"/>
  <c r="E560" i="7"/>
  <c r="F564" i="8" s="1"/>
  <c r="F560" i="7"/>
  <c r="G564" i="8" s="1"/>
  <c r="G560" i="7"/>
  <c r="H560" i="7"/>
  <c r="A561" i="7"/>
  <c r="B565" i="8" s="1"/>
  <c r="B561" i="7"/>
  <c r="C565" i="8" s="1"/>
  <c r="C561" i="7"/>
  <c r="D565" i="8" s="1"/>
  <c r="D561" i="7"/>
  <c r="E565" i="8" s="1"/>
  <c r="E561" i="7"/>
  <c r="F565" i="8" s="1"/>
  <c r="F561" i="7"/>
  <c r="G565" i="8" s="1"/>
  <c r="G561" i="7"/>
  <c r="H561" i="7"/>
  <c r="A562" i="7"/>
  <c r="B566" i="8" s="1"/>
  <c r="B562" i="7"/>
  <c r="C566" i="8" s="1"/>
  <c r="C562" i="7"/>
  <c r="D566" i="8" s="1"/>
  <c r="D562" i="7"/>
  <c r="E566" i="8" s="1"/>
  <c r="E562" i="7"/>
  <c r="F566" i="8" s="1"/>
  <c r="F562" i="7"/>
  <c r="G566" i="8" s="1"/>
  <c r="G562" i="7"/>
  <c r="H562" i="7"/>
  <c r="A563" i="7"/>
  <c r="B567" i="8" s="1"/>
  <c r="B563" i="7"/>
  <c r="C567" i="8" s="1"/>
  <c r="C563" i="7"/>
  <c r="D567" i="8" s="1"/>
  <c r="D563" i="7"/>
  <c r="E567" i="8" s="1"/>
  <c r="E563" i="7"/>
  <c r="F567" i="8" s="1"/>
  <c r="F563" i="7"/>
  <c r="G567" i="8" s="1"/>
  <c r="A564" i="7"/>
  <c r="B568" i="8" s="1"/>
  <c r="B564" i="7"/>
  <c r="C568" i="8" s="1"/>
  <c r="C564" i="7"/>
  <c r="D568" i="8" s="1"/>
  <c r="D564" i="7"/>
  <c r="E568" i="8" s="1"/>
  <c r="E564" i="7"/>
  <c r="F568" i="8" s="1"/>
  <c r="F564" i="7"/>
  <c r="G568" i="8" s="1"/>
  <c r="A565" i="7"/>
  <c r="B569" i="8" s="1"/>
  <c r="B565" i="7"/>
  <c r="C569" i="8" s="1"/>
  <c r="C565" i="7"/>
  <c r="D569" i="8" s="1"/>
  <c r="D565" i="7"/>
  <c r="E569" i="8" s="1"/>
  <c r="E565" i="7"/>
  <c r="F569" i="8" s="1"/>
  <c r="F565" i="7"/>
  <c r="G569" i="8" s="1"/>
  <c r="A566" i="7"/>
  <c r="B570" i="8" s="1"/>
  <c r="B566" i="7"/>
  <c r="C570" i="8" s="1"/>
  <c r="C566" i="7"/>
  <c r="D570" i="8" s="1"/>
  <c r="D566" i="7"/>
  <c r="E570" i="8" s="1"/>
  <c r="E566" i="7"/>
  <c r="F570" i="8" s="1"/>
  <c r="F566" i="7"/>
  <c r="G570" i="8" s="1"/>
  <c r="A567" i="7"/>
  <c r="B571" i="8" s="1"/>
  <c r="B567" i="7"/>
  <c r="C571" i="8" s="1"/>
  <c r="C567" i="7"/>
  <c r="D571" i="8" s="1"/>
  <c r="D567" i="7"/>
  <c r="E571" i="8" s="1"/>
  <c r="E567" i="7"/>
  <c r="F571" i="8" s="1"/>
  <c r="F567" i="7"/>
  <c r="G571" i="8" s="1"/>
  <c r="A568" i="7"/>
  <c r="B572" i="8" s="1"/>
  <c r="B568" i="7"/>
  <c r="C572" i="8" s="1"/>
  <c r="C568" i="7"/>
  <c r="D572" i="8" s="1"/>
  <c r="D568" i="7"/>
  <c r="E572" i="8" s="1"/>
  <c r="E568" i="7"/>
  <c r="F572" i="8" s="1"/>
  <c r="F568" i="7"/>
  <c r="G572" i="8" s="1"/>
  <c r="A569" i="7"/>
  <c r="B573" i="8" s="1"/>
  <c r="B569" i="7"/>
  <c r="C573" i="8" s="1"/>
  <c r="C569" i="7"/>
  <c r="D573" i="8" s="1"/>
  <c r="D569" i="7"/>
  <c r="E573" i="8" s="1"/>
  <c r="E569" i="7"/>
  <c r="F573" i="8" s="1"/>
  <c r="F569" i="7"/>
  <c r="G573" i="8" s="1"/>
  <c r="A570" i="7"/>
  <c r="B574" i="8" s="1"/>
  <c r="B570" i="7"/>
  <c r="C574" i="8" s="1"/>
  <c r="C570" i="7"/>
  <c r="D574" i="8" s="1"/>
  <c r="D570" i="7"/>
  <c r="E574" i="8" s="1"/>
  <c r="E570" i="7"/>
  <c r="F574" i="8" s="1"/>
  <c r="F570" i="7"/>
  <c r="G574" i="8" s="1"/>
  <c r="A571" i="7"/>
  <c r="B575" i="8" s="1"/>
  <c r="B571" i="7"/>
  <c r="C575" i="8" s="1"/>
  <c r="C571" i="7"/>
  <c r="D575" i="8" s="1"/>
  <c r="D571" i="7"/>
  <c r="E575" i="8" s="1"/>
  <c r="E571" i="7"/>
  <c r="F575" i="8" s="1"/>
  <c r="F571" i="7"/>
  <c r="G575" i="8" s="1"/>
  <c r="A572" i="7"/>
  <c r="B576" i="8" s="1"/>
  <c r="B572" i="7"/>
  <c r="C576" i="8" s="1"/>
  <c r="C572" i="7"/>
  <c r="D576" i="8" s="1"/>
  <c r="D572" i="7"/>
  <c r="E576" i="8" s="1"/>
  <c r="E572" i="7"/>
  <c r="F576" i="8" s="1"/>
  <c r="F572" i="7"/>
  <c r="G576" i="8" s="1"/>
  <c r="A573" i="7"/>
  <c r="B577" i="8" s="1"/>
  <c r="B573" i="7"/>
  <c r="C577" i="8" s="1"/>
  <c r="C573" i="7"/>
  <c r="D577" i="8" s="1"/>
  <c r="D573" i="7"/>
  <c r="E577" i="8" s="1"/>
  <c r="E573" i="7"/>
  <c r="F577" i="8" s="1"/>
  <c r="F573" i="7"/>
  <c r="G577" i="8" s="1"/>
  <c r="A574" i="7"/>
  <c r="B578" i="8" s="1"/>
  <c r="B574" i="7"/>
  <c r="C578" i="8" s="1"/>
  <c r="C574" i="7"/>
  <c r="D578" i="8" s="1"/>
  <c r="D574" i="7"/>
  <c r="E578" i="8" s="1"/>
  <c r="E574" i="7"/>
  <c r="F578" i="8" s="1"/>
  <c r="F574" i="7"/>
  <c r="G578" i="8" s="1"/>
  <c r="A575" i="7"/>
  <c r="B579" i="8" s="1"/>
  <c r="B575" i="7"/>
  <c r="C579" i="8" s="1"/>
  <c r="C575" i="7"/>
  <c r="D579" i="8" s="1"/>
  <c r="D575" i="7"/>
  <c r="E579" i="8" s="1"/>
  <c r="E575" i="7"/>
  <c r="F579" i="8" s="1"/>
  <c r="F575" i="7"/>
  <c r="G579" i="8" s="1"/>
  <c r="A576" i="7"/>
  <c r="B580" i="8" s="1"/>
  <c r="B576" i="7"/>
  <c r="C580" i="8" s="1"/>
  <c r="C576" i="7"/>
  <c r="D580" i="8" s="1"/>
  <c r="D576" i="7"/>
  <c r="E580" i="8" s="1"/>
  <c r="E576" i="7"/>
  <c r="F580" i="8" s="1"/>
  <c r="F576" i="7"/>
  <c r="G580" i="8" s="1"/>
  <c r="A577" i="7"/>
  <c r="B581" i="8" s="1"/>
  <c r="B577" i="7"/>
  <c r="C581" i="8" s="1"/>
  <c r="C577" i="7"/>
  <c r="D581" i="8" s="1"/>
  <c r="D577" i="7"/>
  <c r="E581" i="8" s="1"/>
  <c r="E577" i="7"/>
  <c r="F581" i="8" s="1"/>
  <c r="F577" i="7"/>
  <c r="G581" i="8" s="1"/>
  <c r="A578" i="7"/>
  <c r="B582" i="8" s="1"/>
  <c r="B578" i="7"/>
  <c r="C582" i="8" s="1"/>
  <c r="C578" i="7"/>
  <c r="D582" i="8" s="1"/>
  <c r="D578" i="7"/>
  <c r="E582" i="8" s="1"/>
  <c r="E578" i="7"/>
  <c r="F582" i="8" s="1"/>
  <c r="F578" i="7"/>
  <c r="G582" i="8" s="1"/>
  <c r="A579" i="7"/>
  <c r="B583" i="8" s="1"/>
  <c r="B579" i="7"/>
  <c r="C583" i="8" s="1"/>
  <c r="C579" i="7"/>
  <c r="D583" i="8" s="1"/>
  <c r="D579" i="7"/>
  <c r="E583" i="8" s="1"/>
  <c r="E579" i="7"/>
  <c r="F583" i="8" s="1"/>
  <c r="F579" i="7"/>
  <c r="G583" i="8" s="1"/>
  <c r="A580" i="7"/>
  <c r="B584" i="8" s="1"/>
  <c r="B580" i="7"/>
  <c r="C584" i="8" s="1"/>
  <c r="C580" i="7"/>
  <c r="D584" i="8" s="1"/>
  <c r="D580" i="7"/>
  <c r="E584" i="8" s="1"/>
  <c r="E580" i="7"/>
  <c r="F584" i="8" s="1"/>
  <c r="F580" i="7"/>
  <c r="G584" i="8" s="1"/>
  <c r="A581" i="7"/>
  <c r="B585" i="8" s="1"/>
  <c r="B581" i="7"/>
  <c r="C585" i="8" s="1"/>
  <c r="C581" i="7"/>
  <c r="D585" i="8" s="1"/>
  <c r="D581" i="7"/>
  <c r="E585" i="8" s="1"/>
  <c r="E581" i="7"/>
  <c r="F585" i="8" s="1"/>
  <c r="F581" i="7"/>
  <c r="G585" i="8" s="1"/>
  <c r="A582" i="7"/>
  <c r="B586" i="8" s="1"/>
  <c r="B582" i="7"/>
  <c r="C586" i="8" s="1"/>
  <c r="C582" i="7"/>
  <c r="D586" i="8" s="1"/>
  <c r="D582" i="7"/>
  <c r="E586" i="8" s="1"/>
  <c r="E582" i="7"/>
  <c r="F586" i="8" s="1"/>
  <c r="F582" i="7"/>
  <c r="G586" i="8" s="1"/>
  <c r="A583" i="7"/>
  <c r="B587" i="8" s="1"/>
  <c r="B583" i="7"/>
  <c r="C587" i="8" s="1"/>
  <c r="C583" i="7"/>
  <c r="D587" i="8" s="1"/>
  <c r="D583" i="7"/>
  <c r="E587" i="8" s="1"/>
  <c r="E583" i="7"/>
  <c r="F587" i="8" s="1"/>
  <c r="F583" i="7"/>
  <c r="G587" i="8" s="1"/>
  <c r="A584" i="7"/>
  <c r="B588" i="8" s="1"/>
  <c r="B584" i="7"/>
  <c r="C588" i="8" s="1"/>
  <c r="C584" i="7"/>
  <c r="D588" i="8" s="1"/>
  <c r="D584" i="7"/>
  <c r="E588" i="8" s="1"/>
  <c r="E584" i="7"/>
  <c r="F588" i="8" s="1"/>
  <c r="F584" i="7"/>
  <c r="G588" i="8" s="1"/>
  <c r="A585" i="7"/>
  <c r="B589" i="8" s="1"/>
  <c r="B585" i="7"/>
  <c r="C589" i="8" s="1"/>
  <c r="C585" i="7"/>
  <c r="D589" i="8" s="1"/>
  <c r="D585" i="7"/>
  <c r="E589" i="8" s="1"/>
  <c r="E585" i="7"/>
  <c r="F589" i="8" s="1"/>
  <c r="F585" i="7"/>
  <c r="G589" i="8" s="1"/>
  <c r="A586" i="7"/>
  <c r="B590" i="8" s="1"/>
  <c r="B586" i="7"/>
  <c r="C590" i="8" s="1"/>
  <c r="C586" i="7"/>
  <c r="D590" i="8" s="1"/>
  <c r="D586" i="7"/>
  <c r="E590" i="8" s="1"/>
  <c r="E586" i="7"/>
  <c r="F590" i="8" s="1"/>
  <c r="F586" i="7"/>
  <c r="G590" i="8" s="1"/>
  <c r="A587" i="7"/>
  <c r="B591" i="8" s="1"/>
  <c r="B587" i="7"/>
  <c r="C591" i="8" s="1"/>
  <c r="C587" i="7"/>
  <c r="D591" i="8" s="1"/>
  <c r="D587" i="7"/>
  <c r="E591" i="8" s="1"/>
  <c r="E587" i="7"/>
  <c r="F591" i="8" s="1"/>
  <c r="F587" i="7"/>
  <c r="G591" i="8" s="1"/>
  <c r="A588" i="7"/>
  <c r="B592" i="8" s="1"/>
  <c r="B588" i="7"/>
  <c r="C592" i="8" s="1"/>
  <c r="C588" i="7"/>
  <c r="D592" i="8" s="1"/>
  <c r="D588" i="7"/>
  <c r="E592" i="8" s="1"/>
  <c r="E588" i="7"/>
  <c r="F592" i="8" s="1"/>
  <c r="F588" i="7"/>
  <c r="G592" i="8" s="1"/>
  <c r="A589" i="7"/>
  <c r="B593" i="8" s="1"/>
  <c r="B589" i="7"/>
  <c r="C593" i="8" s="1"/>
  <c r="C589" i="7"/>
  <c r="D593" i="8" s="1"/>
  <c r="D589" i="7"/>
  <c r="E593" i="8" s="1"/>
  <c r="E589" i="7"/>
  <c r="F593" i="8" s="1"/>
  <c r="F589" i="7"/>
  <c r="G593" i="8" s="1"/>
  <c r="A590" i="7"/>
  <c r="B594" i="8" s="1"/>
  <c r="B590" i="7"/>
  <c r="C594" i="8" s="1"/>
  <c r="C590" i="7"/>
  <c r="D594" i="8" s="1"/>
  <c r="D590" i="7"/>
  <c r="E594" i="8" s="1"/>
  <c r="E590" i="7"/>
  <c r="F594" i="8" s="1"/>
  <c r="F590" i="7"/>
  <c r="G594" i="8" s="1"/>
  <c r="A591" i="7"/>
  <c r="B595" i="8" s="1"/>
  <c r="B591" i="7"/>
  <c r="C595" i="8" s="1"/>
  <c r="C591" i="7"/>
  <c r="D595" i="8" s="1"/>
  <c r="D591" i="7"/>
  <c r="E595" i="8" s="1"/>
  <c r="E591" i="7"/>
  <c r="F595" i="8" s="1"/>
  <c r="F591" i="7"/>
  <c r="G595" i="8" s="1"/>
  <c r="A592" i="7"/>
  <c r="B596" i="8" s="1"/>
  <c r="B592" i="7"/>
  <c r="C596" i="8" s="1"/>
  <c r="C592" i="7"/>
  <c r="D596" i="8" s="1"/>
  <c r="D592" i="7"/>
  <c r="E596" i="8" s="1"/>
  <c r="E592" i="7"/>
  <c r="F596" i="8" s="1"/>
  <c r="F592" i="7"/>
  <c r="G596" i="8" s="1"/>
  <c r="A593" i="7"/>
  <c r="B597" i="8" s="1"/>
  <c r="B593" i="7"/>
  <c r="C597" i="8" s="1"/>
  <c r="C593" i="7"/>
  <c r="D597" i="8" s="1"/>
  <c r="D593" i="7"/>
  <c r="E597" i="8" s="1"/>
  <c r="E593" i="7"/>
  <c r="F597" i="8" s="1"/>
  <c r="F593" i="7"/>
  <c r="G597" i="8" s="1"/>
  <c r="A594" i="7"/>
  <c r="B598" i="8" s="1"/>
  <c r="B594" i="7"/>
  <c r="C598" i="8" s="1"/>
  <c r="C594" i="7"/>
  <c r="D598" i="8" s="1"/>
  <c r="D594" i="7"/>
  <c r="E598" i="8" s="1"/>
  <c r="E594" i="7"/>
  <c r="F598" i="8" s="1"/>
  <c r="F594" i="7"/>
  <c r="G598" i="8" s="1"/>
  <c r="A595" i="7"/>
  <c r="B599" i="8" s="1"/>
  <c r="B595" i="7"/>
  <c r="C599" i="8" s="1"/>
  <c r="C595" i="7"/>
  <c r="D599" i="8" s="1"/>
  <c r="D595" i="7"/>
  <c r="E599" i="8" s="1"/>
  <c r="E595" i="7"/>
  <c r="F599" i="8" s="1"/>
  <c r="F595" i="7"/>
  <c r="G599" i="8" s="1"/>
  <c r="A596" i="7"/>
  <c r="B600" i="8" s="1"/>
  <c r="B596" i="7"/>
  <c r="C600" i="8" s="1"/>
  <c r="C596" i="7"/>
  <c r="D600" i="8" s="1"/>
  <c r="D596" i="7"/>
  <c r="E600" i="8" s="1"/>
  <c r="E596" i="7"/>
  <c r="F600" i="8" s="1"/>
  <c r="F596" i="7"/>
  <c r="G600" i="8" s="1"/>
  <c r="A597" i="7"/>
  <c r="B601" i="8" s="1"/>
  <c r="B597" i="7"/>
  <c r="C601" i="8" s="1"/>
  <c r="C597" i="7"/>
  <c r="D601" i="8" s="1"/>
  <c r="D597" i="7"/>
  <c r="E601" i="8" s="1"/>
  <c r="E597" i="7"/>
  <c r="F601" i="8" s="1"/>
  <c r="F597" i="7"/>
  <c r="G601" i="8" s="1"/>
  <c r="A598" i="7"/>
  <c r="B602" i="8" s="1"/>
  <c r="B598" i="7"/>
  <c r="C602" i="8" s="1"/>
  <c r="C598" i="7"/>
  <c r="D602" i="8" s="1"/>
  <c r="D598" i="7"/>
  <c r="E602" i="8" s="1"/>
  <c r="E598" i="7"/>
  <c r="F602" i="8" s="1"/>
  <c r="F598" i="7"/>
  <c r="G602" i="8" s="1"/>
  <c r="A599" i="7"/>
  <c r="B603" i="8" s="1"/>
  <c r="B599" i="7"/>
  <c r="C603" i="8" s="1"/>
  <c r="C599" i="7"/>
  <c r="D603" i="8" s="1"/>
  <c r="D599" i="7"/>
  <c r="E603" i="8" s="1"/>
  <c r="E599" i="7"/>
  <c r="F603" i="8" s="1"/>
  <c r="F599" i="7"/>
  <c r="G603" i="8" s="1"/>
  <c r="A600" i="7"/>
  <c r="B604" i="8" s="1"/>
  <c r="B600" i="7"/>
  <c r="C604" i="8" s="1"/>
  <c r="C600" i="7"/>
  <c r="D604" i="8" s="1"/>
  <c r="D600" i="7"/>
  <c r="E604" i="8" s="1"/>
  <c r="E600" i="7"/>
  <c r="F604" i="8" s="1"/>
  <c r="F600" i="7"/>
  <c r="G604" i="8" s="1"/>
  <c r="A601" i="7"/>
  <c r="B605" i="8" s="1"/>
  <c r="B601" i="7"/>
  <c r="C605" i="8" s="1"/>
  <c r="C601" i="7"/>
  <c r="D605" i="8" s="1"/>
  <c r="D601" i="7"/>
  <c r="E605" i="8" s="1"/>
  <c r="E601" i="7"/>
  <c r="F605" i="8" s="1"/>
  <c r="F601" i="7"/>
  <c r="G605" i="8" s="1"/>
  <c r="A602" i="7"/>
  <c r="B606" i="8" s="1"/>
  <c r="B602" i="7"/>
  <c r="C606" i="8" s="1"/>
  <c r="C602" i="7"/>
  <c r="D606" i="8" s="1"/>
  <c r="D602" i="7"/>
  <c r="E606" i="8" s="1"/>
  <c r="E602" i="7"/>
  <c r="F606" i="8" s="1"/>
  <c r="F602" i="7"/>
  <c r="G606" i="8" s="1"/>
  <c r="A603" i="7"/>
  <c r="B607" i="8" s="1"/>
  <c r="B603" i="7"/>
  <c r="C607" i="8" s="1"/>
  <c r="C603" i="7"/>
  <c r="D607" i="8" s="1"/>
  <c r="D603" i="7"/>
  <c r="E607" i="8" s="1"/>
  <c r="E603" i="7"/>
  <c r="F607" i="8" s="1"/>
  <c r="F603" i="7"/>
  <c r="G607" i="8" s="1"/>
  <c r="A604" i="7"/>
  <c r="B608" i="8" s="1"/>
  <c r="B604" i="7"/>
  <c r="C608" i="8" s="1"/>
  <c r="C604" i="7"/>
  <c r="D608" i="8" s="1"/>
  <c r="D604" i="7"/>
  <c r="E608" i="8" s="1"/>
  <c r="E604" i="7"/>
  <c r="F608" i="8" s="1"/>
  <c r="F604" i="7"/>
  <c r="G608" i="8" s="1"/>
  <c r="A605" i="7"/>
  <c r="B609" i="8" s="1"/>
  <c r="B605" i="7"/>
  <c r="C609" i="8" s="1"/>
  <c r="C605" i="7"/>
  <c r="D609" i="8" s="1"/>
  <c r="D605" i="7"/>
  <c r="E609" i="8" s="1"/>
  <c r="E605" i="7"/>
  <c r="F609" i="8" s="1"/>
  <c r="F605" i="7"/>
  <c r="G609" i="8" s="1"/>
  <c r="A606" i="7"/>
  <c r="B610" i="8" s="1"/>
  <c r="B606" i="7"/>
  <c r="C610" i="8" s="1"/>
  <c r="C606" i="7"/>
  <c r="D610" i="8" s="1"/>
  <c r="D606" i="7"/>
  <c r="E610" i="8" s="1"/>
  <c r="E606" i="7"/>
  <c r="F610" i="8" s="1"/>
  <c r="F606" i="7"/>
  <c r="G610" i="8" s="1"/>
  <c r="A607" i="7"/>
  <c r="B611" i="8" s="1"/>
  <c r="B607" i="7"/>
  <c r="C611" i="8" s="1"/>
  <c r="C607" i="7"/>
  <c r="D611" i="8" s="1"/>
  <c r="D607" i="7"/>
  <c r="E611" i="8" s="1"/>
  <c r="E607" i="7"/>
  <c r="F611" i="8" s="1"/>
  <c r="F607" i="7"/>
  <c r="G611" i="8" s="1"/>
  <c r="A608" i="7"/>
  <c r="B612" i="8" s="1"/>
  <c r="B608" i="7"/>
  <c r="C612" i="8" s="1"/>
  <c r="C608" i="7"/>
  <c r="D612" i="8" s="1"/>
  <c r="D608" i="7"/>
  <c r="E612" i="8" s="1"/>
  <c r="E608" i="7"/>
  <c r="F612" i="8" s="1"/>
  <c r="F608" i="7"/>
  <c r="G612" i="8" s="1"/>
  <c r="A609" i="7"/>
  <c r="B613" i="8" s="1"/>
  <c r="B609" i="7"/>
  <c r="C613" i="8" s="1"/>
  <c r="C609" i="7"/>
  <c r="D613" i="8" s="1"/>
  <c r="D609" i="7"/>
  <c r="E613" i="8" s="1"/>
  <c r="E609" i="7"/>
  <c r="F613" i="8" s="1"/>
  <c r="F609" i="7"/>
  <c r="G613" i="8" s="1"/>
  <c r="A610" i="7"/>
  <c r="B614" i="8" s="1"/>
  <c r="B610" i="7"/>
  <c r="C614" i="8" s="1"/>
  <c r="C610" i="7"/>
  <c r="D614" i="8" s="1"/>
  <c r="D610" i="7"/>
  <c r="E614" i="8" s="1"/>
  <c r="E610" i="7"/>
  <c r="F614" i="8" s="1"/>
  <c r="F610" i="7"/>
  <c r="G614" i="8" s="1"/>
  <c r="A611" i="7"/>
  <c r="B615" i="8" s="1"/>
  <c r="B611" i="7"/>
  <c r="C615" i="8" s="1"/>
  <c r="C611" i="7"/>
  <c r="D615" i="8" s="1"/>
  <c r="D611" i="7"/>
  <c r="E615" i="8" s="1"/>
  <c r="E611" i="7"/>
  <c r="F615" i="8" s="1"/>
  <c r="F611" i="7"/>
  <c r="G615" i="8" s="1"/>
  <c r="A612" i="7"/>
  <c r="B616" i="8" s="1"/>
  <c r="B612" i="7"/>
  <c r="C616" i="8" s="1"/>
  <c r="C612" i="7"/>
  <c r="D616" i="8" s="1"/>
  <c r="D612" i="7"/>
  <c r="E616" i="8" s="1"/>
  <c r="E612" i="7"/>
  <c r="F616" i="8" s="1"/>
  <c r="F612" i="7"/>
  <c r="G616" i="8" s="1"/>
  <c r="A613" i="7"/>
  <c r="B617" i="8" s="1"/>
  <c r="B613" i="7"/>
  <c r="C617" i="8" s="1"/>
  <c r="C613" i="7"/>
  <c r="D617" i="8" s="1"/>
  <c r="D613" i="7"/>
  <c r="E617" i="8" s="1"/>
  <c r="E613" i="7"/>
  <c r="F617" i="8" s="1"/>
  <c r="F613" i="7"/>
  <c r="G617" i="8" s="1"/>
  <c r="A614" i="7"/>
  <c r="B618" i="8" s="1"/>
  <c r="B614" i="7"/>
  <c r="C618" i="8" s="1"/>
  <c r="C614" i="7"/>
  <c r="D618" i="8" s="1"/>
  <c r="D614" i="7"/>
  <c r="E618" i="8" s="1"/>
  <c r="E614" i="7"/>
  <c r="F618" i="8" s="1"/>
  <c r="F614" i="7"/>
  <c r="G618" i="8" s="1"/>
  <c r="A615" i="7"/>
  <c r="B619" i="8" s="1"/>
  <c r="B615" i="7"/>
  <c r="C619" i="8" s="1"/>
  <c r="C615" i="7"/>
  <c r="D619" i="8" s="1"/>
  <c r="D615" i="7"/>
  <c r="E619" i="8" s="1"/>
  <c r="E615" i="7"/>
  <c r="F619" i="8" s="1"/>
  <c r="F615" i="7"/>
  <c r="G619" i="8" s="1"/>
  <c r="A616" i="7"/>
  <c r="B620" i="8" s="1"/>
  <c r="B616" i="7"/>
  <c r="C620" i="8" s="1"/>
  <c r="C616" i="7"/>
  <c r="D620" i="8" s="1"/>
  <c r="D616" i="7"/>
  <c r="E620" i="8" s="1"/>
  <c r="E616" i="7"/>
  <c r="F620" i="8" s="1"/>
  <c r="F616" i="7"/>
  <c r="G620" i="8" s="1"/>
  <c r="A617" i="7"/>
  <c r="B621" i="8" s="1"/>
  <c r="B617" i="7"/>
  <c r="C621" i="8" s="1"/>
  <c r="C617" i="7"/>
  <c r="D621" i="8" s="1"/>
  <c r="D617" i="7"/>
  <c r="E621" i="8" s="1"/>
  <c r="E617" i="7"/>
  <c r="F621" i="8" s="1"/>
  <c r="F617" i="7"/>
  <c r="G621" i="8" s="1"/>
  <c r="A618" i="7"/>
  <c r="B622" i="8" s="1"/>
  <c r="B618" i="7"/>
  <c r="C622" i="8" s="1"/>
  <c r="C618" i="7"/>
  <c r="D622" i="8" s="1"/>
  <c r="D618" i="7"/>
  <c r="E622" i="8" s="1"/>
  <c r="E618" i="7"/>
  <c r="F622" i="8" s="1"/>
  <c r="F618" i="7"/>
  <c r="G622" i="8" s="1"/>
  <c r="A619" i="7"/>
  <c r="B623" i="8" s="1"/>
  <c r="B619" i="7"/>
  <c r="C623" i="8" s="1"/>
  <c r="C619" i="7"/>
  <c r="D623" i="8" s="1"/>
  <c r="D619" i="7"/>
  <c r="E623" i="8" s="1"/>
  <c r="E619" i="7"/>
  <c r="F623" i="8" s="1"/>
  <c r="F619" i="7"/>
  <c r="G623" i="8" s="1"/>
  <c r="A620" i="7"/>
  <c r="B624" i="8" s="1"/>
  <c r="B620" i="7"/>
  <c r="C624" i="8" s="1"/>
  <c r="C620" i="7"/>
  <c r="D624" i="8" s="1"/>
  <c r="D620" i="7"/>
  <c r="E624" i="8" s="1"/>
  <c r="E620" i="7"/>
  <c r="F624" i="8" s="1"/>
  <c r="F620" i="7"/>
  <c r="G624" i="8" s="1"/>
  <c r="A621" i="7"/>
  <c r="B625" i="8" s="1"/>
  <c r="B621" i="7"/>
  <c r="C625" i="8" s="1"/>
  <c r="C621" i="7"/>
  <c r="D625" i="8" s="1"/>
  <c r="D621" i="7"/>
  <c r="E625" i="8" s="1"/>
  <c r="E621" i="7"/>
  <c r="F625" i="8" s="1"/>
  <c r="F621" i="7"/>
  <c r="G625" i="8" s="1"/>
  <c r="A622" i="7"/>
  <c r="B626" i="8" s="1"/>
  <c r="B622" i="7"/>
  <c r="C626" i="8" s="1"/>
  <c r="C622" i="7"/>
  <c r="D626" i="8" s="1"/>
  <c r="D622" i="7"/>
  <c r="E626" i="8" s="1"/>
  <c r="E622" i="7"/>
  <c r="F626" i="8" s="1"/>
  <c r="F622" i="7"/>
  <c r="G626" i="8" s="1"/>
  <c r="A623" i="7"/>
  <c r="B627" i="8" s="1"/>
  <c r="B623" i="7"/>
  <c r="C627" i="8" s="1"/>
  <c r="C623" i="7"/>
  <c r="D627" i="8" s="1"/>
  <c r="D623" i="7"/>
  <c r="E627" i="8" s="1"/>
  <c r="E623" i="7"/>
  <c r="F627" i="8" s="1"/>
  <c r="F623" i="7"/>
  <c r="G627" i="8" s="1"/>
  <c r="A624" i="7"/>
  <c r="B628" i="8" s="1"/>
  <c r="B624" i="7"/>
  <c r="C628" i="8" s="1"/>
  <c r="C624" i="7"/>
  <c r="D628" i="8" s="1"/>
  <c r="D624" i="7"/>
  <c r="E628" i="8" s="1"/>
  <c r="E624" i="7"/>
  <c r="F628" i="8" s="1"/>
  <c r="F624" i="7"/>
  <c r="G628" i="8" s="1"/>
  <c r="A625" i="7"/>
  <c r="B629" i="8" s="1"/>
  <c r="B625" i="7"/>
  <c r="C629" i="8" s="1"/>
  <c r="C625" i="7"/>
  <c r="D629" i="8" s="1"/>
  <c r="D625" i="7"/>
  <c r="E629" i="8" s="1"/>
  <c r="E625" i="7"/>
  <c r="F629" i="8" s="1"/>
  <c r="F625" i="7"/>
  <c r="G629" i="8" s="1"/>
  <c r="A626" i="7"/>
  <c r="B630" i="8" s="1"/>
  <c r="B626" i="7"/>
  <c r="C630" i="8" s="1"/>
  <c r="C626" i="7"/>
  <c r="D630" i="8" s="1"/>
  <c r="D626" i="7"/>
  <c r="E630" i="8" s="1"/>
  <c r="E626" i="7"/>
  <c r="F630" i="8" s="1"/>
  <c r="F626" i="7"/>
  <c r="G630" i="8" s="1"/>
  <c r="A627" i="7"/>
  <c r="B631" i="8" s="1"/>
  <c r="B627" i="7"/>
  <c r="C631" i="8" s="1"/>
  <c r="C627" i="7"/>
  <c r="D631" i="8" s="1"/>
  <c r="D627" i="7"/>
  <c r="E631" i="8" s="1"/>
  <c r="E627" i="7"/>
  <c r="F631" i="8" s="1"/>
  <c r="F627" i="7"/>
  <c r="G631" i="8" s="1"/>
  <c r="A628" i="7"/>
  <c r="B632" i="8" s="1"/>
  <c r="B628" i="7"/>
  <c r="C632" i="8" s="1"/>
  <c r="C628" i="7"/>
  <c r="D632" i="8" s="1"/>
  <c r="D628" i="7"/>
  <c r="E632" i="8" s="1"/>
  <c r="E628" i="7"/>
  <c r="F632" i="8" s="1"/>
  <c r="F628" i="7"/>
  <c r="G632" i="8" s="1"/>
  <c r="A629" i="7"/>
  <c r="B633" i="8" s="1"/>
  <c r="B629" i="7"/>
  <c r="C633" i="8" s="1"/>
  <c r="C629" i="7"/>
  <c r="D633" i="8" s="1"/>
  <c r="D629" i="7"/>
  <c r="E633" i="8" s="1"/>
  <c r="E629" i="7"/>
  <c r="F633" i="8" s="1"/>
  <c r="F629" i="7"/>
  <c r="G633" i="8" s="1"/>
  <c r="A630" i="7"/>
  <c r="B634" i="8" s="1"/>
  <c r="B630" i="7"/>
  <c r="C634" i="8" s="1"/>
  <c r="C630" i="7"/>
  <c r="D634" i="8" s="1"/>
  <c r="D630" i="7"/>
  <c r="E634" i="8" s="1"/>
  <c r="E630" i="7"/>
  <c r="F634" i="8" s="1"/>
  <c r="F630" i="7"/>
  <c r="G634" i="8" s="1"/>
  <c r="A631" i="7"/>
  <c r="B635" i="8" s="1"/>
  <c r="B631" i="7"/>
  <c r="C635" i="8" s="1"/>
  <c r="C631" i="7"/>
  <c r="D635" i="8" s="1"/>
  <c r="D631" i="7"/>
  <c r="E635" i="8" s="1"/>
  <c r="E631" i="7"/>
  <c r="F635" i="8" s="1"/>
  <c r="F631" i="7"/>
  <c r="G635" i="8" s="1"/>
  <c r="A632" i="7"/>
  <c r="B636" i="8" s="1"/>
  <c r="B632" i="7"/>
  <c r="C636" i="8" s="1"/>
  <c r="C632" i="7"/>
  <c r="D636" i="8" s="1"/>
  <c r="D632" i="7"/>
  <c r="E636" i="8" s="1"/>
  <c r="E632" i="7"/>
  <c r="F636" i="8" s="1"/>
  <c r="F632" i="7"/>
  <c r="G636" i="8" s="1"/>
  <c r="A633" i="7"/>
  <c r="B637" i="8" s="1"/>
  <c r="B633" i="7"/>
  <c r="C637" i="8" s="1"/>
  <c r="C633" i="7"/>
  <c r="D637" i="8" s="1"/>
  <c r="D633" i="7"/>
  <c r="E637" i="8" s="1"/>
  <c r="E633" i="7"/>
  <c r="F637" i="8" s="1"/>
  <c r="F633" i="7"/>
  <c r="G637" i="8" s="1"/>
  <c r="A634" i="7"/>
  <c r="B638" i="8" s="1"/>
  <c r="B634" i="7"/>
  <c r="C638" i="8" s="1"/>
  <c r="C634" i="7"/>
  <c r="D638" i="8" s="1"/>
  <c r="D634" i="7"/>
  <c r="E638" i="8" s="1"/>
  <c r="E634" i="7"/>
  <c r="F638" i="8" s="1"/>
  <c r="F634" i="7"/>
  <c r="G638" i="8" s="1"/>
  <c r="A635" i="7"/>
  <c r="B639" i="8" s="1"/>
  <c r="B635" i="7"/>
  <c r="C639" i="8" s="1"/>
  <c r="C635" i="7"/>
  <c r="D639" i="8" s="1"/>
  <c r="D635" i="7"/>
  <c r="E639" i="8" s="1"/>
  <c r="E635" i="7"/>
  <c r="F639" i="8" s="1"/>
  <c r="F635" i="7"/>
  <c r="G639" i="8" s="1"/>
  <c r="A636" i="7"/>
  <c r="B640" i="8" s="1"/>
  <c r="B636" i="7"/>
  <c r="C640" i="8" s="1"/>
  <c r="C636" i="7"/>
  <c r="D640" i="8" s="1"/>
  <c r="D636" i="7"/>
  <c r="E640" i="8" s="1"/>
  <c r="E636" i="7"/>
  <c r="F640" i="8" s="1"/>
  <c r="F636" i="7"/>
  <c r="G640" i="8" s="1"/>
  <c r="A637" i="7"/>
  <c r="B641" i="8" s="1"/>
  <c r="B637" i="7"/>
  <c r="C641" i="8" s="1"/>
  <c r="C637" i="7"/>
  <c r="D641" i="8" s="1"/>
  <c r="D637" i="7"/>
  <c r="E641" i="8" s="1"/>
  <c r="E637" i="7"/>
  <c r="F641" i="8" s="1"/>
  <c r="F637" i="7"/>
  <c r="G641" i="8" s="1"/>
  <c r="A638" i="7"/>
  <c r="B642" i="8" s="1"/>
  <c r="B638" i="7"/>
  <c r="C642" i="8" s="1"/>
  <c r="C638" i="7"/>
  <c r="D642" i="8" s="1"/>
  <c r="D638" i="7"/>
  <c r="E642" i="8" s="1"/>
  <c r="E638" i="7"/>
  <c r="F642" i="8" s="1"/>
  <c r="F638" i="7"/>
  <c r="G642" i="8" s="1"/>
  <c r="A639" i="7"/>
  <c r="B643" i="8" s="1"/>
  <c r="B639" i="7"/>
  <c r="C643" i="8" s="1"/>
  <c r="C639" i="7"/>
  <c r="D643" i="8" s="1"/>
  <c r="D639" i="7"/>
  <c r="E643" i="8" s="1"/>
  <c r="E639" i="7"/>
  <c r="F643" i="8" s="1"/>
  <c r="F639" i="7"/>
  <c r="G643" i="8" s="1"/>
  <c r="A640" i="7"/>
  <c r="B644" i="8" s="1"/>
  <c r="B640" i="7"/>
  <c r="C644" i="8" s="1"/>
  <c r="C640" i="7"/>
  <c r="D644" i="8" s="1"/>
  <c r="D640" i="7"/>
  <c r="E644" i="8" s="1"/>
  <c r="E640" i="7"/>
  <c r="F644" i="8" s="1"/>
  <c r="F640" i="7"/>
  <c r="G644" i="8" s="1"/>
  <c r="A641" i="7"/>
  <c r="B645" i="8" s="1"/>
  <c r="B641" i="7"/>
  <c r="C645" i="8" s="1"/>
  <c r="C641" i="7"/>
  <c r="D645" i="8" s="1"/>
  <c r="D641" i="7"/>
  <c r="E645" i="8" s="1"/>
  <c r="E641" i="7"/>
  <c r="F645" i="8" s="1"/>
  <c r="F641" i="7"/>
  <c r="G645" i="8" s="1"/>
  <c r="A642" i="7"/>
  <c r="B646" i="8" s="1"/>
  <c r="B642" i="7"/>
  <c r="C646" i="8" s="1"/>
  <c r="C642" i="7"/>
  <c r="D646" i="8" s="1"/>
  <c r="D642" i="7"/>
  <c r="E646" i="8" s="1"/>
  <c r="E642" i="7"/>
  <c r="F646" i="8" s="1"/>
  <c r="F642" i="7"/>
  <c r="G646" i="8" s="1"/>
  <c r="A643" i="7"/>
  <c r="B647" i="8" s="1"/>
  <c r="B643" i="7"/>
  <c r="C647" i="8" s="1"/>
  <c r="C643" i="7"/>
  <c r="D647" i="8" s="1"/>
  <c r="D643" i="7"/>
  <c r="E647" i="8" s="1"/>
  <c r="E643" i="7"/>
  <c r="F647" i="8" s="1"/>
  <c r="F643" i="7"/>
  <c r="G647" i="8" s="1"/>
  <c r="A644" i="7"/>
  <c r="B648" i="8" s="1"/>
  <c r="B644" i="7"/>
  <c r="C648" i="8" s="1"/>
  <c r="C644" i="7"/>
  <c r="D648" i="8" s="1"/>
  <c r="D644" i="7"/>
  <c r="E648" i="8" s="1"/>
  <c r="E644" i="7"/>
  <c r="F648" i="8" s="1"/>
  <c r="F644" i="7"/>
  <c r="G648" i="8" s="1"/>
  <c r="A645" i="7"/>
  <c r="B649" i="8" s="1"/>
  <c r="B645" i="7"/>
  <c r="C649" i="8" s="1"/>
  <c r="C645" i="7"/>
  <c r="D649" i="8" s="1"/>
  <c r="D645" i="7"/>
  <c r="E649" i="8" s="1"/>
  <c r="E645" i="7"/>
  <c r="F649" i="8" s="1"/>
  <c r="F645" i="7"/>
  <c r="G649" i="8" s="1"/>
  <c r="A646" i="7"/>
  <c r="B650" i="8" s="1"/>
  <c r="B646" i="7"/>
  <c r="C650" i="8" s="1"/>
  <c r="C646" i="7"/>
  <c r="D650" i="8" s="1"/>
  <c r="D646" i="7"/>
  <c r="E650" i="8" s="1"/>
  <c r="E646" i="7"/>
  <c r="F650" i="8" s="1"/>
  <c r="F646" i="7"/>
  <c r="G650" i="8" s="1"/>
  <c r="A647" i="7"/>
  <c r="B651" i="8" s="1"/>
  <c r="B647" i="7"/>
  <c r="C651" i="8" s="1"/>
  <c r="C647" i="7"/>
  <c r="D651" i="8" s="1"/>
  <c r="D647" i="7"/>
  <c r="E651" i="8" s="1"/>
  <c r="E647" i="7"/>
  <c r="F651" i="8" s="1"/>
  <c r="F647" i="7"/>
  <c r="G651" i="8" s="1"/>
  <c r="A648" i="7"/>
  <c r="B652" i="8" s="1"/>
  <c r="B648" i="7"/>
  <c r="C652" i="8" s="1"/>
  <c r="C648" i="7"/>
  <c r="D652" i="8" s="1"/>
  <c r="D648" i="7"/>
  <c r="E652" i="8" s="1"/>
  <c r="E648" i="7"/>
  <c r="F652" i="8" s="1"/>
  <c r="F648" i="7"/>
  <c r="G652" i="8" s="1"/>
  <c r="A649" i="7"/>
  <c r="B653" i="8" s="1"/>
  <c r="B649" i="7"/>
  <c r="C653" i="8" s="1"/>
  <c r="C649" i="7"/>
  <c r="D653" i="8" s="1"/>
  <c r="D649" i="7"/>
  <c r="E653" i="8" s="1"/>
  <c r="E649" i="7"/>
  <c r="F653" i="8" s="1"/>
  <c r="F649" i="7"/>
  <c r="G653" i="8" s="1"/>
  <c r="A650" i="7"/>
  <c r="B654" i="8" s="1"/>
  <c r="B650" i="7"/>
  <c r="C654" i="8" s="1"/>
  <c r="C650" i="7"/>
  <c r="D654" i="8" s="1"/>
  <c r="D650" i="7"/>
  <c r="E654" i="8" s="1"/>
  <c r="E650" i="7"/>
  <c r="F654" i="8" s="1"/>
  <c r="F650" i="7"/>
  <c r="G654" i="8" s="1"/>
  <c r="A651" i="7"/>
  <c r="B655" i="8" s="1"/>
  <c r="B651" i="7"/>
  <c r="C655" i="8" s="1"/>
  <c r="C651" i="7"/>
  <c r="D655" i="8" s="1"/>
  <c r="D651" i="7"/>
  <c r="E655" i="8" s="1"/>
  <c r="E651" i="7"/>
  <c r="F655" i="8" s="1"/>
  <c r="F651" i="7"/>
  <c r="G655" i="8" s="1"/>
  <c r="A652" i="7"/>
  <c r="B656" i="8" s="1"/>
  <c r="B652" i="7"/>
  <c r="C656" i="8" s="1"/>
  <c r="C652" i="7"/>
  <c r="D656" i="8" s="1"/>
  <c r="D652" i="7"/>
  <c r="E656" i="8" s="1"/>
  <c r="E652" i="7"/>
  <c r="F656" i="8" s="1"/>
  <c r="F652" i="7"/>
  <c r="G656" i="8" s="1"/>
  <c r="A653" i="7"/>
  <c r="B657" i="8" s="1"/>
  <c r="B653" i="7"/>
  <c r="C657" i="8" s="1"/>
  <c r="C653" i="7"/>
  <c r="D657" i="8" s="1"/>
  <c r="D653" i="7"/>
  <c r="E657" i="8" s="1"/>
  <c r="E653" i="7"/>
  <c r="F657" i="8" s="1"/>
  <c r="F653" i="7"/>
  <c r="G657" i="8" s="1"/>
  <c r="A654" i="7"/>
  <c r="B658" i="8" s="1"/>
  <c r="B654" i="7"/>
  <c r="C658" i="8" s="1"/>
  <c r="C654" i="7"/>
  <c r="D658" i="8" s="1"/>
  <c r="D654" i="7"/>
  <c r="E658" i="8" s="1"/>
  <c r="E654" i="7"/>
  <c r="F658" i="8" s="1"/>
  <c r="F654" i="7"/>
  <c r="G658" i="8" s="1"/>
  <c r="A655" i="7"/>
  <c r="B659" i="8" s="1"/>
  <c r="B655" i="7"/>
  <c r="C659" i="8" s="1"/>
  <c r="C655" i="7"/>
  <c r="D659" i="8" s="1"/>
  <c r="D655" i="7"/>
  <c r="E659" i="8" s="1"/>
  <c r="E655" i="7"/>
  <c r="F659" i="8" s="1"/>
  <c r="F655" i="7"/>
  <c r="G659" i="8" s="1"/>
  <c r="A656" i="7"/>
  <c r="B660" i="8" s="1"/>
  <c r="B656" i="7"/>
  <c r="C660" i="8" s="1"/>
  <c r="C656" i="7"/>
  <c r="D660" i="8" s="1"/>
  <c r="D656" i="7"/>
  <c r="E660" i="8" s="1"/>
  <c r="E656" i="7"/>
  <c r="F660" i="8" s="1"/>
  <c r="F656" i="7"/>
  <c r="G660" i="8" s="1"/>
  <c r="A657" i="7"/>
  <c r="B661" i="8" s="1"/>
  <c r="B657" i="7"/>
  <c r="C661" i="8" s="1"/>
  <c r="C657" i="7"/>
  <c r="D661" i="8" s="1"/>
  <c r="D657" i="7"/>
  <c r="E661" i="8" s="1"/>
  <c r="E657" i="7"/>
  <c r="F661" i="8" s="1"/>
  <c r="F657" i="7"/>
  <c r="G661" i="8" s="1"/>
  <c r="A658" i="7"/>
  <c r="B662" i="8" s="1"/>
  <c r="B658" i="7"/>
  <c r="C662" i="8" s="1"/>
  <c r="C658" i="7"/>
  <c r="D662" i="8" s="1"/>
  <c r="D658" i="7"/>
  <c r="E662" i="8" s="1"/>
  <c r="E658" i="7"/>
  <c r="F662" i="8" s="1"/>
  <c r="F658" i="7"/>
  <c r="G662" i="8" s="1"/>
  <c r="A659" i="7"/>
  <c r="B663" i="8" s="1"/>
  <c r="B659" i="7"/>
  <c r="C663" i="8" s="1"/>
  <c r="C659" i="7"/>
  <c r="D663" i="8" s="1"/>
  <c r="D659" i="7"/>
  <c r="E663" i="8" s="1"/>
  <c r="E659" i="7"/>
  <c r="F663" i="8" s="1"/>
  <c r="F659" i="7"/>
  <c r="G663" i="8" s="1"/>
  <c r="A660" i="7"/>
  <c r="B664" i="8" s="1"/>
  <c r="B660" i="7"/>
  <c r="C664" i="8" s="1"/>
  <c r="C660" i="7"/>
  <c r="D664" i="8" s="1"/>
  <c r="D660" i="7"/>
  <c r="E664" i="8" s="1"/>
  <c r="E660" i="7"/>
  <c r="F664" i="8" s="1"/>
  <c r="F660" i="7"/>
  <c r="G664" i="8" s="1"/>
  <c r="A661" i="7"/>
  <c r="B665" i="8" s="1"/>
  <c r="B661" i="7"/>
  <c r="C665" i="8" s="1"/>
  <c r="C661" i="7"/>
  <c r="D665" i="8" s="1"/>
  <c r="D661" i="7"/>
  <c r="E665" i="8" s="1"/>
  <c r="E661" i="7"/>
  <c r="F665" i="8" s="1"/>
  <c r="F661" i="7"/>
  <c r="G665" i="8" s="1"/>
  <c r="A662" i="7"/>
  <c r="B666" i="8" s="1"/>
  <c r="B662" i="7"/>
  <c r="C666" i="8" s="1"/>
  <c r="C662" i="7"/>
  <c r="D666" i="8" s="1"/>
  <c r="D662" i="7"/>
  <c r="E666" i="8" s="1"/>
  <c r="E662" i="7"/>
  <c r="F666" i="8" s="1"/>
  <c r="F662" i="7"/>
  <c r="G666" i="8" s="1"/>
  <c r="A663" i="7"/>
  <c r="B667" i="8" s="1"/>
  <c r="B663" i="7"/>
  <c r="C667" i="8" s="1"/>
  <c r="C663" i="7"/>
  <c r="D667" i="8" s="1"/>
  <c r="D663" i="7"/>
  <c r="E667" i="8" s="1"/>
  <c r="E663" i="7"/>
  <c r="F667" i="8" s="1"/>
  <c r="F663" i="7"/>
  <c r="G667" i="8" s="1"/>
  <c r="A664" i="7"/>
  <c r="B668" i="8" s="1"/>
  <c r="B664" i="7"/>
  <c r="C668" i="8" s="1"/>
  <c r="C664" i="7"/>
  <c r="D668" i="8" s="1"/>
  <c r="D664" i="7"/>
  <c r="E668" i="8" s="1"/>
  <c r="E664" i="7"/>
  <c r="F668" i="8" s="1"/>
  <c r="F664" i="7"/>
  <c r="G668" i="8" s="1"/>
  <c r="A665" i="7"/>
  <c r="B669" i="8" s="1"/>
  <c r="B665" i="7"/>
  <c r="C669" i="8" s="1"/>
  <c r="C665" i="7"/>
  <c r="D669" i="8" s="1"/>
  <c r="D665" i="7"/>
  <c r="E669" i="8" s="1"/>
  <c r="E665" i="7"/>
  <c r="F669" i="8" s="1"/>
  <c r="F665" i="7"/>
  <c r="G669" i="8" s="1"/>
  <c r="A666" i="7"/>
  <c r="B670" i="8" s="1"/>
  <c r="B666" i="7"/>
  <c r="C670" i="8" s="1"/>
  <c r="C666" i="7"/>
  <c r="D670" i="8" s="1"/>
  <c r="D666" i="7"/>
  <c r="E670" i="8" s="1"/>
  <c r="E666" i="7"/>
  <c r="F670" i="8" s="1"/>
  <c r="F666" i="7"/>
  <c r="G670" i="8" s="1"/>
  <c r="A667" i="7"/>
  <c r="B671" i="8" s="1"/>
  <c r="B667" i="7"/>
  <c r="C671" i="8" s="1"/>
  <c r="C667" i="7"/>
  <c r="D671" i="8" s="1"/>
  <c r="D667" i="7"/>
  <c r="E671" i="8" s="1"/>
  <c r="E667" i="7"/>
  <c r="F671" i="8" s="1"/>
  <c r="F667" i="7"/>
  <c r="G671" i="8" s="1"/>
  <c r="A668" i="7"/>
  <c r="B672" i="8" s="1"/>
  <c r="B668" i="7"/>
  <c r="C672" i="8" s="1"/>
  <c r="C668" i="7"/>
  <c r="D672" i="8" s="1"/>
  <c r="D668" i="7"/>
  <c r="E672" i="8" s="1"/>
  <c r="E668" i="7"/>
  <c r="F672" i="8" s="1"/>
  <c r="F668" i="7"/>
  <c r="G672" i="8" s="1"/>
  <c r="A669" i="7"/>
  <c r="B673" i="8" s="1"/>
  <c r="B669" i="7"/>
  <c r="C673" i="8" s="1"/>
  <c r="C669" i="7"/>
  <c r="D673" i="8" s="1"/>
  <c r="D669" i="7"/>
  <c r="E673" i="8" s="1"/>
  <c r="E669" i="7"/>
  <c r="F673" i="8" s="1"/>
  <c r="F669" i="7"/>
  <c r="G673" i="8" s="1"/>
  <c r="A670" i="7"/>
  <c r="B674" i="8" s="1"/>
  <c r="B670" i="7"/>
  <c r="C674" i="8" s="1"/>
  <c r="C670" i="7"/>
  <c r="D674" i="8" s="1"/>
  <c r="D670" i="7"/>
  <c r="E674" i="8" s="1"/>
  <c r="E670" i="7"/>
  <c r="F674" i="8" s="1"/>
  <c r="F670" i="7"/>
  <c r="G674" i="8" s="1"/>
  <c r="A671" i="7"/>
  <c r="B675" i="8" s="1"/>
  <c r="B671" i="7"/>
  <c r="C675" i="8" s="1"/>
  <c r="C671" i="7"/>
  <c r="D675" i="8" s="1"/>
  <c r="D671" i="7"/>
  <c r="E675" i="8" s="1"/>
  <c r="E671" i="7"/>
  <c r="F675" i="8" s="1"/>
  <c r="F671" i="7"/>
  <c r="G675" i="8" s="1"/>
  <c r="A672" i="7"/>
  <c r="B676" i="8" s="1"/>
  <c r="B672" i="7"/>
  <c r="C676" i="8" s="1"/>
  <c r="C672" i="7"/>
  <c r="D676" i="8" s="1"/>
  <c r="D672" i="7"/>
  <c r="E676" i="8" s="1"/>
  <c r="E672" i="7"/>
  <c r="F676" i="8" s="1"/>
  <c r="F672" i="7"/>
  <c r="G676" i="8" s="1"/>
  <c r="A673" i="7"/>
  <c r="B677" i="8" s="1"/>
  <c r="B673" i="7"/>
  <c r="C677" i="8" s="1"/>
  <c r="C673" i="7"/>
  <c r="D677" i="8" s="1"/>
  <c r="D673" i="7"/>
  <c r="E677" i="8" s="1"/>
  <c r="E673" i="7"/>
  <c r="F677" i="8" s="1"/>
  <c r="F673" i="7"/>
  <c r="G677" i="8" s="1"/>
  <c r="A674" i="7"/>
  <c r="B678" i="8" s="1"/>
  <c r="B674" i="7"/>
  <c r="C678" i="8" s="1"/>
  <c r="C674" i="7"/>
  <c r="D678" i="8" s="1"/>
  <c r="D674" i="7"/>
  <c r="E678" i="8" s="1"/>
  <c r="E674" i="7"/>
  <c r="F678" i="8" s="1"/>
  <c r="F674" i="7"/>
  <c r="G678" i="8" s="1"/>
  <c r="A675" i="7"/>
  <c r="B679" i="8" s="1"/>
  <c r="B675" i="7"/>
  <c r="C679" i="8" s="1"/>
  <c r="C675" i="7"/>
  <c r="D679" i="8" s="1"/>
  <c r="D675" i="7"/>
  <c r="E679" i="8" s="1"/>
  <c r="E675" i="7"/>
  <c r="F679" i="8" s="1"/>
  <c r="F675" i="7"/>
  <c r="G679" i="8" s="1"/>
  <c r="A676" i="7"/>
  <c r="B680" i="8" s="1"/>
  <c r="B676" i="7"/>
  <c r="C680" i="8" s="1"/>
  <c r="C676" i="7"/>
  <c r="D680" i="8" s="1"/>
  <c r="D676" i="7"/>
  <c r="E680" i="8" s="1"/>
  <c r="E676" i="7"/>
  <c r="F680" i="8" s="1"/>
  <c r="F676" i="7"/>
  <c r="G680" i="8" s="1"/>
  <c r="A677" i="7"/>
  <c r="B681" i="8" s="1"/>
  <c r="B677" i="7"/>
  <c r="C681" i="8" s="1"/>
  <c r="C677" i="7"/>
  <c r="D681" i="8" s="1"/>
  <c r="D677" i="7"/>
  <c r="E681" i="8" s="1"/>
  <c r="E677" i="7"/>
  <c r="F681" i="8" s="1"/>
  <c r="F677" i="7"/>
  <c r="G681" i="8" s="1"/>
  <c r="A678" i="7"/>
  <c r="B682" i="8" s="1"/>
  <c r="B678" i="7"/>
  <c r="C682" i="8" s="1"/>
  <c r="C678" i="7"/>
  <c r="D682" i="8" s="1"/>
  <c r="D678" i="7"/>
  <c r="E682" i="8" s="1"/>
  <c r="E678" i="7"/>
  <c r="F682" i="8" s="1"/>
  <c r="F678" i="7"/>
  <c r="G682" i="8" s="1"/>
  <c r="A679" i="7"/>
  <c r="B683" i="8" s="1"/>
  <c r="B679" i="7"/>
  <c r="C683" i="8" s="1"/>
  <c r="C679" i="7"/>
  <c r="D683" i="8" s="1"/>
  <c r="D679" i="7"/>
  <c r="E683" i="8" s="1"/>
  <c r="E679" i="7"/>
  <c r="F683" i="8" s="1"/>
  <c r="F679" i="7"/>
  <c r="G683" i="8" s="1"/>
  <c r="A680" i="7"/>
  <c r="B684" i="8" s="1"/>
  <c r="B680" i="7"/>
  <c r="C684" i="8" s="1"/>
  <c r="C680" i="7"/>
  <c r="D684" i="8" s="1"/>
  <c r="D680" i="7"/>
  <c r="E684" i="8" s="1"/>
  <c r="E680" i="7"/>
  <c r="F684" i="8" s="1"/>
  <c r="F680" i="7"/>
  <c r="G684" i="8" s="1"/>
  <c r="A681" i="7"/>
  <c r="B685" i="8" s="1"/>
  <c r="B681" i="7"/>
  <c r="C685" i="8" s="1"/>
  <c r="C681" i="7"/>
  <c r="D685" i="8" s="1"/>
  <c r="D681" i="7"/>
  <c r="E685" i="8" s="1"/>
  <c r="E681" i="7"/>
  <c r="F685" i="8" s="1"/>
  <c r="F681" i="7"/>
  <c r="G685" i="8" s="1"/>
  <c r="A682" i="7"/>
  <c r="B686" i="8" s="1"/>
  <c r="B682" i="7"/>
  <c r="C686" i="8" s="1"/>
  <c r="C682" i="7"/>
  <c r="D686" i="8" s="1"/>
  <c r="D682" i="7"/>
  <c r="E686" i="8" s="1"/>
  <c r="E682" i="7"/>
  <c r="F686" i="8" s="1"/>
  <c r="F682" i="7"/>
  <c r="G686" i="8" s="1"/>
  <c r="A683" i="7"/>
  <c r="B687" i="8" s="1"/>
  <c r="B683" i="7"/>
  <c r="C687" i="8" s="1"/>
  <c r="C683" i="7"/>
  <c r="D687" i="8" s="1"/>
  <c r="D683" i="7"/>
  <c r="E687" i="8" s="1"/>
  <c r="E683" i="7"/>
  <c r="F687" i="8" s="1"/>
  <c r="F683" i="7"/>
  <c r="G687" i="8" s="1"/>
  <c r="A684" i="7"/>
  <c r="B688" i="8" s="1"/>
  <c r="B684" i="7"/>
  <c r="C688" i="8" s="1"/>
  <c r="C684" i="7"/>
  <c r="D688" i="8" s="1"/>
  <c r="D684" i="7"/>
  <c r="E688" i="8" s="1"/>
  <c r="E684" i="7"/>
  <c r="F688" i="8" s="1"/>
  <c r="F684" i="7"/>
  <c r="G688" i="8" s="1"/>
  <c r="A685" i="7"/>
  <c r="B689" i="8" s="1"/>
  <c r="B685" i="7"/>
  <c r="C689" i="8" s="1"/>
  <c r="C685" i="7"/>
  <c r="D689" i="8" s="1"/>
  <c r="D685" i="7"/>
  <c r="E689" i="8" s="1"/>
  <c r="E685" i="7"/>
  <c r="F689" i="8" s="1"/>
  <c r="F685" i="7"/>
  <c r="G689" i="8" s="1"/>
  <c r="A686" i="7"/>
  <c r="B690" i="8" s="1"/>
  <c r="B686" i="7"/>
  <c r="C690" i="8" s="1"/>
  <c r="C686" i="7"/>
  <c r="D690" i="8" s="1"/>
  <c r="D686" i="7"/>
  <c r="E690" i="8" s="1"/>
  <c r="E686" i="7"/>
  <c r="F690" i="8" s="1"/>
  <c r="F686" i="7"/>
  <c r="G690" i="8" s="1"/>
  <c r="A687" i="7"/>
  <c r="B691" i="8" s="1"/>
  <c r="B687" i="7"/>
  <c r="C691" i="8" s="1"/>
  <c r="C687" i="7"/>
  <c r="D691" i="8" s="1"/>
  <c r="D687" i="7"/>
  <c r="E691" i="8" s="1"/>
  <c r="E687" i="7"/>
  <c r="F691" i="8" s="1"/>
  <c r="F687" i="7"/>
  <c r="G691" i="8" s="1"/>
  <c r="A688" i="7"/>
  <c r="B692" i="8" s="1"/>
  <c r="B688" i="7"/>
  <c r="C692" i="8" s="1"/>
  <c r="C688" i="7"/>
  <c r="D692" i="8" s="1"/>
  <c r="D688" i="7"/>
  <c r="E692" i="8" s="1"/>
  <c r="E688" i="7"/>
  <c r="F692" i="8" s="1"/>
  <c r="F688" i="7"/>
  <c r="G692" i="8" s="1"/>
  <c r="A689" i="7"/>
  <c r="B693" i="8" s="1"/>
  <c r="B689" i="7"/>
  <c r="C693" i="8" s="1"/>
  <c r="C689" i="7"/>
  <c r="D693" i="8" s="1"/>
  <c r="D689" i="7"/>
  <c r="E693" i="8" s="1"/>
  <c r="E689" i="7"/>
  <c r="F693" i="8" s="1"/>
  <c r="F689" i="7"/>
  <c r="G693" i="8" s="1"/>
  <c r="A690" i="7"/>
  <c r="B694" i="8" s="1"/>
  <c r="B690" i="7"/>
  <c r="C694" i="8" s="1"/>
  <c r="C690" i="7"/>
  <c r="D694" i="8" s="1"/>
  <c r="D690" i="7"/>
  <c r="E694" i="8" s="1"/>
  <c r="E690" i="7"/>
  <c r="F694" i="8" s="1"/>
  <c r="F690" i="7"/>
  <c r="G694" i="8" s="1"/>
  <c r="A691" i="7"/>
  <c r="B695" i="8" s="1"/>
  <c r="B691" i="7"/>
  <c r="C695" i="8" s="1"/>
  <c r="C691" i="7"/>
  <c r="D695" i="8" s="1"/>
  <c r="D691" i="7"/>
  <c r="E695" i="8" s="1"/>
  <c r="E691" i="7"/>
  <c r="F695" i="8" s="1"/>
  <c r="F691" i="7"/>
  <c r="G695" i="8" s="1"/>
  <c r="A692" i="7"/>
  <c r="B696" i="8" s="1"/>
  <c r="B692" i="7"/>
  <c r="C696" i="8" s="1"/>
  <c r="C692" i="7"/>
  <c r="D696" i="8" s="1"/>
  <c r="D692" i="7"/>
  <c r="E696" i="8" s="1"/>
  <c r="E692" i="7"/>
  <c r="F696" i="8" s="1"/>
  <c r="F692" i="7"/>
  <c r="G696" i="8" s="1"/>
  <c r="A693" i="7"/>
  <c r="B697" i="8" s="1"/>
  <c r="B693" i="7"/>
  <c r="C697" i="8" s="1"/>
  <c r="C693" i="7"/>
  <c r="D697" i="8" s="1"/>
  <c r="D693" i="7"/>
  <c r="E697" i="8" s="1"/>
  <c r="E693" i="7"/>
  <c r="F697" i="8" s="1"/>
  <c r="F693" i="7"/>
  <c r="G697" i="8" s="1"/>
  <c r="A694" i="7"/>
  <c r="B698" i="8" s="1"/>
  <c r="B694" i="7"/>
  <c r="C698" i="8" s="1"/>
  <c r="C694" i="7"/>
  <c r="D698" i="8" s="1"/>
  <c r="D694" i="7"/>
  <c r="E698" i="8" s="1"/>
  <c r="E694" i="7"/>
  <c r="F698" i="8" s="1"/>
  <c r="F694" i="7"/>
  <c r="G698" i="8" s="1"/>
  <c r="A695" i="7"/>
  <c r="B699" i="8" s="1"/>
  <c r="B695" i="7"/>
  <c r="C699" i="8" s="1"/>
  <c r="C695" i="7"/>
  <c r="D699" i="8" s="1"/>
  <c r="D695" i="7"/>
  <c r="E699" i="8" s="1"/>
  <c r="E695" i="7"/>
  <c r="F699" i="8" s="1"/>
  <c r="F695" i="7"/>
  <c r="G699" i="8" s="1"/>
  <c r="A696" i="7"/>
  <c r="B700" i="8" s="1"/>
  <c r="B696" i="7"/>
  <c r="C700" i="8" s="1"/>
  <c r="C696" i="7"/>
  <c r="D700" i="8" s="1"/>
  <c r="D696" i="7"/>
  <c r="E700" i="8" s="1"/>
  <c r="E696" i="7"/>
  <c r="F700" i="8" s="1"/>
  <c r="F696" i="7"/>
  <c r="G700" i="8" s="1"/>
  <c r="A697" i="7"/>
  <c r="B701" i="8" s="1"/>
  <c r="B697" i="7"/>
  <c r="C701" i="8" s="1"/>
  <c r="C697" i="7"/>
  <c r="D701" i="8" s="1"/>
  <c r="D697" i="7"/>
  <c r="E701" i="8" s="1"/>
  <c r="E697" i="7"/>
  <c r="F701" i="8" s="1"/>
  <c r="F697" i="7"/>
  <c r="G701" i="8" s="1"/>
  <c r="A698" i="7"/>
  <c r="B702" i="8" s="1"/>
  <c r="B698" i="7"/>
  <c r="C702" i="8" s="1"/>
  <c r="C698" i="7"/>
  <c r="D702" i="8" s="1"/>
  <c r="D698" i="7"/>
  <c r="E702" i="8" s="1"/>
  <c r="E698" i="7"/>
  <c r="F702" i="8" s="1"/>
  <c r="F698" i="7"/>
  <c r="G702" i="8" s="1"/>
  <c r="A699" i="7"/>
  <c r="B703" i="8" s="1"/>
  <c r="B699" i="7"/>
  <c r="C703" i="8" s="1"/>
  <c r="C699" i="7"/>
  <c r="D703" i="8" s="1"/>
  <c r="D699" i="7"/>
  <c r="E703" i="8" s="1"/>
  <c r="E699" i="7"/>
  <c r="F703" i="8" s="1"/>
  <c r="F699" i="7"/>
  <c r="G703" i="8" s="1"/>
  <c r="A700" i="7"/>
  <c r="B704" i="8" s="1"/>
  <c r="B700" i="7"/>
  <c r="C704" i="8" s="1"/>
  <c r="C700" i="7"/>
  <c r="D704" i="8" s="1"/>
  <c r="D700" i="7"/>
  <c r="E704" i="8" s="1"/>
  <c r="E700" i="7"/>
  <c r="F704" i="8" s="1"/>
  <c r="F700" i="7"/>
  <c r="G704" i="8" s="1"/>
  <c r="A701" i="7"/>
  <c r="B705" i="8" s="1"/>
  <c r="B701" i="7"/>
  <c r="C705" i="8" s="1"/>
  <c r="C701" i="7"/>
  <c r="D705" i="8" s="1"/>
  <c r="D701" i="7"/>
  <c r="E705" i="8" s="1"/>
  <c r="E701" i="7"/>
  <c r="F705" i="8" s="1"/>
  <c r="F701" i="7"/>
  <c r="G705" i="8" s="1"/>
  <c r="A702" i="7"/>
  <c r="B706" i="8" s="1"/>
  <c r="B702" i="7"/>
  <c r="C706" i="8" s="1"/>
  <c r="C702" i="7"/>
  <c r="D706" i="8" s="1"/>
  <c r="D702" i="7"/>
  <c r="E706" i="8" s="1"/>
  <c r="E702" i="7"/>
  <c r="F706" i="8" s="1"/>
  <c r="F702" i="7"/>
  <c r="G706" i="8" s="1"/>
  <c r="A703" i="7"/>
  <c r="B707" i="8" s="1"/>
  <c r="B703" i="7"/>
  <c r="C707" i="8" s="1"/>
  <c r="C703" i="7"/>
  <c r="D707" i="8" s="1"/>
  <c r="D703" i="7"/>
  <c r="E707" i="8" s="1"/>
  <c r="E703" i="7"/>
  <c r="F707" i="8" s="1"/>
  <c r="F703" i="7"/>
  <c r="G707" i="8" s="1"/>
  <c r="A704" i="7"/>
  <c r="B708" i="8" s="1"/>
  <c r="B704" i="7"/>
  <c r="C708" i="8" s="1"/>
  <c r="C704" i="7"/>
  <c r="D708" i="8" s="1"/>
  <c r="D704" i="7"/>
  <c r="E708" i="8" s="1"/>
  <c r="E704" i="7"/>
  <c r="F708" i="8" s="1"/>
  <c r="F704" i="7"/>
  <c r="G708" i="8" s="1"/>
  <c r="A705" i="7"/>
  <c r="B709" i="8" s="1"/>
  <c r="B705" i="7"/>
  <c r="C709" i="8" s="1"/>
  <c r="C705" i="7"/>
  <c r="D709" i="8" s="1"/>
  <c r="D705" i="7"/>
  <c r="E709" i="8" s="1"/>
  <c r="E705" i="7"/>
  <c r="F709" i="8" s="1"/>
  <c r="F705" i="7"/>
  <c r="G709" i="8" s="1"/>
  <c r="A706" i="7"/>
  <c r="B710" i="8" s="1"/>
  <c r="B706" i="7"/>
  <c r="C710" i="8" s="1"/>
  <c r="C706" i="7"/>
  <c r="D710" i="8" s="1"/>
  <c r="D706" i="7"/>
  <c r="E710" i="8" s="1"/>
  <c r="E706" i="7"/>
  <c r="F710" i="8" s="1"/>
  <c r="F706" i="7"/>
  <c r="G710" i="8" s="1"/>
  <c r="A707" i="7"/>
  <c r="B711" i="8" s="1"/>
  <c r="B707" i="7"/>
  <c r="C711" i="8" s="1"/>
  <c r="C707" i="7"/>
  <c r="D711" i="8" s="1"/>
  <c r="D707" i="7"/>
  <c r="E711" i="8" s="1"/>
  <c r="E707" i="7"/>
  <c r="F711" i="8" s="1"/>
  <c r="F707" i="7"/>
  <c r="G711" i="8" s="1"/>
  <c r="A708" i="7"/>
  <c r="B712" i="8" s="1"/>
  <c r="B708" i="7"/>
  <c r="C712" i="8" s="1"/>
  <c r="C708" i="7"/>
  <c r="D712" i="8" s="1"/>
  <c r="D708" i="7"/>
  <c r="E712" i="8" s="1"/>
  <c r="E708" i="7"/>
  <c r="F712" i="8" s="1"/>
  <c r="F708" i="7"/>
  <c r="G712" i="8" s="1"/>
  <c r="A709" i="7"/>
  <c r="B713" i="8" s="1"/>
  <c r="B709" i="7"/>
  <c r="C713" i="8" s="1"/>
  <c r="C709" i="7"/>
  <c r="D713" i="8" s="1"/>
  <c r="D709" i="7"/>
  <c r="E713" i="8" s="1"/>
  <c r="E709" i="7"/>
  <c r="F713" i="8" s="1"/>
  <c r="F709" i="7"/>
  <c r="G713" i="8" s="1"/>
  <c r="A710" i="7"/>
  <c r="B714" i="8" s="1"/>
  <c r="B710" i="7"/>
  <c r="C714" i="8" s="1"/>
  <c r="C710" i="7"/>
  <c r="D714" i="8" s="1"/>
  <c r="D710" i="7"/>
  <c r="E714" i="8" s="1"/>
  <c r="E710" i="7"/>
  <c r="F714" i="8" s="1"/>
  <c r="F710" i="7"/>
  <c r="G714" i="8" s="1"/>
  <c r="A711" i="7"/>
  <c r="B715" i="8" s="1"/>
  <c r="B711" i="7"/>
  <c r="C715" i="8" s="1"/>
  <c r="C711" i="7"/>
  <c r="D715" i="8" s="1"/>
  <c r="D711" i="7"/>
  <c r="E715" i="8" s="1"/>
  <c r="E711" i="7"/>
  <c r="F715" i="8" s="1"/>
  <c r="F711" i="7"/>
  <c r="G715" i="8" s="1"/>
  <c r="A712" i="7"/>
  <c r="B716" i="8" s="1"/>
  <c r="B712" i="7"/>
  <c r="C716" i="8" s="1"/>
  <c r="C712" i="7"/>
  <c r="D716" i="8" s="1"/>
  <c r="D712" i="7"/>
  <c r="E716" i="8" s="1"/>
  <c r="E712" i="7"/>
  <c r="F716" i="8" s="1"/>
  <c r="F712" i="7"/>
  <c r="G716" i="8" s="1"/>
  <c r="A713" i="7"/>
  <c r="B717" i="8" s="1"/>
  <c r="B713" i="7"/>
  <c r="C717" i="8" s="1"/>
  <c r="C713" i="7"/>
  <c r="D717" i="8" s="1"/>
  <c r="D713" i="7"/>
  <c r="E717" i="8" s="1"/>
  <c r="E713" i="7"/>
  <c r="F717" i="8" s="1"/>
  <c r="F713" i="7"/>
  <c r="G717" i="8" s="1"/>
  <c r="A714" i="7"/>
  <c r="B718" i="8" s="1"/>
  <c r="B714" i="7"/>
  <c r="C718" i="8" s="1"/>
  <c r="C714" i="7"/>
  <c r="D718" i="8" s="1"/>
  <c r="D714" i="7"/>
  <c r="E718" i="8" s="1"/>
  <c r="E714" i="7"/>
  <c r="F718" i="8" s="1"/>
  <c r="F714" i="7"/>
  <c r="G718" i="8" s="1"/>
  <c r="A715" i="7"/>
  <c r="B719" i="8" s="1"/>
  <c r="B715" i="7"/>
  <c r="C719" i="8" s="1"/>
  <c r="C715" i="7"/>
  <c r="D719" i="8" s="1"/>
  <c r="D715" i="7"/>
  <c r="E719" i="8" s="1"/>
  <c r="E715" i="7"/>
  <c r="F719" i="8" s="1"/>
  <c r="F715" i="7"/>
  <c r="G719" i="8" s="1"/>
  <c r="A716" i="7"/>
  <c r="B720" i="8" s="1"/>
  <c r="B716" i="7"/>
  <c r="C720" i="8" s="1"/>
  <c r="C716" i="7"/>
  <c r="D720" i="8" s="1"/>
  <c r="D716" i="7"/>
  <c r="E720" i="8" s="1"/>
  <c r="E716" i="7"/>
  <c r="F720" i="8" s="1"/>
  <c r="F716" i="7"/>
  <c r="G720" i="8" s="1"/>
  <c r="A717" i="7"/>
  <c r="B721" i="8" s="1"/>
  <c r="B717" i="7"/>
  <c r="C721" i="8" s="1"/>
  <c r="C717" i="7"/>
  <c r="D721" i="8" s="1"/>
  <c r="D717" i="7"/>
  <c r="E721" i="8" s="1"/>
  <c r="E717" i="7"/>
  <c r="F721" i="8" s="1"/>
  <c r="F717" i="7"/>
  <c r="G721" i="8" s="1"/>
  <c r="A718" i="7"/>
  <c r="B722" i="8" s="1"/>
  <c r="B718" i="7"/>
  <c r="C722" i="8" s="1"/>
  <c r="C718" i="7"/>
  <c r="D722" i="8" s="1"/>
  <c r="D718" i="7"/>
  <c r="E722" i="8" s="1"/>
  <c r="E718" i="7"/>
  <c r="F722" i="8" s="1"/>
  <c r="F718" i="7"/>
  <c r="G722" i="8" s="1"/>
  <c r="A719" i="7"/>
  <c r="B723" i="8" s="1"/>
  <c r="B719" i="7"/>
  <c r="C723" i="8" s="1"/>
  <c r="C719" i="7"/>
  <c r="D723" i="8" s="1"/>
  <c r="D719" i="7"/>
  <c r="E723" i="8" s="1"/>
  <c r="E719" i="7"/>
  <c r="F723" i="8" s="1"/>
  <c r="F719" i="7"/>
  <c r="G723" i="8" s="1"/>
  <c r="A720" i="7"/>
  <c r="B724" i="8" s="1"/>
  <c r="B720" i="7"/>
  <c r="C724" i="8" s="1"/>
  <c r="C720" i="7"/>
  <c r="D724" i="8" s="1"/>
  <c r="D720" i="7"/>
  <c r="E724" i="8" s="1"/>
  <c r="E720" i="7"/>
  <c r="F724" i="8" s="1"/>
  <c r="F720" i="7"/>
  <c r="G724" i="8" s="1"/>
  <c r="A721" i="7"/>
  <c r="B725" i="8" s="1"/>
  <c r="B721" i="7"/>
  <c r="C725" i="8" s="1"/>
  <c r="C721" i="7"/>
  <c r="D725" i="8" s="1"/>
  <c r="D721" i="7"/>
  <c r="E725" i="8" s="1"/>
  <c r="E721" i="7"/>
  <c r="F725" i="8" s="1"/>
  <c r="F721" i="7"/>
  <c r="G725" i="8" s="1"/>
  <c r="A722" i="7"/>
  <c r="B726" i="8" s="1"/>
  <c r="B722" i="7"/>
  <c r="C726" i="8" s="1"/>
  <c r="C722" i="7"/>
  <c r="D726" i="8" s="1"/>
  <c r="D722" i="7"/>
  <c r="E726" i="8" s="1"/>
  <c r="E722" i="7"/>
  <c r="F726" i="8" s="1"/>
  <c r="F722" i="7"/>
  <c r="G726" i="8" s="1"/>
  <c r="A723" i="7"/>
  <c r="B727" i="8" s="1"/>
  <c r="B723" i="7"/>
  <c r="C727" i="8" s="1"/>
  <c r="C723" i="7"/>
  <c r="D727" i="8" s="1"/>
  <c r="D723" i="7"/>
  <c r="E727" i="8" s="1"/>
  <c r="E723" i="7"/>
  <c r="F727" i="8" s="1"/>
  <c r="F723" i="7"/>
  <c r="G727" i="8" s="1"/>
  <c r="A724" i="7"/>
  <c r="B728" i="8" s="1"/>
  <c r="B724" i="7"/>
  <c r="C728" i="8" s="1"/>
  <c r="C724" i="7"/>
  <c r="D728" i="8" s="1"/>
  <c r="D724" i="7"/>
  <c r="E728" i="8" s="1"/>
  <c r="E724" i="7"/>
  <c r="F728" i="8" s="1"/>
  <c r="F724" i="7"/>
  <c r="G728" i="8" s="1"/>
  <c r="A725" i="7"/>
  <c r="B729" i="8" s="1"/>
  <c r="B725" i="7"/>
  <c r="C729" i="8" s="1"/>
  <c r="C725" i="7"/>
  <c r="D729" i="8" s="1"/>
  <c r="D725" i="7"/>
  <c r="E729" i="8" s="1"/>
  <c r="E725" i="7"/>
  <c r="F729" i="8" s="1"/>
  <c r="F725" i="7"/>
  <c r="G729" i="8" s="1"/>
  <c r="A726" i="7"/>
  <c r="B730" i="8" s="1"/>
  <c r="B726" i="7"/>
  <c r="C730" i="8" s="1"/>
  <c r="C726" i="7"/>
  <c r="D730" i="8" s="1"/>
  <c r="D726" i="7"/>
  <c r="E730" i="8" s="1"/>
  <c r="E726" i="7"/>
  <c r="F730" i="8" s="1"/>
  <c r="F726" i="7"/>
  <c r="G730" i="8" s="1"/>
  <c r="A727" i="7"/>
  <c r="B731" i="8" s="1"/>
  <c r="B727" i="7"/>
  <c r="C731" i="8" s="1"/>
  <c r="C727" i="7"/>
  <c r="D731" i="8" s="1"/>
  <c r="D727" i="7"/>
  <c r="E731" i="8" s="1"/>
  <c r="E727" i="7"/>
  <c r="F731" i="8" s="1"/>
  <c r="F727" i="7"/>
  <c r="G731" i="8" s="1"/>
  <c r="A728" i="7"/>
  <c r="B732" i="8" s="1"/>
  <c r="B728" i="7"/>
  <c r="C732" i="8" s="1"/>
  <c r="C728" i="7"/>
  <c r="D732" i="8" s="1"/>
  <c r="D728" i="7"/>
  <c r="E732" i="8" s="1"/>
  <c r="E728" i="7"/>
  <c r="F732" i="8" s="1"/>
  <c r="F728" i="7"/>
  <c r="G732" i="8" s="1"/>
  <c r="A729" i="7"/>
  <c r="B733" i="8" s="1"/>
  <c r="B729" i="7"/>
  <c r="C733" i="8" s="1"/>
  <c r="C729" i="7"/>
  <c r="D733" i="8" s="1"/>
  <c r="D729" i="7"/>
  <c r="E733" i="8" s="1"/>
  <c r="E729" i="7"/>
  <c r="F733" i="8" s="1"/>
  <c r="F729" i="7"/>
  <c r="G733" i="8" s="1"/>
  <c r="A730" i="7"/>
  <c r="B734" i="8" s="1"/>
  <c r="B730" i="7"/>
  <c r="C734" i="8" s="1"/>
  <c r="C730" i="7"/>
  <c r="D734" i="8" s="1"/>
  <c r="D730" i="7"/>
  <c r="E734" i="8" s="1"/>
  <c r="E730" i="7"/>
  <c r="F734" i="8" s="1"/>
  <c r="F730" i="7"/>
  <c r="G734" i="8" s="1"/>
  <c r="A731" i="7"/>
  <c r="B735" i="8" s="1"/>
  <c r="B731" i="7"/>
  <c r="C735" i="8" s="1"/>
  <c r="C731" i="7"/>
  <c r="D735" i="8" s="1"/>
  <c r="D731" i="7"/>
  <c r="E735" i="8" s="1"/>
  <c r="E731" i="7"/>
  <c r="F735" i="8" s="1"/>
  <c r="F731" i="7"/>
  <c r="G735" i="8" s="1"/>
  <c r="A732" i="7"/>
  <c r="B736" i="8" s="1"/>
  <c r="B732" i="7"/>
  <c r="C736" i="8" s="1"/>
  <c r="C732" i="7"/>
  <c r="D736" i="8" s="1"/>
  <c r="D732" i="7"/>
  <c r="E736" i="8" s="1"/>
  <c r="E732" i="7"/>
  <c r="F736" i="8" s="1"/>
  <c r="F732" i="7"/>
  <c r="G736" i="8" s="1"/>
  <c r="A733" i="7"/>
  <c r="B737" i="8" s="1"/>
  <c r="B733" i="7"/>
  <c r="C737" i="8" s="1"/>
  <c r="C733" i="7"/>
  <c r="D737" i="8" s="1"/>
  <c r="D733" i="7"/>
  <c r="E737" i="8" s="1"/>
  <c r="E733" i="7"/>
  <c r="F737" i="8" s="1"/>
  <c r="F733" i="7"/>
  <c r="G737" i="8" s="1"/>
  <c r="A734" i="7"/>
  <c r="B738" i="8" s="1"/>
  <c r="B734" i="7"/>
  <c r="C738" i="8" s="1"/>
  <c r="C734" i="7"/>
  <c r="D738" i="8" s="1"/>
  <c r="D734" i="7"/>
  <c r="E738" i="8" s="1"/>
  <c r="E734" i="7"/>
  <c r="F738" i="8" s="1"/>
  <c r="F734" i="7"/>
  <c r="G738" i="8" s="1"/>
  <c r="A735" i="7"/>
  <c r="B739" i="8" s="1"/>
  <c r="B735" i="7"/>
  <c r="C739" i="8" s="1"/>
  <c r="C735" i="7"/>
  <c r="D739" i="8" s="1"/>
  <c r="D735" i="7"/>
  <c r="E739" i="8" s="1"/>
  <c r="E735" i="7"/>
  <c r="F739" i="8" s="1"/>
  <c r="F735" i="7"/>
  <c r="G739" i="8" s="1"/>
  <c r="A736" i="7"/>
  <c r="B740" i="8" s="1"/>
  <c r="B736" i="7"/>
  <c r="C740" i="8" s="1"/>
  <c r="C736" i="7"/>
  <c r="D740" i="8" s="1"/>
  <c r="D736" i="7"/>
  <c r="E740" i="8" s="1"/>
  <c r="E736" i="7"/>
  <c r="F740" i="8" s="1"/>
  <c r="F736" i="7"/>
  <c r="G740" i="8" s="1"/>
  <c r="A737" i="7"/>
  <c r="B741" i="8" s="1"/>
  <c r="B737" i="7"/>
  <c r="C741" i="8" s="1"/>
  <c r="C737" i="7"/>
  <c r="D741" i="8" s="1"/>
  <c r="D737" i="7"/>
  <c r="E741" i="8" s="1"/>
  <c r="E737" i="7"/>
  <c r="F741" i="8" s="1"/>
  <c r="F737" i="7"/>
  <c r="G741" i="8" s="1"/>
  <c r="A738" i="7"/>
  <c r="B742" i="8" s="1"/>
  <c r="B738" i="7"/>
  <c r="C742" i="8" s="1"/>
  <c r="C738" i="7"/>
  <c r="D742" i="8" s="1"/>
  <c r="D738" i="7"/>
  <c r="E742" i="8" s="1"/>
  <c r="E738" i="7"/>
  <c r="F742" i="8" s="1"/>
  <c r="F738" i="7"/>
  <c r="G742" i="8" s="1"/>
  <c r="A739" i="7"/>
  <c r="B743" i="8" s="1"/>
  <c r="B739" i="7"/>
  <c r="C743" i="8" s="1"/>
  <c r="C739" i="7"/>
  <c r="D743" i="8" s="1"/>
  <c r="D739" i="7"/>
  <c r="E743" i="8" s="1"/>
  <c r="E739" i="7"/>
  <c r="F743" i="8" s="1"/>
  <c r="F739" i="7"/>
  <c r="G743" i="8" s="1"/>
  <c r="A740" i="7"/>
  <c r="B744" i="8" s="1"/>
  <c r="B740" i="7"/>
  <c r="C744" i="8" s="1"/>
  <c r="C740" i="7"/>
  <c r="D744" i="8" s="1"/>
  <c r="D740" i="7"/>
  <c r="E744" i="8" s="1"/>
  <c r="E740" i="7"/>
  <c r="F744" i="8" s="1"/>
  <c r="F740" i="7"/>
  <c r="G744" i="8" s="1"/>
  <c r="A741" i="7"/>
  <c r="B745" i="8" s="1"/>
  <c r="B741" i="7"/>
  <c r="C745" i="8" s="1"/>
  <c r="C741" i="7"/>
  <c r="D745" i="8" s="1"/>
  <c r="D741" i="7"/>
  <c r="E745" i="8" s="1"/>
  <c r="E741" i="7"/>
  <c r="F745" i="8" s="1"/>
  <c r="F741" i="7"/>
  <c r="G745" i="8" s="1"/>
  <c r="A742" i="7"/>
  <c r="B746" i="8" s="1"/>
  <c r="B742" i="7"/>
  <c r="C746" i="8" s="1"/>
  <c r="C742" i="7"/>
  <c r="D746" i="8" s="1"/>
  <c r="D742" i="7"/>
  <c r="E746" i="8" s="1"/>
  <c r="E742" i="7"/>
  <c r="F746" i="8" s="1"/>
  <c r="F742" i="7"/>
  <c r="G746" i="8" s="1"/>
  <c r="A743" i="7"/>
  <c r="B747" i="8" s="1"/>
  <c r="B743" i="7"/>
  <c r="C747" i="8" s="1"/>
  <c r="C743" i="7"/>
  <c r="D747" i="8" s="1"/>
  <c r="D743" i="7"/>
  <c r="E747" i="8" s="1"/>
  <c r="E743" i="7"/>
  <c r="F747" i="8" s="1"/>
  <c r="F743" i="7"/>
  <c r="G747" i="8" s="1"/>
  <c r="A744" i="7"/>
  <c r="B748" i="8" s="1"/>
  <c r="B744" i="7"/>
  <c r="C748" i="8" s="1"/>
  <c r="D744" i="7"/>
  <c r="E748" i="8" s="1"/>
  <c r="E744" i="7"/>
  <c r="F748" i="8" s="1"/>
  <c r="F744" i="7"/>
  <c r="G748" i="8" s="1"/>
  <c r="A745" i="7"/>
  <c r="B749" i="8" s="1"/>
  <c r="B745" i="7"/>
  <c r="C749" i="8" s="1"/>
  <c r="D745" i="7"/>
  <c r="E749" i="8" s="1"/>
  <c r="E745" i="7"/>
  <c r="F749" i="8" s="1"/>
  <c r="F745" i="7"/>
  <c r="G749" i="8" s="1"/>
  <c r="A746" i="7"/>
  <c r="B750" i="8" s="1"/>
  <c r="B746" i="7"/>
  <c r="C750" i="8" s="1"/>
  <c r="D746" i="7"/>
  <c r="E750" i="8" s="1"/>
  <c r="E746" i="7"/>
  <c r="F750" i="8" s="1"/>
  <c r="F746" i="7"/>
  <c r="G750" i="8" s="1"/>
  <c r="A747" i="7"/>
  <c r="B751" i="8" s="1"/>
  <c r="B747" i="7"/>
  <c r="C751" i="8" s="1"/>
  <c r="D747" i="7"/>
  <c r="E751" i="8" s="1"/>
  <c r="E747" i="7"/>
  <c r="F751" i="8" s="1"/>
  <c r="F747" i="7"/>
  <c r="G751" i="8" s="1"/>
  <c r="A748" i="7"/>
  <c r="B752" i="8" s="1"/>
  <c r="B748" i="7"/>
  <c r="C752" i="8" s="1"/>
  <c r="D748" i="7"/>
  <c r="E752" i="8" s="1"/>
  <c r="E748" i="7"/>
  <c r="F752" i="8" s="1"/>
  <c r="F748" i="7"/>
  <c r="G752" i="8" s="1"/>
  <c r="A749" i="7"/>
  <c r="B753" i="8" s="1"/>
  <c r="B749" i="7"/>
  <c r="C753" i="8" s="1"/>
  <c r="C749" i="7"/>
  <c r="D753" i="8" s="1"/>
  <c r="D749" i="7"/>
  <c r="E753" i="8" s="1"/>
  <c r="E749" i="7"/>
  <c r="F753" i="8" s="1"/>
  <c r="F749" i="7"/>
  <c r="G753" i="8" s="1"/>
  <c r="A750" i="7"/>
  <c r="B754" i="8" s="1"/>
  <c r="B750" i="7"/>
  <c r="C754" i="8" s="1"/>
  <c r="C750" i="7"/>
  <c r="D754" i="8" s="1"/>
  <c r="D750" i="7"/>
  <c r="E754" i="8" s="1"/>
  <c r="E750" i="7"/>
  <c r="F754" i="8" s="1"/>
  <c r="F750" i="7"/>
  <c r="G754" i="8" s="1"/>
  <c r="A751" i="7"/>
  <c r="B755" i="8" s="1"/>
  <c r="B751" i="7"/>
  <c r="C755" i="8" s="1"/>
  <c r="C751" i="7"/>
  <c r="D755" i="8" s="1"/>
  <c r="D751" i="7"/>
  <c r="E755" i="8" s="1"/>
  <c r="E751" i="7"/>
  <c r="F755" i="8" s="1"/>
  <c r="F751" i="7"/>
  <c r="G755" i="8" s="1"/>
  <c r="A752" i="7"/>
  <c r="B756" i="8" s="1"/>
  <c r="B752" i="7"/>
  <c r="C756" i="8" s="1"/>
  <c r="D752" i="7"/>
  <c r="E756" i="8" s="1"/>
  <c r="E752" i="7"/>
  <c r="F756" i="8" s="1"/>
  <c r="F752" i="7"/>
  <c r="G756" i="8" s="1"/>
  <c r="A753" i="7"/>
  <c r="B757" i="8" s="1"/>
  <c r="B753" i="7"/>
  <c r="C757" i="8" s="1"/>
  <c r="C753" i="7"/>
  <c r="D757" i="8" s="1"/>
  <c r="D753" i="7"/>
  <c r="E757" i="8" s="1"/>
  <c r="E753" i="7"/>
  <c r="F757" i="8" s="1"/>
  <c r="F753" i="7"/>
  <c r="G757" i="8" s="1"/>
  <c r="A754" i="7"/>
  <c r="B758" i="8" s="1"/>
  <c r="B754" i="7"/>
  <c r="C758" i="8" s="1"/>
  <c r="D754" i="7"/>
  <c r="E758" i="8" s="1"/>
  <c r="E754" i="7"/>
  <c r="F758" i="8" s="1"/>
  <c r="F754" i="7"/>
  <c r="G758" i="8" s="1"/>
  <c r="A755" i="7"/>
  <c r="B759" i="8" s="1"/>
  <c r="B755" i="7"/>
  <c r="C759" i="8" s="1"/>
  <c r="D755" i="7"/>
  <c r="E759" i="8" s="1"/>
  <c r="E755" i="7"/>
  <c r="F759" i="8" s="1"/>
  <c r="F755" i="7"/>
  <c r="G759" i="8" s="1"/>
  <c r="A756" i="7"/>
  <c r="B760" i="8" s="1"/>
  <c r="B756" i="7"/>
  <c r="C760" i="8" s="1"/>
  <c r="D756" i="7"/>
  <c r="E760" i="8" s="1"/>
  <c r="E756" i="7"/>
  <c r="F760" i="8" s="1"/>
  <c r="F756" i="7"/>
  <c r="G760" i="8" s="1"/>
  <c r="A757" i="7"/>
  <c r="B761" i="8" s="1"/>
  <c r="B757" i="7"/>
  <c r="C761" i="8" s="1"/>
  <c r="D757" i="7"/>
  <c r="E761" i="8" s="1"/>
  <c r="E757" i="7"/>
  <c r="F761" i="8" s="1"/>
  <c r="F757" i="7"/>
  <c r="G761" i="8" s="1"/>
  <c r="A758" i="7"/>
  <c r="B762" i="8" s="1"/>
  <c r="B758" i="7"/>
  <c r="C762" i="8" s="1"/>
  <c r="D758" i="7"/>
  <c r="E762" i="8" s="1"/>
  <c r="E758" i="7"/>
  <c r="F762" i="8" s="1"/>
  <c r="F758" i="7"/>
  <c r="G762" i="8" s="1"/>
  <c r="A759" i="7"/>
  <c r="B763" i="8" s="1"/>
  <c r="B759" i="7"/>
  <c r="C763" i="8" s="1"/>
  <c r="D759" i="7"/>
  <c r="E763" i="8" s="1"/>
  <c r="E759" i="7"/>
  <c r="F763" i="8" s="1"/>
  <c r="F759" i="7"/>
  <c r="G763" i="8" s="1"/>
  <c r="A760" i="7"/>
  <c r="B764" i="8" s="1"/>
  <c r="B760" i="7"/>
  <c r="C764" i="8" s="1"/>
  <c r="D760" i="7"/>
  <c r="E764" i="8" s="1"/>
  <c r="E760" i="7"/>
  <c r="F764" i="8" s="1"/>
  <c r="F760" i="7"/>
  <c r="G764" i="8" s="1"/>
  <c r="A761" i="7"/>
  <c r="B765" i="8" s="1"/>
  <c r="B761" i="7"/>
  <c r="C765" i="8" s="1"/>
  <c r="C761" i="7"/>
  <c r="D765" i="8" s="1"/>
  <c r="D761" i="7"/>
  <c r="E765" i="8" s="1"/>
  <c r="E761" i="7"/>
  <c r="F765" i="8" s="1"/>
  <c r="F761" i="7"/>
  <c r="G765" i="8" s="1"/>
  <c r="A762" i="7"/>
  <c r="B766" i="8" s="1"/>
  <c r="B762" i="7"/>
  <c r="C766" i="8" s="1"/>
  <c r="D762" i="7"/>
  <c r="E766" i="8" s="1"/>
  <c r="E762" i="7"/>
  <c r="F766" i="8" s="1"/>
  <c r="F762" i="7"/>
  <c r="G766" i="8" s="1"/>
  <c r="A763" i="7"/>
  <c r="B767" i="8" s="1"/>
  <c r="B763" i="7"/>
  <c r="C767" i="8" s="1"/>
  <c r="D763" i="7"/>
  <c r="E767" i="8" s="1"/>
  <c r="E763" i="7"/>
  <c r="F767" i="8" s="1"/>
  <c r="F763" i="7"/>
  <c r="G767" i="8" s="1"/>
  <c r="A764" i="7"/>
  <c r="B768" i="8" s="1"/>
  <c r="B764" i="7"/>
  <c r="C768" i="8" s="1"/>
  <c r="D764" i="7"/>
  <c r="E768" i="8" s="1"/>
  <c r="E764" i="7"/>
  <c r="F768" i="8" s="1"/>
  <c r="F764" i="7"/>
  <c r="G768" i="8" s="1"/>
  <c r="A765" i="7"/>
  <c r="B769" i="8" s="1"/>
  <c r="B765" i="7"/>
  <c r="C769" i="8" s="1"/>
  <c r="D765" i="7"/>
  <c r="E769" i="8" s="1"/>
  <c r="E765" i="7"/>
  <c r="F769" i="8" s="1"/>
  <c r="F765" i="7"/>
  <c r="G769" i="8" s="1"/>
  <c r="A766" i="7"/>
  <c r="B770" i="8" s="1"/>
  <c r="B766" i="7"/>
  <c r="C770" i="8" s="1"/>
  <c r="D766" i="7"/>
  <c r="E770" i="8" s="1"/>
  <c r="E766" i="7"/>
  <c r="F770" i="8" s="1"/>
  <c r="F766" i="7"/>
  <c r="G770" i="8" s="1"/>
  <c r="A767" i="7"/>
  <c r="B771" i="8" s="1"/>
  <c r="B767" i="7"/>
  <c r="C771" i="8" s="1"/>
  <c r="D767" i="7"/>
  <c r="E771" i="8" s="1"/>
  <c r="E767" i="7"/>
  <c r="F771" i="8" s="1"/>
  <c r="F767" i="7"/>
  <c r="G771" i="8" s="1"/>
  <c r="A768" i="7"/>
  <c r="B772" i="8" s="1"/>
  <c r="B768" i="7"/>
  <c r="C772" i="8" s="1"/>
  <c r="D768" i="7"/>
  <c r="E772" i="8" s="1"/>
  <c r="E768" i="7"/>
  <c r="F772" i="8" s="1"/>
  <c r="F768" i="7"/>
  <c r="G772" i="8" s="1"/>
  <c r="A769" i="7"/>
  <c r="B773" i="8" s="1"/>
  <c r="B769" i="7"/>
  <c r="C773" i="8" s="1"/>
  <c r="D769" i="7"/>
  <c r="E773" i="8" s="1"/>
  <c r="E769" i="7"/>
  <c r="F773" i="8" s="1"/>
  <c r="F769" i="7"/>
  <c r="G773" i="8" s="1"/>
  <c r="A770" i="7"/>
  <c r="B774" i="8" s="1"/>
  <c r="B770" i="7"/>
  <c r="C774" i="8" s="1"/>
  <c r="D770" i="7"/>
  <c r="E774" i="8" s="1"/>
  <c r="E770" i="7"/>
  <c r="F774" i="8" s="1"/>
  <c r="F770" i="7"/>
  <c r="G774" i="8" s="1"/>
  <c r="A771" i="7"/>
  <c r="B775" i="8" s="1"/>
  <c r="B771" i="7"/>
  <c r="C775" i="8" s="1"/>
  <c r="D771" i="7"/>
  <c r="E775" i="8" s="1"/>
  <c r="E771" i="7"/>
  <c r="F775" i="8" s="1"/>
  <c r="F771" i="7"/>
  <c r="G775" i="8" s="1"/>
  <c r="A772" i="7"/>
  <c r="B776" i="8" s="1"/>
  <c r="B772" i="7"/>
  <c r="C776" i="8" s="1"/>
  <c r="D772" i="7"/>
  <c r="E776" i="8" s="1"/>
  <c r="E772" i="7"/>
  <c r="F776" i="8" s="1"/>
  <c r="F772" i="7"/>
  <c r="G776" i="8" s="1"/>
  <c r="A773" i="7"/>
  <c r="B777" i="8" s="1"/>
  <c r="B773" i="7"/>
  <c r="C777" i="8" s="1"/>
  <c r="D773" i="7"/>
  <c r="E777" i="8" s="1"/>
  <c r="E773" i="7"/>
  <c r="F777" i="8" s="1"/>
  <c r="F773" i="7"/>
  <c r="G777" i="8" s="1"/>
  <c r="A774" i="7"/>
  <c r="B778" i="8" s="1"/>
  <c r="B774" i="7"/>
  <c r="C778" i="8" s="1"/>
  <c r="D774" i="7"/>
  <c r="E778" i="8" s="1"/>
  <c r="E774" i="7"/>
  <c r="F778" i="8" s="1"/>
  <c r="F774" i="7"/>
  <c r="G778" i="8" s="1"/>
  <c r="A775" i="7"/>
  <c r="B779" i="8" s="1"/>
  <c r="B775" i="7"/>
  <c r="C779" i="8" s="1"/>
  <c r="D775" i="7"/>
  <c r="E779" i="8" s="1"/>
  <c r="E775" i="7"/>
  <c r="F779" i="8" s="1"/>
  <c r="F775" i="7"/>
  <c r="G779" i="8" s="1"/>
  <c r="A776" i="7"/>
  <c r="B780" i="8" s="1"/>
  <c r="B776" i="7"/>
  <c r="C780" i="8" s="1"/>
  <c r="D776" i="7"/>
  <c r="E780" i="8" s="1"/>
  <c r="E776" i="7"/>
  <c r="F780" i="8" s="1"/>
  <c r="F776" i="7"/>
  <c r="G780" i="8" s="1"/>
  <c r="A777" i="7"/>
  <c r="B781" i="8" s="1"/>
  <c r="B777" i="7"/>
  <c r="C781" i="8" s="1"/>
  <c r="D777" i="7"/>
  <c r="E781" i="8" s="1"/>
  <c r="E777" i="7"/>
  <c r="F781" i="8" s="1"/>
  <c r="F777" i="7"/>
  <c r="G781" i="8" s="1"/>
  <c r="A778" i="7"/>
  <c r="B782" i="8" s="1"/>
  <c r="B778" i="7"/>
  <c r="C782" i="8" s="1"/>
  <c r="D778" i="7"/>
  <c r="E782" i="8" s="1"/>
  <c r="E778" i="7"/>
  <c r="F782" i="8" s="1"/>
  <c r="F778" i="7"/>
  <c r="G782" i="8" s="1"/>
  <c r="A779" i="7"/>
  <c r="B783" i="8" s="1"/>
  <c r="B779" i="7"/>
  <c r="C783" i="8" s="1"/>
  <c r="D779" i="7"/>
  <c r="E783" i="8" s="1"/>
  <c r="E779" i="7"/>
  <c r="F783" i="8" s="1"/>
  <c r="F779" i="7"/>
  <c r="G783" i="8" s="1"/>
  <c r="A780" i="7"/>
  <c r="B784" i="8" s="1"/>
  <c r="B780" i="7"/>
  <c r="C784" i="8" s="1"/>
  <c r="D780" i="7"/>
  <c r="E784" i="8" s="1"/>
  <c r="E780" i="7"/>
  <c r="F784" i="8" s="1"/>
  <c r="F780" i="7"/>
  <c r="G784" i="8" s="1"/>
  <c r="A781" i="7"/>
  <c r="B785" i="8" s="1"/>
  <c r="B781" i="7"/>
  <c r="C785" i="8" s="1"/>
  <c r="D781" i="7"/>
  <c r="E785" i="8" s="1"/>
  <c r="E781" i="7"/>
  <c r="F785" i="8" s="1"/>
  <c r="F781" i="7"/>
  <c r="G785" i="8" s="1"/>
  <c r="A782" i="7"/>
  <c r="B786" i="8" s="1"/>
  <c r="B782" i="7"/>
  <c r="C786" i="8" s="1"/>
  <c r="D782" i="7"/>
  <c r="E786" i="8" s="1"/>
  <c r="E782" i="7"/>
  <c r="F786" i="8" s="1"/>
  <c r="F782" i="7"/>
  <c r="G786" i="8" s="1"/>
  <c r="A783" i="7"/>
  <c r="B787" i="8" s="1"/>
  <c r="B783" i="7"/>
  <c r="C787" i="8" s="1"/>
  <c r="D783" i="7"/>
  <c r="E787" i="8" s="1"/>
  <c r="E783" i="7"/>
  <c r="F787" i="8" s="1"/>
  <c r="F783" i="7"/>
  <c r="G787" i="8" s="1"/>
  <c r="A784" i="7"/>
  <c r="B788" i="8" s="1"/>
  <c r="B784" i="7"/>
  <c r="C788" i="8" s="1"/>
  <c r="C784" i="7"/>
  <c r="D788" i="8" s="1"/>
  <c r="D784" i="7"/>
  <c r="E788" i="8" s="1"/>
  <c r="E784" i="7"/>
  <c r="F788" i="8" s="1"/>
  <c r="F784" i="7"/>
  <c r="G788" i="8" s="1"/>
  <c r="A785" i="7"/>
  <c r="B789" i="8" s="1"/>
  <c r="B785" i="7"/>
  <c r="C789" i="8" s="1"/>
  <c r="C785" i="7"/>
  <c r="D789" i="8" s="1"/>
  <c r="D785" i="7"/>
  <c r="E789" i="8" s="1"/>
  <c r="E785" i="7"/>
  <c r="F789" i="8" s="1"/>
  <c r="F785" i="7"/>
  <c r="G789" i="8" s="1"/>
  <c r="A786" i="7"/>
  <c r="B790" i="8" s="1"/>
  <c r="B786" i="7"/>
  <c r="C790" i="8" s="1"/>
  <c r="C786" i="7"/>
  <c r="D790" i="8" s="1"/>
  <c r="D786" i="7"/>
  <c r="E790" i="8" s="1"/>
  <c r="E786" i="7"/>
  <c r="F790" i="8" s="1"/>
  <c r="F786" i="7"/>
  <c r="G790" i="8" s="1"/>
  <c r="A787" i="7"/>
  <c r="B791" i="8" s="1"/>
  <c r="B787" i="7"/>
  <c r="C791" i="8" s="1"/>
  <c r="C787" i="7"/>
  <c r="D791" i="8" s="1"/>
  <c r="D787" i="7"/>
  <c r="E791" i="8" s="1"/>
  <c r="E787" i="7"/>
  <c r="F791" i="8" s="1"/>
  <c r="F787" i="7"/>
  <c r="G791" i="8" s="1"/>
  <c r="A788" i="7"/>
  <c r="B792" i="8" s="1"/>
  <c r="B788" i="7"/>
  <c r="C792" i="8" s="1"/>
  <c r="C788" i="7"/>
  <c r="D792" i="8" s="1"/>
  <c r="D788" i="7"/>
  <c r="E792" i="8" s="1"/>
  <c r="E788" i="7"/>
  <c r="F792" i="8" s="1"/>
  <c r="F788" i="7"/>
  <c r="G792" i="8" s="1"/>
  <c r="A789" i="7"/>
  <c r="B793" i="8" s="1"/>
  <c r="B789" i="7"/>
  <c r="C793" i="8" s="1"/>
  <c r="C789" i="7"/>
  <c r="D793" i="8" s="1"/>
  <c r="D789" i="7"/>
  <c r="E793" i="8" s="1"/>
  <c r="E789" i="7"/>
  <c r="F793" i="8" s="1"/>
  <c r="F789" i="7"/>
  <c r="G793" i="8" s="1"/>
  <c r="A790" i="7"/>
  <c r="B794" i="8" s="1"/>
  <c r="B790" i="7"/>
  <c r="C794" i="8" s="1"/>
  <c r="C790" i="7"/>
  <c r="D794" i="8" s="1"/>
  <c r="D790" i="7"/>
  <c r="E794" i="8" s="1"/>
  <c r="E790" i="7"/>
  <c r="F794" i="8" s="1"/>
  <c r="F790" i="7"/>
  <c r="G794" i="8" s="1"/>
  <c r="A791" i="7"/>
  <c r="B795" i="8" s="1"/>
  <c r="B791" i="7"/>
  <c r="C795" i="8" s="1"/>
  <c r="C791" i="7"/>
  <c r="D795" i="8" s="1"/>
  <c r="D791" i="7"/>
  <c r="E795" i="8" s="1"/>
  <c r="E791" i="7"/>
  <c r="F795" i="8" s="1"/>
  <c r="F791" i="7"/>
  <c r="G795" i="8" s="1"/>
  <c r="A792" i="7"/>
  <c r="B796" i="8" s="1"/>
  <c r="B792" i="7"/>
  <c r="C796" i="8" s="1"/>
  <c r="C792" i="7"/>
  <c r="D796" i="8" s="1"/>
  <c r="D792" i="7"/>
  <c r="E796" i="8" s="1"/>
  <c r="E792" i="7"/>
  <c r="F796" i="8" s="1"/>
  <c r="F792" i="7"/>
  <c r="G796" i="8" s="1"/>
  <c r="A793" i="7"/>
  <c r="B797" i="8" s="1"/>
  <c r="B793" i="7"/>
  <c r="C797" i="8" s="1"/>
  <c r="C793" i="7"/>
  <c r="D797" i="8" s="1"/>
  <c r="D793" i="7"/>
  <c r="E797" i="8" s="1"/>
  <c r="E793" i="7"/>
  <c r="F797" i="8" s="1"/>
  <c r="F793" i="7"/>
  <c r="G797" i="8" s="1"/>
  <c r="A794" i="7"/>
  <c r="B798" i="8" s="1"/>
  <c r="B794" i="7"/>
  <c r="C798" i="8" s="1"/>
  <c r="C794" i="7"/>
  <c r="D798" i="8" s="1"/>
  <c r="D794" i="7"/>
  <c r="E798" i="8" s="1"/>
  <c r="E794" i="7"/>
  <c r="F798" i="8" s="1"/>
  <c r="F794" i="7"/>
  <c r="G798" i="8" s="1"/>
  <c r="A795" i="7"/>
  <c r="B799" i="8" s="1"/>
  <c r="B795" i="7"/>
  <c r="C799" i="8" s="1"/>
  <c r="C795" i="7"/>
  <c r="D799" i="8" s="1"/>
  <c r="D795" i="7"/>
  <c r="E799" i="8" s="1"/>
  <c r="E795" i="7"/>
  <c r="F799" i="8" s="1"/>
  <c r="F795" i="7"/>
  <c r="G799" i="8" s="1"/>
  <c r="A796" i="7"/>
  <c r="B800" i="8" s="1"/>
  <c r="B796" i="7"/>
  <c r="C800" i="8" s="1"/>
  <c r="C796" i="7"/>
  <c r="D800" i="8" s="1"/>
  <c r="D796" i="7"/>
  <c r="E800" i="8" s="1"/>
  <c r="E796" i="7"/>
  <c r="F800" i="8" s="1"/>
  <c r="F796" i="7"/>
  <c r="G800" i="8" s="1"/>
  <c r="A797" i="7"/>
  <c r="B801" i="8" s="1"/>
  <c r="B797" i="7"/>
  <c r="C801" i="8" s="1"/>
  <c r="C797" i="7"/>
  <c r="D801" i="8" s="1"/>
  <c r="D797" i="7"/>
  <c r="E801" i="8" s="1"/>
  <c r="E797" i="7"/>
  <c r="F801" i="8" s="1"/>
  <c r="F797" i="7"/>
  <c r="G801" i="8" s="1"/>
  <c r="A798" i="7"/>
  <c r="B802" i="8" s="1"/>
  <c r="B798" i="7"/>
  <c r="C802" i="8" s="1"/>
  <c r="C798" i="7"/>
  <c r="D802" i="8" s="1"/>
  <c r="D798" i="7"/>
  <c r="E802" i="8" s="1"/>
  <c r="E798" i="7"/>
  <c r="F802" i="8" s="1"/>
  <c r="F798" i="7"/>
  <c r="G802" i="8" s="1"/>
  <c r="A799" i="7"/>
  <c r="B803" i="8" s="1"/>
  <c r="B799" i="7"/>
  <c r="C803" i="8" s="1"/>
  <c r="C799" i="7"/>
  <c r="D803" i="8" s="1"/>
  <c r="D799" i="7"/>
  <c r="E803" i="8" s="1"/>
  <c r="E799" i="7"/>
  <c r="F803" i="8" s="1"/>
  <c r="F799" i="7"/>
  <c r="G803" i="8" s="1"/>
  <c r="A800" i="7"/>
  <c r="B804" i="8" s="1"/>
  <c r="B800" i="7"/>
  <c r="C804" i="8" s="1"/>
  <c r="C800" i="7"/>
  <c r="D804" i="8" s="1"/>
  <c r="D800" i="7"/>
  <c r="E804" i="8" s="1"/>
  <c r="E800" i="7"/>
  <c r="F804" i="8" s="1"/>
  <c r="F800" i="7"/>
  <c r="G804" i="8" s="1"/>
  <c r="A801" i="7"/>
  <c r="B805" i="8" s="1"/>
  <c r="B801" i="7"/>
  <c r="C805" i="8" s="1"/>
  <c r="C801" i="7"/>
  <c r="D805" i="8" s="1"/>
  <c r="D801" i="7"/>
  <c r="E805" i="8" s="1"/>
  <c r="E801" i="7"/>
  <c r="F805" i="8" s="1"/>
  <c r="F801" i="7"/>
  <c r="G805" i="8" s="1"/>
  <c r="A802" i="7"/>
  <c r="B806" i="8" s="1"/>
  <c r="B802" i="7"/>
  <c r="C806" i="8" s="1"/>
  <c r="C802" i="7"/>
  <c r="D806" i="8" s="1"/>
  <c r="D802" i="7"/>
  <c r="E806" i="8" s="1"/>
  <c r="E802" i="7"/>
  <c r="F806" i="8" s="1"/>
  <c r="F802" i="7"/>
  <c r="G806" i="8" s="1"/>
  <c r="A803" i="7"/>
  <c r="B807" i="8" s="1"/>
  <c r="B803" i="7"/>
  <c r="C807" i="8" s="1"/>
  <c r="C803" i="7"/>
  <c r="D807" i="8" s="1"/>
  <c r="D803" i="7"/>
  <c r="E807" i="8" s="1"/>
  <c r="E803" i="7"/>
  <c r="F807" i="8" s="1"/>
  <c r="F803" i="7"/>
  <c r="G807" i="8" s="1"/>
  <c r="A804" i="7"/>
  <c r="B808" i="8" s="1"/>
  <c r="B804" i="7"/>
  <c r="C808" i="8" s="1"/>
  <c r="C804" i="7"/>
  <c r="D808" i="8" s="1"/>
  <c r="D804" i="7"/>
  <c r="E808" i="8" s="1"/>
  <c r="E804" i="7"/>
  <c r="F808" i="8" s="1"/>
  <c r="F804" i="7"/>
  <c r="G808" i="8" s="1"/>
  <c r="A805" i="7"/>
  <c r="B809" i="8" s="1"/>
  <c r="B805" i="7"/>
  <c r="C809" i="8" s="1"/>
  <c r="C805" i="7"/>
  <c r="D809" i="8" s="1"/>
  <c r="D805" i="7"/>
  <c r="E809" i="8" s="1"/>
  <c r="E805" i="7"/>
  <c r="F809" i="8" s="1"/>
  <c r="F805" i="7"/>
  <c r="G809" i="8" s="1"/>
  <c r="A806" i="7"/>
  <c r="B810" i="8" s="1"/>
  <c r="B806" i="7"/>
  <c r="C810" i="8" s="1"/>
  <c r="C806" i="7"/>
  <c r="D810" i="8" s="1"/>
  <c r="D806" i="7"/>
  <c r="E810" i="8" s="1"/>
  <c r="E806" i="7"/>
  <c r="F810" i="8" s="1"/>
  <c r="F806" i="7"/>
  <c r="G810" i="8" s="1"/>
  <c r="A807" i="7"/>
  <c r="B811" i="8" s="1"/>
  <c r="B807" i="7"/>
  <c r="C811" i="8" s="1"/>
  <c r="C807" i="7"/>
  <c r="D811" i="8" s="1"/>
  <c r="D807" i="7"/>
  <c r="E811" i="8" s="1"/>
  <c r="E807" i="7"/>
  <c r="F811" i="8" s="1"/>
  <c r="F807" i="7"/>
  <c r="G811" i="8" s="1"/>
  <c r="A808" i="7"/>
  <c r="B812" i="8" s="1"/>
  <c r="B808" i="7"/>
  <c r="C812" i="8" s="1"/>
  <c r="C808" i="7"/>
  <c r="D812" i="8" s="1"/>
  <c r="D808" i="7"/>
  <c r="E812" i="8" s="1"/>
  <c r="E808" i="7"/>
  <c r="F812" i="8" s="1"/>
  <c r="F808" i="7"/>
  <c r="G812" i="8" s="1"/>
  <c r="A809" i="7"/>
  <c r="B813" i="8" s="1"/>
  <c r="B809" i="7"/>
  <c r="C813" i="8" s="1"/>
  <c r="C809" i="7"/>
  <c r="D813" i="8" s="1"/>
  <c r="D809" i="7"/>
  <c r="E813" i="8" s="1"/>
  <c r="E809" i="7"/>
  <c r="F813" i="8" s="1"/>
  <c r="F809" i="7"/>
  <c r="G813" i="8" s="1"/>
  <c r="A810" i="7"/>
  <c r="B814" i="8" s="1"/>
  <c r="B810" i="7"/>
  <c r="C814" i="8" s="1"/>
  <c r="C810" i="7"/>
  <c r="D814" i="8" s="1"/>
  <c r="D810" i="7"/>
  <c r="E814" i="8" s="1"/>
  <c r="E810" i="7"/>
  <c r="F814" i="8" s="1"/>
  <c r="F810" i="7"/>
  <c r="G814" i="8" s="1"/>
  <c r="A34" i="7"/>
  <c r="B38" i="8" s="1"/>
  <c r="B34" i="7"/>
  <c r="C38" i="8" s="1"/>
  <c r="C34" i="7"/>
  <c r="D38" i="8" s="1"/>
  <c r="D34" i="7"/>
  <c r="E38" i="8" s="1"/>
  <c r="E34" i="7"/>
  <c r="F38" i="8" s="1"/>
  <c r="F34" i="7"/>
  <c r="G38" i="8" s="1"/>
  <c r="G34" i="7"/>
  <c r="H34" i="7"/>
  <c r="A35" i="7"/>
  <c r="B39" i="8" s="1"/>
  <c r="B35" i="7"/>
  <c r="C39" i="8" s="1"/>
  <c r="C35" i="7"/>
  <c r="D39" i="8" s="1"/>
  <c r="D35" i="7"/>
  <c r="E39" i="8" s="1"/>
  <c r="E35" i="7"/>
  <c r="F39" i="8" s="1"/>
  <c r="F35" i="7"/>
  <c r="G39" i="8" s="1"/>
  <c r="G35" i="7"/>
  <c r="H35" i="7"/>
  <c r="A36" i="7"/>
  <c r="B40" i="8" s="1"/>
  <c r="B36" i="7"/>
  <c r="C40" i="8" s="1"/>
  <c r="C36" i="7"/>
  <c r="D40" i="8" s="1"/>
  <c r="D36" i="7"/>
  <c r="E40" i="8" s="1"/>
  <c r="E36" i="7"/>
  <c r="F40" i="8" s="1"/>
  <c r="F36" i="7"/>
  <c r="G40" i="8" s="1"/>
  <c r="G36" i="7"/>
  <c r="H36" i="7"/>
  <c r="A37" i="7"/>
  <c r="B41" i="8" s="1"/>
  <c r="B37" i="7"/>
  <c r="C41" i="8" s="1"/>
  <c r="C37" i="7"/>
  <c r="D41" i="8" s="1"/>
  <c r="D37" i="7"/>
  <c r="E41" i="8" s="1"/>
  <c r="E37" i="7"/>
  <c r="F41" i="8" s="1"/>
  <c r="F37" i="7"/>
  <c r="G41" i="8" s="1"/>
  <c r="G37" i="7"/>
  <c r="H37" i="7"/>
  <c r="A38" i="7"/>
  <c r="B42" i="8" s="1"/>
  <c r="B38" i="7"/>
  <c r="C42" i="8" s="1"/>
  <c r="C38" i="7"/>
  <c r="D42" i="8" s="1"/>
  <c r="D38" i="7"/>
  <c r="E42" i="8" s="1"/>
  <c r="E38" i="7"/>
  <c r="F42" i="8" s="1"/>
  <c r="F38" i="7"/>
  <c r="G42" i="8" s="1"/>
  <c r="G38" i="7"/>
  <c r="H38" i="7"/>
  <c r="A39" i="7"/>
  <c r="B43" i="8" s="1"/>
  <c r="B39" i="7"/>
  <c r="C43" i="8" s="1"/>
  <c r="C39" i="7"/>
  <c r="D43" i="8" s="1"/>
  <c r="D39" i="7"/>
  <c r="E43" i="8" s="1"/>
  <c r="E39" i="7"/>
  <c r="F43" i="8" s="1"/>
  <c r="F39" i="7"/>
  <c r="G43" i="8" s="1"/>
  <c r="G39" i="7"/>
  <c r="H39" i="7"/>
  <c r="A40" i="7"/>
  <c r="B44" i="8" s="1"/>
  <c r="B40" i="7"/>
  <c r="C44" i="8" s="1"/>
  <c r="C40" i="7"/>
  <c r="D44" i="8" s="1"/>
  <c r="D40" i="7"/>
  <c r="E44" i="8" s="1"/>
  <c r="E40" i="7"/>
  <c r="F44" i="8" s="1"/>
  <c r="F40" i="7"/>
  <c r="G44" i="8" s="1"/>
  <c r="G40" i="7"/>
  <c r="H40" i="7"/>
  <c r="A41" i="7"/>
  <c r="B45" i="8" s="1"/>
  <c r="B41" i="7"/>
  <c r="C45" i="8" s="1"/>
  <c r="C41" i="7"/>
  <c r="D45" i="8" s="1"/>
  <c r="D41" i="7"/>
  <c r="E45" i="8" s="1"/>
  <c r="E41" i="7"/>
  <c r="F45" i="8" s="1"/>
  <c r="F41" i="7"/>
  <c r="G45" i="8" s="1"/>
  <c r="G41" i="7"/>
  <c r="H41" i="7"/>
  <c r="A42" i="7"/>
  <c r="B46" i="8" s="1"/>
  <c r="B42" i="7"/>
  <c r="C46" i="8" s="1"/>
  <c r="C42" i="7"/>
  <c r="D46" i="8" s="1"/>
  <c r="D42" i="7"/>
  <c r="E46" i="8" s="1"/>
  <c r="E42" i="7"/>
  <c r="F46" i="8" s="1"/>
  <c r="F42" i="7"/>
  <c r="G46" i="8" s="1"/>
  <c r="G42" i="7"/>
  <c r="H42" i="7"/>
  <c r="A43" i="7"/>
  <c r="B47" i="8" s="1"/>
  <c r="B43" i="7"/>
  <c r="C47" i="8" s="1"/>
  <c r="C43" i="7"/>
  <c r="D47" i="8" s="1"/>
  <c r="D43" i="7"/>
  <c r="E47" i="8" s="1"/>
  <c r="E43" i="7"/>
  <c r="F47" i="8" s="1"/>
  <c r="F43" i="7"/>
  <c r="G47" i="8" s="1"/>
  <c r="G43" i="7"/>
  <c r="H43" i="7"/>
  <c r="A44" i="7"/>
  <c r="B48" i="8" s="1"/>
  <c r="B44" i="7"/>
  <c r="C48" i="8" s="1"/>
  <c r="C44" i="7"/>
  <c r="D48" i="8" s="1"/>
  <c r="D44" i="7"/>
  <c r="E48" i="8" s="1"/>
  <c r="E44" i="7"/>
  <c r="F48" i="8" s="1"/>
  <c r="F44" i="7"/>
  <c r="G48" i="8" s="1"/>
  <c r="G44" i="7"/>
  <c r="H44" i="7"/>
  <c r="A45" i="7"/>
  <c r="B49" i="8" s="1"/>
  <c r="B45" i="7"/>
  <c r="C49" i="8" s="1"/>
  <c r="C45" i="7"/>
  <c r="D49" i="8" s="1"/>
  <c r="D45" i="7"/>
  <c r="E49" i="8" s="1"/>
  <c r="E45" i="7"/>
  <c r="F49" i="8" s="1"/>
  <c r="F45" i="7"/>
  <c r="G49" i="8" s="1"/>
  <c r="G45" i="7"/>
  <c r="H45" i="7"/>
  <c r="A46" i="7"/>
  <c r="B50" i="8" s="1"/>
  <c r="B46" i="7"/>
  <c r="C50" i="8" s="1"/>
  <c r="C46" i="7"/>
  <c r="D50" i="8" s="1"/>
  <c r="D46" i="7"/>
  <c r="E50" i="8" s="1"/>
  <c r="E46" i="7"/>
  <c r="F50" i="8" s="1"/>
  <c r="F46" i="7"/>
  <c r="G50" i="8" s="1"/>
  <c r="G46" i="7"/>
  <c r="H46" i="7"/>
  <c r="A47" i="7"/>
  <c r="B51" i="8" s="1"/>
  <c r="B47" i="7"/>
  <c r="C51" i="8" s="1"/>
  <c r="C47" i="7"/>
  <c r="D51" i="8" s="1"/>
  <c r="D47" i="7"/>
  <c r="E51" i="8" s="1"/>
  <c r="E47" i="7"/>
  <c r="F51" i="8" s="1"/>
  <c r="F47" i="7"/>
  <c r="G51" i="8" s="1"/>
  <c r="G47" i="7"/>
  <c r="H47" i="7"/>
  <c r="A48" i="7"/>
  <c r="B52" i="8" s="1"/>
  <c r="B48" i="7"/>
  <c r="C52" i="8" s="1"/>
  <c r="C48" i="7"/>
  <c r="D52" i="8" s="1"/>
  <c r="D48" i="7"/>
  <c r="E52" i="8" s="1"/>
  <c r="E48" i="7"/>
  <c r="F52" i="8" s="1"/>
  <c r="F48" i="7"/>
  <c r="G52" i="8" s="1"/>
  <c r="G48" i="7"/>
  <c r="H48" i="7"/>
  <c r="A49" i="7"/>
  <c r="B53" i="8" s="1"/>
  <c r="B49" i="7"/>
  <c r="C53" i="8" s="1"/>
  <c r="C49" i="7"/>
  <c r="D53" i="8" s="1"/>
  <c r="D49" i="7"/>
  <c r="E53" i="8" s="1"/>
  <c r="E49" i="7"/>
  <c r="F53" i="8" s="1"/>
  <c r="F49" i="7"/>
  <c r="G53" i="8" s="1"/>
  <c r="G49" i="7"/>
  <c r="H49" i="7"/>
  <c r="A50" i="7"/>
  <c r="B54" i="8" s="1"/>
  <c r="B50" i="7"/>
  <c r="C54" i="8" s="1"/>
  <c r="C50" i="7"/>
  <c r="D54" i="8" s="1"/>
  <c r="D50" i="7"/>
  <c r="E54" i="8" s="1"/>
  <c r="E50" i="7"/>
  <c r="F54" i="8" s="1"/>
  <c r="F50" i="7"/>
  <c r="G54" i="8" s="1"/>
  <c r="G50" i="7"/>
  <c r="H50" i="7"/>
  <c r="A51" i="7"/>
  <c r="B55" i="8" s="1"/>
  <c r="B51" i="7"/>
  <c r="C55" i="8" s="1"/>
  <c r="C51" i="7"/>
  <c r="D55" i="8" s="1"/>
  <c r="D51" i="7"/>
  <c r="E55" i="8" s="1"/>
  <c r="E51" i="7"/>
  <c r="F55" i="8" s="1"/>
  <c r="F51" i="7"/>
  <c r="G55" i="8" s="1"/>
  <c r="G51" i="7"/>
  <c r="H51" i="7"/>
  <c r="A52" i="7"/>
  <c r="B56" i="8" s="1"/>
  <c r="B52" i="7"/>
  <c r="C56" i="8" s="1"/>
  <c r="C52" i="7"/>
  <c r="D56" i="8" s="1"/>
  <c r="D52" i="7"/>
  <c r="E56" i="8" s="1"/>
  <c r="E52" i="7"/>
  <c r="F56" i="8" s="1"/>
  <c r="F52" i="7"/>
  <c r="G56" i="8" s="1"/>
  <c r="G52" i="7"/>
  <c r="H52" i="7"/>
  <c r="A53" i="7"/>
  <c r="B57" i="8" s="1"/>
  <c r="B53" i="7"/>
  <c r="C57" i="8" s="1"/>
  <c r="C53" i="7"/>
  <c r="D57" i="8" s="1"/>
  <c r="D53" i="7"/>
  <c r="E57" i="8" s="1"/>
  <c r="E53" i="7"/>
  <c r="F57" i="8" s="1"/>
  <c r="F53" i="7"/>
  <c r="G57" i="8" s="1"/>
  <c r="G53" i="7"/>
  <c r="H53" i="7"/>
  <c r="A54" i="7"/>
  <c r="B58" i="8" s="1"/>
  <c r="B54" i="7"/>
  <c r="C58" i="8" s="1"/>
  <c r="C54" i="7"/>
  <c r="D58" i="8" s="1"/>
  <c r="D54" i="7"/>
  <c r="E58" i="8" s="1"/>
  <c r="E54" i="7"/>
  <c r="F58" i="8" s="1"/>
  <c r="F54" i="7"/>
  <c r="G58" i="8" s="1"/>
  <c r="G54" i="7"/>
  <c r="H54" i="7"/>
  <c r="A55" i="7"/>
  <c r="B59" i="8" s="1"/>
  <c r="B55" i="7"/>
  <c r="C59" i="8" s="1"/>
  <c r="C55" i="7"/>
  <c r="D59" i="8" s="1"/>
  <c r="D55" i="7"/>
  <c r="E59" i="8" s="1"/>
  <c r="E55" i="7"/>
  <c r="F59" i="8" s="1"/>
  <c r="F55" i="7"/>
  <c r="G59" i="8" s="1"/>
  <c r="G55" i="7"/>
  <c r="H55" i="7"/>
  <c r="A56" i="7"/>
  <c r="B60" i="8" s="1"/>
  <c r="B56" i="7"/>
  <c r="C60" i="8" s="1"/>
  <c r="C56" i="7"/>
  <c r="D60" i="8" s="1"/>
  <c r="D56" i="7"/>
  <c r="E60" i="8" s="1"/>
  <c r="E56" i="7"/>
  <c r="F60" i="8" s="1"/>
  <c r="F56" i="7"/>
  <c r="G60" i="8" s="1"/>
  <c r="G56" i="7"/>
  <c r="H56" i="7"/>
  <c r="A57" i="7"/>
  <c r="B61" i="8" s="1"/>
  <c r="B57" i="7"/>
  <c r="C61" i="8" s="1"/>
  <c r="C57" i="7"/>
  <c r="D61" i="8" s="1"/>
  <c r="D57" i="7"/>
  <c r="E61" i="8" s="1"/>
  <c r="E57" i="7"/>
  <c r="F61" i="8" s="1"/>
  <c r="F57" i="7"/>
  <c r="G61" i="8" s="1"/>
  <c r="G57" i="7"/>
  <c r="H57" i="7"/>
  <c r="A58" i="7"/>
  <c r="B62" i="8" s="1"/>
  <c r="B58" i="7"/>
  <c r="C62" i="8" s="1"/>
  <c r="C58" i="7"/>
  <c r="D62" i="8" s="1"/>
  <c r="D58" i="7"/>
  <c r="E62" i="8" s="1"/>
  <c r="E58" i="7"/>
  <c r="F62" i="8" s="1"/>
  <c r="F58" i="7"/>
  <c r="G62" i="8" s="1"/>
  <c r="G58" i="7"/>
  <c r="H58" i="7"/>
  <c r="A59" i="7"/>
  <c r="B63" i="8" s="1"/>
  <c r="B59" i="7"/>
  <c r="C63" i="8" s="1"/>
  <c r="C59" i="7"/>
  <c r="D63" i="8" s="1"/>
  <c r="D59" i="7"/>
  <c r="E63" i="8" s="1"/>
  <c r="E59" i="7"/>
  <c r="F63" i="8" s="1"/>
  <c r="F59" i="7"/>
  <c r="G63" i="8" s="1"/>
  <c r="G59" i="7"/>
  <c r="H59" i="7"/>
  <c r="A60" i="7"/>
  <c r="B64" i="8" s="1"/>
  <c r="B60" i="7"/>
  <c r="C64" i="8" s="1"/>
  <c r="C60" i="7"/>
  <c r="D64" i="8" s="1"/>
  <c r="D60" i="7"/>
  <c r="E64" i="8" s="1"/>
  <c r="E60" i="7"/>
  <c r="F64" i="8" s="1"/>
  <c r="F60" i="7"/>
  <c r="G64" i="8" s="1"/>
  <c r="G60" i="7"/>
  <c r="H60" i="7"/>
  <c r="A61" i="7"/>
  <c r="B65" i="8" s="1"/>
  <c r="B61" i="7"/>
  <c r="C65" i="8" s="1"/>
  <c r="C61" i="7"/>
  <c r="D65" i="8" s="1"/>
  <c r="D61" i="7"/>
  <c r="E65" i="8" s="1"/>
  <c r="E61" i="7"/>
  <c r="F65" i="8" s="1"/>
  <c r="F61" i="7"/>
  <c r="G65" i="8" s="1"/>
  <c r="G61" i="7"/>
  <c r="H61" i="7"/>
  <c r="A62" i="7"/>
  <c r="B66" i="8" s="1"/>
  <c r="B62" i="7"/>
  <c r="C66" i="8" s="1"/>
  <c r="C62" i="7"/>
  <c r="D66" i="8" s="1"/>
  <c r="D62" i="7"/>
  <c r="E66" i="8" s="1"/>
  <c r="E62" i="7"/>
  <c r="F66" i="8" s="1"/>
  <c r="F62" i="7"/>
  <c r="G66" i="8" s="1"/>
  <c r="G62" i="7"/>
  <c r="H62" i="7"/>
  <c r="A63" i="7"/>
  <c r="B67" i="8" s="1"/>
  <c r="B63" i="7"/>
  <c r="C67" i="8" s="1"/>
  <c r="C63" i="7"/>
  <c r="D67" i="8" s="1"/>
  <c r="D63" i="7"/>
  <c r="E67" i="8" s="1"/>
  <c r="E63" i="7"/>
  <c r="F67" i="8" s="1"/>
  <c r="F63" i="7"/>
  <c r="G67" i="8" s="1"/>
  <c r="G63" i="7"/>
  <c r="H63" i="7"/>
  <c r="A64" i="7"/>
  <c r="B68" i="8" s="1"/>
  <c r="B64" i="7"/>
  <c r="C68" i="8" s="1"/>
  <c r="C64" i="7"/>
  <c r="D68" i="8" s="1"/>
  <c r="D64" i="7"/>
  <c r="E68" i="8" s="1"/>
  <c r="E64" i="7"/>
  <c r="F68" i="8" s="1"/>
  <c r="F64" i="7"/>
  <c r="G68" i="8" s="1"/>
  <c r="G64" i="7"/>
  <c r="H64" i="7"/>
  <c r="A65" i="7"/>
  <c r="B69" i="8" s="1"/>
  <c r="B65" i="7"/>
  <c r="C69" i="8" s="1"/>
  <c r="C65" i="7"/>
  <c r="D69" i="8" s="1"/>
  <c r="D65" i="7"/>
  <c r="E69" i="8" s="1"/>
  <c r="E65" i="7"/>
  <c r="F69" i="8" s="1"/>
  <c r="F65" i="7"/>
  <c r="G69" i="8" s="1"/>
  <c r="G65" i="7"/>
  <c r="H65" i="7"/>
  <c r="A66" i="7"/>
  <c r="B70" i="8" s="1"/>
  <c r="B66" i="7"/>
  <c r="C70" i="8" s="1"/>
  <c r="C66" i="7"/>
  <c r="D70" i="8" s="1"/>
  <c r="D66" i="7"/>
  <c r="E70" i="8" s="1"/>
  <c r="E66" i="7"/>
  <c r="F70" i="8" s="1"/>
  <c r="F66" i="7"/>
  <c r="G70" i="8" s="1"/>
  <c r="G66" i="7"/>
  <c r="H66" i="7"/>
  <c r="A67" i="7"/>
  <c r="B71" i="8" s="1"/>
  <c r="B67" i="7"/>
  <c r="C71" i="8" s="1"/>
  <c r="C67" i="7"/>
  <c r="D71" i="8" s="1"/>
  <c r="D67" i="7"/>
  <c r="E71" i="8" s="1"/>
  <c r="E67" i="7"/>
  <c r="F71" i="8" s="1"/>
  <c r="F67" i="7"/>
  <c r="G71" i="8" s="1"/>
  <c r="G67" i="7"/>
  <c r="H67" i="7"/>
  <c r="A68" i="7"/>
  <c r="B72" i="8" s="1"/>
  <c r="B68" i="7"/>
  <c r="C72" i="8" s="1"/>
  <c r="C68" i="7"/>
  <c r="D72" i="8" s="1"/>
  <c r="D68" i="7"/>
  <c r="E72" i="8" s="1"/>
  <c r="E68" i="7"/>
  <c r="F72" i="8" s="1"/>
  <c r="F68" i="7"/>
  <c r="G72" i="8" s="1"/>
  <c r="G68" i="7"/>
  <c r="H68" i="7"/>
  <c r="A69" i="7"/>
  <c r="B73" i="8" s="1"/>
  <c r="B69" i="7"/>
  <c r="C73" i="8" s="1"/>
  <c r="C69" i="7"/>
  <c r="D73" i="8" s="1"/>
  <c r="D69" i="7"/>
  <c r="E73" i="8" s="1"/>
  <c r="E69" i="7"/>
  <c r="F73" i="8" s="1"/>
  <c r="F69" i="7"/>
  <c r="G73" i="8" s="1"/>
  <c r="G69" i="7"/>
  <c r="H69" i="7"/>
  <c r="A70" i="7"/>
  <c r="B74" i="8" s="1"/>
  <c r="B70" i="7"/>
  <c r="C74" i="8" s="1"/>
  <c r="C70" i="7"/>
  <c r="D74" i="8" s="1"/>
  <c r="D70" i="7"/>
  <c r="E74" i="8" s="1"/>
  <c r="E70" i="7"/>
  <c r="F74" i="8" s="1"/>
  <c r="F70" i="7"/>
  <c r="G74" i="8" s="1"/>
  <c r="G70" i="7"/>
  <c r="H70" i="7"/>
  <c r="A71" i="7"/>
  <c r="B75" i="8" s="1"/>
  <c r="B71" i="7"/>
  <c r="C75" i="8" s="1"/>
  <c r="C71" i="7"/>
  <c r="D75" i="8" s="1"/>
  <c r="D71" i="7"/>
  <c r="E75" i="8" s="1"/>
  <c r="E71" i="7"/>
  <c r="F75" i="8" s="1"/>
  <c r="F71" i="7"/>
  <c r="G75" i="8" s="1"/>
  <c r="G71" i="7"/>
  <c r="H71" i="7"/>
  <c r="A72" i="7"/>
  <c r="B76" i="8" s="1"/>
  <c r="B72" i="7"/>
  <c r="C76" i="8" s="1"/>
  <c r="C72" i="7"/>
  <c r="D76" i="8" s="1"/>
  <c r="D72" i="7"/>
  <c r="E76" i="8" s="1"/>
  <c r="E72" i="7"/>
  <c r="F76" i="8" s="1"/>
  <c r="F72" i="7"/>
  <c r="G76" i="8" s="1"/>
  <c r="G72" i="7"/>
  <c r="H72" i="7"/>
  <c r="A73" i="7"/>
  <c r="B77" i="8" s="1"/>
  <c r="B73" i="7"/>
  <c r="C77" i="8" s="1"/>
  <c r="C73" i="7"/>
  <c r="D77" i="8" s="1"/>
  <c r="D73" i="7"/>
  <c r="E77" i="8" s="1"/>
  <c r="E73" i="7"/>
  <c r="F77" i="8" s="1"/>
  <c r="F73" i="7"/>
  <c r="G77" i="8" s="1"/>
  <c r="G73" i="7"/>
  <c r="H73" i="7"/>
  <c r="A74" i="7"/>
  <c r="B78" i="8" s="1"/>
  <c r="B74" i="7"/>
  <c r="C78" i="8" s="1"/>
  <c r="C74" i="7"/>
  <c r="D78" i="8" s="1"/>
  <c r="D74" i="7"/>
  <c r="E78" i="8" s="1"/>
  <c r="E74" i="7"/>
  <c r="F78" i="8" s="1"/>
  <c r="F74" i="7"/>
  <c r="G78" i="8" s="1"/>
  <c r="G74" i="7"/>
  <c r="H74" i="7"/>
  <c r="A75" i="7"/>
  <c r="B79" i="8" s="1"/>
  <c r="B75" i="7"/>
  <c r="C79" i="8" s="1"/>
  <c r="C75" i="7"/>
  <c r="D79" i="8" s="1"/>
  <c r="D75" i="7"/>
  <c r="E79" i="8" s="1"/>
  <c r="E75" i="7"/>
  <c r="F79" i="8" s="1"/>
  <c r="F75" i="7"/>
  <c r="G79" i="8" s="1"/>
  <c r="G75" i="7"/>
  <c r="H75" i="7"/>
  <c r="A76" i="7"/>
  <c r="B80" i="8" s="1"/>
  <c r="B76" i="7"/>
  <c r="C80" i="8" s="1"/>
  <c r="C76" i="7"/>
  <c r="D80" i="8" s="1"/>
  <c r="D76" i="7"/>
  <c r="E80" i="8" s="1"/>
  <c r="E76" i="7"/>
  <c r="F80" i="8" s="1"/>
  <c r="F76" i="7"/>
  <c r="G80" i="8" s="1"/>
  <c r="G76" i="7"/>
  <c r="H76" i="7"/>
  <c r="A77" i="7"/>
  <c r="B81" i="8" s="1"/>
  <c r="B77" i="7"/>
  <c r="C81" i="8" s="1"/>
  <c r="C77" i="7"/>
  <c r="D81" i="8" s="1"/>
  <c r="D77" i="7"/>
  <c r="E81" i="8" s="1"/>
  <c r="E77" i="7"/>
  <c r="F81" i="8" s="1"/>
  <c r="F77" i="7"/>
  <c r="G81" i="8" s="1"/>
  <c r="G77" i="7"/>
  <c r="H77" i="7"/>
  <c r="A78" i="7"/>
  <c r="B82" i="8" s="1"/>
  <c r="B78" i="7"/>
  <c r="C82" i="8" s="1"/>
  <c r="C78" i="7"/>
  <c r="D82" i="8" s="1"/>
  <c r="D78" i="7"/>
  <c r="E82" i="8" s="1"/>
  <c r="E78" i="7"/>
  <c r="F82" i="8" s="1"/>
  <c r="F78" i="7"/>
  <c r="G82" i="8" s="1"/>
  <c r="G78" i="7"/>
  <c r="H78" i="7"/>
  <c r="A79" i="7"/>
  <c r="B83" i="8" s="1"/>
  <c r="B79" i="7"/>
  <c r="C83" i="8" s="1"/>
  <c r="C79" i="7"/>
  <c r="D83" i="8" s="1"/>
  <c r="D79" i="7"/>
  <c r="E83" i="8" s="1"/>
  <c r="E79" i="7"/>
  <c r="F83" i="8" s="1"/>
  <c r="F79" i="7"/>
  <c r="G83" i="8" s="1"/>
  <c r="G79" i="7"/>
  <c r="H79" i="7"/>
  <c r="A80" i="7"/>
  <c r="B84" i="8" s="1"/>
  <c r="B80" i="7"/>
  <c r="C84" i="8" s="1"/>
  <c r="C80" i="7"/>
  <c r="D84" i="8" s="1"/>
  <c r="D80" i="7"/>
  <c r="E84" i="8" s="1"/>
  <c r="E80" i="7"/>
  <c r="F84" i="8" s="1"/>
  <c r="F80" i="7"/>
  <c r="G84" i="8" s="1"/>
  <c r="G80" i="7"/>
  <c r="H80" i="7"/>
  <c r="A81" i="7"/>
  <c r="B85" i="8" s="1"/>
  <c r="B81" i="7"/>
  <c r="C85" i="8" s="1"/>
  <c r="C81" i="7"/>
  <c r="D85" i="8" s="1"/>
  <c r="D81" i="7"/>
  <c r="E85" i="8" s="1"/>
  <c r="E81" i="7"/>
  <c r="F85" i="8" s="1"/>
  <c r="F81" i="7"/>
  <c r="G85" i="8" s="1"/>
  <c r="G81" i="7"/>
  <c r="H81" i="7"/>
  <c r="A82" i="7"/>
  <c r="B86" i="8" s="1"/>
  <c r="B82" i="7"/>
  <c r="C86" i="8" s="1"/>
  <c r="C82" i="7"/>
  <c r="D86" i="8" s="1"/>
  <c r="D82" i="7"/>
  <c r="E86" i="8" s="1"/>
  <c r="E82" i="7"/>
  <c r="F86" i="8" s="1"/>
  <c r="F82" i="7"/>
  <c r="G86" i="8" s="1"/>
  <c r="G82" i="7"/>
  <c r="H82" i="7"/>
  <c r="A83" i="7"/>
  <c r="B87" i="8" s="1"/>
  <c r="B83" i="7"/>
  <c r="C87" i="8" s="1"/>
  <c r="C83" i="7"/>
  <c r="D87" i="8" s="1"/>
  <c r="D83" i="7"/>
  <c r="E87" i="8" s="1"/>
  <c r="E83" i="7"/>
  <c r="F87" i="8" s="1"/>
  <c r="F83" i="7"/>
  <c r="G87" i="8" s="1"/>
  <c r="G83" i="7"/>
  <c r="H83" i="7"/>
  <c r="A84" i="7"/>
  <c r="B88" i="8" s="1"/>
  <c r="B84" i="7"/>
  <c r="C88" i="8" s="1"/>
  <c r="C84" i="7"/>
  <c r="D88" i="8" s="1"/>
  <c r="D84" i="7"/>
  <c r="E88" i="8" s="1"/>
  <c r="E84" i="7"/>
  <c r="F88" i="8" s="1"/>
  <c r="F84" i="7"/>
  <c r="G88" i="8" s="1"/>
  <c r="G84" i="7"/>
  <c r="H84" i="7"/>
  <c r="A85" i="7"/>
  <c r="B89" i="8" s="1"/>
  <c r="B85" i="7"/>
  <c r="C89" i="8" s="1"/>
  <c r="C85" i="7"/>
  <c r="D89" i="8" s="1"/>
  <c r="D85" i="7"/>
  <c r="E89" i="8" s="1"/>
  <c r="E85" i="7"/>
  <c r="F89" i="8" s="1"/>
  <c r="F85" i="7"/>
  <c r="G89" i="8" s="1"/>
  <c r="G85" i="7"/>
  <c r="H85" i="7"/>
  <c r="A86" i="7"/>
  <c r="B90" i="8" s="1"/>
  <c r="B86" i="7"/>
  <c r="C90" i="8" s="1"/>
  <c r="C86" i="7"/>
  <c r="D90" i="8" s="1"/>
  <c r="D86" i="7"/>
  <c r="E90" i="8" s="1"/>
  <c r="E86" i="7"/>
  <c r="F90" i="8" s="1"/>
  <c r="F86" i="7"/>
  <c r="G90" i="8" s="1"/>
  <c r="G86" i="7"/>
  <c r="H86" i="7"/>
  <c r="A87" i="7"/>
  <c r="B91" i="8" s="1"/>
  <c r="B87" i="7"/>
  <c r="C91" i="8" s="1"/>
  <c r="C87" i="7"/>
  <c r="D91" i="8" s="1"/>
  <c r="D87" i="7"/>
  <c r="E91" i="8" s="1"/>
  <c r="E87" i="7"/>
  <c r="F91" i="8" s="1"/>
  <c r="F87" i="7"/>
  <c r="G91" i="8" s="1"/>
  <c r="G87" i="7"/>
  <c r="H87" i="7"/>
  <c r="A88" i="7"/>
  <c r="B92" i="8" s="1"/>
  <c r="B88" i="7"/>
  <c r="C92" i="8" s="1"/>
  <c r="C88" i="7"/>
  <c r="D92" i="8" s="1"/>
  <c r="D88" i="7"/>
  <c r="E92" i="8" s="1"/>
  <c r="E88" i="7"/>
  <c r="F92" i="8" s="1"/>
  <c r="F88" i="7"/>
  <c r="G92" i="8" s="1"/>
  <c r="G88" i="7"/>
  <c r="H88" i="7"/>
  <c r="A89" i="7"/>
  <c r="B93" i="8" s="1"/>
  <c r="B89" i="7"/>
  <c r="C93" i="8" s="1"/>
  <c r="C89" i="7"/>
  <c r="D93" i="8" s="1"/>
  <c r="D89" i="7"/>
  <c r="E93" i="8" s="1"/>
  <c r="E89" i="7"/>
  <c r="F93" i="8" s="1"/>
  <c r="F89" i="7"/>
  <c r="G93" i="8" s="1"/>
  <c r="G89" i="7"/>
  <c r="H89" i="7"/>
  <c r="A90" i="7"/>
  <c r="B94" i="8" s="1"/>
  <c r="B90" i="7"/>
  <c r="C94" i="8" s="1"/>
  <c r="C90" i="7"/>
  <c r="D94" i="8" s="1"/>
  <c r="D90" i="7"/>
  <c r="E94" i="8" s="1"/>
  <c r="E90" i="7"/>
  <c r="F94" i="8" s="1"/>
  <c r="F90" i="7"/>
  <c r="G94" i="8" s="1"/>
  <c r="G90" i="7"/>
  <c r="H90" i="7"/>
  <c r="A91" i="7"/>
  <c r="B95" i="8" s="1"/>
  <c r="B91" i="7"/>
  <c r="C95" i="8" s="1"/>
  <c r="C91" i="7"/>
  <c r="D95" i="8" s="1"/>
  <c r="D91" i="7"/>
  <c r="E95" i="8" s="1"/>
  <c r="E91" i="7"/>
  <c r="F95" i="8" s="1"/>
  <c r="F91" i="7"/>
  <c r="G95" i="8" s="1"/>
  <c r="G91" i="7"/>
  <c r="H91" i="7"/>
  <c r="A92" i="7"/>
  <c r="B96" i="8" s="1"/>
  <c r="B92" i="7"/>
  <c r="C96" i="8" s="1"/>
  <c r="C92" i="7"/>
  <c r="D96" i="8" s="1"/>
  <c r="D92" i="7"/>
  <c r="E96" i="8" s="1"/>
  <c r="E92" i="7"/>
  <c r="F96" i="8" s="1"/>
  <c r="F92" i="7"/>
  <c r="G96" i="8" s="1"/>
  <c r="G92" i="7"/>
  <c r="H92" i="7"/>
  <c r="A93" i="7"/>
  <c r="B97" i="8" s="1"/>
  <c r="B93" i="7"/>
  <c r="C97" i="8" s="1"/>
  <c r="C93" i="7"/>
  <c r="D97" i="8" s="1"/>
  <c r="D93" i="7"/>
  <c r="E97" i="8" s="1"/>
  <c r="E93" i="7"/>
  <c r="F97" i="8" s="1"/>
  <c r="F93" i="7"/>
  <c r="G97" i="8" s="1"/>
  <c r="G93" i="7"/>
  <c r="H93" i="7"/>
  <c r="A94" i="7"/>
  <c r="B98" i="8" s="1"/>
  <c r="B94" i="7"/>
  <c r="C98" i="8" s="1"/>
  <c r="C94" i="7"/>
  <c r="D98" i="8" s="1"/>
  <c r="D94" i="7"/>
  <c r="E98" i="8" s="1"/>
  <c r="E94" i="7"/>
  <c r="F98" i="8" s="1"/>
  <c r="F94" i="7"/>
  <c r="G98" i="8" s="1"/>
  <c r="G94" i="7"/>
  <c r="H94" i="7"/>
  <c r="A95" i="7"/>
  <c r="B99" i="8" s="1"/>
  <c r="B95" i="7"/>
  <c r="C99" i="8" s="1"/>
  <c r="C95" i="7"/>
  <c r="D99" i="8" s="1"/>
  <c r="D95" i="7"/>
  <c r="E99" i="8" s="1"/>
  <c r="E95" i="7"/>
  <c r="F99" i="8" s="1"/>
  <c r="F95" i="7"/>
  <c r="G99" i="8" s="1"/>
  <c r="G95" i="7"/>
  <c r="H95" i="7"/>
  <c r="A96" i="7"/>
  <c r="B100" i="8" s="1"/>
  <c r="B96" i="7"/>
  <c r="C100" i="8" s="1"/>
  <c r="C96" i="7"/>
  <c r="D100" i="8" s="1"/>
  <c r="D96" i="7"/>
  <c r="E100" i="8" s="1"/>
  <c r="E96" i="7"/>
  <c r="F100" i="8" s="1"/>
  <c r="F96" i="7"/>
  <c r="G100" i="8" s="1"/>
  <c r="G96" i="7"/>
  <c r="H96" i="7"/>
  <c r="A97" i="7"/>
  <c r="B101" i="8" s="1"/>
  <c r="B97" i="7"/>
  <c r="C101" i="8" s="1"/>
  <c r="C97" i="7"/>
  <c r="D101" i="8" s="1"/>
  <c r="D97" i="7"/>
  <c r="E101" i="8" s="1"/>
  <c r="E97" i="7"/>
  <c r="F101" i="8" s="1"/>
  <c r="F97" i="7"/>
  <c r="G101" i="8" s="1"/>
  <c r="G97" i="7"/>
  <c r="H97" i="7"/>
  <c r="A98" i="7"/>
  <c r="B102" i="8" s="1"/>
  <c r="B98" i="7"/>
  <c r="C102" i="8" s="1"/>
  <c r="C98" i="7"/>
  <c r="D102" i="8" s="1"/>
  <c r="D98" i="7"/>
  <c r="E102" i="8" s="1"/>
  <c r="E98" i="7"/>
  <c r="F102" i="8" s="1"/>
  <c r="F98" i="7"/>
  <c r="G102" i="8" s="1"/>
  <c r="G98" i="7"/>
  <c r="H98" i="7"/>
  <c r="A99" i="7"/>
  <c r="B103" i="8" s="1"/>
  <c r="B99" i="7"/>
  <c r="C103" i="8" s="1"/>
  <c r="C99" i="7"/>
  <c r="D103" i="8" s="1"/>
  <c r="D99" i="7"/>
  <c r="E103" i="8" s="1"/>
  <c r="E99" i="7"/>
  <c r="F103" i="8" s="1"/>
  <c r="F99" i="7"/>
  <c r="G103" i="8" s="1"/>
  <c r="G99" i="7"/>
  <c r="H99" i="7"/>
  <c r="A100" i="7"/>
  <c r="B104" i="8" s="1"/>
  <c r="B100" i="7"/>
  <c r="C104" i="8" s="1"/>
  <c r="C100" i="7"/>
  <c r="D104" i="8" s="1"/>
  <c r="D100" i="7"/>
  <c r="E104" i="8" s="1"/>
  <c r="E100" i="7"/>
  <c r="F104" i="8" s="1"/>
  <c r="F100" i="7"/>
  <c r="G104" i="8" s="1"/>
  <c r="G100" i="7"/>
  <c r="H100" i="7"/>
  <c r="A101" i="7"/>
  <c r="B105" i="8" s="1"/>
  <c r="B101" i="7"/>
  <c r="C105" i="8" s="1"/>
  <c r="C101" i="7"/>
  <c r="D105" i="8" s="1"/>
  <c r="D101" i="7"/>
  <c r="E105" i="8" s="1"/>
  <c r="E101" i="7"/>
  <c r="F105" i="8" s="1"/>
  <c r="F101" i="7"/>
  <c r="G105" i="8" s="1"/>
  <c r="G101" i="7"/>
  <c r="H101" i="7"/>
  <c r="A102" i="7"/>
  <c r="B106" i="8" s="1"/>
  <c r="B102" i="7"/>
  <c r="C106" i="8" s="1"/>
  <c r="C102" i="7"/>
  <c r="D106" i="8" s="1"/>
  <c r="D102" i="7"/>
  <c r="E106" i="8" s="1"/>
  <c r="E102" i="7"/>
  <c r="F106" i="8" s="1"/>
  <c r="F102" i="7"/>
  <c r="G106" i="8" s="1"/>
  <c r="G102" i="7"/>
  <c r="H102" i="7"/>
  <c r="A103" i="7"/>
  <c r="B107" i="8" s="1"/>
  <c r="B103" i="7"/>
  <c r="C107" i="8" s="1"/>
  <c r="C103" i="7"/>
  <c r="D107" i="8" s="1"/>
  <c r="D103" i="7"/>
  <c r="E107" i="8" s="1"/>
  <c r="E103" i="7"/>
  <c r="F107" i="8" s="1"/>
  <c r="F103" i="7"/>
  <c r="G107" i="8" s="1"/>
  <c r="G103" i="7"/>
  <c r="H103" i="7"/>
  <c r="A104" i="7"/>
  <c r="B108" i="8" s="1"/>
  <c r="B104" i="7"/>
  <c r="C108" i="8" s="1"/>
  <c r="C104" i="7"/>
  <c r="D108" i="8" s="1"/>
  <c r="D104" i="7"/>
  <c r="E108" i="8" s="1"/>
  <c r="E104" i="7"/>
  <c r="F108" i="8" s="1"/>
  <c r="F104" i="7"/>
  <c r="G108" i="8" s="1"/>
  <c r="G104" i="7"/>
  <c r="H104" i="7"/>
  <c r="A105" i="7"/>
  <c r="B109" i="8" s="1"/>
  <c r="B105" i="7"/>
  <c r="C109" i="8" s="1"/>
  <c r="C105" i="7"/>
  <c r="D109" i="8" s="1"/>
  <c r="D105" i="7"/>
  <c r="E109" i="8" s="1"/>
  <c r="E105" i="7"/>
  <c r="F109" i="8" s="1"/>
  <c r="F105" i="7"/>
  <c r="G109" i="8" s="1"/>
  <c r="G105" i="7"/>
  <c r="H105" i="7"/>
  <c r="A106" i="7"/>
  <c r="B110" i="8" s="1"/>
  <c r="B106" i="7"/>
  <c r="C110" i="8" s="1"/>
  <c r="C106" i="7"/>
  <c r="D110" i="8" s="1"/>
  <c r="D106" i="7"/>
  <c r="E110" i="8" s="1"/>
  <c r="E106" i="7"/>
  <c r="F110" i="8" s="1"/>
  <c r="F106" i="7"/>
  <c r="G110" i="8" s="1"/>
  <c r="G106" i="7"/>
  <c r="H106" i="7"/>
  <c r="A107" i="7"/>
  <c r="B111" i="8" s="1"/>
  <c r="B107" i="7"/>
  <c r="C111" i="8" s="1"/>
  <c r="C107" i="7"/>
  <c r="D111" i="8" s="1"/>
  <c r="D107" i="7"/>
  <c r="E111" i="8" s="1"/>
  <c r="E107" i="7"/>
  <c r="F111" i="8" s="1"/>
  <c r="F107" i="7"/>
  <c r="G111" i="8" s="1"/>
  <c r="G107" i="7"/>
  <c r="H107" i="7"/>
  <c r="A108" i="7"/>
  <c r="B112" i="8" s="1"/>
  <c r="B108" i="7"/>
  <c r="C112" i="8" s="1"/>
  <c r="C108" i="7"/>
  <c r="D112" i="8" s="1"/>
  <c r="D108" i="7"/>
  <c r="E112" i="8" s="1"/>
  <c r="E108" i="7"/>
  <c r="F112" i="8" s="1"/>
  <c r="F108" i="7"/>
  <c r="G112" i="8" s="1"/>
  <c r="G108" i="7"/>
  <c r="H108" i="7"/>
  <c r="A109" i="7"/>
  <c r="B113" i="8" s="1"/>
  <c r="B109" i="7"/>
  <c r="C113" i="8" s="1"/>
  <c r="C109" i="7"/>
  <c r="D113" i="8" s="1"/>
  <c r="D109" i="7"/>
  <c r="E113" i="8" s="1"/>
  <c r="E109" i="7"/>
  <c r="F113" i="8" s="1"/>
  <c r="F109" i="7"/>
  <c r="G113" i="8" s="1"/>
  <c r="G109" i="7"/>
  <c r="H109" i="7"/>
  <c r="A110" i="7"/>
  <c r="B114" i="8" s="1"/>
  <c r="B110" i="7"/>
  <c r="C114" i="8" s="1"/>
  <c r="C110" i="7"/>
  <c r="D114" i="8" s="1"/>
  <c r="D110" i="7"/>
  <c r="E114" i="8" s="1"/>
  <c r="E110" i="7"/>
  <c r="F114" i="8" s="1"/>
  <c r="F110" i="7"/>
  <c r="G114" i="8" s="1"/>
  <c r="G110" i="7"/>
  <c r="H110" i="7"/>
  <c r="A111" i="7"/>
  <c r="B115" i="8" s="1"/>
  <c r="B111" i="7"/>
  <c r="C115" i="8" s="1"/>
  <c r="C111" i="7"/>
  <c r="D115" i="8" s="1"/>
  <c r="D111" i="7"/>
  <c r="E115" i="8" s="1"/>
  <c r="E111" i="7"/>
  <c r="F115" i="8" s="1"/>
  <c r="F111" i="7"/>
  <c r="G115" i="8" s="1"/>
  <c r="G111" i="7"/>
  <c r="H111" i="7"/>
  <c r="A112" i="7"/>
  <c r="B116" i="8" s="1"/>
  <c r="B112" i="7"/>
  <c r="C116" i="8" s="1"/>
  <c r="C112" i="7"/>
  <c r="D116" i="8" s="1"/>
  <c r="D112" i="7"/>
  <c r="E116" i="8" s="1"/>
  <c r="E112" i="7"/>
  <c r="F116" i="8" s="1"/>
  <c r="F112" i="7"/>
  <c r="G116" i="8" s="1"/>
  <c r="G112" i="7"/>
  <c r="H112" i="7"/>
  <c r="A113" i="7"/>
  <c r="B117" i="8" s="1"/>
  <c r="B113" i="7"/>
  <c r="C117" i="8" s="1"/>
  <c r="C113" i="7"/>
  <c r="D117" i="8" s="1"/>
  <c r="D113" i="7"/>
  <c r="E117" i="8" s="1"/>
  <c r="E113" i="7"/>
  <c r="F117" i="8" s="1"/>
  <c r="F113" i="7"/>
  <c r="G117" i="8" s="1"/>
  <c r="G113" i="7"/>
  <c r="H113" i="7"/>
  <c r="A114" i="7"/>
  <c r="B118" i="8" s="1"/>
  <c r="B114" i="7"/>
  <c r="C118" i="8" s="1"/>
  <c r="C114" i="7"/>
  <c r="D118" i="8" s="1"/>
  <c r="D114" i="7"/>
  <c r="E118" i="8" s="1"/>
  <c r="E114" i="7"/>
  <c r="F118" i="8" s="1"/>
  <c r="F114" i="7"/>
  <c r="G118" i="8" s="1"/>
  <c r="G114" i="7"/>
  <c r="H114" i="7"/>
  <c r="A115" i="7"/>
  <c r="B119" i="8" s="1"/>
  <c r="B115" i="7"/>
  <c r="C119" i="8" s="1"/>
  <c r="C115" i="7"/>
  <c r="D119" i="8" s="1"/>
  <c r="D115" i="7"/>
  <c r="E119" i="8" s="1"/>
  <c r="E115" i="7"/>
  <c r="F119" i="8" s="1"/>
  <c r="F115" i="7"/>
  <c r="G119" i="8" s="1"/>
  <c r="G115" i="7"/>
  <c r="H115" i="7"/>
  <c r="A116" i="7"/>
  <c r="B120" i="8" s="1"/>
  <c r="B116" i="7"/>
  <c r="C120" i="8" s="1"/>
  <c r="C116" i="7"/>
  <c r="D120" i="8" s="1"/>
  <c r="D116" i="7"/>
  <c r="E120" i="8" s="1"/>
  <c r="E116" i="7"/>
  <c r="F120" i="8" s="1"/>
  <c r="F116" i="7"/>
  <c r="G120" i="8" s="1"/>
  <c r="G116" i="7"/>
  <c r="H116" i="7"/>
  <c r="A117" i="7"/>
  <c r="B121" i="8" s="1"/>
  <c r="B117" i="7"/>
  <c r="C121" i="8" s="1"/>
  <c r="C117" i="7"/>
  <c r="D121" i="8" s="1"/>
  <c r="D117" i="7"/>
  <c r="E121" i="8" s="1"/>
  <c r="E117" i="7"/>
  <c r="F121" i="8" s="1"/>
  <c r="F117" i="7"/>
  <c r="G121" i="8" s="1"/>
  <c r="G117" i="7"/>
  <c r="H117" i="7"/>
  <c r="A118" i="7"/>
  <c r="B122" i="8" s="1"/>
  <c r="B118" i="7"/>
  <c r="C122" i="8" s="1"/>
  <c r="C118" i="7"/>
  <c r="D122" i="8" s="1"/>
  <c r="D118" i="7"/>
  <c r="E122" i="8" s="1"/>
  <c r="E118" i="7"/>
  <c r="F122" i="8" s="1"/>
  <c r="F118" i="7"/>
  <c r="G122" i="8" s="1"/>
  <c r="G118" i="7"/>
  <c r="H118" i="7"/>
  <c r="A119" i="7"/>
  <c r="B123" i="8" s="1"/>
  <c r="B119" i="7"/>
  <c r="C123" i="8" s="1"/>
  <c r="C119" i="7"/>
  <c r="D123" i="8" s="1"/>
  <c r="D119" i="7"/>
  <c r="E123" i="8" s="1"/>
  <c r="E119" i="7"/>
  <c r="F123" i="8" s="1"/>
  <c r="F119" i="7"/>
  <c r="G123" i="8" s="1"/>
  <c r="G119" i="7"/>
  <c r="H119" i="7"/>
  <c r="A120" i="7"/>
  <c r="B124" i="8" s="1"/>
  <c r="B120" i="7"/>
  <c r="C124" i="8" s="1"/>
  <c r="C120" i="7"/>
  <c r="D124" i="8" s="1"/>
  <c r="D120" i="7"/>
  <c r="E124" i="8" s="1"/>
  <c r="E120" i="7"/>
  <c r="F124" i="8" s="1"/>
  <c r="F120" i="7"/>
  <c r="G124" i="8" s="1"/>
  <c r="G120" i="7"/>
  <c r="H120" i="7"/>
  <c r="A121" i="7"/>
  <c r="B125" i="8" s="1"/>
  <c r="B121" i="7"/>
  <c r="C125" i="8" s="1"/>
  <c r="C121" i="7"/>
  <c r="D125" i="8" s="1"/>
  <c r="D121" i="7"/>
  <c r="E125" i="8" s="1"/>
  <c r="E121" i="7"/>
  <c r="F125" i="8" s="1"/>
  <c r="F121" i="7"/>
  <c r="G125" i="8" s="1"/>
  <c r="G121" i="7"/>
  <c r="H121" i="7"/>
  <c r="A122" i="7"/>
  <c r="B126" i="8" s="1"/>
  <c r="B122" i="7"/>
  <c r="C126" i="8" s="1"/>
  <c r="C122" i="7"/>
  <c r="D126" i="8" s="1"/>
  <c r="D122" i="7"/>
  <c r="E126" i="8" s="1"/>
  <c r="E122" i="7"/>
  <c r="F126" i="8" s="1"/>
  <c r="F122" i="7"/>
  <c r="G126" i="8" s="1"/>
  <c r="G122" i="7"/>
  <c r="H122" i="7"/>
  <c r="A123" i="7"/>
  <c r="B127" i="8" s="1"/>
  <c r="B123" i="7"/>
  <c r="C127" i="8" s="1"/>
  <c r="C123" i="7"/>
  <c r="D127" i="8" s="1"/>
  <c r="D123" i="7"/>
  <c r="E127" i="8" s="1"/>
  <c r="E123" i="7"/>
  <c r="F127" i="8" s="1"/>
  <c r="F123" i="7"/>
  <c r="G127" i="8" s="1"/>
  <c r="G123" i="7"/>
  <c r="H123" i="7"/>
  <c r="A124" i="7"/>
  <c r="B128" i="8" s="1"/>
  <c r="B124" i="7"/>
  <c r="C128" i="8" s="1"/>
  <c r="C124" i="7"/>
  <c r="D128" i="8" s="1"/>
  <c r="D124" i="7"/>
  <c r="E128" i="8" s="1"/>
  <c r="E124" i="7"/>
  <c r="F128" i="8" s="1"/>
  <c r="F124" i="7"/>
  <c r="G128" i="8" s="1"/>
  <c r="G124" i="7"/>
  <c r="H124" i="7"/>
  <c r="A125" i="7"/>
  <c r="B129" i="8" s="1"/>
  <c r="B125" i="7"/>
  <c r="C129" i="8" s="1"/>
  <c r="C125" i="7"/>
  <c r="D129" i="8" s="1"/>
  <c r="D125" i="7"/>
  <c r="E129" i="8" s="1"/>
  <c r="E125" i="7"/>
  <c r="F129" i="8" s="1"/>
  <c r="F125" i="7"/>
  <c r="G129" i="8" s="1"/>
  <c r="G125" i="7"/>
  <c r="H125" i="7"/>
  <c r="A126" i="7"/>
  <c r="B130" i="8" s="1"/>
  <c r="B126" i="7"/>
  <c r="C130" i="8" s="1"/>
  <c r="C126" i="7"/>
  <c r="D130" i="8" s="1"/>
  <c r="D126" i="7"/>
  <c r="E130" i="8" s="1"/>
  <c r="E126" i="7"/>
  <c r="F130" i="8" s="1"/>
  <c r="F126" i="7"/>
  <c r="G130" i="8" s="1"/>
  <c r="G126" i="7"/>
  <c r="H126" i="7"/>
  <c r="A127" i="7"/>
  <c r="B131" i="8" s="1"/>
  <c r="B127" i="7"/>
  <c r="C131" i="8" s="1"/>
  <c r="C127" i="7"/>
  <c r="D131" i="8" s="1"/>
  <c r="D127" i="7"/>
  <c r="E131" i="8" s="1"/>
  <c r="E127" i="7"/>
  <c r="F131" i="8" s="1"/>
  <c r="F127" i="7"/>
  <c r="G131" i="8" s="1"/>
  <c r="G127" i="7"/>
  <c r="H127" i="7"/>
  <c r="A128" i="7"/>
  <c r="B132" i="8" s="1"/>
  <c r="B128" i="7"/>
  <c r="C132" i="8" s="1"/>
  <c r="C128" i="7"/>
  <c r="D132" i="8" s="1"/>
  <c r="D128" i="7"/>
  <c r="E132" i="8" s="1"/>
  <c r="E128" i="7"/>
  <c r="F132" i="8" s="1"/>
  <c r="F128" i="7"/>
  <c r="G132" i="8" s="1"/>
  <c r="G128" i="7"/>
  <c r="H128" i="7"/>
  <c r="A129" i="7"/>
  <c r="B133" i="8" s="1"/>
  <c r="B129" i="7"/>
  <c r="C133" i="8" s="1"/>
  <c r="C129" i="7"/>
  <c r="D133" i="8" s="1"/>
  <c r="D129" i="7"/>
  <c r="E133" i="8" s="1"/>
  <c r="E129" i="7"/>
  <c r="F133" i="8" s="1"/>
  <c r="F129" i="7"/>
  <c r="G133" i="8" s="1"/>
  <c r="G129" i="7"/>
  <c r="H129" i="7"/>
  <c r="A130" i="7"/>
  <c r="B134" i="8" s="1"/>
  <c r="B130" i="7"/>
  <c r="C134" i="8" s="1"/>
  <c r="C130" i="7"/>
  <c r="D134" i="8" s="1"/>
  <c r="D130" i="7"/>
  <c r="E134" i="8" s="1"/>
  <c r="E130" i="7"/>
  <c r="F134" i="8" s="1"/>
  <c r="F130" i="7"/>
  <c r="G134" i="8" s="1"/>
  <c r="G130" i="7"/>
  <c r="H130" i="7"/>
  <c r="A131" i="7"/>
  <c r="B135" i="8" s="1"/>
  <c r="B131" i="7"/>
  <c r="C135" i="8" s="1"/>
  <c r="C131" i="7"/>
  <c r="D135" i="8" s="1"/>
  <c r="D131" i="7"/>
  <c r="E135" i="8" s="1"/>
  <c r="E131" i="7"/>
  <c r="F135" i="8" s="1"/>
  <c r="F131" i="7"/>
  <c r="G135" i="8" s="1"/>
  <c r="G131" i="7"/>
  <c r="H131" i="7"/>
  <c r="A132" i="7"/>
  <c r="B136" i="8" s="1"/>
  <c r="B132" i="7"/>
  <c r="C136" i="8" s="1"/>
  <c r="C132" i="7"/>
  <c r="D136" i="8" s="1"/>
  <c r="D132" i="7"/>
  <c r="E136" i="8" s="1"/>
  <c r="E132" i="7"/>
  <c r="F136" i="8" s="1"/>
  <c r="F132" i="7"/>
  <c r="G136" i="8" s="1"/>
  <c r="G132" i="7"/>
  <c r="H132" i="7"/>
  <c r="A133" i="7"/>
  <c r="B137" i="8" s="1"/>
  <c r="B133" i="7"/>
  <c r="C137" i="8" s="1"/>
  <c r="C133" i="7"/>
  <c r="D137" i="8" s="1"/>
  <c r="D133" i="7"/>
  <c r="E137" i="8" s="1"/>
  <c r="E133" i="7"/>
  <c r="F137" i="8" s="1"/>
  <c r="F133" i="7"/>
  <c r="G137" i="8" s="1"/>
  <c r="G133" i="7"/>
  <c r="H133" i="7"/>
  <c r="A134" i="7"/>
  <c r="B138" i="8" s="1"/>
  <c r="B134" i="7"/>
  <c r="C138" i="8" s="1"/>
  <c r="C134" i="7"/>
  <c r="D138" i="8" s="1"/>
  <c r="D134" i="7"/>
  <c r="E138" i="8" s="1"/>
  <c r="E134" i="7"/>
  <c r="F138" i="8" s="1"/>
  <c r="F134" i="7"/>
  <c r="G138" i="8" s="1"/>
  <c r="G134" i="7"/>
  <c r="H134" i="7"/>
  <c r="A135" i="7"/>
  <c r="B139" i="8" s="1"/>
  <c r="B135" i="7"/>
  <c r="C139" i="8" s="1"/>
  <c r="C135" i="7"/>
  <c r="D139" i="8" s="1"/>
  <c r="D135" i="7"/>
  <c r="E139" i="8" s="1"/>
  <c r="E135" i="7"/>
  <c r="F139" i="8" s="1"/>
  <c r="F135" i="7"/>
  <c r="G139" i="8" s="1"/>
  <c r="G135" i="7"/>
  <c r="H135" i="7"/>
  <c r="A136" i="7"/>
  <c r="B140" i="8" s="1"/>
  <c r="B136" i="7"/>
  <c r="C140" i="8" s="1"/>
  <c r="C136" i="7"/>
  <c r="D140" i="8" s="1"/>
  <c r="D136" i="7"/>
  <c r="E140" i="8" s="1"/>
  <c r="E136" i="7"/>
  <c r="F140" i="8" s="1"/>
  <c r="F136" i="7"/>
  <c r="G140" i="8" s="1"/>
  <c r="G136" i="7"/>
  <c r="H136" i="7"/>
  <c r="A137" i="7"/>
  <c r="B141" i="8" s="1"/>
  <c r="B137" i="7"/>
  <c r="C141" i="8" s="1"/>
  <c r="C137" i="7"/>
  <c r="D141" i="8" s="1"/>
  <c r="D137" i="7"/>
  <c r="E141" i="8" s="1"/>
  <c r="E137" i="7"/>
  <c r="F141" i="8" s="1"/>
  <c r="F137" i="7"/>
  <c r="G141" i="8" s="1"/>
  <c r="G137" i="7"/>
  <c r="H137" i="7"/>
  <c r="A138" i="7"/>
  <c r="B142" i="8" s="1"/>
  <c r="B138" i="7"/>
  <c r="C142" i="8" s="1"/>
  <c r="C138" i="7"/>
  <c r="D142" i="8" s="1"/>
  <c r="D138" i="7"/>
  <c r="E142" i="8" s="1"/>
  <c r="E138" i="7"/>
  <c r="F142" i="8" s="1"/>
  <c r="F138" i="7"/>
  <c r="G142" i="8" s="1"/>
  <c r="G138" i="7"/>
  <c r="H138" i="7"/>
  <c r="A139" i="7"/>
  <c r="B143" i="8" s="1"/>
  <c r="B139" i="7"/>
  <c r="C143" i="8" s="1"/>
  <c r="C139" i="7"/>
  <c r="D143" i="8" s="1"/>
  <c r="D139" i="7"/>
  <c r="E143" i="8" s="1"/>
  <c r="E139" i="7"/>
  <c r="F143" i="8" s="1"/>
  <c r="F139" i="7"/>
  <c r="G143" i="8" s="1"/>
  <c r="G139" i="7"/>
  <c r="H139" i="7"/>
  <c r="A140" i="7"/>
  <c r="B144" i="8" s="1"/>
  <c r="B140" i="7"/>
  <c r="C144" i="8" s="1"/>
  <c r="C140" i="7"/>
  <c r="D144" i="8" s="1"/>
  <c r="D140" i="7"/>
  <c r="E144" i="8" s="1"/>
  <c r="E140" i="7"/>
  <c r="F144" i="8" s="1"/>
  <c r="F140" i="7"/>
  <c r="G144" i="8" s="1"/>
  <c r="G140" i="7"/>
  <c r="H140" i="7"/>
  <c r="A141" i="7"/>
  <c r="B145" i="8" s="1"/>
  <c r="B141" i="7"/>
  <c r="C145" i="8" s="1"/>
  <c r="C141" i="7"/>
  <c r="D145" i="8" s="1"/>
  <c r="D141" i="7"/>
  <c r="E145" i="8" s="1"/>
  <c r="E141" i="7"/>
  <c r="F145" i="8" s="1"/>
  <c r="F141" i="7"/>
  <c r="G145" i="8" s="1"/>
  <c r="G141" i="7"/>
  <c r="H141" i="7"/>
  <c r="A142" i="7"/>
  <c r="B146" i="8" s="1"/>
  <c r="B142" i="7"/>
  <c r="C146" i="8" s="1"/>
  <c r="C142" i="7"/>
  <c r="D146" i="8" s="1"/>
  <c r="D142" i="7"/>
  <c r="E146" i="8" s="1"/>
  <c r="E142" i="7"/>
  <c r="F146" i="8" s="1"/>
  <c r="F142" i="7"/>
  <c r="G146" i="8" s="1"/>
  <c r="G142" i="7"/>
  <c r="H142" i="7"/>
  <c r="A143" i="7"/>
  <c r="B147" i="8" s="1"/>
  <c r="B143" i="7"/>
  <c r="C147" i="8" s="1"/>
  <c r="C143" i="7"/>
  <c r="D147" i="8" s="1"/>
  <c r="D143" i="7"/>
  <c r="E147" i="8" s="1"/>
  <c r="E143" i="7"/>
  <c r="F147" i="8" s="1"/>
  <c r="F143" i="7"/>
  <c r="G147" i="8" s="1"/>
  <c r="G143" i="7"/>
  <c r="H143" i="7"/>
  <c r="A144" i="7"/>
  <c r="B148" i="8" s="1"/>
  <c r="B144" i="7"/>
  <c r="C148" i="8" s="1"/>
  <c r="C144" i="7"/>
  <c r="D148" i="8" s="1"/>
  <c r="D144" i="7"/>
  <c r="E148" i="8" s="1"/>
  <c r="E144" i="7"/>
  <c r="F148" i="8" s="1"/>
  <c r="F144" i="7"/>
  <c r="G148" i="8" s="1"/>
  <c r="G144" i="7"/>
  <c r="H144" i="7"/>
  <c r="A145" i="7"/>
  <c r="B149" i="8" s="1"/>
  <c r="B145" i="7"/>
  <c r="C149" i="8" s="1"/>
  <c r="C145" i="7"/>
  <c r="D149" i="8" s="1"/>
  <c r="D145" i="7"/>
  <c r="E149" i="8" s="1"/>
  <c r="E145" i="7"/>
  <c r="F149" i="8" s="1"/>
  <c r="F145" i="7"/>
  <c r="G149" i="8" s="1"/>
  <c r="G145" i="7"/>
  <c r="H145" i="7"/>
  <c r="A146" i="7"/>
  <c r="B150" i="8" s="1"/>
  <c r="B146" i="7"/>
  <c r="C150" i="8" s="1"/>
  <c r="C146" i="7"/>
  <c r="D150" i="8" s="1"/>
  <c r="D146" i="7"/>
  <c r="E150" i="8" s="1"/>
  <c r="E146" i="7"/>
  <c r="F150" i="8" s="1"/>
  <c r="F146" i="7"/>
  <c r="G150" i="8" s="1"/>
  <c r="G146" i="7"/>
  <c r="H146" i="7"/>
  <c r="A147" i="7"/>
  <c r="B151" i="8" s="1"/>
  <c r="B147" i="7"/>
  <c r="C151" i="8" s="1"/>
  <c r="C147" i="7"/>
  <c r="D151" i="8" s="1"/>
  <c r="D147" i="7"/>
  <c r="E151" i="8" s="1"/>
  <c r="E147" i="7"/>
  <c r="F151" i="8" s="1"/>
  <c r="F147" i="7"/>
  <c r="G151" i="8" s="1"/>
  <c r="G147" i="7"/>
  <c r="H147" i="7"/>
  <c r="A148" i="7"/>
  <c r="B152" i="8" s="1"/>
  <c r="B148" i="7"/>
  <c r="C152" i="8" s="1"/>
  <c r="C148" i="7"/>
  <c r="D152" i="8" s="1"/>
  <c r="D148" i="7"/>
  <c r="E152" i="8" s="1"/>
  <c r="E148" i="7"/>
  <c r="F152" i="8" s="1"/>
  <c r="F148" i="7"/>
  <c r="G152" i="8" s="1"/>
  <c r="G148" i="7"/>
  <c r="H148" i="7"/>
  <c r="A149" i="7"/>
  <c r="B153" i="8" s="1"/>
  <c r="B149" i="7"/>
  <c r="C153" i="8" s="1"/>
  <c r="C149" i="7"/>
  <c r="D153" i="8" s="1"/>
  <c r="D149" i="7"/>
  <c r="E153" i="8" s="1"/>
  <c r="E149" i="7"/>
  <c r="F153" i="8" s="1"/>
  <c r="F149" i="7"/>
  <c r="G153" i="8" s="1"/>
  <c r="G149" i="7"/>
  <c r="H149" i="7"/>
  <c r="A150" i="7"/>
  <c r="B154" i="8" s="1"/>
  <c r="B150" i="7"/>
  <c r="C154" i="8" s="1"/>
  <c r="C150" i="7"/>
  <c r="D154" i="8" s="1"/>
  <c r="D150" i="7"/>
  <c r="E154" i="8" s="1"/>
  <c r="E150" i="7"/>
  <c r="F154" i="8" s="1"/>
  <c r="F150" i="7"/>
  <c r="G154" i="8" s="1"/>
  <c r="G150" i="7"/>
  <c r="H150" i="7"/>
  <c r="A151" i="7"/>
  <c r="B155" i="8" s="1"/>
  <c r="B151" i="7"/>
  <c r="C155" i="8" s="1"/>
  <c r="C151" i="7"/>
  <c r="D155" i="8" s="1"/>
  <c r="D151" i="7"/>
  <c r="E155" i="8" s="1"/>
  <c r="E151" i="7"/>
  <c r="F155" i="8" s="1"/>
  <c r="F151" i="7"/>
  <c r="G155" i="8" s="1"/>
  <c r="G151" i="7"/>
  <c r="H151" i="7"/>
  <c r="A152" i="7"/>
  <c r="B156" i="8" s="1"/>
  <c r="B152" i="7"/>
  <c r="C156" i="8" s="1"/>
  <c r="C152" i="7"/>
  <c r="D156" i="8" s="1"/>
  <c r="D152" i="7"/>
  <c r="E156" i="8" s="1"/>
  <c r="E152" i="7"/>
  <c r="F156" i="8" s="1"/>
  <c r="F152" i="7"/>
  <c r="G156" i="8" s="1"/>
  <c r="G152" i="7"/>
  <c r="H152" i="7"/>
  <c r="A153" i="7"/>
  <c r="B157" i="8" s="1"/>
  <c r="B153" i="7"/>
  <c r="C157" i="8" s="1"/>
  <c r="C153" i="7"/>
  <c r="D157" i="8" s="1"/>
  <c r="D153" i="7"/>
  <c r="E157" i="8" s="1"/>
  <c r="E153" i="7"/>
  <c r="F157" i="8" s="1"/>
  <c r="F153" i="7"/>
  <c r="G157" i="8" s="1"/>
  <c r="G153" i="7"/>
  <c r="H153" i="7"/>
  <c r="A154" i="7"/>
  <c r="B158" i="8" s="1"/>
  <c r="B154" i="7"/>
  <c r="C158" i="8" s="1"/>
  <c r="C154" i="7"/>
  <c r="D158" i="8" s="1"/>
  <c r="D154" i="7"/>
  <c r="E158" i="8" s="1"/>
  <c r="E154" i="7"/>
  <c r="F158" i="8" s="1"/>
  <c r="F154" i="7"/>
  <c r="G158" i="8" s="1"/>
  <c r="G154" i="7"/>
  <c r="H154" i="7"/>
  <c r="A155" i="7"/>
  <c r="B159" i="8" s="1"/>
  <c r="B155" i="7"/>
  <c r="C159" i="8" s="1"/>
  <c r="C155" i="7"/>
  <c r="D159" i="8" s="1"/>
  <c r="D155" i="7"/>
  <c r="E159" i="8" s="1"/>
  <c r="E155" i="7"/>
  <c r="F159" i="8" s="1"/>
  <c r="F155" i="7"/>
  <c r="G159" i="8" s="1"/>
  <c r="G155" i="7"/>
  <c r="H155" i="7"/>
  <c r="A156" i="7"/>
  <c r="B160" i="8" s="1"/>
  <c r="B156" i="7"/>
  <c r="C160" i="8" s="1"/>
  <c r="C156" i="7"/>
  <c r="D160" i="8" s="1"/>
  <c r="D156" i="7"/>
  <c r="E160" i="8" s="1"/>
  <c r="E156" i="7"/>
  <c r="F160" i="8" s="1"/>
  <c r="F156" i="7"/>
  <c r="G160" i="8" s="1"/>
  <c r="G156" i="7"/>
  <c r="H156" i="7"/>
  <c r="A157" i="7"/>
  <c r="B161" i="8" s="1"/>
  <c r="B157" i="7"/>
  <c r="C161" i="8" s="1"/>
  <c r="C157" i="7"/>
  <c r="D161" i="8" s="1"/>
  <c r="D157" i="7"/>
  <c r="E161" i="8" s="1"/>
  <c r="E157" i="7"/>
  <c r="F161" i="8" s="1"/>
  <c r="F157" i="7"/>
  <c r="G161" i="8" s="1"/>
  <c r="G157" i="7"/>
  <c r="H157" i="7"/>
  <c r="A158" i="7"/>
  <c r="B162" i="8" s="1"/>
  <c r="B158" i="7"/>
  <c r="C162" i="8" s="1"/>
  <c r="C158" i="7"/>
  <c r="D162" i="8" s="1"/>
  <c r="D158" i="7"/>
  <c r="E162" i="8" s="1"/>
  <c r="E158" i="7"/>
  <c r="F162" i="8" s="1"/>
  <c r="F158" i="7"/>
  <c r="G162" i="8" s="1"/>
  <c r="G158" i="7"/>
  <c r="H158" i="7"/>
  <c r="A159" i="7"/>
  <c r="B163" i="8" s="1"/>
  <c r="B159" i="7"/>
  <c r="C163" i="8" s="1"/>
  <c r="C159" i="7"/>
  <c r="D163" i="8" s="1"/>
  <c r="D159" i="7"/>
  <c r="E163" i="8" s="1"/>
  <c r="E159" i="7"/>
  <c r="F163" i="8" s="1"/>
  <c r="F159" i="7"/>
  <c r="G163" i="8" s="1"/>
  <c r="G159" i="7"/>
  <c r="H159" i="7"/>
  <c r="A160" i="7"/>
  <c r="B164" i="8" s="1"/>
  <c r="B160" i="7"/>
  <c r="C164" i="8" s="1"/>
  <c r="C160" i="7"/>
  <c r="D164" i="8" s="1"/>
  <c r="D160" i="7"/>
  <c r="E164" i="8" s="1"/>
  <c r="E160" i="7"/>
  <c r="F164" i="8" s="1"/>
  <c r="F160" i="7"/>
  <c r="G164" i="8" s="1"/>
  <c r="G160" i="7"/>
  <c r="H160" i="7"/>
  <c r="A161" i="7"/>
  <c r="B165" i="8" s="1"/>
  <c r="B161" i="7"/>
  <c r="C165" i="8" s="1"/>
  <c r="C161" i="7"/>
  <c r="D165" i="8" s="1"/>
  <c r="D161" i="7"/>
  <c r="E165" i="8" s="1"/>
  <c r="E161" i="7"/>
  <c r="F165" i="8" s="1"/>
  <c r="F161" i="7"/>
  <c r="G165" i="8" s="1"/>
  <c r="G161" i="7"/>
  <c r="H161" i="7"/>
  <c r="A162" i="7"/>
  <c r="B166" i="8" s="1"/>
  <c r="B162" i="7"/>
  <c r="C166" i="8" s="1"/>
  <c r="C162" i="7"/>
  <c r="D166" i="8" s="1"/>
  <c r="D162" i="7"/>
  <c r="E166" i="8" s="1"/>
  <c r="E162" i="7"/>
  <c r="F166" i="8" s="1"/>
  <c r="F162" i="7"/>
  <c r="G166" i="8" s="1"/>
  <c r="G162" i="7"/>
  <c r="H162" i="7"/>
  <c r="A163" i="7"/>
  <c r="B167" i="8" s="1"/>
  <c r="B163" i="7"/>
  <c r="C167" i="8" s="1"/>
  <c r="C163" i="7"/>
  <c r="D167" i="8" s="1"/>
  <c r="D163" i="7"/>
  <c r="E167" i="8" s="1"/>
  <c r="E163" i="7"/>
  <c r="F167" i="8" s="1"/>
  <c r="F163" i="7"/>
  <c r="G167" i="8" s="1"/>
  <c r="G163" i="7"/>
  <c r="H163" i="7"/>
  <c r="A164" i="7"/>
  <c r="B168" i="8" s="1"/>
  <c r="B164" i="7"/>
  <c r="C168" i="8" s="1"/>
  <c r="C164" i="7"/>
  <c r="D168" i="8" s="1"/>
  <c r="D164" i="7"/>
  <c r="E168" i="8" s="1"/>
  <c r="E164" i="7"/>
  <c r="F168" i="8" s="1"/>
  <c r="F164" i="7"/>
  <c r="G168" i="8" s="1"/>
  <c r="G164" i="7"/>
  <c r="H164" i="7"/>
  <c r="A165" i="7"/>
  <c r="B169" i="8" s="1"/>
  <c r="B165" i="7"/>
  <c r="C169" i="8" s="1"/>
  <c r="C165" i="7"/>
  <c r="D169" i="8" s="1"/>
  <c r="D165" i="7"/>
  <c r="E169" i="8" s="1"/>
  <c r="E165" i="7"/>
  <c r="F169" i="8" s="1"/>
  <c r="F165" i="7"/>
  <c r="G169" i="8" s="1"/>
  <c r="G165" i="7"/>
  <c r="H165" i="7"/>
  <c r="A166" i="7"/>
  <c r="B170" i="8" s="1"/>
  <c r="B166" i="7"/>
  <c r="C170" i="8" s="1"/>
  <c r="C166" i="7"/>
  <c r="D170" i="8" s="1"/>
  <c r="D166" i="7"/>
  <c r="E170" i="8" s="1"/>
  <c r="E166" i="7"/>
  <c r="F170" i="8" s="1"/>
  <c r="F166" i="7"/>
  <c r="G170" i="8" s="1"/>
  <c r="G166" i="7"/>
  <c r="H166" i="7"/>
  <c r="A167" i="7"/>
  <c r="B171" i="8" s="1"/>
  <c r="B167" i="7"/>
  <c r="C171" i="8" s="1"/>
  <c r="C167" i="7"/>
  <c r="D171" i="8" s="1"/>
  <c r="D167" i="7"/>
  <c r="E171" i="8" s="1"/>
  <c r="E167" i="7"/>
  <c r="F171" i="8" s="1"/>
  <c r="F167" i="7"/>
  <c r="G171" i="8" s="1"/>
  <c r="G167" i="7"/>
  <c r="H167" i="7"/>
  <c r="A168" i="7"/>
  <c r="B172" i="8" s="1"/>
  <c r="B168" i="7"/>
  <c r="C172" i="8" s="1"/>
  <c r="C168" i="7"/>
  <c r="D172" i="8" s="1"/>
  <c r="D168" i="7"/>
  <c r="E172" i="8" s="1"/>
  <c r="E168" i="7"/>
  <c r="F172" i="8" s="1"/>
  <c r="F168" i="7"/>
  <c r="G172" i="8" s="1"/>
  <c r="G168" i="7"/>
  <c r="H168" i="7"/>
  <c r="A169" i="7"/>
  <c r="B173" i="8" s="1"/>
  <c r="B169" i="7"/>
  <c r="C173" i="8" s="1"/>
  <c r="C169" i="7"/>
  <c r="D173" i="8" s="1"/>
  <c r="D169" i="7"/>
  <c r="E173" i="8" s="1"/>
  <c r="E169" i="7"/>
  <c r="F173" i="8" s="1"/>
  <c r="F169" i="7"/>
  <c r="G173" i="8" s="1"/>
  <c r="G169" i="7"/>
  <c r="H169" i="7"/>
  <c r="A170" i="7"/>
  <c r="B174" i="8" s="1"/>
  <c r="B170" i="7"/>
  <c r="C174" i="8" s="1"/>
  <c r="C170" i="7"/>
  <c r="D174" i="8" s="1"/>
  <c r="D170" i="7"/>
  <c r="E174" i="8" s="1"/>
  <c r="E170" i="7"/>
  <c r="F174" i="8" s="1"/>
  <c r="F170" i="7"/>
  <c r="G174" i="8" s="1"/>
  <c r="G170" i="7"/>
  <c r="H170" i="7"/>
  <c r="A171" i="7"/>
  <c r="B175" i="8" s="1"/>
  <c r="B171" i="7"/>
  <c r="C175" i="8" s="1"/>
  <c r="C171" i="7"/>
  <c r="D175" i="8" s="1"/>
  <c r="D171" i="7"/>
  <c r="E175" i="8" s="1"/>
  <c r="E171" i="7"/>
  <c r="F175" i="8" s="1"/>
  <c r="F171" i="7"/>
  <c r="G175" i="8" s="1"/>
  <c r="G171" i="7"/>
  <c r="H171" i="7"/>
  <c r="A172" i="7"/>
  <c r="B176" i="8" s="1"/>
  <c r="B172" i="7"/>
  <c r="C176" i="8" s="1"/>
  <c r="C172" i="7"/>
  <c r="D176" i="8" s="1"/>
  <c r="D172" i="7"/>
  <c r="E176" i="8" s="1"/>
  <c r="E172" i="7"/>
  <c r="F176" i="8" s="1"/>
  <c r="F172" i="7"/>
  <c r="G176" i="8" s="1"/>
  <c r="G172" i="7"/>
  <c r="H172" i="7"/>
  <c r="A173" i="7"/>
  <c r="B177" i="8" s="1"/>
  <c r="B173" i="7"/>
  <c r="C177" i="8" s="1"/>
  <c r="C173" i="7"/>
  <c r="D177" i="8" s="1"/>
  <c r="D173" i="7"/>
  <c r="E177" i="8" s="1"/>
  <c r="E173" i="7"/>
  <c r="F177" i="8" s="1"/>
  <c r="F173" i="7"/>
  <c r="G177" i="8" s="1"/>
  <c r="G173" i="7"/>
  <c r="H173" i="7"/>
  <c r="A174" i="7"/>
  <c r="B178" i="8" s="1"/>
  <c r="B174" i="7"/>
  <c r="C178" i="8" s="1"/>
  <c r="C174" i="7"/>
  <c r="D178" i="8" s="1"/>
  <c r="D174" i="7"/>
  <c r="E178" i="8" s="1"/>
  <c r="E174" i="7"/>
  <c r="F178" i="8" s="1"/>
  <c r="F174" i="7"/>
  <c r="G178" i="8" s="1"/>
  <c r="G174" i="7"/>
  <c r="H174" i="7"/>
  <c r="A175" i="7"/>
  <c r="B179" i="8" s="1"/>
  <c r="B175" i="7"/>
  <c r="C179" i="8" s="1"/>
  <c r="C175" i="7"/>
  <c r="D179" i="8" s="1"/>
  <c r="D175" i="7"/>
  <c r="E179" i="8" s="1"/>
  <c r="E175" i="7"/>
  <c r="F179" i="8" s="1"/>
  <c r="F175" i="7"/>
  <c r="G179" i="8" s="1"/>
  <c r="G175" i="7"/>
  <c r="H175" i="7"/>
  <c r="A176" i="7"/>
  <c r="B180" i="8" s="1"/>
  <c r="B176" i="7"/>
  <c r="C180" i="8" s="1"/>
  <c r="C176" i="7"/>
  <c r="D180" i="8" s="1"/>
  <c r="D176" i="7"/>
  <c r="E180" i="8" s="1"/>
  <c r="E176" i="7"/>
  <c r="F180" i="8" s="1"/>
  <c r="F176" i="7"/>
  <c r="G180" i="8" s="1"/>
  <c r="G176" i="7"/>
  <c r="H176" i="7"/>
  <c r="A177" i="7"/>
  <c r="B181" i="8" s="1"/>
  <c r="B177" i="7"/>
  <c r="C181" i="8" s="1"/>
  <c r="C177" i="7"/>
  <c r="D181" i="8" s="1"/>
  <c r="D177" i="7"/>
  <c r="E181" i="8" s="1"/>
  <c r="E177" i="7"/>
  <c r="F181" i="8" s="1"/>
  <c r="F177" i="7"/>
  <c r="G181" i="8" s="1"/>
  <c r="G177" i="7"/>
  <c r="H177" i="7"/>
  <c r="A178" i="7"/>
  <c r="B182" i="8" s="1"/>
  <c r="B178" i="7"/>
  <c r="C182" i="8" s="1"/>
  <c r="C178" i="7"/>
  <c r="D182" i="8" s="1"/>
  <c r="D178" i="7"/>
  <c r="E182" i="8" s="1"/>
  <c r="E178" i="7"/>
  <c r="F182" i="8" s="1"/>
  <c r="F178" i="7"/>
  <c r="G182" i="8" s="1"/>
  <c r="G178" i="7"/>
  <c r="H178" i="7"/>
  <c r="A179" i="7"/>
  <c r="B183" i="8" s="1"/>
  <c r="B179" i="7"/>
  <c r="C183" i="8" s="1"/>
  <c r="C179" i="7"/>
  <c r="D183" i="8" s="1"/>
  <c r="D179" i="7"/>
  <c r="E183" i="8" s="1"/>
  <c r="E179" i="7"/>
  <c r="F183" i="8" s="1"/>
  <c r="F179" i="7"/>
  <c r="G183" i="8" s="1"/>
  <c r="G179" i="7"/>
  <c r="H179" i="7"/>
  <c r="A180" i="7"/>
  <c r="B184" i="8" s="1"/>
  <c r="B180" i="7"/>
  <c r="C184" i="8" s="1"/>
  <c r="C180" i="7"/>
  <c r="D184" i="8" s="1"/>
  <c r="D180" i="7"/>
  <c r="E184" i="8" s="1"/>
  <c r="E180" i="7"/>
  <c r="F184" i="8" s="1"/>
  <c r="F180" i="7"/>
  <c r="G184" i="8" s="1"/>
  <c r="G180" i="7"/>
  <c r="H180" i="7"/>
  <c r="A181" i="7"/>
  <c r="B185" i="8" s="1"/>
  <c r="B181" i="7"/>
  <c r="C185" i="8" s="1"/>
  <c r="C181" i="7"/>
  <c r="D185" i="8" s="1"/>
  <c r="D181" i="7"/>
  <c r="E185" i="8" s="1"/>
  <c r="E181" i="7"/>
  <c r="F185" i="8" s="1"/>
  <c r="F181" i="7"/>
  <c r="G185" i="8" s="1"/>
  <c r="G181" i="7"/>
  <c r="H181" i="7"/>
  <c r="A182" i="7"/>
  <c r="B186" i="8" s="1"/>
  <c r="B182" i="7"/>
  <c r="C186" i="8" s="1"/>
  <c r="C182" i="7"/>
  <c r="D186" i="8" s="1"/>
  <c r="D182" i="7"/>
  <c r="E186" i="8" s="1"/>
  <c r="E182" i="7"/>
  <c r="F186" i="8" s="1"/>
  <c r="F182" i="7"/>
  <c r="G186" i="8" s="1"/>
  <c r="G182" i="7"/>
  <c r="H182" i="7"/>
  <c r="A183" i="7"/>
  <c r="B187" i="8" s="1"/>
  <c r="B183" i="7"/>
  <c r="C187" i="8" s="1"/>
  <c r="C183" i="7"/>
  <c r="D187" i="8" s="1"/>
  <c r="D183" i="7"/>
  <c r="E187" i="8" s="1"/>
  <c r="E183" i="7"/>
  <c r="F187" i="8" s="1"/>
  <c r="F183" i="7"/>
  <c r="G187" i="8" s="1"/>
  <c r="G183" i="7"/>
  <c r="H183" i="7"/>
  <c r="A27" i="7"/>
  <c r="B31" i="8" s="1"/>
  <c r="B27" i="7"/>
  <c r="C31" i="8" s="1"/>
  <c r="C27" i="7"/>
  <c r="D31" i="8" s="1"/>
  <c r="D27" i="7"/>
  <c r="E31" i="8" s="1"/>
  <c r="E27" i="7"/>
  <c r="F31" i="8" s="1"/>
  <c r="F27" i="7"/>
  <c r="G31" i="8" s="1"/>
  <c r="G27" i="7"/>
  <c r="H27" i="7"/>
  <c r="A28" i="7"/>
  <c r="B32" i="8" s="1"/>
  <c r="B28" i="7"/>
  <c r="C32" i="8" s="1"/>
  <c r="C28" i="7"/>
  <c r="D32" i="8" s="1"/>
  <c r="D28" i="7"/>
  <c r="E32" i="8" s="1"/>
  <c r="E28" i="7"/>
  <c r="F32" i="8" s="1"/>
  <c r="F28" i="7"/>
  <c r="G32" i="8" s="1"/>
  <c r="G28" i="7"/>
  <c r="H28" i="7"/>
  <c r="A29" i="7"/>
  <c r="B33" i="8" s="1"/>
  <c r="B29" i="7"/>
  <c r="C33" i="8" s="1"/>
  <c r="C29" i="7"/>
  <c r="D33" i="8" s="1"/>
  <c r="D29" i="7"/>
  <c r="E33" i="8" s="1"/>
  <c r="E29" i="7"/>
  <c r="F33" i="8" s="1"/>
  <c r="F29" i="7"/>
  <c r="G33" i="8" s="1"/>
  <c r="G29" i="7"/>
  <c r="H29" i="7"/>
  <c r="A30" i="7"/>
  <c r="B34" i="8" s="1"/>
  <c r="B30" i="7"/>
  <c r="C34" i="8" s="1"/>
  <c r="C30" i="7"/>
  <c r="D34" i="8" s="1"/>
  <c r="D30" i="7"/>
  <c r="E34" i="8" s="1"/>
  <c r="E30" i="7"/>
  <c r="F34" i="8" s="1"/>
  <c r="F30" i="7"/>
  <c r="G34" i="8" s="1"/>
  <c r="G30" i="7"/>
  <c r="H30" i="7"/>
  <c r="A31" i="7"/>
  <c r="B35" i="8" s="1"/>
  <c r="B31" i="7"/>
  <c r="C35" i="8" s="1"/>
  <c r="C31" i="7"/>
  <c r="D35" i="8" s="1"/>
  <c r="D31" i="7"/>
  <c r="E35" i="8" s="1"/>
  <c r="E31" i="7"/>
  <c r="F35" i="8" s="1"/>
  <c r="F31" i="7"/>
  <c r="G35" i="8" s="1"/>
  <c r="G31" i="7"/>
  <c r="H31" i="7"/>
  <c r="A32" i="7"/>
  <c r="B36" i="8" s="1"/>
  <c r="B32" i="7"/>
  <c r="C36" i="8" s="1"/>
  <c r="C32" i="7"/>
  <c r="D36" i="8" s="1"/>
  <c r="D32" i="7"/>
  <c r="E36" i="8" s="1"/>
  <c r="E32" i="7"/>
  <c r="F36" i="8" s="1"/>
  <c r="F32" i="7"/>
  <c r="G36" i="8" s="1"/>
  <c r="G32" i="7"/>
  <c r="H32" i="7"/>
  <c r="A33" i="7"/>
  <c r="B37" i="8" s="1"/>
  <c r="B33" i="7"/>
  <c r="C37" i="8" s="1"/>
  <c r="C33" i="7"/>
  <c r="D37" i="8" s="1"/>
  <c r="D33" i="7"/>
  <c r="E37" i="8" s="1"/>
  <c r="E33" i="7"/>
  <c r="F37" i="8" s="1"/>
  <c r="F33" i="7"/>
  <c r="G37" i="8" s="1"/>
  <c r="G33" i="7"/>
  <c r="H33" i="7"/>
  <c r="A20" i="7"/>
  <c r="B24" i="8" s="1"/>
  <c r="B20" i="7"/>
  <c r="C24" i="8" s="1"/>
  <c r="C20" i="7"/>
  <c r="D24" i="8" s="1"/>
  <c r="D20" i="7"/>
  <c r="E24" i="8" s="1"/>
  <c r="E20" i="7"/>
  <c r="F24" i="8" s="1"/>
  <c r="F20" i="7"/>
  <c r="G24" i="8" s="1"/>
  <c r="G20" i="7"/>
  <c r="H20" i="7"/>
  <c r="A10" i="7"/>
  <c r="B14" i="8" s="1"/>
  <c r="B10" i="7"/>
  <c r="C14" i="8" s="1"/>
  <c r="C10" i="7"/>
  <c r="D14" i="8" s="1"/>
  <c r="D10" i="7"/>
  <c r="E14" i="8" s="1"/>
  <c r="E10" i="7"/>
  <c r="F14" i="8" s="1"/>
  <c r="F10" i="7"/>
  <c r="G14" i="8" s="1"/>
  <c r="G10" i="7"/>
  <c r="H10" i="7"/>
  <c r="A3" i="7"/>
  <c r="B7" i="8" s="1"/>
  <c r="B3" i="7"/>
  <c r="C7" i="8" s="1"/>
  <c r="C3" i="7"/>
  <c r="D7" i="8" s="1"/>
  <c r="D3" i="7"/>
  <c r="E7" i="8" s="1"/>
  <c r="E3" i="7"/>
  <c r="F7" i="8" s="1"/>
  <c r="F3" i="7"/>
  <c r="G7" i="8" s="1"/>
  <c r="G3" i="7"/>
  <c r="H3" i="7"/>
  <c r="A4" i="7"/>
  <c r="B8" i="8" s="1"/>
  <c r="B4" i="7"/>
  <c r="C8" i="8" s="1"/>
  <c r="C4" i="7"/>
  <c r="D8" i="8" s="1"/>
  <c r="D4" i="7"/>
  <c r="E8" i="8" s="1"/>
  <c r="E4" i="7"/>
  <c r="F8" i="8" s="1"/>
  <c r="F4" i="7"/>
  <c r="G8" i="8" s="1"/>
  <c r="G4" i="7"/>
  <c r="H4" i="7"/>
  <c r="A5" i="7"/>
  <c r="B9" i="8" s="1"/>
  <c r="B5" i="7"/>
  <c r="C9" i="8" s="1"/>
  <c r="C5" i="7"/>
  <c r="D9" i="8" s="1"/>
  <c r="D5" i="7"/>
  <c r="E9" i="8" s="1"/>
  <c r="E5" i="7"/>
  <c r="F9" i="8" s="1"/>
  <c r="F5" i="7"/>
  <c r="G9" i="8" s="1"/>
  <c r="G5" i="7"/>
  <c r="H5" i="7"/>
  <c r="A6" i="7"/>
  <c r="B10" i="8" s="1"/>
  <c r="B6" i="7"/>
  <c r="C10" i="8" s="1"/>
  <c r="C6" i="7"/>
  <c r="D10" i="8" s="1"/>
  <c r="D6" i="7"/>
  <c r="E10" i="8" s="1"/>
  <c r="E6" i="7"/>
  <c r="F10" i="8" s="1"/>
  <c r="F6" i="7"/>
  <c r="G10" i="8" s="1"/>
  <c r="G6" i="7"/>
  <c r="H6" i="7"/>
  <c r="A7" i="7"/>
  <c r="B11" i="8" s="1"/>
  <c r="B7" i="7"/>
  <c r="C11" i="8" s="1"/>
  <c r="C7" i="7"/>
  <c r="D11" i="8" s="1"/>
  <c r="D7" i="7"/>
  <c r="E11" i="8" s="1"/>
  <c r="E7" i="7"/>
  <c r="F11" i="8" s="1"/>
  <c r="F7" i="7"/>
  <c r="G11" i="8" s="1"/>
  <c r="G7" i="7"/>
  <c r="H7" i="7"/>
  <c r="A8" i="7"/>
  <c r="B12" i="8" s="1"/>
  <c r="B8" i="7"/>
  <c r="C12" i="8" s="1"/>
  <c r="C8" i="7"/>
  <c r="D12" i="8" s="1"/>
  <c r="D8" i="7"/>
  <c r="E12" i="8" s="1"/>
  <c r="E8" i="7"/>
  <c r="F12" i="8" s="1"/>
  <c r="F8" i="7"/>
  <c r="G12" i="8" s="1"/>
  <c r="G8" i="7"/>
  <c r="H8" i="7"/>
  <c r="A9" i="7"/>
  <c r="B13" i="8" s="1"/>
  <c r="B9" i="7"/>
  <c r="C13" i="8" s="1"/>
  <c r="C9" i="7"/>
  <c r="D13" i="8" s="1"/>
  <c r="D9" i="7"/>
  <c r="E13" i="8" s="1"/>
  <c r="E9" i="7"/>
  <c r="F13" i="8" s="1"/>
  <c r="F9" i="7"/>
  <c r="G13" i="8" s="1"/>
  <c r="G9" i="7"/>
  <c r="H9" i="7"/>
  <c r="A11" i="7"/>
  <c r="B15" i="8" s="1"/>
  <c r="B11" i="7"/>
  <c r="C15" i="8" s="1"/>
  <c r="C11" i="7"/>
  <c r="D15" i="8" s="1"/>
  <c r="D11" i="7"/>
  <c r="E15" i="8" s="1"/>
  <c r="E11" i="7"/>
  <c r="F15" i="8" s="1"/>
  <c r="F11" i="7"/>
  <c r="G15" i="8" s="1"/>
  <c r="G11" i="7"/>
  <c r="H11" i="7"/>
  <c r="A12" i="7"/>
  <c r="B16" i="8" s="1"/>
  <c r="B12" i="7"/>
  <c r="C16" i="8" s="1"/>
  <c r="C12" i="7"/>
  <c r="D16" i="8" s="1"/>
  <c r="D12" i="7"/>
  <c r="E16" i="8" s="1"/>
  <c r="E12" i="7"/>
  <c r="F16" i="8" s="1"/>
  <c r="F12" i="7"/>
  <c r="G16" i="8" s="1"/>
  <c r="G12" i="7"/>
  <c r="H12" i="7"/>
  <c r="A13" i="7"/>
  <c r="B17" i="8" s="1"/>
  <c r="B13" i="7"/>
  <c r="C17" i="8" s="1"/>
  <c r="C13" i="7"/>
  <c r="D17" i="8" s="1"/>
  <c r="D13" i="7"/>
  <c r="E17" i="8" s="1"/>
  <c r="E13" i="7"/>
  <c r="F17" i="8" s="1"/>
  <c r="F13" i="7"/>
  <c r="G17" i="8" s="1"/>
  <c r="G13" i="7"/>
  <c r="H13" i="7"/>
  <c r="A14" i="7"/>
  <c r="B18" i="8" s="1"/>
  <c r="B14" i="7"/>
  <c r="C18" i="8" s="1"/>
  <c r="C14" i="7"/>
  <c r="D18" i="8" s="1"/>
  <c r="D14" i="7"/>
  <c r="E18" i="8" s="1"/>
  <c r="E14" i="7"/>
  <c r="F18" i="8" s="1"/>
  <c r="F14" i="7"/>
  <c r="G18" i="8" s="1"/>
  <c r="G14" i="7"/>
  <c r="H14" i="7"/>
  <c r="A15" i="7"/>
  <c r="B19" i="8" s="1"/>
  <c r="B15" i="7"/>
  <c r="C19" i="8" s="1"/>
  <c r="C15" i="7"/>
  <c r="D19" i="8" s="1"/>
  <c r="D15" i="7"/>
  <c r="E19" i="8" s="1"/>
  <c r="E15" i="7"/>
  <c r="F19" i="8" s="1"/>
  <c r="F15" i="7"/>
  <c r="G19" i="8" s="1"/>
  <c r="G15" i="7"/>
  <c r="H15" i="7"/>
  <c r="A16" i="7"/>
  <c r="B20" i="8" s="1"/>
  <c r="B16" i="7"/>
  <c r="C20" i="8" s="1"/>
  <c r="C16" i="7"/>
  <c r="D20" i="8" s="1"/>
  <c r="D16" i="7"/>
  <c r="E20" i="8" s="1"/>
  <c r="E16" i="7"/>
  <c r="F20" i="8" s="1"/>
  <c r="F16" i="7"/>
  <c r="G20" i="8" s="1"/>
  <c r="G16" i="7"/>
  <c r="H16" i="7"/>
  <c r="A17" i="7"/>
  <c r="B21" i="8" s="1"/>
  <c r="B17" i="7"/>
  <c r="C21" i="8" s="1"/>
  <c r="C17" i="7"/>
  <c r="D21" i="8" s="1"/>
  <c r="D17" i="7"/>
  <c r="E21" i="8" s="1"/>
  <c r="E17" i="7"/>
  <c r="F21" i="8" s="1"/>
  <c r="F17" i="7"/>
  <c r="G21" i="8" s="1"/>
  <c r="G17" i="7"/>
  <c r="H17" i="7"/>
  <c r="A18" i="7"/>
  <c r="B22" i="8" s="1"/>
  <c r="B18" i="7"/>
  <c r="C22" i="8" s="1"/>
  <c r="C18" i="7"/>
  <c r="D22" i="8" s="1"/>
  <c r="D18" i="7"/>
  <c r="E22" i="8" s="1"/>
  <c r="E18" i="7"/>
  <c r="F22" i="8" s="1"/>
  <c r="F18" i="7"/>
  <c r="G22" i="8" s="1"/>
  <c r="G18" i="7"/>
  <c r="H18" i="7"/>
  <c r="A19" i="7"/>
  <c r="B23" i="8" s="1"/>
  <c r="B19" i="7"/>
  <c r="C23" i="8" s="1"/>
  <c r="C19" i="7"/>
  <c r="D23" i="8" s="1"/>
  <c r="D19" i="7"/>
  <c r="E23" i="8" s="1"/>
  <c r="E19" i="7"/>
  <c r="F23" i="8" s="1"/>
  <c r="F19" i="7"/>
  <c r="G23" i="8" s="1"/>
  <c r="G19" i="7"/>
  <c r="H19" i="7"/>
  <c r="A21" i="7"/>
  <c r="B25" i="8" s="1"/>
  <c r="B21" i="7"/>
  <c r="C25" i="8" s="1"/>
  <c r="C21" i="7"/>
  <c r="D25" i="8" s="1"/>
  <c r="D21" i="7"/>
  <c r="E25" i="8" s="1"/>
  <c r="E21" i="7"/>
  <c r="F25" i="8" s="1"/>
  <c r="F21" i="7"/>
  <c r="G25" i="8" s="1"/>
  <c r="G21" i="7"/>
  <c r="H21" i="7"/>
  <c r="A22" i="7"/>
  <c r="B26" i="8" s="1"/>
  <c r="B22" i="7"/>
  <c r="C26" i="8" s="1"/>
  <c r="C22" i="7"/>
  <c r="D26" i="8" s="1"/>
  <c r="D22" i="7"/>
  <c r="E26" i="8" s="1"/>
  <c r="E22" i="7"/>
  <c r="F26" i="8" s="1"/>
  <c r="F22" i="7"/>
  <c r="G26" i="8" s="1"/>
  <c r="G22" i="7"/>
  <c r="H22" i="7"/>
  <c r="A23" i="7"/>
  <c r="B27" i="8" s="1"/>
  <c r="B23" i="7"/>
  <c r="C27" i="8" s="1"/>
  <c r="C23" i="7"/>
  <c r="D27" i="8" s="1"/>
  <c r="D23" i="7"/>
  <c r="E27" i="8" s="1"/>
  <c r="E23" i="7"/>
  <c r="F27" i="8" s="1"/>
  <c r="F23" i="7"/>
  <c r="G27" i="8" s="1"/>
  <c r="G23" i="7"/>
  <c r="H23" i="7"/>
  <c r="A24" i="7"/>
  <c r="B28" i="8" s="1"/>
  <c r="B24" i="7"/>
  <c r="C28" i="8" s="1"/>
  <c r="C24" i="7"/>
  <c r="D28" i="8" s="1"/>
  <c r="D24" i="7"/>
  <c r="E28" i="8" s="1"/>
  <c r="E24" i="7"/>
  <c r="F28" i="8" s="1"/>
  <c r="F24" i="7"/>
  <c r="G28" i="8" s="1"/>
  <c r="G24" i="7"/>
  <c r="H24" i="7"/>
  <c r="A25" i="7"/>
  <c r="B29" i="8" s="1"/>
  <c r="B25" i="7"/>
  <c r="C29" i="8" s="1"/>
  <c r="C25" i="7"/>
  <c r="D29" i="8" s="1"/>
  <c r="D25" i="7"/>
  <c r="E29" i="8" s="1"/>
  <c r="E25" i="7"/>
  <c r="F29" i="8" s="1"/>
  <c r="F25" i="7"/>
  <c r="G29" i="8" s="1"/>
  <c r="G25" i="7"/>
  <c r="H25" i="7"/>
  <c r="A26" i="7"/>
  <c r="B30" i="8" s="1"/>
  <c r="B26" i="7"/>
  <c r="C30" i="8" s="1"/>
  <c r="C26" i="7"/>
  <c r="D30" i="8" s="1"/>
  <c r="D26" i="7"/>
  <c r="E30" i="8" s="1"/>
  <c r="E26" i="7"/>
  <c r="F30" i="8" s="1"/>
  <c r="F26" i="7"/>
  <c r="G30" i="8" s="1"/>
  <c r="G26" i="7"/>
  <c r="H26" i="7"/>
  <c r="G2" i="7"/>
  <c r="H2" i="7"/>
  <c r="B2" i="7"/>
  <c r="C6" i="8" s="1"/>
  <c r="C2" i="7"/>
  <c r="D6" i="8" s="1"/>
  <c r="D2" i="7"/>
  <c r="E6" i="8" s="1"/>
  <c r="E2" i="7"/>
  <c r="F6" i="8" s="1"/>
  <c r="F2" i="7"/>
  <c r="G6" i="8" s="1"/>
  <c r="A2" i="7"/>
  <c r="B6" i="8" s="1"/>
  <c r="C763" i="7" l="1"/>
  <c r="D767" i="8" s="1"/>
  <c r="D766" i="1"/>
  <c r="C744" i="7"/>
  <c r="D748" i="8" s="1"/>
  <c r="C752" i="7" l="1"/>
  <c r="D756" i="8" s="1"/>
  <c r="C764" i="7"/>
  <c r="D768" i="8" s="1"/>
  <c r="C759" i="7"/>
  <c r="D763" i="8" s="1"/>
  <c r="C745" i="7"/>
  <c r="D749" i="8" s="1"/>
  <c r="C754" i="7"/>
  <c r="D758" i="8" s="1"/>
  <c r="C746" i="7" l="1"/>
  <c r="D750" i="8" s="1"/>
  <c r="C755" i="7"/>
  <c r="D759" i="8" s="1"/>
  <c r="C765" i="7"/>
  <c r="D769" i="8" s="1"/>
  <c r="C774" i="7"/>
  <c r="D778" i="8" s="1"/>
  <c r="C760" i="7" l="1"/>
  <c r="D764" i="8" s="1"/>
  <c r="C766" i="7"/>
  <c r="D770" i="8" s="1"/>
  <c r="C775" i="7"/>
  <c r="D779" i="8" s="1"/>
  <c r="C747" i="7"/>
  <c r="D751" i="8" s="1"/>
  <c r="C756" i="7"/>
  <c r="D760" i="8" s="1"/>
  <c r="C757" i="7" l="1"/>
  <c r="D761" i="8" s="1"/>
  <c r="C767" i="7"/>
  <c r="D771" i="8" s="1"/>
  <c r="C776" i="7"/>
  <c r="D780" i="8" s="1"/>
  <c r="C758" i="7" l="1"/>
  <c r="D762" i="8" s="1"/>
  <c r="C748" i="7"/>
  <c r="D752" i="8" s="1"/>
  <c r="C768" i="7"/>
  <c r="D772" i="8" s="1"/>
  <c r="C777" i="7"/>
  <c r="D781" i="8" s="1"/>
  <c r="C769" i="7" l="1"/>
  <c r="D773" i="8" s="1"/>
  <c r="C778" i="7"/>
  <c r="D782" i="8" s="1"/>
  <c r="C770" i="7" l="1"/>
  <c r="D774" i="8" s="1"/>
  <c r="C779" i="7"/>
  <c r="D783" i="8" s="1"/>
  <c r="C762" i="7" l="1"/>
  <c r="D766" i="8" s="1"/>
  <c r="C780" i="7"/>
  <c r="D784" i="8" s="1"/>
  <c r="C771" i="7" l="1"/>
  <c r="D775" i="8" s="1"/>
  <c r="C772" i="7" l="1"/>
  <c r="D776" i="8" s="1"/>
  <c r="C781" i="7"/>
  <c r="D785" i="8" s="1"/>
  <c r="C782" i="7" l="1"/>
  <c r="D786" i="8" s="1"/>
  <c r="C783" i="7" l="1"/>
  <c r="D787" i="8" s="1"/>
  <c r="C773" i="7"/>
  <c r="D777" i="8" s="1"/>
</calcChain>
</file>

<file path=xl/comments1.xml><?xml version="1.0" encoding="utf-8"?>
<comments xmlns="http://schemas.openxmlformats.org/spreadsheetml/2006/main">
  <authors>
    <author>Brenda Carneiro</author>
  </authors>
  <commentList>
    <comment ref="A589" authorId="0" shapeId="0">
      <text>
        <r>
          <rPr>
            <b/>
            <sz val="9"/>
            <color indexed="81"/>
            <rFont val="Segoe UI"/>
            <family val="2"/>
          </rPr>
          <t>Brenda Carneiro:</t>
        </r>
        <r>
          <rPr>
            <sz val="9"/>
            <color indexed="81"/>
            <rFont val="Segoe UI"/>
            <family val="2"/>
          </rPr>
          <t xml:space="preserve">
RIE CANCELADO</t>
        </r>
      </text>
    </comment>
    <comment ref="B589" authorId="0" shapeId="0">
      <text>
        <r>
          <rPr>
            <b/>
            <sz val="9"/>
            <color indexed="81"/>
            <rFont val="Segoe UI"/>
            <family val="2"/>
          </rPr>
          <t>Brenda Carneiro:</t>
        </r>
        <r>
          <rPr>
            <sz val="9"/>
            <color indexed="81"/>
            <rFont val="Segoe UI"/>
            <family val="2"/>
          </rPr>
          <t xml:space="preserve">
RIE CANCELADO</t>
        </r>
      </text>
    </comment>
    <comment ref="E589" authorId="0" shapeId="0">
      <text>
        <r>
          <rPr>
            <b/>
            <sz val="9"/>
            <color indexed="81"/>
            <rFont val="Segoe UI"/>
            <family val="2"/>
          </rPr>
          <t>Brenda Carneiro:</t>
        </r>
        <r>
          <rPr>
            <sz val="9"/>
            <color indexed="81"/>
            <rFont val="Segoe UI"/>
            <family val="2"/>
          </rPr>
          <t xml:space="preserve">
RIE CANCELADO</t>
        </r>
      </text>
    </comment>
  </commentList>
</comments>
</file>

<file path=xl/sharedStrings.xml><?xml version="1.0" encoding="utf-8"?>
<sst xmlns="http://schemas.openxmlformats.org/spreadsheetml/2006/main" count="35891" uniqueCount="2955">
  <si>
    <t>Nº do RIE</t>
  </si>
  <si>
    <t>Nome da Barragem</t>
  </si>
  <si>
    <t>Município</t>
  </si>
  <si>
    <t>Empreendedor</t>
  </si>
  <si>
    <t>Latitude (UTM SIRGAS 2000)</t>
  </si>
  <si>
    <t>Longitude (UTM SIRGAS 2000)</t>
  </si>
  <si>
    <t>ASSINADO</t>
  </si>
  <si>
    <t>Bacia Hidrográfica</t>
  </si>
  <si>
    <t>Gerência Regional</t>
  </si>
  <si>
    <t xml:space="preserve">  Entregue dia</t>
  </si>
  <si>
    <t>Registro SNISB</t>
  </si>
  <si>
    <t>Acaraú Mirim</t>
  </si>
  <si>
    <t>Massapê</t>
  </si>
  <si>
    <t>Departamento Nacional de Obras Contra às Secas - DNOCS</t>
  </si>
  <si>
    <t>OK</t>
  </si>
  <si>
    <t>Acaraú</t>
  </si>
  <si>
    <t>Sobral</t>
  </si>
  <si>
    <t>Amanari</t>
  </si>
  <si>
    <t>Maranguape</t>
  </si>
  <si>
    <t>Metropolitana</t>
  </si>
  <si>
    <t>Fortaleza</t>
  </si>
  <si>
    <t>Paulo Sarasate (Araras)</t>
  </si>
  <si>
    <t>Varjota</t>
  </si>
  <si>
    <t>Ayres de Sousa (Jaibaras)</t>
  </si>
  <si>
    <t>Alto Jaguaribe</t>
  </si>
  <si>
    <t>Iguatu</t>
  </si>
  <si>
    <t>Banabuiú</t>
  </si>
  <si>
    <t>Quixeramobim</t>
  </si>
  <si>
    <t>Bonito</t>
  </si>
  <si>
    <t>Ipú</t>
  </si>
  <si>
    <t>Caiçaras</t>
  </si>
  <si>
    <t>Tauá</t>
  </si>
  <si>
    <t>Carão</t>
  </si>
  <si>
    <t>Tamboril</t>
  </si>
  <si>
    <t>Sertões de Crateús</t>
  </si>
  <si>
    <t>Crateús</t>
  </si>
  <si>
    <t>Castanhão</t>
  </si>
  <si>
    <t>Alto Santo</t>
  </si>
  <si>
    <t>Médio Jaguaribe</t>
  </si>
  <si>
    <t>Limoeiro do Norte</t>
  </si>
  <si>
    <t>Caxitoré</t>
  </si>
  <si>
    <t>Umirim</t>
  </si>
  <si>
    <t>Curu</t>
  </si>
  <si>
    <t>Pentecoste</t>
  </si>
  <si>
    <t>Cedro</t>
  </si>
  <si>
    <t>Quixadá</t>
  </si>
  <si>
    <t>Curral Velho</t>
  </si>
  <si>
    <t>Morada Nova</t>
  </si>
  <si>
    <t>Edson Queiroz (Serrote)</t>
  </si>
  <si>
    <t>Santa Quitéria</t>
  </si>
  <si>
    <t>Ema</t>
  </si>
  <si>
    <t>Iracema</t>
  </si>
  <si>
    <t>Farias de Sousa</t>
  </si>
  <si>
    <t>Nova Russas</t>
  </si>
  <si>
    <t>Favelas</t>
  </si>
  <si>
    <t>Figueiredo</t>
  </si>
  <si>
    <t>Engº Antonio Ferreira Antero (Fogareiro)</t>
  </si>
  <si>
    <t>Forquilha</t>
  </si>
  <si>
    <t>Forquilha II</t>
  </si>
  <si>
    <t>Frios</t>
  </si>
  <si>
    <t>Realejo</t>
  </si>
  <si>
    <t>General Sampaio</t>
  </si>
  <si>
    <t>Gomes</t>
  </si>
  <si>
    <t>Mauriti</t>
  </si>
  <si>
    <t>Salgado</t>
  </si>
  <si>
    <t>Crato</t>
  </si>
  <si>
    <t>Itapebussu</t>
  </si>
  <si>
    <t>Jenipapeiro II</t>
  </si>
  <si>
    <t>Joaquim Távora (Feiticeiro)</t>
  </si>
  <si>
    <t>Jaguaribe</t>
  </si>
  <si>
    <t>Lima Campos</t>
  </si>
  <si>
    <t>Icó</t>
  </si>
  <si>
    <t>Mundaú</t>
  </si>
  <si>
    <t>Uruburetama</t>
  </si>
  <si>
    <t>Nova Floresta</t>
  </si>
  <si>
    <t>Orós</t>
  </si>
  <si>
    <t>Patos</t>
  </si>
  <si>
    <t>Patu</t>
  </si>
  <si>
    <t>Senador Pompeu</t>
  </si>
  <si>
    <t>Vinícius Berredo (Pedras Brancas)</t>
  </si>
  <si>
    <t>Pereira de Miranda (Pentecoste)</t>
  </si>
  <si>
    <t>Poço da Pedra</t>
  </si>
  <si>
    <t>Campos Sales</t>
  </si>
  <si>
    <t>Poço do Barro</t>
  </si>
  <si>
    <t>Pompeu Sobrinho (Choró Limão)</t>
  </si>
  <si>
    <t>Choró</t>
  </si>
  <si>
    <t>Justino A. Feitosa (Prazeres)</t>
  </si>
  <si>
    <t>Barro</t>
  </si>
  <si>
    <t>Premuoca</t>
  </si>
  <si>
    <t>Uruoca</t>
  </si>
  <si>
    <t>Coreaú</t>
  </si>
  <si>
    <t>Quinquê</t>
  </si>
  <si>
    <t>Acopiara</t>
  </si>
  <si>
    <t>Quixabinha</t>
  </si>
  <si>
    <t>Riachão</t>
  </si>
  <si>
    <t>Itaitinga</t>
  </si>
  <si>
    <t>Companhia de Gestão dos Recursos Hídricos - COGERH/CE</t>
  </si>
  <si>
    <t>Manoel Balbino (Riacho dos Carneiros)</t>
  </si>
  <si>
    <t>Caririaçu</t>
  </si>
  <si>
    <t>Riacho do Sangue</t>
  </si>
  <si>
    <t>Solonópole</t>
  </si>
  <si>
    <t>São Pedro da Timbaúba</t>
  </si>
  <si>
    <t>Miraíma</t>
  </si>
  <si>
    <t>Litoral</t>
  </si>
  <si>
    <t>Salão</t>
  </si>
  <si>
    <t>Canindé</t>
  </si>
  <si>
    <t>Santa Maria de Aracatiaçu</t>
  </si>
  <si>
    <t>Santo Antônio de Aracatiaçu</t>
  </si>
  <si>
    <t>Santo Antônio de Russas</t>
  </si>
  <si>
    <t>Russas</t>
  </si>
  <si>
    <t>São Gabriel</t>
  </si>
  <si>
    <t>Irauçuba</t>
  </si>
  <si>
    <t>São Mateus</t>
  </si>
  <si>
    <t>São Vicente</t>
  </si>
  <si>
    <t>Santana do Acaraú</t>
  </si>
  <si>
    <t>Serafim Dias</t>
  </si>
  <si>
    <t>Mombaça</t>
  </si>
  <si>
    <t>Sebastião de Abreu (Serrota)</t>
  </si>
  <si>
    <t>Taquara</t>
  </si>
  <si>
    <t>Cariré</t>
  </si>
  <si>
    <t>Tejuçuoca</t>
  </si>
  <si>
    <t>Thomas Osterne de Alencar (Umari)</t>
  </si>
  <si>
    <t>Trici</t>
  </si>
  <si>
    <t>Roberto Costa (Trussu)</t>
  </si>
  <si>
    <t>Tucunduba</t>
  </si>
  <si>
    <t>Senador Sá</t>
  </si>
  <si>
    <t>Várzea da Volta</t>
  </si>
  <si>
    <t>Moraújo</t>
  </si>
  <si>
    <t>Várzea do Boi</t>
  </si>
  <si>
    <t>Rochedo</t>
  </si>
  <si>
    <t>Palmácia</t>
  </si>
  <si>
    <t>Francisco Nildo da Silva</t>
  </si>
  <si>
    <t>-</t>
  </si>
  <si>
    <t xml:space="preserve"> Acarape do Meio</t>
  </si>
  <si>
    <t>Redenção</t>
  </si>
  <si>
    <t>Adalto Bezerra</t>
  </si>
  <si>
    <t>Pereiro</t>
  </si>
  <si>
    <t>Angicos</t>
  </si>
  <si>
    <t>Aracoiaba</t>
  </si>
  <si>
    <t>Arneiroz</t>
  </si>
  <si>
    <t>Arrebita</t>
  </si>
  <si>
    <t>Barra Velha</t>
  </si>
  <si>
    <t>Independência</t>
  </si>
  <si>
    <t>Batente</t>
  </si>
  <si>
    <t>Ocara/Morada Nova</t>
  </si>
  <si>
    <t>Benguê</t>
  </si>
  <si>
    <t>Aiuaba</t>
  </si>
  <si>
    <t>Cachoeira</t>
  </si>
  <si>
    <t>Aurora</t>
  </si>
  <si>
    <t>Canafístula</t>
  </si>
  <si>
    <t>Canoas</t>
  </si>
  <si>
    <t>Assaré</t>
  </si>
  <si>
    <t>Capitão Mor</t>
  </si>
  <si>
    <t>Pedra Branca</t>
  </si>
  <si>
    <t>Carmina</t>
  </si>
  <si>
    <t>Catunda</t>
  </si>
  <si>
    <t>Carnaubal</t>
  </si>
  <si>
    <t>Castro</t>
  </si>
  <si>
    <t>Itapiúna</t>
  </si>
  <si>
    <t>Catu-Cinzenta</t>
  </si>
  <si>
    <t>Aquiraz</t>
  </si>
  <si>
    <t>Cauhipe</t>
  </si>
  <si>
    <t>Cipoada</t>
  </si>
  <si>
    <t>Colinas</t>
  </si>
  <si>
    <t>Quiterianópolis</t>
  </si>
  <si>
    <t>Cupim</t>
  </si>
  <si>
    <t>Desterro</t>
  </si>
  <si>
    <t>Caridade</t>
  </si>
  <si>
    <t>Do Coronel</t>
  </si>
  <si>
    <t>Antonina Do Norte</t>
  </si>
  <si>
    <t>Faé</t>
  </si>
  <si>
    <t>Quixelô</t>
  </si>
  <si>
    <t>Flor do Campo</t>
  </si>
  <si>
    <t>Novo Oriente</t>
  </si>
  <si>
    <t>Gameleira</t>
  </si>
  <si>
    <t>Itapipoca</t>
  </si>
  <si>
    <t>Gangorra</t>
  </si>
  <si>
    <t>Granja</t>
  </si>
  <si>
    <t>Gavião</t>
  </si>
  <si>
    <t>Pacatuba</t>
  </si>
  <si>
    <t>Germinal</t>
  </si>
  <si>
    <t>Pacoti</t>
  </si>
  <si>
    <t>Itaúna</t>
  </si>
  <si>
    <t>Jatobá II</t>
  </si>
  <si>
    <t>Milhã</t>
  </si>
  <si>
    <t>Jerimum</t>
  </si>
  <si>
    <t>Macacos</t>
  </si>
  <si>
    <t>Ibaretama</t>
  </si>
  <si>
    <t>Madeiro</t>
  </si>
  <si>
    <t>Malcozinhado</t>
  </si>
  <si>
    <t>Cascavel</t>
  </si>
  <si>
    <t>Mamoeiro</t>
  </si>
  <si>
    <t>Martinópole</t>
  </si>
  <si>
    <t>Missi</t>
  </si>
  <si>
    <t>Monsenhor Tabosa</t>
  </si>
  <si>
    <t>Olho d'água</t>
  </si>
  <si>
    <t>Várzea Alegre</t>
  </si>
  <si>
    <t>Pacajus</t>
  </si>
  <si>
    <t>Horizonte</t>
  </si>
  <si>
    <t>Parambu</t>
  </si>
  <si>
    <t>Penedo</t>
  </si>
  <si>
    <t>Pesqueiro</t>
  </si>
  <si>
    <t>Capistrano</t>
  </si>
  <si>
    <t>Pirabibu</t>
  </si>
  <si>
    <t>Potiretama</t>
  </si>
  <si>
    <t>Quandu</t>
  </si>
  <si>
    <t>Rivaldo Carvalho</t>
  </si>
  <si>
    <t>Catarina</t>
  </si>
  <si>
    <t>Riacho da Serra</t>
  </si>
  <si>
    <t>Rosário</t>
  </si>
  <si>
    <t>Lavras Da Mangabeira</t>
  </si>
  <si>
    <t>Santa Maria</t>
  </si>
  <si>
    <t>Ererê</t>
  </si>
  <si>
    <t>São Domingos</t>
  </si>
  <si>
    <t>São José I</t>
  </si>
  <si>
    <t>Boa Viagem</t>
  </si>
  <si>
    <t>São José II</t>
  </si>
  <si>
    <t>Piquet Carneiro</t>
  </si>
  <si>
    <t>Sítios Novos</t>
  </si>
  <si>
    <t>Caucaia</t>
  </si>
  <si>
    <t>Souza</t>
  </si>
  <si>
    <t>Sucesso</t>
  </si>
  <si>
    <t>Tatajuba</t>
  </si>
  <si>
    <t>Tigre</t>
  </si>
  <si>
    <t>Tijuquinha</t>
  </si>
  <si>
    <t>Baturité</t>
  </si>
  <si>
    <t>Trapiá II</t>
  </si>
  <si>
    <t>Trapiá III</t>
  </si>
  <si>
    <t>Ubaldinho</t>
  </si>
  <si>
    <t>Umari</t>
  </si>
  <si>
    <t>Madalena</t>
  </si>
  <si>
    <t>Valério</t>
  </si>
  <si>
    <t>Altaneira</t>
  </si>
  <si>
    <t>Vieirão</t>
  </si>
  <si>
    <t>Muquém</t>
  </si>
  <si>
    <t>Cariús</t>
  </si>
  <si>
    <t>Prefeitura Municipal de São João de Jaguaribe</t>
  </si>
  <si>
    <t>Aroeiras</t>
  </si>
  <si>
    <t>Aracati</t>
  </si>
  <si>
    <t>Prefeitura Municipal de Aracati</t>
  </si>
  <si>
    <t>Bom Jesus</t>
  </si>
  <si>
    <t>Prefeitura Municipal de Sobral</t>
  </si>
  <si>
    <t>Boqueirão</t>
  </si>
  <si>
    <t>Caraúbas</t>
  </si>
  <si>
    <t>Recreio</t>
  </si>
  <si>
    <t>São João</t>
  </si>
  <si>
    <t>Sonrisal</t>
  </si>
  <si>
    <t>Valentim</t>
  </si>
  <si>
    <t>Toyota Barroso</t>
  </si>
  <si>
    <t>Fazenda Unique (Ferrão)</t>
  </si>
  <si>
    <t>Unique LQD Investments - Empreendimentos Imobiliários LTDA</t>
  </si>
  <si>
    <t>Aningas</t>
  </si>
  <si>
    <t>Prefeitura Municipal de Horizonte</t>
  </si>
  <si>
    <t>Carneiro</t>
  </si>
  <si>
    <t>Prefeitura Municipal de Caridade</t>
  </si>
  <si>
    <t>Apuiarés</t>
  </si>
  <si>
    <t>Prefeitura Municipal de Apuiarés</t>
  </si>
  <si>
    <t>Carnaúba</t>
  </si>
  <si>
    <t>Prefeitura Municipal de Santana do Acaraú</t>
  </si>
  <si>
    <t>Chorozinho</t>
  </si>
  <si>
    <t>Prefeitura Municipal de Chorozinho</t>
  </si>
  <si>
    <t>Governador Gonzaga Mota</t>
  </si>
  <si>
    <t>Sitio Albano</t>
  </si>
  <si>
    <t>Velho</t>
  </si>
  <si>
    <t>Caiçara</t>
  </si>
  <si>
    <t>Graça</t>
  </si>
  <si>
    <t>Prefeitura Municipal de Graça</t>
  </si>
  <si>
    <t>Caratininga</t>
  </si>
  <si>
    <t>Corredor</t>
  </si>
  <si>
    <t>Fonseca</t>
  </si>
  <si>
    <t>Verdes</t>
  </si>
  <si>
    <t>Baixio</t>
  </si>
  <si>
    <t>Francisco José Pinto Pessoa</t>
  </si>
  <si>
    <t>da Serra</t>
  </si>
  <si>
    <t>Broco</t>
  </si>
  <si>
    <t>Cocó</t>
  </si>
  <si>
    <t>Diamante</t>
  </si>
  <si>
    <t>Diamantino II</t>
  </si>
  <si>
    <t>Marco</t>
  </si>
  <si>
    <t>Escuridão</t>
  </si>
  <si>
    <t>Itapajé</t>
  </si>
  <si>
    <t>Jatobá</t>
  </si>
  <si>
    <t>Jenipapeiro I</t>
  </si>
  <si>
    <t>Jenipapo</t>
  </si>
  <si>
    <t>Meruoca</t>
  </si>
  <si>
    <t>João Luis</t>
  </si>
  <si>
    <t>Araripe</t>
  </si>
  <si>
    <t>Junco</t>
  </si>
  <si>
    <t>Granjeiro</t>
  </si>
  <si>
    <t>Maranguapinho</t>
  </si>
  <si>
    <t>Maracanaú</t>
  </si>
  <si>
    <t>Pau Preto</t>
  </si>
  <si>
    <t>Potengi</t>
  </si>
  <si>
    <t>Pinga</t>
  </si>
  <si>
    <t>Alcântaras</t>
  </si>
  <si>
    <t>Poço verde</t>
  </si>
  <si>
    <t>Santo Antônio</t>
  </si>
  <si>
    <t>São Domingos II</t>
  </si>
  <si>
    <t>São José III</t>
  </si>
  <si>
    <t>Ipaporanga</t>
  </si>
  <si>
    <t>Croá</t>
  </si>
  <si>
    <t>Prefeitura Municipal de Quiterianópolis</t>
  </si>
  <si>
    <t>Gerardo Atimbone</t>
  </si>
  <si>
    <t>Mendonça</t>
  </si>
  <si>
    <t>Prefeitura Municipal de Ibaretama</t>
  </si>
  <si>
    <t>Torrões</t>
  </si>
  <si>
    <t>Primavera</t>
  </si>
  <si>
    <t>Cajupirã</t>
  </si>
  <si>
    <t>Maracajá</t>
  </si>
  <si>
    <t>Poço do Bento</t>
  </si>
  <si>
    <t>Prefeitura Municipal de Solonópole</t>
  </si>
  <si>
    <t>Araquém</t>
  </si>
  <si>
    <t>Prefeitura Municipal de Coreaú</t>
  </si>
  <si>
    <t>Breguedofe</t>
  </si>
  <si>
    <t>Chico Camilo</t>
  </si>
  <si>
    <t>Domingos Pinto</t>
  </si>
  <si>
    <t>Malhada Vermelha</t>
  </si>
  <si>
    <t>Salgado dos Teodoro</t>
  </si>
  <si>
    <t>São José dos Teodoros</t>
  </si>
  <si>
    <t>Ubaúna (Mosquito)</t>
  </si>
  <si>
    <t>Santana</t>
  </si>
  <si>
    <t>Prefeitura Municipal de Jaguaribe</t>
  </si>
  <si>
    <t>Mutuca Carrapateiras</t>
  </si>
  <si>
    <t>Prefeitura Municipal de Tauá</t>
  </si>
  <si>
    <t>Pontal</t>
  </si>
  <si>
    <t>Associação Comunitária Regional dos Irrigantes de Quiterianópolis - ACRIQ</t>
  </si>
  <si>
    <t>Barramento</t>
  </si>
  <si>
    <t>Balbina Menezes Queiroz</t>
  </si>
  <si>
    <t>Jocildo Batista Vieira</t>
  </si>
  <si>
    <t>José Pereira da Silva</t>
  </si>
  <si>
    <t>Francisco Augusto dos Santos</t>
  </si>
  <si>
    <t>Francisco Frutuoso de Oliveira</t>
  </si>
  <si>
    <t>Francisco Mendes de Souza</t>
  </si>
  <si>
    <t>Cipó</t>
  </si>
  <si>
    <t>Prefeitura Municipal de Parambu</t>
  </si>
  <si>
    <t>Assunção</t>
  </si>
  <si>
    <t>Ponta do Serrote</t>
  </si>
  <si>
    <t>Prefeitura Municipal de Massapê</t>
  </si>
  <si>
    <t>Riacho Verde I</t>
  </si>
  <si>
    <t>Prefeitura Municipal de Irapuan Pinheiro</t>
  </si>
  <si>
    <t>Associação dos Pequenos Agricultores Riacho Verde</t>
  </si>
  <si>
    <t>Santana do Cariri</t>
  </si>
  <si>
    <t>Joaquim César Coelho de Alencar</t>
  </si>
  <si>
    <t>Nação</t>
  </si>
  <si>
    <t>Prefeitura Municipal de Itapipoca</t>
  </si>
  <si>
    <t>Cachoeira Grande</t>
  </si>
  <si>
    <t>Poranga</t>
  </si>
  <si>
    <t>Prefeitura Municipal de Poranga</t>
  </si>
  <si>
    <t>Mucunã</t>
  </si>
  <si>
    <t>Nordeste Mineração LTDA EPP</t>
  </si>
  <si>
    <t>Água Boa</t>
  </si>
  <si>
    <t>Trairi</t>
  </si>
  <si>
    <t>Guilherme de Andrade Braga</t>
  </si>
  <si>
    <t>Associação Comunitária dos Moradores de Água Boa do PAEL</t>
  </si>
  <si>
    <t>Riachinho (Velho)</t>
  </si>
  <si>
    <t>Prefeitura Municipal de Uruoca</t>
  </si>
  <si>
    <t>Barragem Particular</t>
  </si>
  <si>
    <t>Francisco das Chagas de Lima Dantas</t>
  </si>
  <si>
    <t>Açude Taborna</t>
  </si>
  <si>
    <t>Prefeitura Municipal de Alto Santo</t>
  </si>
  <si>
    <t>Açude Ipú</t>
  </si>
  <si>
    <t>Antônio Dantas de Almeida</t>
  </si>
  <si>
    <t>Açude Riacho Seco</t>
  </si>
  <si>
    <t>Associação São Francisco dos Assentamento do Riacho</t>
  </si>
  <si>
    <t>Açude Saldanha</t>
  </si>
  <si>
    <t>Eugênio Pacelli Torres</t>
  </si>
  <si>
    <t>Açude Volga</t>
  </si>
  <si>
    <t>Associação Comunitária Boa União e Assentamento Volga</t>
  </si>
  <si>
    <t>Barragem Jardim-Angico</t>
  </si>
  <si>
    <t>José Machado Nogueira</t>
  </si>
  <si>
    <t>Barragem do Façanha</t>
  </si>
  <si>
    <t>Barragem dos Mouras</t>
  </si>
  <si>
    <t>Barragem Tibolo</t>
  </si>
  <si>
    <t>Barragem Butano</t>
  </si>
  <si>
    <t>Esperança Agropecuária e Indústria LTDA</t>
  </si>
  <si>
    <t>Barragem Ibiapina</t>
  </si>
  <si>
    <t>Mucambo</t>
  </si>
  <si>
    <t>Prefeitura Municipal de Mucambo</t>
  </si>
  <si>
    <t>Barragem Bom Jesus</t>
  </si>
  <si>
    <t>AGROPOR Sociedade Agrícula Portuguesa</t>
  </si>
  <si>
    <t>Barragem dos Pocinhos</t>
  </si>
  <si>
    <t>Antonio Sandro Albuquerque</t>
  </si>
  <si>
    <t>Barragem São Francisco</t>
  </si>
  <si>
    <t>Ubajara</t>
  </si>
  <si>
    <t>Francisco Herbert Felicio Aragão Junior</t>
  </si>
  <si>
    <t>CODECE</t>
  </si>
  <si>
    <t xml:space="preserve"> Fazenda Vale dos Sonhos</t>
  </si>
  <si>
    <t>Ibicuitinga</t>
  </si>
  <si>
    <t>Associação Comunitária Fazenda Vale dos Sonhos</t>
  </si>
  <si>
    <t>Carnaúbas</t>
  </si>
  <si>
    <t>Santana Do Acaraú</t>
  </si>
  <si>
    <t>PREFEITURA MUNICIPAL DE SANTANA DO ACARAÚ</t>
  </si>
  <si>
    <t>Açude Novo</t>
  </si>
  <si>
    <t>Taperinha</t>
  </si>
  <si>
    <t>Saco Grande 2</t>
  </si>
  <si>
    <t>Maravilha</t>
  </si>
  <si>
    <t>Associação Comunitária dos Assentados Barra II</t>
  </si>
  <si>
    <t>Grande do Mateus</t>
  </si>
  <si>
    <t>Mateus Peixoto</t>
  </si>
  <si>
    <t>Croata</t>
  </si>
  <si>
    <t>Do Seixas</t>
  </si>
  <si>
    <t>Descanso</t>
  </si>
  <si>
    <t>Associação dos assentados e asssentadas unidos venceremos</t>
  </si>
  <si>
    <t>Açude Timbaúba</t>
  </si>
  <si>
    <t>Açude Timbaúba do Meio</t>
  </si>
  <si>
    <t>Açude Sede</t>
  </si>
  <si>
    <t>Açude Mocó</t>
  </si>
  <si>
    <t>Açude Milagre Mocó</t>
  </si>
  <si>
    <t>Açude Pitombeiras</t>
  </si>
  <si>
    <t>Associação Pitombeiras II</t>
  </si>
  <si>
    <t>Açude Paratini</t>
  </si>
  <si>
    <t>Associação dos produtores e produtoras do Quinim</t>
  </si>
  <si>
    <t>Açude Quinim</t>
  </si>
  <si>
    <t>Açude Guarujá</t>
  </si>
  <si>
    <t>Associação dos Produtores e Produtoras do Guarujá</t>
  </si>
  <si>
    <t>Açude Novo Lagoa do Sal</t>
  </si>
  <si>
    <t>Associação dos trabalhadores e trabalhadoras da Logoa do Sal</t>
  </si>
  <si>
    <t>Açude dos Bodes</t>
  </si>
  <si>
    <t>Açude da Fátima</t>
  </si>
  <si>
    <t>Açude Sede Lagoa do Sal</t>
  </si>
  <si>
    <t>Açude da Sede</t>
  </si>
  <si>
    <t>Açude da Manga do Fio</t>
  </si>
  <si>
    <t>Barragem Açudinho</t>
  </si>
  <si>
    <t>Açude do Massapê</t>
  </si>
  <si>
    <t>Barragem do Poço do Barro</t>
  </si>
  <si>
    <t>Açude Velho da Carnauba</t>
  </si>
  <si>
    <t>Açude Novo da Carnauba</t>
  </si>
  <si>
    <t>Açude Contorno</t>
  </si>
  <si>
    <t>Açude da Porta</t>
  </si>
  <si>
    <t>Associação  Comunitária do Muxuré Velho</t>
  </si>
  <si>
    <t>Açude do Valdim</t>
  </si>
  <si>
    <t>Açude do Cacau</t>
  </si>
  <si>
    <t>Açude do Pombal</t>
  </si>
  <si>
    <t>Açude Zé de Brito</t>
  </si>
  <si>
    <t>Açude do Gabriel</t>
  </si>
  <si>
    <t>Associação do Assentado Caldeirão</t>
  </si>
  <si>
    <t>Açudinho</t>
  </si>
  <si>
    <t>Açude do Ionom</t>
  </si>
  <si>
    <t>Açude Freitas</t>
  </si>
  <si>
    <t>Associação Comunitária do Asssentamento Freitas</t>
  </si>
  <si>
    <t>Açude das Carnaubas</t>
  </si>
  <si>
    <t>Açude Camará</t>
  </si>
  <si>
    <t>Associação dos Trabalhadores Comunidade do Camará</t>
  </si>
  <si>
    <t>Açude da Palha</t>
  </si>
  <si>
    <t>Açude Muruci</t>
  </si>
  <si>
    <t>Açude do Salgado</t>
  </si>
  <si>
    <t>Açude Catolé</t>
  </si>
  <si>
    <t>Associação dos Trabalhadores do Grupo Caraíbas</t>
  </si>
  <si>
    <t>Açude Cajazeiras</t>
  </si>
  <si>
    <t>açude do Barro Preto</t>
  </si>
  <si>
    <t>Luiz Ferreira</t>
  </si>
  <si>
    <t>Jaguaretama</t>
  </si>
  <si>
    <t>Associação Comunitária Geradora do Progresso com Direitos Iguais ACPDI Luiz Ferreira</t>
  </si>
  <si>
    <t>Encanto</t>
  </si>
  <si>
    <t>Associação Comunitária dos Trabalhadores Rurais Assentamento Encanto</t>
  </si>
  <si>
    <t>Riacho Pontal</t>
  </si>
  <si>
    <t>Associação Comunitária Rural João Eneias da Silva</t>
  </si>
  <si>
    <t>Prefeitura Municipal de Irauçuba</t>
  </si>
  <si>
    <t>Cangati</t>
  </si>
  <si>
    <t>Associação Comunitária de Cangati</t>
  </si>
  <si>
    <t>Mulungu</t>
  </si>
  <si>
    <t>Carlos Merival Gomes de Azevedo</t>
  </si>
  <si>
    <t>Sombrio</t>
  </si>
  <si>
    <t>Cicero Tácio Peixoto Diógenes</t>
  </si>
  <si>
    <t>Tamanduá</t>
  </si>
  <si>
    <t>Luiz Nunes Neto</t>
  </si>
  <si>
    <t>Riacho da Mata</t>
  </si>
  <si>
    <t>Renato Nogueira Diógenes</t>
  </si>
  <si>
    <t>Umburana</t>
  </si>
  <si>
    <t>Cristiano Peixoto Maia</t>
  </si>
  <si>
    <t>Três Irmãos</t>
  </si>
  <si>
    <t>Novo</t>
  </si>
  <si>
    <t>Malhada Grande</t>
  </si>
  <si>
    <t>Francisco das Chagas Diógenes</t>
  </si>
  <si>
    <t>Apaiaco</t>
  </si>
  <si>
    <t>Militana Diógenes Paz</t>
  </si>
  <si>
    <t>Passagem Limpa</t>
  </si>
  <si>
    <t>Cajueiro</t>
  </si>
  <si>
    <t>Adalto Cesar Ferreira Machado</t>
  </si>
  <si>
    <t>Carrapateira</t>
  </si>
  <si>
    <t>Francesca Diógenes Pinheiro</t>
  </si>
  <si>
    <t>Campo Verde</t>
  </si>
  <si>
    <t>Expedito Fernando Carvalho Diógenes</t>
  </si>
  <si>
    <t>Dos Grossos</t>
  </si>
  <si>
    <t>Domingos Aliadá Diógenes Neto</t>
  </si>
  <si>
    <t>Munlungu</t>
  </si>
  <si>
    <t>Militana Diógenes</t>
  </si>
  <si>
    <t>Xexo</t>
  </si>
  <si>
    <t>Pé da Serra</t>
  </si>
  <si>
    <t>Cajá</t>
  </si>
  <si>
    <t>Glênio Filho</t>
  </si>
  <si>
    <t>Socorro de Queiroz</t>
  </si>
  <si>
    <t>Geraldo Diógenes Pinheiro</t>
  </si>
  <si>
    <t>HCI</t>
  </si>
  <si>
    <t>Maria Zimar Pinheiro Diógenes</t>
  </si>
  <si>
    <t>Fazenda Nova</t>
  </si>
  <si>
    <t>Neuma Costa</t>
  </si>
  <si>
    <t>Antônio Edivaldo Rodrigues</t>
  </si>
  <si>
    <t>Barragem do Riacho Seco</t>
  </si>
  <si>
    <t>Idalecio Peixoto Uchoa</t>
  </si>
  <si>
    <t>Cavalcante</t>
  </si>
  <si>
    <t>Manuel Ricardo Batista Cavalcante</t>
  </si>
  <si>
    <t>Consolo</t>
  </si>
  <si>
    <t>Nilcimar Ramalho Leite Diógenes</t>
  </si>
  <si>
    <t>Riacho da Carnalbinha</t>
  </si>
  <si>
    <t>Vicente Gomes Freire</t>
  </si>
  <si>
    <t>Doutor Chico</t>
  </si>
  <si>
    <t>Jatubarana</t>
  </si>
  <si>
    <t>Francisco Idianey Campelo Rodrigues</t>
  </si>
  <si>
    <t>Manoel Lopes</t>
  </si>
  <si>
    <t>Das Pinturas</t>
  </si>
  <si>
    <t>Bitu dos Santos</t>
  </si>
  <si>
    <t>Barreto</t>
  </si>
  <si>
    <t>Francisco Antônio de Lima</t>
  </si>
  <si>
    <t>Das Emburanas</t>
  </si>
  <si>
    <t>Edimilson Ferreira da Silva</t>
  </si>
  <si>
    <t>Das Melancias</t>
  </si>
  <si>
    <t>Marx Carriele</t>
  </si>
  <si>
    <t>Estrela</t>
  </si>
  <si>
    <t>João Hílton Pinheiro Landim</t>
  </si>
  <si>
    <t>Ramalhete</t>
  </si>
  <si>
    <t>Joaquim Soares Carneiro</t>
  </si>
  <si>
    <t>José Ernival Pinheiro</t>
  </si>
  <si>
    <t>Varginha</t>
  </si>
  <si>
    <t>João Batista de Freitas</t>
  </si>
  <si>
    <t>Camará</t>
  </si>
  <si>
    <t>Prefeitura Municipal de Aquiraz</t>
  </si>
  <si>
    <t>Francisco Fábio Holanda</t>
  </si>
  <si>
    <t>Gomes de Azevedo</t>
  </si>
  <si>
    <t>Porção</t>
  </si>
  <si>
    <t>Francisco Holanda Guedes</t>
  </si>
  <si>
    <t>Malhada Doce</t>
  </si>
  <si>
    <t>Lagoa da Pedra</t>
  </si>
  <si>
    <t>Moacir Diógenes Sobrinho</t>
  </si>
  <si>
    <t>Campo Grande</t>
  </si>
  <si>
    <t>Jacú</t>
  </si>
  <si>
    <t>Geraldo Diógenes  II</t>
  </si>
  <si>
    <t>Riacho do Boi</t>
  </si>
  <si>
    <t>Simão Pedro Alves Pequeno</t>
  </si>
  <si>
    <t>Carapuça</t>
  </si>
  <si>
    <t>Felinto Peixoto de Queiroz Júnior</t>
  </si>
  <si>
    <t>Geraldo Diógenes  I</t>
  </si>
  <si>
    <t>Grande</t>
  </si>
  <si>
    <t>José Nogueira Pinheiro</t>
  </si>
  <si>
    <t>Jatobazinho</t>
  </si>
  <si>
    <t>Marcos Antônio Pinheiro Diógenes</t>
  </si>
  <si>
    <t>Amazonas</t>
  </si>
  <si>
    <t>Associação dos produtores e produtoras do Amazonas</t>
  </si>
  <si>
    <t>Crisantemo I</t>
  </si>
  <si>
    <t>Associação dos assentados e asssentadas do Crisantemo</t>
  </si>
  <si>
    <t>Crisantemo II</t>
  </si>
  <si>
    <t>Almas</t>
  </si>
  <si>
    <t>Francisco Arlindo de Almeida</t>
  </si>
  <si>
    <t>Bolsão</t>
  </si>
  <si>
    <t>Associação Comunitária Rural Fortunato</t>
  </si>
  <si>
    <t>Bom Jardim</t>
  </si>
  <si>
    <t>Associação Comunitária Bom Jardim</t>
  </si>
  <si>
    <t>Maria Ozenira Fernandes</t>
  </si>
  <si>
    <t>Campinas</t>
  </si>
  <si>
    <t>Maria Rosélia Pinheiro de Sá</t>
  </si>
  <si>
    <t>Vila Real</t>
  </si>
  <si>
    <t>Maria Teotônia Pinheiro</t>
  </si>
  <si>
    <t>Galileia</t>
  </si>
  <si>
    <t>Associação Comunitária Antônio Nogueira Landim</t>
  </si>
  <si>
    <t>Honório Saturnino Filho</t>
  </si>
  <si>
    <t>Lagoa Seca</t>
  </si>
  <si>
    <t>Prefeitura Municipal de Monsenhor Tabosa</t>
  </si>
  <si>
    <t>Gonzaga Mota (Jucás)</t>
  </si>
  <si>
    <t>Canto de Lage</t>
  </si>
  <si>
    <t>Edimar Alves de Oliveira</t>
  </si>
  <si>
    <t>dos Grossos</t>
  </si>
  <si>
    <t>Associação União Comunitária do Vale do Jenipapeiro</t>
  </si>
  <si>
    <t>Nogueirão</t>
  </si>
  <si>
    <t>Francisco Nogueira Neto</t>
  </si>
  <si>
    <t>Joaquim Oiticica</t>
  </si>
  <si>
    <t>José Wilson de Sousa</t>
  </si>
  <si>
    <t>Antônio Neto</t>
  </si>
  <si>
    <t>Antônio Rufino Neto</t>
  </si>
  <si>
    <t>Pereira</t>
  </si>
  <si>
    <t>Acelino Pereira de Sousa e José Vagner Pereira</t>
  </si>
  <si>
    <t>Caetano</t>
  </si>
  <si>
    <t>Associação Comunitária da região do Sítio Caetano</t>
  </si>
  <si>
    <t>Sítio Chabocão II</t>
  </si>
  <si>
    <t>Francisco das Chagas de Lima</t>
  </si>
  <si>
    <t>Baxio do Quincó</t>
  </si>
  <si>
    <t>José Roberto Nogueira</t>
  </si>
  <si>
    <t>Zé Catema</t>
  </si>
  <si>
    <t>Geraldo Claudino</t>
  </si>
  <si>
    <t>Geraldo Claudino da Silva</t>
  </si>
  <si>
    <t>José Alves de Oliveira</t>
  </si>
  <si>
    <t>Geraldo de Abrel</t>
  </si>
  <si>
    <t>Geraldo Moreira de Holanda</t>
  </si>
  <si>
    <t>Cajazeiras</t>
  </si>
  <si>
    <t>Mariano Rosa da Silva</t>
  </si>
  <si>
    <t>Paradé</t>
  </si>
  <si>
    <t>Josoé Nonato de Oliveira</t>
  </si>
  <si>
    <t>Lagoa dos Querenos</t>
  </si>
  <si>
    <t>Cauby Querenio de Oliveira</t>
  </si>
  <si>
    <t>José Ricardo</t>
  </si>
  <si>
    <t>José Demar Ricardo</t>
  </si>
  <si>
    <t>Neto da Barra</t>
  </si>
  <si>
    <t>Antônio Bernardo Neto</t>
  </si>
  <si>
    <t>Quebrado</t>
  </si>
  <si>
    <t>Associação Nova Esperança - COQUE</t>
  </si>
  <si>
    <t>Sede Nova Esperança</t>
  </si>
  <si>
    <t>Associação Comunitária de Nova Esperança Tigre</t>
  </si>
  <si>
    <t>Nova Esperança</t>
  </si>
  <si>
    <t>Oiticicas</t>
  </si>
  <si>
    <t>Capoeira</t>
  </si>
  <si>
    <t>Associação Comunitária do Assentamento Santa Eliza Rancho</t>
  </si>
  <si>
    <t>Rancho</t>
  </si>
  <si>
    <t>Barreiras Branca</t>
  </si>
  <si>
    <t>Associação dos Assentados da Localidade de Carqueja</t>
  </si>
  <si>
    <t>Riacho dos Bois</t>
  </si>
  <si>
    <t>Sede Carqueja</t>
  </si>
  <si>
    <t>Carqueja</t>
  </si>
  <si>
    <t>Angico</t>
  </si>
  <si>
    <t>Associação Conquista da Liberdade</t>
  </si>
  <si>
    <t>Chinelo</t>
  </si>
  <si>
    <t>Canara</t>
  </si>
  <si>
    <t>Novo Conquista da Liberdade</t>
  </si>
  <si>
    <t>Perdição</t>
  </si>
  <si>
    <t>Associação Comunitária Perdição</t>
  </si>
  <si>
    <t>Novo São Joaquim</t>
  </si>
  <si>
    <t>Associação Ipueiras São Joaquim</t>
  </si>
  <si>
    <t>Sede Ipueiras São Joaquim</t>
  </si>
  <si>
    <t>Sede Vista Alegre</t>
  </si>
  <si>
    <t>Associação Comunitária de Vista Alegre</t>
  </si>
  <si>
    <t>Novo Vista Alegre</t>
  </si>
  <si>
    <t>de Dentro</t>
  </si>
  <si>
    <t>Manga Coletiva</t>
  </si>
  <si>
    <t>Associação dos Assentados do Assentamento Alegre</t>
  </si>
  <si>
    <t>Riacho Uruquê</t>
  </si>
  <si>
    <t>Sede Alegre</t>
  </si>
  <si>
    <t>Piçarras</t>
  </si>
  <si>
    <t>Associação dos Assentados do Assentamento Parelhas</t>
  </si>
  <si>
    <t>Vila</t>
  </si>
  <si>
    <t>Associação do Assentamento Nova Ladeira</t>
  </si>
  <si>
    <t>Fazenda</t>
  </si>
  <si>
    <t>Associação Comunitária de Lagoa do Teodósio</t>
  </si>
  <si>
    <t>João Biel</t>
  </si>
  <si>
    <t>José Geraldo</t>
  </si>
  <si>
    <t>Lázaro</t>
  </si>
  <si>
    <t>Zé do Chiquinho</t>
  </si>
  <si>
    <t>Indiana</t>
  </si>
  <si>
    <t>Associação Florestan Fernandes</t>
  </si>
  <si>
    <t>Sede Florestan Fernandes</t>
  </si>
  <si>
    <t>Maria</t>
  </si>
  <si>
    <t>Zé Roseno</t>
  </si>
  <si>
    <t>Manga de Baixo</t>
  </si>
  <si>
    <t>Associação Comunitária de Santa Helena</t>
  </si>
  <si>
    <t>Novo Santa Helena</t>
  </si>
  <si>
    <t>Zé Bernardo</t>
  </si>
  <si>
    <t>Novo Massapê</t>
  </si>
  <si>
    <t>Associação Comunitária Massapê de Pirabibu</t>
  </si>
  <si>
    <t>Pedras Altas Velhas</t>
  </si>
  <si>
    <t>Paus Branco</t>
  </si>
  <si>
    <t>Associação Comunitária Nova Conquista de Paus Branco</t>
  </si>
  <si>
    <t>Pau Ferro</t>
  </si>
  <si>
    <t>Associação Comunitária dos Moradores de Pau Ferro</t>
  </si>
  <si>
    <t>Lodradouro</t>
  </si>
  <si>
    <t>Marengo</t>
  </si>
  <si>
    <t>Associação Comunitária Novo Caminho do Quieto</t>
  </si>
  <si>
    <t>Raiz</t>
  </si>
  <si>
    <t>São Nicolau</t>
  </si>
  <si>
    <t>Nova Vida</t>
  </si>
  <si>
    <t>Mel</t>
  </si>
  <si>
    <t>Centro Social Comunitário de Água Boa</t>
  </si>
  <si>
    <t>Sítio Itatiaria</t>
  </si>
  <si>
    <t>Maria Zelir de Castro Silva</t>
  </si>
  <si>
    <t>03/2020</t>
  </si>
  <si>
    <t>Lima Brandão</t>
  </si>
  <si>
    <t>Prefeitura Municipal de Granja</t>
  </si>
  <si>
    <t>Córrego do Papagaio</t>
  </si>
  <si>
    <t>Beberibe</t>
  </si>
  <si>
    <t>Nilson Cordeiro da Silva</t>
  </si>
  <si>
    <t>Francisco Antônio Alexandre</t>
  </si>
  <si>
    <t>Espacinha</t>
  </si>
  <si>
    <t>Prefeitura Municipal de Nova Russas</t>
  </si>
  <si>
    <t>Extrema</t>
  </si>
  <si>
    <t>Pilões</t>
  </si>
  <si>
    <t>Morrinhos</t>
  </si>
  <si>
    <t>José Cleude Helcias</t>
  </si>
  <si>
    <t>Bixopá</t>
  </si>
  <si>
    <t>Prefeitura Municipal de Limoeiro do Norte</t>
  </si>
  <si>
    <t>Baixo Jaguaribe</t>
  </si>
  <si>
    <t>José Lopes Guerreiro</t>
  </si>
  <si>
    <t>Zé Pinheiro</t>
  </si>
  <si>
    <t>Irajá Pinheiro</t>
  </si>
  <si>
    <t>Croatá</t>
  </si>
  <si>
    <t>Antônio Paulino de Almeira</t>
  </si>
  <si>
    <t>Bubulândia</t>
  </si>
  <si>
    <t>Raimundo Gilmario Eduardo Bezerra</t>
  </si>
  <si>
    <t>Pau de Monte</t>
  </si>
  <si>
    <t>Ingarana</t>
  </si>
  <si>
    <t>Moisés</t>
  </si>
  <si>
    <t>Moisés Maia de Andrade</t>
  </si>
  <si>
    <t>Chico Cabelinho</t>
  </si>
  <si>
    <t>Francisco das Chagas Vieira</t>
  </si>
  <si>
    <t>Dica</t>
  </si>
  <si>
    <t>Raimundo Nonato Vieira</t>
  </si>
  <si>
    <t>Santa Mônica</t>
  </si>
  <si>
    <t>Abraão Lima Maia</t>
  </si>
  <si>
    <t>Liberdade</t>
  </si>
  <si>
    <t>Córrego das Pedras</t>
  </si>
  <si>
    <t>Francisco Ferreira Rodrigues</t>
  </si>
  <si>
    <t>Olho D'Água Grande</t>
  </si>
  <si>
    <t>Prefeitura Municipal de Caririaçu</t>
  </si>
  <si>
    <t>Murizete Farias</t>
  </si>
  <si>
    <t>Murizete Farias Negreiros</t>
  </si>
  <si>
    <t>Barragem da Mata</t>
  </si>
  <si>
    <t xml:space="preserve">Assentamento Estadual Bom Vergel </t>
  </si>
  <si>
    <t>Reriutaba</t>
  </si>
  <si>
    <t>Prefeitura Municipal de Reriutaba</t>
  </si>
  <si>
    <t>Malhada</t>
  </si>
  <si>
    <t>Saboeiro</t>
  </si>
  <si>
    <t>Prefeitura Municipal de Saboeiro</t>
  </si>
  <si>
    <t>Baú</t>
  </si>
  <si>
    <t>Guaiúba</t>
  </si>
  <si>
    <t>Prefeitura Municipal de Guaiuba</t>
  </si>
  <si>
    <t>Caio Prado</t>
  </si>
  <si>
    <t>Prefeitura Municipal de Santa Quitéria</t>
  </si>
  <si>
    <t>Mocambinho</t>
  </si>
  <si>
    <t>Francisco Adauto Vasconcelos</t>
  </si>
  <si>
    <t>Da Sede</t>
  </si>
  <si>
    <t>Prefeitura Municipal de Arneiroz</t>
  </si>
  <si>
    <t>Saquinho</t>
  </si>
  <si>
    <t>Bom Jesus III</t>
  </si>
  <si>
    <t>Raimundo Ferreira da Cruz</t>
  </si>
  <si>
    <t>Espinheiro</t>
  </si>
  <si>
    <t>Mateus Pereira de Sousa</t>
  </si>
  <si>
    <t>Sabóia II</t>
  </si>
  <si>
    <t>Associação Geradora de Paz e Amor</t>
  </si>
  <si>
    <t>Teotônio</t>
  </si>
  <si>
    <t>Colares</t>
  </si>
  <si>
    <t>Associação dos Moradores de São Bernardo</t>
  </si>
  <si>
    <t>Estrema</t>
  </si>
  <si>
    <t>Prefeitura Municipal de Lavras da Mangabeira</t>
  </si>
  <si>
    <t>Leiria</t>
  </si>
  <si>
    <t>Associação dos Produtores Rurais de Guaiúba</t>
  </si>
  <si>
    <t>Criancó</t>
  </si>
  <si>
    <t>Barreira</t>
  </si>
  <si>
    <t>Criancó Agropecuária S/A</t>
  </si>
  <si>
    <t>Baixa Grande</t>
  </si>
  <si>
    <t>Jati</t>
  </si>
  <si>
    <t>Associação Comunitária dos Produtores Agrícolas Antônio Neves</t>
  </si>
  <si>
    <t>Antonio Valmir Soares de Pinho</t>
  </si>
  <si>
    <t>Bezerra de Melo</t>
  </si>
  <si>
    <t>Riacho Papucu</t>
  </si>
  <si>
    <t>Jorge Luis Linhares</t>
  </si>
  <si>
    <t>Feitosa</t>
  </si>
  <si>
    <t>Expedito de Araújo Feitosa Júnior</t>
  </si>
  <si>
    <t>Mucuim</t>
  </si>
  <si>
    <t>Associação Comunitária do Assentamento São Francisco</t>
  </si>
  <si>
    <t>Flor d' América</t>
  </si>
  <si>
    <t>Associação Comunitária do Sítio Flor da América</t>
  </si>
  <si>
    <t>Caracas</t>
  </si>
  <si>
    <t>Associação Comunitária dos Assentados da Vida Nova</t>
  </si>
  <si>
    <t>Formosa</t>
  </si>
  <si>
    <t>Manoel Mesquita Mota</t>
  </si>
  <si>
    <t>Trapiá I</t>
  </si>
  <si>
    <t>Associação Comunitária de Carneiro</t>
  </si>
  <si>
    <t>Assis Machado</t>
  </si>
  <si>
    <t>Jaime Nogueira Diógenes Júnior</t>
  </si>
  <si>
    <t>Santo Antônio do Itaguary</t>
  </si>
  <si>
    <t>Fundação Nacional do Índio</t>
  </si>
  <si>
    <t>Cairu</t>
  </si>
  <si>
    <t>Cibrape - Comercial Brito Agropecuária</t>
  </si>
  <si>
    <t>Xixá</t>
  </si>
  <si>
    <t>Prefeitura Municipal de Cariús</t>
  </si>
  <si>
    <t>Vila Nova</t>
  </si>
  <si>
    <t>Oiticica</t>
  </si>
  <si>
    <t>Associação Comunitária dos Pequenos Produtores Rurais do Menino Jesus de Praga do Sitio Oiticica do Umari</t>
  </si>
  <si>
    <t>Serra da Ibiapaba</t>
  </si>
  <si>
    <t>Várzea da Raposa</t>
  </si>
  <si>
    <t>Associação Comunitária de Mucuim I</t>
  </si>
  <si>
    <t>Orozinho</t>
  </si>
  <si>
    <t>Fernando Cardoso Linhares</t>
  </si>
  <si>
    <t>Bom Tempo</t>
  </si>
  <si>
    <t>Humberto César Frota Gomes</t>
  </si>
  <si>
    <t>Veremos</t>
  </si>
  <si>
    <t>Caldeirões</t>
  </si>
  <si>
    <t>Assentamento Paraíso II</t>
  </si>
  <si>
    <t>Assentamento Paraíso I</t>
  </si>
  <si>
    <t>Associação Comunitária Monsenhor Luis Ximenes Aragão dos Pequenos Produtores Rurais do Assentamento Paraíso</t>
  </si>
  <si>
    <t>Macambira</t>
  </si>
  <si>
    <t>Amargoso</t>
  </si>
  <si>
    <t>Piões</t>
  </si>
  <si>
    <t>Sossego</t>
  </si>
  <si>
    <t>Belém</t>
  </si>
  <si>
    <t xml:space="preserve">Nova Holanda </t>
  </si>
  <si>
    <t>da Sede</t>
  </si>
  <si>
    <t>Jaçanã</t>
  </si>
  <si>
    <t xml:space="preserve">Sítio do Rocha </t>
  </si>
  <si>
    <t>Zé Floriano</t>
  </si>
  <si>
    <t>Água Suja</t>
  </si>
  <si>
    <t> Associacao dos Assentados de Macambira - Ama</t>
  </si>
  <si>
    <t>José Clicério Pinheiro</t>
  </si>
  <si>
    <t xml:space="preserve">José Abner Nogueira Diogenes Pinheiro </t>
  </si>
  <si>
    <t>Associação Sossego Coutendas</t>
  </si>
  <si>
    <t xml:space="preserve">Maria Ideuziute Pinheiro </t>
  </si>
  <si>
    <t>Associação Comunitária Santo Expedito</t>
  </si>
  <si>
    <t>Associação Barra do Feijão</t>
  </si>
  <si>
    <t>Associação Comunitária de Alto dos Bezerros</t>
  </si>
  <si>
    <t>Eugênio César Vidal Maia</t>
  </si>
  <si>
    <t>Associação Comunitária de Água Santa e Gado Bravo</t>
  </si>
  <si>
    <t>Jaguaribara</t>
  </si>
  <si>
    <t>São João do Jaguaribe</t>
  </si>
  <si>
    <t>Tabuleiro do Norte</t>
  </si>
  <si>
    <t>Danilo</t>
  </si>
  <si>
    <t>Piaba</t>
  </si>
  <si>
    <t>Francisco Ubiraci Paula Silva</t>
  </si>
  <si>
    <t>Francisco Milson Saldanha Muniz</t>
  </si>
  <si>
    <t>Sítio</t>
  </si>
  <si>
    <t>Lagoa do Feijão</t>
  </si>
  <si>
    <t xml:space="preserve">Marcos Paulo de Lima </t>
  </si>
  <si>
    <t>Francisco Castro Xavier de Sousa</t>
  </si>
  <si>
    <t>Prefeitura Municipal de Tabuleiro do Norte</t>
  </si>
  <si>
    <t>Raimundo Maurilio Freitas</t>
  </si>
  <si>
    <t>Gangorrinha</t>
  </si>
  <si>
    <t>Vai Quem Quer</t>
  </si>
  <si>
    <t xml:space="preserve">dos Currais </t>
  </si>
  <si>
    <t>Arneiroz II</t>
  </si>
  <si>
    <t>Associação dos assentados e asssentadas do Assentamento Nova Canaã</t>
  </si>
  <si>
    <t>Apertar da Hora</t>
  </si>
  <si>
    <t>Ismerido Ancelmo de Arruda</t>
  </si>
  <si>
    <t>Palhano</t>
  </si>
  <si>
    <t>Antônio Joaquim</t>
  </si>
  <si>
    <t>Joaquinzinho</t>
  </si>
  <si>
    <t>Associação Comunitária Chama Nativa</t>
  </si>
  <si>
    <t>Joaquim Ferreira Filho</t>
  </si>
  <si>
    <t>Zé Ribeiro</t>
  </si>
  <si>
    <t>Quilombo dos Palmares</t>
  </si>
  <si>
    <t>Jonas José da Silva</t>
  </si>
  <si>
    <t>Conselho Popular daAssociação Comunidade de Resistência Quilombo dos Palmares</t>
  </si>
  <si>
    <t xml:space="preserve">Jurema </t>
  </si>
  <si>
    <t>Prefeitura Municipal de Palhano</t>
  </si>
  <si>
    <t>Gentil Rodrigues do Amaral</t>
  </si>
  <si>
    <t>Retiro</t>
  </si>
  <si>
    <t>São José</t>
  </si>
  <si>
    <t>Apuí</t>
  </si>
  <si>
    <t>Associação Comunitária dos Assentados de São José/Muquem</t>
  </si>
  <si>
    <t>Associação Comunitária dos Trabalhadores Rurais Assentados de Apuí</t>
  </si>
  <si>
    <t>Mirador</t>
  </si>
  <si>
    <t xml:space="preserve">Associação dos Pequenos Produtores Rurais do Assentamento Mirador </t>
  </si>
  <si>
    <t>Santa Fé</t>
  </si>
  <si>
    <t>Bembem</t>
  </si>
  <si>
    <t xml:space="preserve">Terezinha Claudino da Silva </t>
  </si>
  <si>
    <t>Balço I</t>
  </si>
  <si>
    <t xml:space="preserve">Balço II </t>
  </si>
  <si>
    <t xml:space="preserve">José Vilmar Uchôa de Aquino </t>
  </si>
  <si>
    <t>Japão</t>
  </si>
  <si>
    <t>Bernardo Cavalcante Pinheiro</t>
  </si>
  <si>
    <t>Floresta</t>
  </si>
  <si>
    <t>Adelmo Queiroz de Aquino</t>
  </si>
  <si>
    <t>Boa Esperança</t>
  </si>
  <si>
    <t>Nemizia Dias Bezerra</t>
  </si>
  <si>
    <t>Prefeitura Municipal de Novo Oriente</t>
  </si>
  <si>
    <t>Oriente</t>
  </si>
  <si>
    <t xml:space="preserve">Ruy Maia </t>
  </si>
  <si>
    <t>Ruy Arrais maia</t>
  </si>
  <si>
    <t>Nova Colômbia</t>
  </si>
  <si>
    <t>Sebastião Farias Torres Filho</t>
  </si>
  <si>
    <t>das Caraúbas</t>
  </si>
  <si>
    <t>Antônio Pinheiro Diógenes</t>
  </si>
  <si>
    <t>Cosmo Marthins</t>
  </si>
  <si>
    <t>Jurema II</t>
  </si>
  <si>
    <t>Vazante Velha</t>
  </si>
  <si>
    <t>Sítio Várzea Alegre</t>
  </si>
  <si>
    <t>Arapiraca</t>
  </si>
  <si>
    <t>Tabuleiro Alto</t>
  </si>
  <si>
    <t>Martins Comercial de Petroleo LTDA</t>
  </si>
  <si>
    <t>Paulo Roseno da Costa</t>
  </si>
  <si>
    <t>Sebastião de Freitas Barreto</t>
  </si>
  <si>
    <t xml:space="preserve">Geraldo Fernandes da Silveira </t>
  </si>
  <si>
    <t xml:space="preserve">Antônio Valdifino dos Santos </t>
  </si>
  <si>
    <t>Antônio Neuto Martins Pessoa</t>
  </si>
  <si>
    <t>do Vianna</t>
  </si>
  <si>
    <t>José Germano Vianna Júnior</t>
  </si>
  <si>
    <t>Fabinho</t>
  </si>
  <si>
    <t>Piranhas I</t>
  </si>
  <si>
    <t>Francisco Fabio Holanda</t>
  </si>
  <si>
    <t>José Janilton Dantas</t>
  </si>
  <si>
    <t>Piranhas II</t>
  </si>
  <si>
    <t xml:space="preserve">Serrote </t>
  </si>
  <si>
    <t>Pau Branco</t>
  </si>
  <si>
    <t xml:space="preserve">Novo </t>
  </si>
  <si>
    <t>Gabriel Diógenes Melo</t>
  </si>
  <si>
    <t xml:space="preserve">Damião Piro Diógenes </t>
  </si>
  <si>
    <t>Associação do Conselho Popular da Comunidade de Resistência do Assentamento Oziel Alves Pereira</t>
  </si>
  <si>
    <t>Oziel Alves</t>
  </si>
  <si>
    <t xml:space="preserve">Canindezinho </t>
  </si>
  <si>
    <t xml:space="preserve">Serrote do Mato </t>
  </si>
  <si>
    <t>Trapiar</t>
  </si>
  <si>
    <t>Jucá I</t>
  </si>
  <si>
    <t>Jucá II</t>
  </si>
  <si>
    <t xml:space="preserve">Serrote Escuro </t>
  </si>
  <si>
    <t>Mão Direta</t>
  </si>
  <si>
    <t>Francisco Luiz Costa Urbano</t>
  </si>
  <si>
    <t>Maria Luiduína Fernandes Menezes</t>
  </si>
  <si>
    <t xml:space="preserve">Adriano Roberto de Almeida Costa </t>
  </si>
  <si>
    <t xml:space="preserve">Maria Rita Magalhães de Almeida </t>
  </si>
  <si>
    <t>José Maria Bessa Neto</t>
  </si>
  <si>
    <t xml:space="preserve">Adolfo Neto Campelo </t>
  </si>
  <si>
    <t>Canto da Onça</t>
  </si>
  <si>
    <t>Macambira I</t>
  </si>
  <si>
    <t>Macambira II</t>
  </si>
  <si>
    <t>Sítio Angicos</t>
  </si>
  <si>
    <t>Francisco Campelo Bessa</t>
  </si>
  <si>
    <t>João Vianey Campelo Bessa</t>
  </si>
  <si>
    <t>Prefeitura Municipal de São João do Jaguaribe</t>
  </si>
  <si>
    <t>Missão Velha</t>
  </si>
  <si>
    <t>Bastiões</t>
  </si>
  <si>
    <t xml:space="preserve">Sebastião Paula Negreiro </t>
  </si>
  <si>
    <t>Angical</t>
  </si>
  <si>
    <t>Hidrolândia</t>
  </si>
  <si>
    <t>Prefeitura Municipal de Hidrolândia</t>
  </si>
  <si>
    <t>Pirituba</t>
  </si>
  <si>
    <t>Timbaúba</t>
  </si>
  <si>
    <t>Mocó</t>
  </si>
  <si>
    <t>Fazenda São José</t>
  </si>
  <si>
    <t>Francisco Araújo de Vasconcelos</t>
  </si>
  <si>
    <t>Raposa</t>
  </si>
  <si>
    <t>Associação Comunitária São Francisco das Chagas - ACSFC</t>
  </si>
  <si>
    <t>Terezinha Maninho Silva</t>
  </si>
  <si>
    <t>José Agirmar Dias</t>
  </si>
  <si>
    <t>Irandé</t>
  </si>
  <si>
    <t>Jucá Grosso</t>
  </si>
  <si>
    <t>Planalto</t>
  </si>
  <si>
    <t xml:space="preserve">Velho </t>
  </si>
  <si>
    <t>Sussuarana</t>
  </si>
  <si>
    <t>Nossa Senhora da Consolação</t>
  </si>
  <si>
    <t>Tanques</t>
  </si>
  <si>
    <t>Ave</t>
  </si>
  <si>
    <t>Futuro</t>
  </si>
  <si>
    <t>Gondim</t>
  </si>
  <si>
    <t>Casa Sede</t>
  </si>
  <si>
    <t>Croatá Jandaíra</t>
  </si>
  <si>
    <t xml:space="preserve">Cajazeiras </t>
  </si>
  <si>
    <t xml:space="preserve">Facundo </t>
  </si>
  <si>
    <t>Mutuca carrapateiras</t>
  </si>
  <si>
    <t>Barragem Quinqueleré</t>
  </si>
  <si>
    <t>Espírito Santo</t>
  </si>
  <si>
    <t>Monte Belo</t>
  </si>
  <si>
    <t>Córrego</t>
  </si>
  <si>
    <t>Lagamar</t>
  </si>
  <si>
    <t>Fazenda Retiro Grande</t>
  </si>
  <si>
    <t>Lagoa de Santa Tereza</t>
  </si>
  <si>
    <t xml:space="preserve">Ferreiras </t>
  </si>
  <si>
    <t xml:space="preserve">Luiz Ferreira </t>
  </si>
  <si>
    <t>Muquem</t>
  </si>
  <si>
    <t>Novo Mundo</t>
  </si>
  <si>
    <t>Pedra e Cal</t>
  </si>
  <si>
    <t>Serrote Branco</t>
  </si>
  <si>
    <t>Timbauba</t>
  </si>
  <si>
    <t>Santa Barbara II</t>
  </si>
  <si>
    <t>Ararate</t>
  </si>
  <si>
    <t xml:space="preserve">Angico </t>
  </si>
  <si>
    <t xml:space="preserve">Bom Princípio </t>
  </si>
  <si>
    <t>Chico de Neo</t>
  </si>
  <si>
    <t xml:space="preserve">Monte Líbano </t>
  </si>
  <si>
    <t xml:space="preserve">Riacho das Oiticicas </t>
  </si>
  <si>
    <t>Mitó</t>
  </si>
  <si>
    <t>Riacho Verde</t>
  </si>
  <si>
    <t xml:space="preserve">Sítio Fechado </t>
  </si>
  <si>
    <t xml:space="preserve">Susuarana </t>
  </si>
  <si>
    <t>Lindeza</t>
  </si>
  <si>
    <t>Unha de Gato</t>
  </si>
  <si>
    <t>Garganta</t>
  </si>
  <si>
    <t>Bom Nome</t>
  </si>
  <si>
    <t>Fidelis</t>
  </si>
  <si>
    <t>Gerimum</t>
  </si>
  <si>
    <t>São Raimundo</t>
  </si>
  <si>
    <t>São Raimundo 2</t>
  </si>
  <si>
    <t>São Raimundo 3</t>
  </si>
  <si>
    <t xml:space="preserve">São Nicolau </t>
  </si>
  <si>
    <t>Costeleta</t>
  </si>
  <si>
    <t xml:space="preserve">Timbauba do Doca Cedro </t>
  </si>
  <si>
    <t>Camarão</t>
  </si>
  <si>
    <t xml:space="preserve">Duros </t>
  </si>
  <si>
    <t>Pedra d'Água</t>
  </si>
  <si>
    <t>Poço</t>
  </si>
  <si>
    <t>Olho d'Água</t>
  </si>
  <si>
    <t>Chico de Castro</t>
  </si>
  <si>
    <t>Moacir</t>
  </si>
  <si>
    <t xml:space="preserve">Zé Nilton </t>
  </si>
  <si>
    <t>Castanho</t>
  </si>
  <si>
    <t>Barra Verde</t>
  </si>
  <si>
    <t>Fraz</t>
  </si>
  <si>
    <t xml:space="preserve">São Francisco </t>
  </si>
  <si>
    <t>Andreza</t>
  </si>
  <si>
    <t>Fazenda Luiz Gonzaga</t>
  </si>
  <si>
    <t>Manga da Serra</t>
  </si>
  <si>
    <t xml:space="preserve">Cacimbas </t>
  </si>
  <si>
    <t>Furnas</t>
  </si>
  <si>
    <t>Engano</t>
  </si>
  <si>
    <t>Lagoinha</t>
  </si>
  <si>
    <t>Logradouro</t>
  </si>
  <si>
    <t>do Lima</t>
  </si>
  <si>
    <t>Francisquinho</t>
  </si>
  <si>
    <t>Japão do Flora</t>
  </si>
  <si>
    <t>São Miguel</t>
  </si>
  <si>
    <t>Cachoeira do Germano</t>
  </si>
  <si>
    <t xml:space="preserve">Riacho do Algodão </t>
  </si>
  <si>
    <t>Bom Dia II</t>
  </si>
  <si>
    <t>Ipueira</t>
  </si>
  <si>
    <t>Torado</t>
  </si>
  <si>
    <t>Campina</t>
  </si>
  <si>
    <t>Barbosa</t>
  </si>
  <si>
    <t>Poldrinha</t>
  </si>
  <si>
    <t>Colheres</t>
  </si>
  <si>
    <t>Fortim</t>
  </si>
  <si>
    <t xml:space="preserve">Deputado Irapuan Pinheiro </t>
  </si>
  <si>
    <t>Itatira</t>
  </si>
  <si>
    <t>Associação do Conselho Popular da Comunidade de Resistência do Assentamento Bernado Marin II</t>
  </si>
  <si>
    <t>Associação Cooperativista do Assentamento Malacacheta / Boa Vista</t>
  </si>
  <si>
    <t>Associação dos Assentados de Jucá Grosso</t>
  </si>
  <si>
    <t>Associação dos Assentados da Fazenda Terra Nova</t>
  </si>
  <si>
    <t>Raimundo Lucas de Sousa</t>
  </si>
  <si>
    <t>Associação Comunitária São Sebastião ACSS</t>
  </si>
  <si>
    <t>José Pereira Bezerra Neto</t>
  </si>
  <si>
    <t>Paulo Diógenes Pessoa</t>
  </si>
  <si>
    <t>José Edson Furtado</t>
  </si>
  <si>
    <t>Esperança Agropecuária e Industria LTDA</t>
  </si>
  <si>
    <t>Associação Comunitária Resistência Chico Mendes II</t>
  </si>
  <si>
    <t>Associação Cooperativista do Assentamento Santa Fé</t>
  </si>
  <si>
    <t>Associação Comunitária Croatá Jandaíra</t>
  </si>
  <si>
    <t>Associação Cooperativista do Assentamento Cajazeiras/ Boa Vista</t>
  </si>
  <si>
    <t>Associação dos pequenos produtores de Inga Facundo</t>
  </si>
  <si>
    <t xml:space="preserve">Francisca Franciné Vieira Pacífico </t>
  </si>
  <si>
    <t>Francisco Ney de Lima</t>
  </si>
  <si>
    <t>Prefeitura Municipal de Potengi</t>
  </si>
  <si>
    <t>Associação dos Pequenos Agricultores da Fazenda Capim</t>
  </si>
  <si>
    <t>Francisco Alves Soares</t>
  </si>
  <si>
    <t>Associação dos Agricultores Familiares da Fazenda Arizão</t>
  </si>
  <si>
    <t>Joana Darque Rodrigues Lima</t>
  </si>
  <si>
    <t>Cooperativa Agroindustrial Aroeira Vilany - COPAV</t>
  </si>
  <si>
    <t>Cascaju Agroindustrial Ltda- Grupo Edson Queiroz</t>
  </si>
  <si>
    <t>Associação dos Amigos da Lagoa de Santa Tereza</t>
  </si>
  <si>
    <t>Associação dos Moradores da  Lagoa dos Porcos e Ferreiras</t>
  </si>
  <si>
    <t>Associação Comunitaria Ger do Prog com Direitos Iguais - A C P D I DO DO LUIS FERREIRA</t>
  </si>
  <si>
    <t xml:space="preserve">Antônio Venícius Pinheiro Pontes </t>
  </si>
  <si>
    <t>Associação Comunitária dos Trabalhadores do P.A. Guanabara</t>
  </si>
  <si>
    <t>Associação Comunitária dos Trabalhadores Unidos do Pedra e Cal</t>
  </si>
  <si>
    <t>Associação Comunitária Paz e Amor do Serrote Branco</t>
  </si>
  <si>
    <t>Associação Comunitária dos Trabalhadores da Timbauba do Projeto de Assentamento Guanabara</t>
  </si>
  <si>
    <t>Associação da Agrovila Adolfo Bezerra de Menezes do P. A. Santa Barbara</t>
  </si>
  <si>
    <t>José Dácio de Menezes Moreira</t>
  </si>
  <si>
    <t>Francisco Leiton Moura Campos</t>
  </si>
  <si>
    <t xml:space="preserve">Associação do Centro Social de Bom Princípio </t>
  </si>
  <si>
    <t>Antônio Genilson Bezerra Campos</t>
  </si>
  <si>
    <t>Associação de Moradores dos Sitios Boa União, São Bento e Santana</t>
  </si>
  <si>
    <t>Francisco de Assis Fernandes Bessa</t>
  </si>
  <si>
    <t xml:space="preserve">Francisco Gomes Almeida </t>
  </si>
  <si>
    <t>Associação Comunitária do Sítio Caititu</t>
  </si>
  <si>
    <t>Associação dos Pequenos Agricultores do Riacho Verde I</t>
  </si>
  <si>
    <t>Jonas de Sousa</t>
  </si>
  <si>
    <t xml:space="preserve">José Alves de Almeida </t>
  </si>
  <si>
    <t>Adegildo Ferreira Gonçalves</t>
  </si>
  <si>
    <t xml:space="preserve">Francisco Anderson Sousa Oliveira </t>
  </si>
  <si>
    <t>Associação Comunitária dos Parceleiros do Gerard</t>
  </si>
  <si>
    <t>Associação Comunitária dos Pequenos Produtores de Garganta</t>
  </si>
  <si>
    <t>Associação de Pequenos Produtores de Bom Nome e Região</t>
  </si>
  <si>
    <t>Francisco Fidelis de Sousa</t>
  </si>
  <si>
    <t>João Pereira da Silva</t>
  </si>
  <si>
    <t>Prefeitura Municipal de Aiuaba</t>
  </si>
  <si>
    <t xml:space="preserve">Antônio Hagamenon Sousa Arraes </t>
  </si>
  <si>
    <t xml:space="preserve">Inácio Vieira da Silva </t>
  </si>
  <si>
    <t xml:space="preserve">Francisco Angelo de Oliveira </t>
  </si>
  <si>
    <t xml:space="preserve">Francisco Abreu Braga </t>
  </si>
  <si>
    <t xml:space="preserve">José Raimundo da Silva </t>
  </si>
  <si>
    <t>Francisco Marcio Fortaleza Mota</t>
  </si>
  <si>
    <t xml:space="preserve">Francisco Sales de Castro </t>
  </si>
  <si>
    <t xml:space="preserve">Francisco Thomas do Nascimento </t>
  </si>
  <si>
    <t>Romario de Sousa Castro</t>
  </si>
  <si>
    <t xml:space="preserve">Luiz Gonzaga de Carvalho </t>
  </si>
  <si>
    <t>Associação dos Assentados de Umarizeiras</t>
  </si>
  <si>
    <t>Associação Comunitária dos Produtores de São José dos Guerra II</t>
  </si>
  <si>
    <t>Associação dos Agricultores de Palmares</t>
  </si>
  <si>
    <t>José Vieira da Silva</t>
  </si>
  <si>
    <t>Jozimar Alexandre de Lima</t>
  </si>
  <si>
    <t xml:space="preserve">Francisco Alves de Moura </t>
  </si>
  <si>
    <t>José Ferreira da Silva</t>
  </si>
  <si>
    <t>Prefeitura Municipal de Quixeramobim</t>
  </si>
  <si>
    <t>Francisco Alves Fernandes</t>
  </si>
  <si>
    <t>Riacho Seco</t>
  </si>
  <si>
    <t>Prefeitura Municipal de Catarina</t>
  </si>
  <si>
    <t>Camelo</t>
  </si>
  <si>
    <t>Velho II</t>
  </si>
  <si>
    <t>Velho I</t>
  </si>
  <si>
    <t>Palestina</t>
  </si>
  <si>
    <t>Pajeú</t>
  </si>
  <si>
    <t>Fechado</t>
  </si>
  <si>
    <t>Monte Alegre</t>
  </si>
  <si>
    <t>Bom Sucesso</t>
  </si>
  <si>
    <t>Francisco Carlos Mourão</t>
  </si>
  <si>
    <t>Jacira Mourão Lima</t>
  </si>
  <si>
    <t>Garrancho</t>
  </si>
  <si>
    <t>Associação Comunitária de Mulatas de Guanabara</t>
  </si>
  <si>
    <t>Segredo</t>
  </si>
  <si>
    <t>Mantos</t>
  </si>
  <si>
    <t>José Manuel</t>
  </si>
  <si>
    <t>São Joaquim</t>
  </si>
  <si>
    <t>Parque Honorato I</t>
  </si>
  <si>
    <t>Parque Honorato II</t>
  </si>
  <si>
    <t>Cota</t>
  </si>
  <si>
    <t>Prefeitura Municipal de Quixeré</t>
  </si>
  <si>
    <t>Quixeré</t>
  </si>
  <si>
    <t>Gleyvan</t>
  </si>
  <si>
    <t>Laudimiro</t>
  </si>
  <si>
    <t>Bazinho</t>
  </si>
  <si>
    <t>Icapuí</t>
  </si>
  <si>
    <t>Retiro Grande</t>
  </si>
  <si>
    <t>Zé Maria</t>
  </si>
  <si>
    <t xml:space="preserve">Ronaldo </t>
  </si>
  <si>
    <t>Jaguaruana</t>
  </si>
  <si>
    <t>Associação Beneficiente Padre Cícero</t>
  </si>
  <si>
    <t>Gleyvan de Oliveira Pinho</t>
  </si>
  <si>
    <t>Laudimiro Alves de Oliveira</t>
  </si>
  <si>
    <t>Luzimar da Silva Lima</t>
  </si>
  <si>
    <t>Cascaju Agroindustrial S/A</t>
  </si>
  <si>
    <t xml:space="preserve">José Maria Fontenele da Paz </t>
  </si>
  <si>
    <t>Ronaldo Araújo de Oliveira</t>
  </si>
  <si>
    <t>Ibuaçu</t>
  </si>
  <si>
    <t>Santa Rosa</t>
  </si>
  <si>
    <t>Inharé</t>
  </si>
  <si>
    <t>Poço da Onça</t>
  </si>
  <si>
    <t xml:space="preserve">Massapê dos Paés </t>
  </si>
  <si>
    <t>Travessão</t>
  </si>
  <si>
    <t>Tucuns I</t>
  </si>
  <si>
    <t>Tucuns II</t>
  </si>
  <si>
    <t>Tucuns III</t>
  </si>
  <si>
    <t>Prefeitura Municipal de Boa Viagem</t>
  </si>
  <si>
    <t>Associação dos Pequenos Produtores do Assentamento Massapê</t>
  </si>
  <si>
    <t xml:space="preserve">Associação Comunitária de Tucuns </t>
  </si>
  <si>
    <t>Palermo</t>
  </si>
  <si>
    <t>José de Alencar Araújo</t>
  </si>
  <si>
    <t>Bela Rosa</t>
  </si>
  <si>
    <t xml:space="preserve">Altomir Vieira da Silva Júnior </t>
  </si>
  <si>
    <t>Amarelas</t>
  </si>
  <si>
    <t xml:space="preserve">Melancias </t>
  </si>
  <si>
    <t xml:space="preserve">Beberibe </t>
  </si>
  <si>
    <t>São Luis do Curu</t>
  </si>
  <si>
    <t>Novo (Leiria)</t>
  </si>
  <si>
    <t>Aurilene Caetano dos Santos Rodrigues</t>
  </si>
  <si>
    <t>Francisco de Assis Carlos Gonzaga</t>
  </si>
  <si>
    <t>Dante Alighiere Carlos da Silva</t>
  </si>
  <si>
    <t>Pedra Redonda</t>
  </si>
  <si>
    <t>Campo Cumprido</t>
  </si>
  <si>
    <t>Monte Serra</t>
  </si>
  <si>
    <t>Algodões</t>
  </si>
  <si>
    <t>Utica</t>
  </si>
  <si>
    <t>Madeira</t>
  </si>
  <si>
    <t>Pedra Preta</t>
  </si>
  <si>
    <t>Cachorra (Nicolau)</t>
  </si>
  <si>
    <t>Zé Paés</t>
  </si>
  <si>
    <t>Córrego do Feijão</t>
  </si>
  <si>
    <t>Bebê</t>
  </si>
  <si>
    <t>Deó</t>
  </si>
  <si>
    <t>Baixa Frita</t>
  </si>
  <si>
    <t>do Governo</t>
  </si>
  <si>
    <t>Ibiapina</t>
  </si>
  <si>
    <t>Associação dos Assentados de Lagoa do Girau</t>
  </si>
  <si>
    <t>José Edmar Ricarte</t>
  </si>
  <si>
    <t>Prefeitura Municipal de Ibiapina</t>
  </si>
  <si>
    <t>Prefeitura Municipal de Granjeiro</t>
  </si>
  <si>
    <t>Prefeitura Municipal de Assaré</t>
  </si>
  <si>
    <t xml:space="preserve">Justiniano Loureiro Sobrinho </t>
  </si>
  <si>
    <t>Francisco Osvaldo Honorato</t>
  </si>
  <si>
    <t xml:space="preserve">João Baltazar de Santiago </t>
  </si>
  <si>
    <t>Edite Gomes de Sousa</t>
  </si>
  <si>
    <t xml:space="preserve">Raimundo José Honorato </t>
  </si>
  <si>
    <t xml:space="preserve">Raimundo Walker Ribeiro de Santiago </t>
  </si>
  <si>
    <t xml:space="preserve">José Xavier Gomes Filho </t>
  </si>
  <si>
    <t>Prefeitura Municipal de Crateús</t>
  </si>
  <si>
    <t xml:space="preserve"> de Assunção </t>
  </si>
  <si>
    <t>Piripau</t>
  </si>
  <si>
    <t>Sítio Jordão</t>
  </si>
  <si>
    <t>Prefeitura Municipal de Pacatuba</t>
  </si>
  <si>
    <t>Prefeitura Municipal de Umirim</t>
  </si>
  <si>
    <t>Silvana Furtado de Figueiredo</t>
  </si>
  <si>
    <t>Contendas</t>
  </si>
  <si>
    <t>Piranhas</t>
  </si>
  <si>
    <t>Pinto</t>
  </si>
  <si>
    <t>Tururu</t>
  </si>
  <si>
    <t>Jurema</t>
  </si>
  <si>
    <t>Associação do Assentamento Horizonte Contendas</t>
  </si>
  <si>
    <t>Prefeitura Municipal de Acaraú</t>
  </si>
  <si>
    <t xml:space="preserve">Prefeitura Municipal de Trairi </t>
  </si>
  <si>
    <t>Prefeitura Municipal de Tururu</t>
  </si>
  <si>
    <t>Luís Acácio de Sousa</t>
  </si>
  <si>
    <t>Ipueiras</t>
  </si>
  <si>
    <t>inválido</t>
  </si>
  <si>
    <t>Maria Pequena (Joaquim Carlos)</t>
  </si>
  <si>
    <t>Cajás dos Jorges</t>
  </si>
  <si>
    <t>Betzaida</t>
  </si>
  <si>
    <t>Pindoretama</t>
  </si>
  <si>
    <t>Marcelo Bomfim</t>
  </si>
  <si>
    <t>Prefeitura Municipal de Ipaporanga</t>
  </si>
  <si>
    <t>Prefeitura Municipal de Maranguape</t>
  </si>
  <si>
    <t>Agência de Desenvolvimento do Estado do Ceará (Adece)</t>
  </si>
  <si>
    <t>Haras BS Chica Doce LTDA</t>
  </si>
  <si>
    <t>Luiz Girão</t>
  </si>
  <si>
    <t>Instituto Nacional de Colonização e Reforma Agrária (INCRA)</t>
  </si>
  <si>
    <t>Francisco Dantas Pinheiro</t>
  </si>
  <si>
    <t>Francisco Paulino Franco</t>
  </si>
  <si>
    <t>Cacimba Salgada I</t>
  </si>
  <si>
    <t>Boa Vista</t>
  </si>
  <si>
    <t>Califórnia</t>
  </si>
  <si>
    <t>dos Cassimiros</t>
  </si>
  <si>
    <t>São Bernardo</t>
  </si>
  <si>
    <t>Juá</t>
  </si>
  <si>
    <t>da Manga</t>
  </si>
  <si>
    <t>da Mata</t>
  </si>
  <si>
    <t>Poço Grande</t>
  </si>
  <si>
    <t>Riacho do Meio I</t>
  </si>
  <si>
    <t>Riacho do Meio II</t>
  </si>
  <si>
    <t>do Chinesinho</t>
  </si>
  <si>
    <t>do Gonzaga</t>
  </si>
  <si>
    <t>Grossos</t>
  </si>
  <si>
    <t xml:space="preserve">Águas Mortas </t>
  </si>
  <si>
    <t xml:space="preserve">Alto Alegre </t>
  </si>
  <si>
    <t xml:space="preserve">Riacho dos Tatus </t>
  </si>
  <si>
    <t xml:space="preserve">Bolsão </t>
  </si>
  <si>
    <t>Magnu</t>
  </si>
  <si>
    <t>Itapuã</t>
  </si>
  <si>
    <t>Casinha</t>
  </si>
  <si>
    <t xml:space="preserve">Touro </t>
  </si>
  <si>
    <t>Vitalino</t>
  </si>
  <si>
    <t xml:space="preserve">Sara </t>
  </si>
  <si>
    <t xml:space="preserve">Lagoa da Manga </t>
  </si>
  <si>
    <t>Logradouro I (Campo Limpo I)</t>
  </si>
  <si>
    <t>Logradouro II (Campo Limpo II)</t>
  </si>
  <si>
    <t>Ruzy (Açude Velho)</t>
  </si>
  <si>
    <t>Cacimbinha</t>
  </si>
  <si>
    <t>Tianguá</t>
  </si>
  <si>
    <t xml:space="preserve">Ciro Mesquita da Silva Braga </t>
  </si>
  <si>
    <t>Associação Comunitária dos Moradores do Assentamento Boa Vista</t>
  </si>
  <si>
    <t>Associação dos Trabalhadores Livres da California</t>
  </si>
  <si>
    <t>Associação Comunitária dos Assentados do Assentamento Francisco Océlio Alves</t>
  </si>
  <si>
    <t>Prefeitura Municipal de Quixadá</t>
  </si>
  <si>
    <t>Associação Comunitária dos Pequenos Produtores Rurais de Iracema</t>
  </si>
  <si>
    <t>Francisco Barbosa de Souza</t>
  </si>
  <si>
    <t>Francisco Iramar Bezerra</t>
  </si>
  <si>
    <t>Josefa Vieira de Oliveira</t>
  </si>
  <si>
    <t>Antônio Sales Silva</t>
  </si>
  <si>
    <t>Francisco Antônio de Sousa Pinheiro</t>
  </si>
  <si>
    <t>Luiz Pinheiro da Costa</t>
  </si>
  <si>
    <t>Associação do Assentamento Riachuelo Alto Alegre</t>
  </si>
  <si>
    <t xml:space="preserve">Associação Comunitária dos Pequenos Produtores Rurais do Assentamento Águas Mortas </t>
  </si>
  <si>
    <t>Associação Comunitária dos Pequenos Produtores Rurais do Assentamento Pajé (ACPPRAP)</t>
  </si>
  <si>
    <t>Associação Comunitária dos Pequenos Produtores Rurais da Comunidade de Campo Grande</t>
  </si>
  <si>
    <t>Associação dos Pequenos Produtores e Produtoras Rurais do Assentamento Casinhas</t>
  </si>
  <si>
    <t>Associação dos Assentados do Assentamento São José</t>
  </si>
  <si>
    <t>Associação Comunitária dos Assentados e Assentadas do Assentamento Oiticica</t>
  </si>
  <si>
    <t xml:space="preserve">Associação dos Assentados da Fazenda Boa Esperança </t>
  </si>
  <si>
    <t>Associação Comunitária dos Assentados e Assentadas do Assentamento Logradouro Campo Limpo</t>
  </si>
  <si>
    <t>Associação dos Assentados do Projeto Picada - Ruzy</t>
  </si>
  <si>
    <t>Evaneudo Mendes de Lima</t>
  </si>
  <si>
    <t>Coriolano Neto Lira Frota</t>
  </si>
  <si>
    <t>Plínio Carneiro Liberato</t>
  </si>
  <si>
    <t xml:space="preserve">Associação C dos Tarbalhadores Rurais de Recreio </t>
  </si>
  <si>
    <t>Associação Comunitária dos Trabalhadores Rurais de São João</t>
  </si>
  <si>
    <t xml:space="preserve">Josefa Martins Sales </t>
  </si>
  <si>
    <t xml:space="preserve">José Firmo de Mesquita </t>
  </si>
  <si>
    <t>Boa Vista dos Mirandas</t>
  </si>
  <si>
    <t xml:space="preserve">Perereca </t>
  </si>
  <si>
    <t>Damião</t>
  </si>
  <si>
    <t>Maria Antônia Pinheiro de Paula Miranda</t>
  </si>
  <si>
    <t>Maria Vital de Souza</t>
  </si>
  <si>
    <t>Cicera Iana Borges Pereira</t>
  </si>
  <si>
    <t>Meri Pobo Agropecuária LTDA</t>
  </si>
  <si>
    <t>Coimbra</t>
  </si>
  <si>
    <t>Custódio</t>
  </si>
  <si>
    <t>Açude do Zé Rosa</t>
  </si>
  <si>
    <t>Araçás</t>
  </si>
  <si>
    <t>Traíras</t>
  </si>
  <si>
    <t>Açude do Preto</t>
  </si>
  <si>
    <t>Rajada II</t>
  </si>
  <si>
    <t>Pau Xita</t>
  </si>
  <si>
    <t>Tatiana São Tiago Machado</t>
  </si>
  <si>
    <t>Custódio Soares Ferreira</t>
  </si>
  <si>
    <t>Assentamento dos Moradores de Saco Verde</t>
  </si>
  <si>
    <t>Antônio Zacarias de Sousa</t>
  </si>
  <si>
    <t xml:space="preserve">Prefeitura Municipal de Aurora </t>
  </si>
  <si>
    <t>Associacao Comunitaria Bezerra de Menezes do Projeto de Assentamento Santa Barbara</t>
  </si>
  <si>
    <t>José Custódio da Costa</t>
  </si>
  <si>
    <t>Associação dos Pequenos Produtores de Nova Capivara</t>
  </si>
  <si>
    <t>Caraíbas</t>
  </si>
  <si>
    <t>Pedro Francico e Silva</t>
  </si>
  <si>
    <t>Açude Mulungu/Garrota</t>
  </si>
  <si>
    <t>José Oliveira da Silva (Espólio do Sr. José Mariano da Silva)</t>
  </si>
  <si>
    <t>Açude Cacimba Nova (Açude do Farias)</t>
  </si>
  <si>
    <t>Thaynara Ferreira Farias</t>
  </si>
  <si>
    <t>Açude Cantinho do Morro</t>
  </si>
  <si>
    <t>Francisco Almir Rodrigues Timbo</t>
  </si>
  <si>
    <t>Comprimento</t>
  </si>
  <si>
    <t>E-mailEmpreendedor</t>
  </si>
  <si>
    <t>Classe</t>
  </si>
  <si>
    <t>CRI - ∑ pontuação CT</t>
  </si>
  <si>
    <t>CRI - ∑ pontuação EC</t>
  </si>
  <si>
    <t>CRI - ∑ pontuação PSB</t>
  </si>
  <si>
    <t>CRI - pontuação Confiabialidade das estruturas extravasoras</t>
  </si>
  <si>
    <t>CRI - pontuação Confiabialidade das estruturas de adução</t>
  </si>
  <si>
    <t>CRI - pontuação Percolação</t>
  </si>
  <si>
    <t>CRI - pontuação Deformações e recalques</t>
  </si>
  <si>
    <t>CRI - pontuação Deterioração taludes</t>
  </si>
  <si>
    <t>CRI - pontuação  Eclusa</t>
  </si>
  <si>
    <t>ComentariosObservacoes</t>
  </si>
  <si>
    <t>Terra</t>
  </si>
  <si>
    <t>Sem Informação</t>
  </si>
  <si>
    <t xml:space="preserve">Rua Cel. Simplício Nogueira Bezerra,198 - Centro </t>
  </si>
  <si>
    <t xml:space="preserve"> prefeitura@altosanto.ce.gov.br</t>
  </si>
  <si>
    <t>Irrigação</t>
  </si>
  <si>
    <t>Dessedentação Animal</t>
  </si>
  <si>
    <t>CE</t>
  </si>
  <si>
    <t/>
  </si>
  <si>
    <t>São Gerônimo , Guaúba-CE</t>
  </si>
  <si>
    <t>(88) 98225-4838</t>
  </si>
  <si>
    <t>Abastecimento de água</t>
  </si>
  <si>
    <t xml:space="preserve">Recreação </t>
  </si>
  <si>
    <t>(88) 98224-2487</t>
  </si>
  <si>
    <t>Salão Comunitário de Ladeira Vermelha</t>
  </si>
  <si>
    <t>(88) 99643-9255</t>
  </si>
  <si>
    <t>Sítio São Bartolomeu</t>
  </si>
  <si>
    <t>Abastacimento Humano</t>
  </si>
  <si>
    <t>Concreto</t>
  </si>
  <si>
    <t>Av. Dep. Fernando Melo , S/N</t>
  </si>
  <si>
    <t>infraestrutura@ibiapina.ce.gov.br</t>
  </si>
  <si>
    <t>(88)3653-1777</t>
  </si>
  <si>
    <t>proffclodoaldo@gmail.com</t>
  </si>
  <si>
    <t>(88)9324-4871</t>
  </si>
  <si>
    <t>Controle de Cheia</t>
  </si>
  <si>
    <t>318.376.383-49</t>
  </si>
  <si>
    <t xml:space="preserve">Sítio Boqueirão </t>
  </si>
  <si>
    <t>(88) 99641-5381</t>
  </si>
  <si>
    <t>Sitio Boqueirão</t>
  </si>
  <si>
    <t>(88) 99232-4539</t>
  </si>
  <si>
    <t xml:space="preserve">Sitio Leão </t>
  </si>
  <si>
    <t>(88)2172-192</t>
  </si>
  <si>
    <t>(88)9692-9399</t>
  </si>
  <si>
    <t>Avenida Plínio Leitão, 518, Centro, Monsenhor Tabosa, CE</t>
  </si>
  <si>
    <t>secretariaagricultura@monsenhortabosa.ce.gov.br</t>
  </si>
  <si>
    <t>(88)99815-2546</t>
  </si>
  <si>
    <t>defesacivilcrateus@gmail.com</t>
  </si>
  <si>
    <t>Aquicultura</t>
  </si>
  <si>
    <t>itapipoca@itapipoca.ce.gov.br</t>
  </si>
  <si>
    <t>Rua Josué Mateus Figueiredo, 293, Centro Pacatuba - Ceará</t>
  </si>
  <si>
    <t>gabinete@pacatuba.ce.gov.br</t>
  </si>
  <si>
    <t>(85) 3345-1526</t>
  </si>
  <si>
    <t>gabinete@umirim.ce.gov.br</t>
  </si>
  <si>
    <t>(85) 3364-1211</t>
  </si>
  <si>
    <t>gabinete@acarau.ce.gov.br</t>
  </si>
  <si>
    <t>(88) 3661-4323</t>
  </si>
  <si>
    <t>prefeitura.trairi@gmail.com</t>
  </si>
  <si>
    <t>gabinete@tururu.ce.gov.br</t>
  </si>
  <si>
    <t>acaciosousa226@gmail.com</t>
  </si>
  <si>
    <t>(85) 994347916</t>
  </si>
  <si>
    <t>seinfra@ipaporanga.ce.gov.br</t>
  </si>
  <si>
    <t>Rua Napoleão Lima, nº 253</t>
  </si>
  <si>
    <t>gabinete@maranguape.ce.gov.br</t>
  </si>
  <si>
    <t>(85) 3369.9152</t>
  </si>
  <si>
    <t>expedito.parente@adece.ce.gov.br</t>
  </si>
  <si>
    <t>Açude do Padre</t>
  </si>
  <si>
    <t>(88) 99863-2285</t>
  </si>
  <si>
    <t xml:space="preserve">Bacia do Litoral </t>
  </si>
  <si>
    <t>912.892.893-87</t>
  </si>
  <si>
    <t xml:space="preserve">Av. Antônio Barroso Bastos, 1385 Bairro Ferro - Itapajé </t>
  </si>
  <si>
    <t xml:space="preserve">Abastecimento humano </t>
  </si>
  <si>
    <t xml:space="preserve">Dessendentação animal </t>
  </si>
  <si>
    <t>Bacia do Banabuiú</t>
  </si>
  <si>
    <t>Assentamento Boa Vista</t>
  </si>
  <si>
    <t>(88) 9.8163-7342</t>
  </si>
  <si>
    <t>Assentamento California</t>
  </si>
  <si>
    <t>(88) 981319528</t>
  </si>
  <si>
    <t>Bacia Metropolitana</t>
  </si>
  <si>
    <t>Assentamento Guanabara</t>
  </si>
  <si>
    <t>(88) 3412 3864</t>
  </si>
  <si>
    <t xml:space="preserve">(88) 3412 3864 </t>
  </si>
  <si>
    <t>Assentamento Iracema</t>
  </si>
  <si>
    <t>(88) 99726-2844</t>
  </si>
  <si>
    <t>Fazenda Ubajara</t>
  </si>
  <si>
    <t xml:space="preserve">Fazenda Poço Grande </t>
  </si>
  <si>
    <t>Sitio Riacho do Meio</t>
  </si>
  <si>
    <t>(88) 9.9721-9666</t>
  </si>
  <si>
    <t>Localidade Jatobá</t>
  </si>
  <si>
    <t>chinesautome.pc@hotmail.com</t>
  </si>
  <si>
    <t>Sitio Giral</t>
  </si>
  <si>
    <t>(88) 9.99354449</t>
  </si>
  <si>
    <t xml:space="preserve">ASSENTAMENTO RIACHUELLO ALTO ALEGRE,1 - Tapeuaba </t>
  </si>
  <si>
    <t>Acampamento Assentamento  Águas Mortas</t>
  </si>
  <si>
    <t>ACAMPAMENTO ASSENTAMENTO AGUAS MORTAS</t>
  </si>
  <si>
    <t>ASSENTAMENTO CAMPO GRANDE – CARACARÁ</t>
  </si>
  <si>
    <t>ASSENTAMENTO CASINHAS – CARACARÁ</t>
  </si>
  <si>
    <t>ZONA RURAL,SOBRAL Nº S/N.</t>
  </si>
  <si>
    <t>(88) 3614-9194</t>
  </si>
  <si>
    <t>ASSENTAMENTO LOGRADOURO CAMPO LIMPO - SOBRAL/CE</t>
  </si>
  <si>
    <t>(Aç. NOVO)</t>
  </si>
  <si>
    <t>RUA MAJOR JOSÉ PAULINO, 67, CENTRO MASSAPÊ-CE</t>
  </si>
  <si>
    <t>(88)8444-4447</t>
  </si>
  <si>
    <t>Abastecimento Humano</t>
  </si>
  <si>
    <t>Recreação</t>
  </si>
  <si>
    <t>Rua Iracema Catunda,255 - Piracicaba</t>
  </si>
  <si>
    <t xml:space="preserve">Bacia do Salgado </t>
  </si>
  <si>
    <t>725.675.975-87</t>
  </si>
  <si>
    <t>Sitio Cedrom  - Caririaçu</t>
  </si>
  <si>
    <t>Abastecimento  Humano</t>
  </si>
  <si>
    <t xml:space="preserve">Riacho Cedrom </t>
  </si>
  <si>
    <t xml:space="preserve">Bairro Palestina -  Área Urbana de Caririaçu </t>
  </si>
  <si>
    <t xml:space="preserve">Riacho Palestina </t>
  </si>
  <si>
    <t xml:space="preserve">Baixo Jaguaribe </t>
  </si>
  <si>
    <t>Riacho Perereca</t>
  </si>
  <si>
    <t>Bacia do Litoral</t>
  </si>
  <si>
    <t>(88) 99321-3661</t>
  </si>
  <si>
    <t>Sitio São Miguel</t>
  </si>
  <si>
    <t>Riacho dos Araçás</t>
  </si>
  <si>
    <t>Vila Prima Vera</t>
  </si>
  <si>
    <t>Irrigação e Uso Animal</t>
  </si>
  <si>
    <t>Riacho do Curtume</t>
  </si>
  <si>
    <t>188.212.678-57</t>
  </si>
  <si>
    <t>Sítio São Lourenço</t>
  </si>
  <si>
    <t xml:space="preserve">Abas. Huma, Irrigação e Uso animal </t>
  </si>
  <si>
    <t>Bacia do Acaraú</t>
  </si>
  <si>
    <t>(88) 99477-2893</t>
  </si>
  <si>
    <t>Bacia do Salgado</t>
  </si>
  <si>
    <t>Sítio Caraíbas Canindezinho, S/N</t>
  </si>
  <si>
    <t>Dessedentação Animal, Irrigação</t>
  </si>
  <si>
    <t>Riacho do Mocotó</t>
  </si>
  <si>
    <t>Bacia do Alto Jaguaribe</t>
  </si>
  <si>
    <t>Comunidade Garrota/Mulungu</t>
  </si>
  <si>
    <t>(88) 996185875</t>
  </si>
  <si>
    <t xml:space="preserve">Abas. Huma, Irrigação, e Piscicultura e Uso animal </t>
  </si>
  <si>
    <t>Riacho do Jatobá</t>
  </si>
  <si>
    <t>Açude do Farias</t>
  </si>
  <si>
    <t>Dessendentação Animal, Irrigacao</t>
  </si>
  <si>
    <t>317.588.943-34</t>
  </si>
  <si>
    <t>Localidade Morro, Zona Rural</t>
  </si>
  <si>
    <t>Dessendentação Animal</t>
  </si>
  <si>
    <t>(88) 3556-1167</t>
  </si>
  <si>
    <t>Bairro Santa Luzia</t>
  </si>
  <si>
    <t>(88) 99624-3632</t>
  </si>
  <si>
    <t>Guanabara - Madalena/CE</t>
  </si>
  <si>
    <t>Cachora</t>
  </si>
  <si>
    <t>Botica</t>
  </si>
  <si>
    <t>(88)99849-7535</t>
  </si>
  <si>
    <t>Bairro Nova Morada</t>
  </si>
  <si>
    <t xml:space="preserve">Assentamento Campina </t>
  </si>
  <si>
    <t>Sítio Barreiras</t>
  </si>
  <si>
    <t>(88)99912-6574</t>
  </si>
  <si>
    <t>(88)98842-2646</t>
  </si>
  <si>
    <t>Homogênea</t>
  </si>
  <si>
    <t>Fazenda Retiro Grande, CE 261 Km 39, Icapuí-Ce</t>
  </si>
  <si>
    <t>charles.carvalho@cascaju.com.br</t>
  </si>
  <si>
    <t>(88)99964-4947</t>
  </si>
  <si>
    <t>(88) 996428163</t>
  </si>
  <si>
    <t>ouvidoria@boaviagem.ce.gov.br</t>
  </si>
  <si>
    <t>Nicolau Vieira</t>
  </si>
  <si>
    <t>Poço de Areia, Sítio Tucuns</t>
  </si>
  <si>
    <t>acotucuns@gmail.com</t>
  </si>
  <si>
    <t>Nova Veneza</t>
  </si>
  <si>
    <t>342.353.713-49</t>
  </si>
  <si>
    <t>Poço da Serra</t>
  </si>
  <si>
    <t>(88) 99284-3734</t>
  </si>
  <si>
    <t>Rua do Açude Novo, n° 143, São Gerônimo - Núcleo Colonial Pio XXII, Guaúba-CE</t>
  </si>
  <si>
    <t>Sítio Amargoso</t>
  </si>
  <si>
    <t>(88) 99939-225</t>
  </si>
  <si>
    <t>Fazenda Piões</t>
  </si>
  <si>
    <t>(88) 99968-2441</t>
  </si>
  <si>
    <t>Sítio Sossego</t>
  </si>
  <si>
    <t>267.417.843-49</t>
  </si>
  <si>
    <t xml:space="preserve">Sítio Belém </t>
  </si>
  <si>
    <t>(88) 99939-6518</t>
  </si>
  <si>
    <t xml:space="preserve">Assentamento Nova Holanda </t>
  </si>
  <si>
    <t>Barra do Feijão</t>
  </si>
  <si>
    <t>Regularização de vazão</t>
  </si>
  <si>
    <t>Sítio do Rocha</t>
  </si>
  <si>
    <t>231.834.113-34</t>
  </si>
  <si>
    <t>Barro Vermelho</t>
  </si>
  <si>
    <t>Sítio Lagoa do Feijão</t>
  </si>
  <si>
    <t>(88) 99913-4874</t>
  </si>
  <si>
    <t>Sítio Gangorrinha</t>
  </si>
  <si>
    <t>Olho d' Água da Bica</t>
  </si>
  <si>
    <t>(85) 99178-99-28</t>
  </si>
  <si>
    <t>Sítio Caraubas</t>
  </si>
  <si>
    <t>Sítio Água Suja</t>
  </si>
  <si>
    <t>Fazenda Apertar da Hora</t>
  </si>
  <si>
    <t>Sítio Lagoa Cercada</t>
  </si>
  <si>
    <t>Lagoa do Carão</t>
  </si>
  <si>
    <t>Rua Demóstenes Brígido, 78</t>
  </si>
  <si>
    <t>Doutor Paulo</t>
  </si>
  <si>
    <t>Sítio Projeto de Assentamento Quilombo dos Palmares</t>
  </si>
  <si>
    <t>(88) 992164663</t>
  </si>
  <si>
    <t>Sítio Jurema</t>
  </si>
  <si>
    <t>carlos.alberto.alves.r@gmail.com</t>
  </si>
  <si>
    <t>Assentamento São José</t>
  </si>
  <si>
    <t>Rodovia CE-362, a 12km da CE 257 -  Assentamento Mirador</t>
  </si>
  <si>
    <t>(88) 98844-4255</t>
  </si>
  <si>
    <t>Sítio Santa Fé</t>
  </si>
  <si>
    <t>(88) 99997-4173</t>
  </si>
  <si>
    <t>Doutor Vilmar</t>
  </si>
  <si>
    <t>(85) 99721-9313</t>
  </si>
  <si>
    <t>Sítio Floresta, s/n</t>
  </si>
  <si>
    <t>(88) 98113-1675</t>
  </si>
  <si>
    <t>Rua Eliziário Gomes Leitão, n°83, centro, missão velha</t>
  </si>
  <si>
    <t>Sítio Caraúbas, Iracema-CE</t>
  </si>
  <si>
    <t>(88) 99813.4925</t>
  </si>
  <si>
    <t>Jurema I</t>
  </si>
  <si>
    <t>Sítio Cajazeiras, Iracema-CE</t>
  </si>
  <si>
    <t>(88) 3428-1421</t>
  </si>
  <si>
    <t>Sítio Jatobá, Iracema-CE</t>
  </si>
  <si>
    <t>(88) 3428-1381</t>
  </si>
  <si>
    <t>Sítio Junco, Iracema-CE</t>
  </si>
  <si>
    <t>Sítio Várzea Alegre, Iracema-CE</t>
  </si>
  <si>
    <t>Sítio Zé Ferreira, Iracema-CE</t>
  </si>
  <si>
    <t>(88) 99245-9319</t>
  </si>
  <si>
    <t>534.388.683-34</t>
  </si>
  <si>
    <t>Sítio Tabuleiro Alto, Iracema-CE</t>
  </si>
  <si>
    <t>Sítio Floresta, Iracema-CE</t>
  </si>
  <si>
    <t>(11) 95879-9919</t>
  </si>
  <si>
    <t>Sítio Piranhas, Potiretama-CE</t>
  </si>
  <si>
    <t>(88) 99614-7952</t>
  </si>
  <si>
    <t>Serrote Chato, Potiretama- CE</t>
  </si>
  <si>
    <t>(88) 99711-7711</t>
  </si>
  <si>
    <t>258.543.643-87</t>
  </si>
  <si>
    <t>Pau branco, Potiretama-CE</t>
  </si>
  <si>
    <t>Assentamento Oziel, Potiretama-CE</t>
  </si>
  <si>
    <t>828.858.343-15</t>
  </si>
  <si>
    <t>Canindezinho, Potiretama-CE</t>
  </si>
  <si>
    <t>(88) 99761-2998</t>
  </si>
  <si>
    <t>328.559.314-87</t>
  </si>
  <si>
    <t>Serrote do Mato, Potiretama- CE</t>
  </si>
  <si>
    <t>712.662.833-15</t>
  </si>
  <si>
    <t>Sítio Trapiar, Potiretama-CE</t>
  </si>
  <si>
    <t>Fazenda Jucá, Potiretama-CE</t>
  </si>
  <si>
    <t>Sítio Serrote Escuro, Potiretama-Ce</t>
  </si>
  <si>
    <t>Sítio Mão Direta, Potiretama-CE</t>
  </si>
  <si>
    <t>Sítio Canto da Onça, Potiretama-CE</t>
  </si>
  <si>
    <t>Sítio Macambira, Potiretama-CE</t>
  </si>
  <si>
    <t>(88) 99656-8988</t>
  </si>
  <si>
    <t>(88) 99747-3332</t>
  </si>
  <si>
    <t>Av. Joaquim Rodrigues n°263 - Alto Alegre - Forquilha</t>
  </si>
  <si>
    <t>franciscoavasconcelos@hotmail.com</t>
  </si>
  <si>
    <t>Assentamento Bernardo Marin II</t>
  </si>
  <si>
    <t>(88) 998142324</t>
  </si>
  <si>
    <t>Sítio Irandé</t>
  </si>
  <si>
    <t>Assentamento Jucá Grosso</t>
  </si>
  <si>
    <t>Assentamento Planalto</t>
  </si>
  <si>
    <t>Fazenda Maia</t>
  </si>
  <si>
    <t>Peixe/Sussuarana</t>
  </si>
  <si>
    <t>(88) 99915-6771</t>
  </si>
  <si>
    <t>Tabuleirinho</t>
  </si>
  <si>
    <t>(88) 98139-7397</t>
  </si>
  <si>
    <t>Capim Grosso</t>
  </si>
  <si>
    <t>(88) 98155-4533</t>
  </si>
  <si>
    <t>(88) 99984-8955</t>
  </si>
  <si>
    <t xml:space="preserve">Fazenda Melancias </t>
  </si>
  <si>
    <t xml:space="preserve">Assentamento Chico Mendes </t>
  </si>
  <si>
    <t>Assentamento Santa Fé</t>
  </si>
  <si>
    <t>Assentamento Croatá Jandaíra, Lagoa Grande - Russas</t>
  </si>
  <si>
    <t>assentamentocroatajandaira@gmail.com</t>
  </si>
  <si>
    <t>Assentamento Cajazeiras / Boa Vista</t>
  </si>
  <si>
    <t>(88) 99941-8516</t>
  </si>
  <si>
    <t>Sítio Facundo</t>
  </si>
  <si>
    <t>679.486.773-72</t>
  </si>
  <si>
    <t>Mutuca</t>
  </si>
  <si>
    <t>637.415.473-87</t>
  </si>
  <si>
    <t>Rua José Edmilson Rocha, nº 135 - Centro</t>
  </si>
  <si>
    <t>(88)3538-156</t>
  </si>
  <si>
    <t>Fazenda Capim - Canindé</t>
  </si>
  <si>
    <t>Fazenda Arizão</t>
  </si>
  <si>
    <t>Sítio Amarelas</t>
  </si>
  <si>
    <t>(85) 99666-4625</t>
  </si>
  <si>
    <t>Associação Aroreira Vilany</t>
  </si>
  <si>
    <t>(88) 99342-4257</t>
  </si>
  <si>
    <t>Fazenda Retiro Grande, CE 261 Km 39, Icapuí-Ce//Sítio São Chico</t>
  </si>
  <si>
    <t>Santa Tereza</t>
  </si>
  <si>
    <t>Lagoa dos Ferreiras</t>
  </si>
  <si>
    <t>Assentamento Luiz Ferreira</t>
  </si>
  <si>
    <t>(88) 99832-2345</t>
  </si>
  <si>
    <t>Sítio Torrões</t>
  </si>
  <si>
    <t>(88) 99784-7527</t>
  </si>
  <si>
    <t>Mundo Novo</t>
  </si>
  <si>
    <t>(88) 98199-3775</t>
  </si>
  <si>
    <t>Assentamento Pedra e Cal</t>
  </si>
  <si>
    <t>Sítio Serrote Branco</t>
  </si>
  <si>
    <t>(88) 98121-1832</t>
  </si>
  <si>
    <t xml:space="preserve">Assentamento Timbauba </t>
  </si>
  <si>
    <t xml:space="preserve">Assentamento Santa Barbara </t>
  </si>
  <si>
    <t>Dr Dácio</t>
  </si>
  <si>
    <t>Monte Ararate</t>
  </si>
  <si>
    <t>399.119.933-53</t>
  </si>
  <si>
    <t>Sítio Forquilha</t>
  </si>
  <si>
    <t>(88) 98857-5418</t>
  </si>
  <si>
    <t>Sítio Bom Princípio</t>
  </si>
  <si>
    <t>Sítio Cacimbinha</t>
  </si>
  <si>
    <t>(88) 98861-8839</t>
  </si>
  <si>
    <t>194.735.673-91</t>
  </si>
  <si>
    <t>Monte Líbano</t>
  </si>
  <si>
    <t>Sítio Boa União</t>
  </si>
  <si>
    <t>(88) 98187-2749</t>
  </si>
  <si>
    <t>291.591.848-17</t>
  </si>
  <si>
    <t>Sítio Fazenda Nova</t>
  </si>
  <si>
    <t>192.967.383-34</t>
  </si>
  <si>
    <t>Sítio 3 Riachos</t>
  </si>
  <si>
    <t>Sítio Tomê 1</t>
  </si>
  <si>
    <t>(88) 98834-7715</t>
  </si>
  <si>
    <t xml:space="preserve">Sítio Riacho Verde </t>
  </si>
  <si>
    <t>(88) 99936-8378</t>
  </si>
  <si>
    <t>Sítio Susuarana</t>
  </si>
  <si>
    <t xml:space="preserve">Sítio Gameleira </t>
  </si>
  <si>
    <t>Assentamento Lindeza</t>
  </si>
  <si>
    <t>Assentamento Gerard</t>
  </si>
  <si>
    <t xml:space="preserve">Assentamento Garganta </t>
  </si>
  <si>
    <t>Associação Bom Nome</t>
  </si>
  <si>
    <t>Sítio Mulungu</t>
  </si>
  <si>
    <t>Sítio Gerimum</t>
  </si>
  <si>
    <t>(88) 3524-1253</t>
  </si>
  <si>
    <t xml:space="preserve">Sítio São Raimundo </t>
  </si>
  <si>
    <t>(88)99462-4163</t>
  </si>
  <si>
    <t>Sítio Riacho Fundo</t>
  </si>
  <si>
    <t>Chapada do Clarindo</t>
  </si>
  <si>
    <t xml:space="preserve">Sítio Chapada do Clarindo </t>
  </si>
  <si>
    <t>Sítio Pé da Serra</t>
  </si>
  <si>
    <t>(88) 99376-9312</t>
  </si>
  <si>
    <t xml:space="preserve">Sítio Duros </t>
  </si>
  <si>
    <t>(61) 98226-2676</t>
  </si>
  <si>
    <t>per: 2.757 área: 123.279</t>
  </si>
  <si>
    <t>Sítio Olho d'Água</t>
  </si>
  <si>
    <t>Sítio Ouro Fino</t>
  </si>
  <si>
    <t xml:space="preserve">Sítio Poço Redondo </t>
  </si>
  <si>
    <t xml:space="preserve">Sítio São Francisco </t>
  </si>
  <si>
    <t>(88) 99946-9475</t>
  </si>
  <si>
    <t>(88) 99984-8353</t>
  </si>
  <si>
    <t>Assentamento Umarizeiras</t>
  </si>
  <si>
    <t>Fazenda São José dos Guerra II</t>
  </si>
  <si>
    <t>Assentamento Palmares</t>
  </si>
  <si>
    <t>31-12-199</t>
  </si>
  <si>
    <t>429.827.153-68</t>
  </si>
  <si>
    <t>quellysilva@facebook.com.br</t>
  </si>
  <si>
    <t>(88) 99792-1155</t>
  </si>
  <si>
    <t>(88) 3441-1217</t>
  </si>
  <si>
    <t>fcoalvesfernandes@hotmail.com</t>
  </si>
  <si>
    <t xml:space="preserve">(88) 99237-2142 </t>
  </si>
  <si>
    <t>Fazenda Teotonio</t>
  </si>
  <si>
    <t>maria.ivonete@esperancaagro.com.br</t>
  </si>
  <si>
    <t>Sítio Grossos</t>
  </si>
  <si>
    <t>Sítio São Severino</t>
  </si>
  <si>
    <t>(84) 98149-9166</t>
  </si>
  <si>
    <t>Sítio Lagoa Nova</t>
  </si>
  <si>
    <t>Sítio Caetano</t>
  </si>
  <si>
    <t>135.836.893-72</t>
  </si>
  <si>
    <t>(88) 99674-3987</t>
  </si>
  <si>
    <t>Lagoa dos Marinheiros</t>
  </si>
  <si>
    <t>Sítio Umburana</t>
  </si>
  <si>
    <t>Sítio Riachão</t>
  </si>
  <si>
    <t>Sítio Olha d'água</t>
  </si>
  <si>
    <t>(88) 99926-1658</t>
  </si>
  <si>
    <t>Sítio Paradé</t>
  </si>
  <si>
    <t>(88) 99911-4495</t>
  </si>
  <si>
    <t>Sítio Lagoa dos Querenos</t>
  </si>
  <si>
    <t>(88) 99617-5822</t>
  </si>
  <si>
    <t>Sítio Malhada Grande</t>
  </si>
  <si>
    <t>Sítio Barra de Brava</t>
  </si>
  <si>
    <t>Assentamento Coque</t>
  </si>
  <si>
    <t>(88) 99489-2691</t>
  </si>
  <si>
    <t>Assentamento Tigre</t>
  </si>
  <si>
    <t>(88) 99226-3599</t>
  </si>
  <si>
    <t xml:space="preserve">Assentamento Rancho </t>
  </si>
  <si>
    <t>(88) 99423-4635</t>
  </si>
  <si>
    <t xml:space="preserve">Assentamento Carqueja </t>
  </si>
  <si>
    <t>(88) 98843-7289</t>
  </si>
  <si>
    <t>Assentamento Maraquetá</t>
  </si>
  <si>
    <t>Assentamento Perdição</t>
  </si>
  <si>
    <t>(88) 99245-8139</t>
  </si>
  <si>
    <t>Assentamento São Joaquim</t>
  </si>
  <si>
    <t>Assentamento Vista Alegre</t>
  </si>
  <si>
    <t>(88) 99239-1434</t>
  </si>
  <si>
    <t>Assentamento Alegre</t>
  </si>
  <si>
    <t>Assentamento Parelhas</t>
  </si>
  <si>
    <t>(88) 99255-6768</t>
  </si>
  <si>
    <t>Assentamento Nova Ladeira</t>
  </si>
  <si>
    <t>(88) 99216-5597</t>
  </si>
  <si>
    <t>Lagoa do Teodósio</t>
  </si>
  <si>
    <t>Amanajú</t>
  </si>
  <si>
    <t>(88) 99332-9925</t>
  </si>
  <si>
    <t>Poço Cercado</t>
  </si>
  <si>
    <t>prefeitura.pmmt@hotmail.com</t>
  </si>
  <si>
    <t>(88) 3696-1117</t>
  </si>
  <si>
    <t>leni_queiroz@hotmail.com</t>
  </si>
  <si>
    <t>(88) 99966-4142</t>
  </si>
  <si>
    <t>PRAÇA DA MATRIZ , nº S/N CENTRO</t>
  </si>
  <si>
    <t>(88) 3624-1383</t>
  </si>
  <si>
    <t> RUA CORONEL ANTÔNIO JOAQUIM, nº 2121 CENTRO</t>
  </si>
  <si>
    <t>Sítio Croatar de Baixo</t>
  </si>
  <si>
    <t>(88) 99958-1378</t>
  </si>
  <si>
    <t>Sítio Croatá</t>
  </si>
  <si>
    <t>(88) 99911-6758</t>
  </si>
  <si>
    <t>BR 116</t>
  </si>
  <si>
    <t>Sítio Danças</t>
  </si>
  <si>
    <t>(88) 99246-3279</t>
  </si>
  <si>
    <t>447.532.843-87</t>
  </si>
  <si>
    <t>professorcleudes@gmail.com</t>
  </si>
  <si>
    <t>(88) 99678-1219</t>
  </si>
  <si>
    <t>296.477.623-72</t>
  </si>
  <si>
    <t>Rua Veriador Joaquim Nau, 125  Centro - Catunda- CE</t>
  </si>
  <si>
    <t>(88) 99298-4335</t>
  </si>
  <si>
    <t>Rua Osvaldo Honório Lemos, 176 - Centro, Reriutaba - CE</t>
  </si>
  <si>
    <t>Alvenaria</t>
  </si>
  <si>
    <t>Travessa Senador Miguel, 15 - centro  - Saboeiro-CE</t>
  </si>
  <si>
    <t>Rua Pedro Augusto,53 - Centro  - Guaiúba-CE</t>
  </si>
  <si>
    <t>fadautovasconcelos@gmail.com</t>
  </si>
  <si>
    <t>(88) 3611-4485</t>
  </si>
  <si>
    <t>Outro</t>
  </si>
  <si>
    <t>Praça Joaquim Felipe, 15 - Centro</t>
  </si>
  <si>
    <t>Av Laurindo Gomes, s/n°, Centro</t>
  </si>
  <si>
    <t>barretoprefeito@gmail.com</t>
  </si>
  <si>
    <t>glaucivania89@gmail.com</t>
  </si>
  <si>
    <t>Sítio Mucuim I</t>
  </si>
  <si>
    <t>rilder@grupofortes.com.br</t>
  </si>
  <si>
    <t>hcgomes@hotmail.com</t>
  </si>
  <si>
    <t>(88) 99634-2451</t>
  </si>
  <si>
    <t>Caldeirão</t>
  </si>
  <si>
    <t>brunofariascdd@hotmail.com</t>
  </si>
  <si>
    <t>Assentamento Macambira</t>
  </si>
  <si>
    <t>(88) 99653-8181</t>
  </si>
  <si>
    <t>Sítio Canto de Lage</t>
  </si>
  <si>
    <t>Sítio Cachoeira</t>
  </si>
  <si>
    <t>(84) 98185-4232</t>
  </si>
  <si>
    <t>(88) 3614-7194</t>
  </si>
  <si>
    <t xml:space="preserve">Distrito de Taperuaba </t>
  </si>
  <si>
    <t>(85) 98697-8673</t>
  </si>
  <si>
    <t>(85) 98633-3931</t>
  </si>
  <si>
    <t>Sítio Arisco</t>
  </si>
  <si>
    <t>Gênova</t>
  </si>
  <si>
    <t>Fazenda Paraíso,s/n Zona Rural Alto Santo</t>
  </si>
  <si>
    <t>Fazenda Riacho da Mata</t>
  </si>
  <si>
    <t>Fazenda 3 Irmãos</t>
  </si>
  <si>
    <t>157.143.733-91</t>
  </si>
  <si>
    <t>(88) 99726-9117 (Filho)</t>
  </si>
  <si>
    <t>Sítio Apaiaco</t>
  </si>
  <si>
    <t>(85) 99922-5316</t>
  </si>
  <si>
    <t>Sítio Passagem Limpa</t>
  </si>
  <si>
    <t>Fazenda Cajueiro</t>
  </si>
  <si>
    <t>Sítio Carrapateira</t>
  </si>
  <si>
    <t>Sítio Campo Verde</t>
  </si>
  <si>
    <t>Sitio Grossos</t>
  </si>
  <si>
    <t>Fazenda Munlungu</t>
  </si>
  <si>
    <t xml:space="preserve">(85) 99922-5316 </t>
  </si>
  <si>
    <t>Sitio Pedra D’agua</t>
  </si>
  <si>
    <t>Sitio Riacho da Manta</t>
  </si>
  <si>
    <t>794.348.273-53</t>
  </si>
  <si>
    <t>Sítio Cajá</t>
  </si>
  <si>
    <t>Sitio Caraúbas</t>
  </si>
  <si>
    <t>(85) 98739-7118</t>
  </si>
  <si>
    <t>Região Sitio Riacho das Almas</t>
  </si>
  <si>
    <t>Fazenda Capitão Deodato</t>
  </si>
  <si>
    <t>(88) 99926-3965</t>
  </si>
  <si>
    <t>Sitio Consolo</t>
  </si>
  <si>
    <t>claudianapg@gmail.com</t>
  </si>
  <si>
    <t>(88) 99931-2988</t>
  </si>
  <si>
    <t>Sitio Diamante</t>
  </si>
  <si>
    <t>(88) 99788-1798</t>
  </si>
  <si>
    <t>Terra-enrocamento</t>
  </si>
  <si>
    <t xml:space="preserve">Localidade Caraíbas </t>
  </si>
  <si>
    <t>(88) 9 928-46574</t>
  </si>
  <si>
    <t>Sitio Estrela</t>
  </si>
  <si>
    <t>Localidade Missi</t>
  </si>
  <si>
    <t>Açude de Deus</t>
  </si>
  <si>
    <t>Barragem da Ypioca</t>
  </si>
  <si>
    <t xml:space="preserve">Pedra e cal </t>
  </si>
  <si>
    <t>Contrafortes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</si>
  <si>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</si>
  <si>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Sítio Ipu</t>
  </si>
  <si>
    <t>(88) 99962-5515</t>
  </si>
  <si>
    <t>Assentamento Riacho Seco</t>
  </si>
  <si>
    <t>(88) 99622-9226</t>
  </si>
  <si>
    <t>Rua 21 de Abril</t>
  </si>
  <si>
    <t>Sitio Taperacima</t>
  </si>
  <si>
    <t>Sitio Barra II</t>
  </si>
  <si>
    <t>Fazenda Castanhão</t>
  </si>
  <si>
    <t>Localidade  RECREIO</t>
  </si>
  <si>
    <t>Localidade  RECREIO  Mocó</t>
  </si>
  <si>
    <t>Localidade Mocó</t>
  </si>
  <si>
    <t>Localidade Pitombeiras</t>
  </si>
  <si>
    <t>Localidade Quinim</t>
  </si>
  <si>
    <t>(88) 9. 9424-5241</t>
  </si>
  <si>
    <t>Localidade Guarujá</t>
  </si>
  <si>
    <t xml:space="preserve">Localidade Lagoa do Sal </t>
  </si>
  <si>
    <t>Localidade Açude da Sede</t>
  </si>
  <si>
    <t>(88) 9.9441-3296</t>
  </si>
  <si>
    <t>Localidade Assentamento Nova Canaã</t>
  </si>
  <si>
    <t xml:space="preserve">Localidade Muxuré Velho </t>
  </si>
  <si>
    <t>(88) 9.9455-7516</t>
  </si>
  <si>
    <t xml:space="preserve">Localidade Tanquinhos </t>
  </si>
  <si>
    <t>(88) 9.9243-1476</t>
  </si>
  <si>
    <t xml:space="preserve">Localidade Freitas </t>
  </si>
  <si>
    <t>(88) 9.9432-1987</t>
  </si>
  <si>
    <t xml:space="preserve">Localidade Assentamento Camará </t>
  </si>
  <si>
    <t>(88) 3441-4334</t>
  </si>
  <si>
    <t xml:space="preserve">Sitio Luiz Ferreira </t>
  </si>
  <si>
    <t>Assentamento Encanto</t>
  </si>
  <si>
    <t>Sitio Riacho Pontal</t>
  </si>
  <si>
    <t>Sitio Cangati</t>
  </si>
  <si>
    <t>172.852.913-15</t>
  </si>
  <si>
    <t xml:space="preserve">Fazenda Senzala </t>
  </si>
  <si>
    <t>Fazenda Sombrio</t>
  </si>
  <si>
    <t>Sítio Tamanduá</t>
  </si>
  <si>
    <t>(88) 99617-1724</t>
  </si>
  <si>
    <t>Fazenda Umburana</t>
  </si>
  <si>
    <t>(88) 99958-6215</t>
  </si>
  <si>
    <t>Av. Gil Teixeira Bastos, 1745,</t>
  </si>
  <si>
    <t>neuma.costa57@hotmail.com</t>
  </si>
  <si>
    <t>(85) 99621-1655</t>
  </si>
  <si>
    <t>Sitio Vista Alegre</t>
  </si>
  <si>
    <t>(88) 99644-5162</t>
  </si>
  <si>
    <t>(85) 99788-1798</t>
  </si>
  <si>
    <t>Sitio Mulungu dos Cavalcantes</t>
  </si>
  <si>
    <t>(85) 99145-2745</t>
  </si>
  <si>
    <t>264.613.313-87</t>
  </si>
  <si>
    <t>Fazenda Consolo</t>
  </si>
  <si>
    <t>(85) 99686-9242</t>
  </si>
  <si>
    <t>Sitio Logradouro</t>
  </si>
  <si>
    <t>Fazenda Silva</t>
  </si>
  <si>
    <t>Sitio Barreto</t>
  </si>
  <si>
    <t xml:space="preserve">Sitio Grossos </t>
  </si>
  <si>
    <t>(88) 99799-5835</t>
  </si>
  <si>
    <t>Sitio Guedeslandia</t>
  </si>
  <si>
    <t xml:space="preserve">Sitio Ramalhete </t>
  </si>
  <si>
    <t>Vila Cachoeirinha</t>
  </si>
  <si>
    <t>(88) 99651-5824</t>
  </si>
  <si>
    <t>Fazenda Varginha</t>
  </si>
  <si>
    <t>Sítio Açude Novo</t>
  </si>
  <si>
    <t>Fazenda Porção</t>
  </si>
  <si>
    <t>(88) 99712-7995</t>
  </si>
  <si>
    <t>(88) 99252-6823</t>
  </si>
  <si>
    <t>Fazenda Embargo</t>
  </si>
  <si>
    <t>Localidade Amazonas</t>
  </si>
  <si>
    <t>(88) 9. 9226-8878</t>
  </si>
  <si>
    <t>Localidade  Crisantemo</t>
  </si>
  <si>
    <t>(88) 98129-1312</t>
  </si>
  <si>
    <t>Sitio São José</t>
  </si>
  <si>
    <t>Sitio Bom Jardim</t>
  </si>
  <si>
    <t>Sitio Bom Jesus</t>
  </si>
  <si>
    <t>Vila Campina</t>
  </si>
  <si>
    <t>Sitio Vila Real</t>
  </si>
  <si>
    <t>(88) 99982-4458</t>
  </si>
  <si>
    <t xml:space="preserve">Sitio Galileia </t>
  </si>
  <si>
    <t>NomeSecundarioBarragem</t>
  </si>
  <si>
    <t>AlturaFundacao</t>
  </si>
  <si>
    <t>AlturaTerreno</t>
  </si>
  <si>
    <t>TipoMaterial</t>
  </si>
  <si>
    <t>TipoEstrutural</t>
  </si>
  <si>
    <t>SiglaEmpreendedor</t>
  </si>
  <si>
    <t>CNPJEmpreendedor</t>
  </si>
  <si>
    <t>CPFEmpreendedor</t>
  </si>
  <si>
    <t>EnderecoEmpreenedor</t>
  </si>
  <si>
    <t>TelefoneEmpreendedor</t>
  </si>
  <si>
    <t>DataInicioConstrucao</t>
  </si>
  <si>
    <t>DataFimConstrucao</t>
  </si>
  <si>
    <t>UsoPrincipal</t>
  </si>
  <si>
    <t>UsoComplementar</t>
  </si>
  <si>
    <t>ClasseResiduo</t>
  </si>
  <si>
    <t>CursoDaguaBarrado</t>
  </si>
  <si>
    <t>RegiaoHidrografica</t>
  </si>
  <si>
    <t>UnidadeGestaoRecursosHidricos</t>
  </si>
  <si>
    <t>LatitudeGrausDecimais</t>
  </si>
  <si>
    <t>LongitudeGrausDecimais</t>
  </si>
  <si>
    <t>Datum</t>
  </si>
  <si>
    <t>UF</t>
  </si>
  <si>
    <t>DominioCursoDagua</t>
  </si>
  <si>
    <t>DataUltimaInspecao</t>
  </si>
  <si>
    <t>TipoUltimaInspecao</t>
  </si>
  <si>
    <t>NivelPerigoBarragem</t>
  </si>
  <si>
    <t>CategoriaRisco</t>
  </si>
  <si>
    <t>DanoPotencialAssociado</t>
  </si>
  <si>
    <t>TemPAE</t>
  </si>
  <si>
    <t>TemPlanoSeguranca</t>
  </si>
  <si>
    <t>TemRevisaoPeriodica</t>
  </si>
  <si>
    <t>VazaoProjetoOrgaoExtravasor</t>
  </si>
  <si>
    <t>CriterioVazaoProjetoOrgaoExtravasor</t>
  </si>
  <si>
    <t>ControleExtravasor</t>
  </si>
  <si>
    <t>TemProjetoExecutivo</t>
  </si>
  <si>
    <t>TemProjetoComoConstruido</t>
  </si>
  <si>
    <t>TemProjetoBasico</t>
  </si>
  <si>
    <t>TemProjetoConceitual</t>
  </si>
  <si>
    <t>TemEclusa</t>
  </si>
  <si>
    <t>FaseDaVida</t>
  </si>
  <si>
    <t>SujeitaPNSB</t>
  </si>
  <si>
    <t>DataUltimaFiscalização</t>
  </si>
  <si>
    <t>Barragem_autuada?</t>
  </si>
  <si>
    <t>PREFEITURA</t>
  </si>
  <si>
    <t>07.891.666/0001-26</t>
  </si>
  <si>
    <t>(88) 3429-2080</t>
  </si>
  <si>
    <t>Atlântico Nordeste Oriental</t>
  </si>
  <si>
    <t>SIRGAS 2000</t>
  </si>
  <si>
    <t>Estadual</t>
  </si>
  <si>
    <t>Não</t>
  </si>
  <si>
    <t>Desconhecido</t>
  </si>
  <si>
    <t>Sem comporta</t>
  </si>
  <si>
    <t>Operação</t>
  </si>
  <si>
    <t>Sim</t>
  </si>
  <si>
    <t>PARTICULAR</t>
  </si>
  <si>
    <t>0244413653-04</t>
  </si>
  <si>
    <t>ASSOCIAÇÃO</t>
  </si>
  <si>
    <t>01.460.205/0001-12</t>
  </si>
  <si>
    <t>221.940.614-87</t>
  </si>
  <si>
    <t>Rua Desembargador João Mainard, 180 RN</t>
  </si>
  <si>
    <t>natal2810@bol.com.br</t>
  </si>
  <si>
    <t>(88) 99737-2170</t>
  </si>
  <si>
    <t>07.040.040/0001-06</t>
  </si>
  <si>
    <t>(88) 99638-2092</t>
  </si>
  <si>
    <t>571907988-20</t>
  </si>
  <si>
    <t>(88)999024709</t>
  </si>
  <si>
    <t>01.506.937/0001-04</t>
  </si>
  <si>
    <t>(88) 99798-1076</t>
  </si>
  <si>
    <t>310.435.853-20</t>
  </si>
  <si>
    <t>(85) 99617-0003</t>
  </si>
  <si>
    <t>07.443.708/0001-66</t>
  </si>
  <si>
    <t>Praça Tenente Barreira, 20 - Centro, Jaguaribe - CE, 63475-000</t>
  </si>
  <si>
    <t>(88) 3522-1770</t>
  </si>
  <si>
    <t>04.301.525/0001-18</t>
  </si>
  <si>
    <t xml:space="preserve">04.272.166/0001/18 </t>
  </si>
  <si>
    <t xml:space="preserve">(88) 99637-4040 </t>
  </si>
  <si>
    <t>açude Antônio Felix</t>
  </si>
  <si>
    <t xml:space="preserve">ASSOCIAÇÃO </t>
  </si>
  <si>
    <t>19.225.124/0001-01</t>
  </si>
  <si>
    <t>(88) 9.9420-8249</t>
  </si>
  <si>
    <t>(88) 9. 9264-8570</t>
  </si>
  <si>
    <t>03.401.729/0001-68</t>
  </si>
  <si>
    <t>03.434.372/0001-14</t>
  </si>
  <si>
    <t>(88) 9 9378-0343</t>
  </si>
  <si>
    <t>03.402.017/0001-63</t>
  </si>
  <si>
    <t>(88) 9.9443-6099</t>
  </si>
  <si>
    <t>07.029.633-0001/71</t>
  </si>
  <si>
    <t>10.516.755-0001/05</t>
  </si>
  <si>
    <t>01.137.885-0001/38</t>
  </si>
  <si>
    <t>07.121.348/0001-86</t>
  </si>
  <si>
    <t>04.860.365/0001-47</t>
  </si>
  <si>
    <t>04.904.859/0001-86</t>
  </si>
  <si>
    <t>63.386.700/0001-86</t>
  </si>
  <si>
    <t>07.721.630/0001-02</t>
  </si>
  <si>
    <t>02.219.955/0001-80</t>
  </si>
  <si>
    <t>(88) 99652-1990</t>
  </si>
  <si>
    <t>07.683.188/0001-69</t>
  </si>
  <si>
    <t>195.312.903-00</t>
  </si>
  <si>
    <t>(85) 99640-1540</t>
  </si>
  <si>
    <t>(88) 99609-3103</t>
  </si>
  <si>
    <t>773.516.653-20</t>
  </si>
  <si>
    <t>(88) 99990-2299</t>
  </si>
  <si>
    <t>201.830.543-34</t>
  </si>
  <si>
    <t>051.284.123-34</t>
  </si>
  <si>
    <t>(88)99967-2707</t>
  </si>
  <si>
    <t>068.880.544-20</t>
  </si>
  <si>
    <t xml:space="preserve">068.880.544-20 </t>
  </si>
  <si>
    <t>(85) 99985-7800</t>
  </si>
  <si>
    <t>214.009.623-15</t>
  </si>
  <si>
    <t>(88) 99985-7800</t>
  </si>
  <si>
    <t>005.959.263-04</t>
  </si>
  <si>
    <t xml:space="preserve">(88) 99747-8002 </t>
  </si>
  <si>
    <t>046.782.813-04</t>
  </si>
  <si>
    <t>(88) 99612-6670</t>
  </si>
  <si>
    <t>214.304.463-15</t>
  </si>
  <si>
    <t>(85) 99697-2024</t>
  </si>
  <si>
    <t>260.815.201-15</t>
  </si>
  <si>
    <t>(88) 99731-7078</t>
  </si>
  <si>
    <t xml:space="preserve">214.009.623-15 </t>
  </si>
  <si>
    <t>214.009.623-16</t>
  </si>
  <si>
    <t>(88) 99967-2407</t>
  </si>
  <si>
    <t>(88) 9 9610-1904</t>
  </si>
  <si>
    <t>399.039.903-91</t>
  </si>
  <si>
    <t>000.361.293 - 72</t>
  </si>
  <si>
    <t>(85) 99847-0044</t>
  </si>
  <si>
    <t>260.778.333-04</t>
  </si>
  <si>
    <t>093.170.233-04</t>
  </si>
  <si>
    <t xml:space="preserve">093.172.953-04 </t>
  </si>
  <si>
    <t>546.335.913-04</t>
  </si>
  <si>
    <t>316.287.703-25</t>
  </si>
  <si>
    <t>423.309.633-00</t>
  </si>
  <si>
    <t>093.168.093-04</t>
  </si>
  <si>
    <t>001.733.803-44</t>
  </si>
  <si>
    <t>(85) 99909-2232</t>
  </si>
  <si>
    <t>759.870.903-34</t>
  </si>
  <si>
    <t>049.693.243-87</t>
  </si>
  <si>
    <t>(85) 99914-5502</t>
  </si>
  <si>
    <t>(88) 99808-6514</t>
  </si>
  <si>
    <t>109.690.043-20</t>
  </si>
  <si>
    <t>030.891.003-63</t>
  </si>
  <si>
    <t>(88) 99967-1608</t>
  </si>
  <si>
    <t>24909102809-SSP</t>
  </si>
  <si>
    <t>Rio Figueiredo</t>
  </si>
  <si>
    <t>SIRGAS 2001</t>
  </si>
  <si>
    <t>028.532.803-49</t>
  </si>
  <si>
    <t>151.257.733-00</t>
  </si>
  <si>
    <t>214.009.623-17</t>
  </si>
  <si>
    <t>000.361.293 - 73</t>
  </si>
  <si>
    <t>(85) 99847-0045</t>
  </si>
  <si>
    <t>000.361.293 - 74</t>
  </si>
  <si>
    <t>(85) 99847-0046</t>
  </si>
  <si>
    <t>834.466.053-04</t>
  </si>
  <si>
    <t>256.554.003-59</t>
  </si>
  <si>
    <t>(88) 99907-5917</t>
  </si>
  <si>
    <t xml:space="preserve">000.361.293 - 72 </t>
  </si>
  <si>
    <t>031.623.543-15</t>
  </si>
  <si>
    <t>090.099.223-91</t>
  </si>
  <si>
    <t>(85) 99936-1207</t>
  </si>
  <si>
    <t>03.432.786/0001-04</t>
  </si>
  <si>
    <t>24.950.055/0001-20</t>
  </si>
  <si>
    <t>330.256.063-04</t>
  </si>
  <si>
    <t>00.981.610/0001-13</t>
  </si>
  <si>
    <t>63.386.866/0001-00</t>
  </si>
  <si>
    <t>312.896.903-59</t>
  </si>
  <si>
    <t>(88) 99723-3031</t>
  </si>
  <si>
    <t>330.260.173-53</t>
  </si>
  <si>
    <t>575.322.573-04</t>
  </si>
  <si>
    <t>41.336.629/0001-94</t>
  </si>
  <si>
    <t>(88) 99939-9601</t>
  </si>
  <si>
    <t>211.347.743-20</t>
  </si>
  <si>
    <t>(88) 99777-0965</t>
  </si>
  <si>
    <t>07.693.989/0001-05</t>
  </si>
  <si>
    <t>PRAÇA 07 DE SETEMBRO, 15 - Centro, Monsenhor Tabosa - CE, 63780-000</t>
  </si>
  <si>
    <t>111.292.123-00</t>
  </si>
  <si>
    <t>(88) 99600-0497</t>
  </si>
  <si>
    <t>00.762.006/0001-04</t>
  </si>
  <si>
    <t>(88) 99834-7200</t>
  </si>
  <si>
    <t>684.788.108-97</t>
  </si>
  <si>
    <t>141.255.013-00</t>
  </si>
  <si>
    <t>(84) 99649-8061</t>
  </si>
  <si>
    <t>027.983.793-34</t>
  </si>
  <si>
    <t>(84) 99480-6469</t>
  </si>
  <si>
    <t>052.863.522-00</t>
  </si>
  <si>
    <t>01.109.291/0001-13</t>
  </si>
  <si>
    <t>(88) 99983-4095</t>
  </si>
  <si>
    <t>429.419.204-66</t>
  </si>
  <si>
    <t>(88) 99946-6000</t>
  </si>
  <si>
    <t>018.679.463-00</t>
  </si>
  <si>
    <t>244.584.063-53</t>
  </si>
  <si>
    <t>(88) 98818-3102</t>
  </si>
  <si>
    <t>688.413.023-72</t>
  </si>
  <si>
    <t>(88) 99904-0052</t>
  </si>
  <si>
    <t>307.708.743-04</t>
  </si>
  <si>
    <t>212.112.803-49</t>
  </si>
  <si>
    <t>302.732.933-20</t>
  </si>
  <si>
    <t>674.756.203-87</t>
  </si>
  <si>
    <t>244.430.423-34</t>
  </si>
  <si>
    <t>(88) 99870-4943</t>
  </si>
  <si>
    <t>12.361.098/0001-91</t>
  </si>
  <si>
    <t>03.326.880/0001-89</t>
  </si>
  <si>
    <t>03.858.061/0001-82</t>
  </si>
  <si>
    <t>03.221.251/0001-94</t>
  </si>
  <si>
    <t>02.057.220/0001-87</t>
  </si>
  <si>
    <t>(88) 99439-0081</t>
  </si>
  <si>
    <t>00.764.203/0001-54</t>
  </si>
  <si>
    <t>01.441.094/0001-05</t>
  </si>
  <si>
    <t>(88) 99213-0876</t>
  </si>
  <si>
    <t>03.345.883/0001-60</t>
  </si>
  <si>
    <t>03.142.444/0001-50</t>
  </si>
  <si>
    <t>(88) 99341-7301</t>
  </si>
  <si>
    <t>03.083.401/0001-40</t>
  </si>
  <si>
    <t>05.104.829/0001-58</t>
  </si>
  <si>
    <t>01.278.879/0001-09</t>
  </si>
  <si>
    <t>(88) 99498-0625</t>
  </si>
  <si>
    <t>04.797.128/0001-89</t>
  </si>
  <si>
    <t>00.376.972/0001-85</t>
  </si>
  <si>
    <t>01.289.707/0001-22</t>
  </si>
  <si>
    <t>Assentamento Pedras Altas</t>
  </si>
  <si>
    <t>(88) 99358-2052</t>
  </si>
  <si>
    <t>01.142.653/0001-78</t>
  </si>
  <si>
    <t>Assentamento 25 de maio</t>
  </si>
  <si>
    <t>(88) 99248-0592</t>
  </si>
  <si>
    <t>63.457.964/0001-83</t>
  </si>
  <si>
    <t>29.689.002/0001-11</t>
  </si>
  <si>
    <t>(88) 99497-3619</t>
  </si>
  <si>
    <t>05.674.056/0001-45</t>
  </si>
  <si>
    <t>(88) 99910-2114</t>
  </si>
  <si>
    <t>443.804.023-04</t>
  </si>
  <si>
    <t>Rua José de Alencar N°990 , Barvieira - QUIXADÁ-CE</t>
  </si>
  <si>
    <t>07.827.165/0001-80</t>
  </si>
  <si>
    <t>Rua Antonio Barroso Neto, nº 2701 - A Bairro Violete. Itapipoca.</t>
  </si>
  <si>
    <t>07.891.674/0001-72</t>
  </si>
  <si>
    <t>(88) 2142-0880</t>
  </si>
  <si>
    <t>524.135.603-78</t>
  </si>
  <si>
    <t>(88) 99602-9622</t>
  </si>
  <si>
    <t>016.265.073-68</t>
  </si>
  <si>
    <t>(88) 99603-9137</t>
  </si>
  <si>
    <t>223.934.203-04</t>
  </si>
  <si>
    <t>(88) 99773-0047</t>
  </si>
  <si>
    <t>135.070.283-87</t>
  </si>
  <si>
    <t>202.596.623-72</t>
  </si>
  <si>
    <t>(88) 99749-3922</t>
  </si>
  <si>
    <t>Fazenda Santa Mônica</t>
  </si>
  <si>
    <t>(88) 99971-9950</t>
  </si>
  <si>
    <t>Fazenda Liberdade</t>
  </si>
  <si>
    <t>01.122.321/0001-21</t>
  </si>
  <si>
    <t>(88) 99329-0413</t>
  </si>
  <si>
    <t>07.598.667/0001-87</t>
  </si>
  <si>
    <t>07.811.946/0001-87</t>
  </si>
  <si>
    <t>07.993.439/0001-01</t>
  </si>
  <si>
    <t>07.725.138/0001-05</t>
  </si>
  <si>
    <t>Rua Professora Ernestina Catunda, 50 , Piracicaba - Santa Quitéria-CE</t>
  </si>
  <si>
    <t>07.598.634/0001-37</t>
  </si>
  <si>
    <t>Rua Viriato de Mendeiros,1250 - Centro  - Sobral-CE</t>
  </si>
  <si>
    <t>135.919.673-00</t>
  </si>
  <si>
    <t>Rua Manoel Marinho Andrade,250 - Centro  - Sobral-CE</t>
  </si>
  <si>
    <t>06.748.297/0001-54</t>
  </si>
  <si>
    <t>(88) 3419-1065</t>
  </si>
  <si>
    <t>07.551.179/0001-14</t>
  </si>
  <si>
    <t>(88) 3657-1064</t>
  </si>
  <si>
    <t>046.018.403-25</t>
  </si>
  <si>
    <t>marianacruz0802@gmail.com</t>
  </si>
  <si>
    <t>(88) 99752-6440</t>
  </si>
  <si>
    <t>030.738.153-68</t>
  </si>
  <si>
    <t>(88) 99630-9917</t>
  </si>
  <si>
    <t>Rua adualdo batista, 1550 - Parque Iracema, Fortaleza/ce </t>
  </si>
  <si>
    <t>(85) 3195-0757</t>
  </si>
  <si>
    <t>02.934.193/0001-83</t>
  </si>
  <si>
    <t>(88) 99346-3033</t>
  </si>
  <si>
    <t>08.791.288/0001-71</t>
  </si>
  <si>
    <t>371.635.403-10</t>
  </si>
  <si>
    <t>041.630.443-53</t>
  </si>
  <si>
    <t>03.053.349/0001-15</t>
  </si>
  <si>
    <t>(88) 98190-6097</t>
  </si>
  <si>
    <t>07.027.769/0001-42</t>
  </si>
  <si>
    <t>(88) 99780-4049</t>
  </si>
  <si>
    <t>00.833.071/0001-75</t>
  </si>
  <si>
    <t>01.260.588/0001-85</t>
  </si>
  <si>
    <t>(88) 99930-8425</t>
  </si>
  <si>
    <t>(88) 99958-5301</t>
  </si>
  <si>
    <t>771.335.958-34</t>
  </si>
  <si>
    <t>Córrego das Cajazeiras</t>
  </si>
  <si>
    <t>(88) 99909-3941</t>
  </si>
  <si>
    <t>172.422.233-34</t>
  </si>
  <si>
    <t>Fazenda Lage</t>
  </si>
  <si>
    <t>(88) 997553879</t>
  </si>
  <si>
    <t>284.821.403-10</t>
  </si>
  <si>
    <t>Fazenda Veneza</t>
  </si>
  <si>
    <t>(88) 99340-8551</t>
  </si>
  <si>
    <t>035.227.033-08</t>
  </si>
  <si>
    <t>07.891.682/0001-19</t>
  </si>
  <si>
    <t>(88) 3424-3100</t>
  </si>
  <si>
    <t>116.665.603-91</t>
  </si>
  <si>
    <t>00.854.945/0001-70</t>
  </si>
  <si>
    <t>208.901.253-68</t>
  </si>
  <si>
    <t>(88) 99834-8730</t>
  </si>
  <si>
    <t>00.888.639/0001-55</t>
  </si>
  <si>
    <t>(88) 99287-4009</t>
  </si>
  <si>
    <t>421.718.903-63</t>
  </si>
  <si>
    <t>(88) 99904-6651</t>
  </si>
  <si>
    <t>000.136.253-49</t>
  </si>
  <si>
    <t>(85) 99910-7966</t>
  </si>
  <si>
    <t>23.407.707/0001-12</t>
  </si>
  <si>
    <t>07.488.679/0001-59</t>
  </si>
  <si>
    <t>(88) 3415-1050</t>
  </si>
  <si>
    <t>043.363.993-87</t>
  </si>
  <si>
    <t>(88) 99313-9033</t>
  </si>
  <si>
    <t>per: 10.737  àrea: 823.863</t>
  </si>
  <si>
    <t>02.804.115/0001-64</t>
  </si>
  <si>
    <t>(88) 99318-3280</t>
  </si>
  <si>
    <t>35.046.184/0001-05</t>
  </si>
  <si>
    <t>renatogomesmonteiro2019@gmail.com</t>
  </si>
  <si>
    <t>(88) 99424-1057</t>
  </si>
  <si>
    <t>01.721.849/0001-17</t>
  </si>
  <si>
    <t>051.437.133-15</t>
  </si>
  <si>
    <t>(88) 99786-6109</t>
  </si>
  <si>
    <t>002.507.833-04</t>
  </si>
  <si>
    <t>Rua José Vilar, 582 - Apto 1401</t>
  </si>
  <si>
    <t>(84) 99654-2107</t>
  </si>
  <si>
    <t>319.662.763-20</t>
  </si>
  <si>
    <t xml:space="preserve">Rua José Vilar, 1450 - Apto 701 </t>
  </si>
  <si>
    <t>024.704.543-87</t>
  </si>
  <si>
    <t>233.919.300-49</t>
  </si>
  <si>
    <t>07.982.010/0001-19</t>
  </si>
  <si>
    <t>RUA DEOCLECIANO ARAGÃO, Nº 15 CENTRO, CEP: 63740-000</t>
  </si>
  <si>
    <t>gabinete@novooriente.ce.gov.br</t>
  </si>
  <si>
    <t>(88) 3629-1712</t>
  </si>
  <si>
    <t>005.173.643-87</t>
  </si>
  <si>
    <t>892.833.683-04</t>
  </si>
  <si>
    <t>Rua 22 de Maio, Santa quitéria</t>
  </si>
  <si>
    <t>619.260.783-49</t>
  </si>
  <si>
    <t>09.485.085/0001-10</t>
  </si>
  <si>
    <t>024.416.243-34</t>
  </si>
  <si>
    <t>243.248.094-53</t>
  </si>
  <si>
    <t>(88) 99974-5050</t>
  </si>
  <si>
    <t>041.679.883-72</t>
  </si>
  <si>
    <t>(88) 99363-2011</t>
  </si>
  <si>
    <t>600.222.973-67</t>
  </si>
  <si>
    <t>(88) 99279-0087</t>
  </si>
  <si>
    <t>064.219.153-02</t>
  </si>
  <si>
    <t>(88) 99986-8023</t>
  </si>
  <si>
    <t>249.091.028-09</t>
  </si>
  <si>
    <t>377.297.303-59</t>
  </si>
  <si>
    <t>060.799.523-58</t>
  </si>
  <si>
    <t>(88) 99675-0676</t>
  </si>
  <si>
    <t>09.389.374/0001-15</t>
  </si>
  <si>
    <t>(88) 99933-9056</t>
  </si>
  <si>
    <t>(88) 99673-0308</t>
  </si>
  <si>
    <t>(88) 99604-8994</t>
  </si>
  <si>
    <t>616.570.853-68</t>
  </si>
  <si>
    <t>(88) 99998-6900</t>
  </si>
  <si>
    <t>051.453.923-20</t>
  </si>
  <si>
    <t>104.976.093-04</t>
  </si>
  <si>
    <t>(88) 99733-2002</t>
  </si>
  <si>
    <t>692.895.810-87</t>
  </si>
  <si>
    <t>(88) 99805-5035</t>
  </si>
  <si>
    <t>228.515.503-49</t>
  </si>
  <si>
    <t>07.891.690/0001-65</t>
  </si>
  <si>
    <t>Rua Cônego Climerio Chaves, n°307 centro- CEP: 62965-000</t>
  </si>
  <si>
    <t>prefeiturasjj@hotmail.com</t>
  </si>
  <si>
    <t>(88) 3420-1121</t>
  </si>
  <si>
    <t>07.707.680/0001-27</t>
  </si>
  <si>
    <t>Av. Luiz Camelo Sobrinho, n°640, centro, Hidrolândia- CE</t>
  </si>
  <si>
    <t>109.908.013-49</t>
  </si>
  <si>
    <t>(88) 99809-1653</t>
  </si>
  <si>
    <t>144.883.021-49</t>
  </si>
  <si>
    <t>(88) 99990-3000</t>
  </si>
  <si>
    <t>01.938.475/0001-96</t>
  </si>
  <si>
    <t xml:space="preserve">Sítio Boa Esperança </t>
  </si>
  <si>
    <t>(84) 98184-9236</t>
  </si>
  <si>
    <t>316.192.823-72</t>
  </si>
  <si>
    <t>Sítio Raposa</t>
  </si>
  <si>
    <t>(88) 99926-7597  (Neto Roger)</t>
  </si>
  <si>
    <t>039.038.863-91</t>
  </si>
  <si>
    <t>Sítio Floresta e Corredor</t>
  </si>
  <si>
    <t>(88) 99812-8143</t>
  </si>
  <si>
    <t>08.335.255/0001-17</t>
  </si>
  <si>
    <t>02.733.797/0001-61</t>
  </si>
  <si>
    <t>(88) 99776-0504</t>
  </si>
  <si>
    <t>01.259.607/0001-53</t>
  </si>
  <si>
    <t>(84) 98101-9653</t>
  </si>
  <si>
    <t>01.223.982/0001-43</t>
  </si>
  <si>
    <t>(85) 99903-3250</t>
  </si>
  <si>
    <t>421.767.273-04</t>
  </si>
  <si>
    <t>(88) 99610-1803</t>
  </si>
  <si>
    <t>per: 3.998 área: 311.118</t>
  </si>
  <si>
    <t>73.751.679/0001-24</t>
  </si>
  <si>
    <t>019.217.029-77</t>
  </si>
  <si>
    <t>per: 4.037 área : 421.673</t>
  </si>
  <si>
    <t>073.687.043-15</t>
  </si>
  <si>
    <t>per : 2.507 área : 164.761</t>
  </si>
  <si>
    <t>048.720.293-72</t>
  </si>
  <si>
    <t>06.385.934/0003-37</t>
  </si>
  <si>
    <t>(88) 99625-5028</t>
  </si>
  <si>
    <t>16.416.346/0001-05</t>
  </si>
  <si>
    <t>(88) 99810-5446</t>
  </si>
  <si>
    <t>per: 3.916 área: 419.583</t>
  </si>
  <si>
    <t>02.237.280/0001-81</t>
  </si>
  <si>
    <t>(88) 99909-4890</t>
  </si>
  <si>
    <t>per: 5.442 área: 504.902</t>
  </si>
  <si>
    <t>06.306.524/0001-91</t>
  </si>
  <si>
    <t>(88) 99290-9240 / (88)9279-8093</t>
  </si>
  <si>
    <t>02.237.331/0001-75</t>
  </si>
  <si>
    <t>12.474.565/0001-90</t>
  </si>
  <si>
    <t>(88) 99764-7710</t>
  </si>
  <si>
    <t>(88) 99927-4803</t>
  </si>
  <si>
    <t>(88) 99964-7404</t>
  </si>
  <si>
    <t>07.658.917/0001-27</t>
  </si>
  <si>
    <t>07.385.131/0001-83</t>
  </si>
  <si>
    <t>307.366.502-10</t>
  </si>
  <si>
    <t>74.075.938/0001-07</t>
  </si>
  <si>
    <t>Rua Adualdo Batista, 1550 - Parque Iracema - Fortaleza/CE</t>
  </si>
  <si>
    <t>08.154.206/0001-23</t>
  </si>
  <si>
    <t>(88) 99209-4423</t>
  </si>
  <si>
    <t>423.647.283-04</t>
  </si>
  <si>
    <t>08.760.569/0001-67</t>
  </si>
  <si>
    <t>07.092.232/0002-47</t>
  </si>
  <si>
    <t>(88) 99964-2390</t>
  </si>
  <si>
    <t>23.449.937/0001-44</t>
  </si>
  <si>
    <t>(88) 98162-0269</t>
  </si>
  <si>
    <t>00.773.456/0001-94</t>
  </si>
  <si>
    <t>(88) 99820-6181</t>
  </si>
  <si>
    <t>per: 8.503 área: 488.947</t>
  </si>
  <si>
    <t>090.263.393-72</t>
  </si>
  <si>
    <t>63.386.858/0001-56</t>
  </si>
  <si>
    <t>04.242.245/0001-86</t>
  </si>
  <si>
    <t>(88) 98108-0631</t>
  </si>
  <si>
    <t>per: 3.666 área : 270.069</t>
  </si>
  <si>
    <t>63.386.759/0001-74</t>
  </si>
  <si>
    <t>18.399.437/0001-05</t>
  </si>
  <si>
    <t>(88) 98107-9567</t>
  </si>
  <si>
    <t>04.374.793/0001-60</t>
  </si>
  <si>
    <t>(88) 99847-0473</t>
  </si>
  <si>
    <t>135.690.823-34</t>
  </si>
  <si>
    <t>(88) 99982-2920</t>
  </si>
  <si>
    <t>12.474.615/0001-39</t>
  </si>
  <si>
    <t>(88) 98151-7203</t>
  </si>
  <si>
    <t>(88) 98130-8131</t>
  </si>
  <si>
    <t>00.814.909/0001-83</t>
  </si>
  <si>
    <t>(88) 98824-7106</t>
  </si>
  <si>
    <t>(88) 98806-8335</t>
  </si>
  <si>
    <t>09.560.794/0001-12</t>
  </si>
  <si>
    <t>00.915.748/0001-14</t>
  </si>
  <si>
    <t>(88) 98852-5890</t>
  </si>
  <si>
    <t>109.683.343-34</t>
  </si>
  <si>
    <t>109.810.393-91</t>
  </si>
  <si>
    <t>(88) 98804-6845</t>
  </si>
  <si>
    <t>855.989.093-91</t>
  </si>
  <si>
    <t>034.580.103-27</t>
  </si>
  <si>
    <t>00.931.050/0001-92</t>
  </si>
  <si>
    <t>04.347.490/0001-58</t>
  </si>
  <si>
    <t>41.339.474/0001-40</t>
  </si>
  <si>
    <t>332.396.901-44</t>
  </si>
  <si>
    <t>020.390.383-88</t>
  </si>
  <si>
    <t>07.568.231/0001-45</t>
  </si>
  <si>
    <t>R. Niceias Arrais, 128, Aiuaba - CE, 63575-000</t>
  </si>
  <si>
    <t>422.600.783-20</t>
  </si>
  <si>
    <t>per: 2.609  área:168.484</t>
  </si>
  <si>
    <t>058.291.193-15</t>
  </si>
  <si>
    <t xml:space="preserve">R. Niceias Arrais, 128, Aiuaba - CE, 63575-000   -  Sítio Bonito </t>
  </si>
  <si>
    <t>211.378.033-04</t>
  </si>
  <si>
    <t>016.988.153-95</t>
  </si>
  <si>
    <t>07.540.925/0001-74</t>
  </si>
  <si>
    <t>R. São José, 400, Catarina - CE, 63595-000  - Riacho Seco</t>
  </si>
  <si>
    <t>R. Niceias Arrais, 128, Aiuaba - CE, 63575-000   -  Sítio Timbauba do Doca</t>
  </si>
  <si>
    <t>R. Niceias Arrais, 128, Aiuaba - CE, 63575-000   -  Cedro</t>
  </si>
  <si>
    <t xml:space="preserve">R. São José, 400, Catarina - CE, 63595-000  - Sítio Camelo </t>
  </si>
  <si>
    <t>R. Niceias Arrais, 128, Aiuaba - CE, 63575-000   -  Sítio Camarão Aiuaba</t>
  </si>
  <si>
    <t>708.585.513-49</t>
  </si>
  <si>
    <t>R. Niceias Arrais, 128, Aiuaba - CE, 63575-000   -  Sítio Pedra d'Água</t>
  </si>
  <si>
    <t>R. Niceias Arrais, 128, Aiuaba - CE, 63575-000   -  Sítio Poço</t>
  </si>
  <si>
    <t>878.096.723-04</t>
  </si>
  <si>
    <t>826.039.873-72</t>
  </si>
  <si>
    <t>(88)99370-7027</t>
  </si>
  <si>
    <t xml:space="preserve">R. Niceias Arrais, 128, Aiuaba - CE, 63575-000  </t>
  </si>
  <si>
    <t>023.227.543-23</t>
  </si>
  <si>
    <t>R. Niceias Arrais, 128, Aiuaba - CE, 63575-000  - Sítio Barra Verde</t>
  </si>
  <si>
    <t xml:space="preserve">R. Niceias Arrais, 128, Aiuaba - CE, 63575-000  - Sítio Poço Redondo </t>
  </si>
  <si>
    <t>058.773.271-78</t>
  </si>
  <si>
    <t>014.239.673-72</t>
  </si>
  <si>
    <t>07.666.298/0001-12</t>
  </si>
  <si>
    <t>(88) 98106-8639</t>
  </si>
  <si>
    <t>09.542.052/0001-64</t>
  </si>
  <si>
    <t>00.867.312/0001-05</t>
  </si>
  <si>
    <t>(88) 99450-0573</t>
  </si>
  <si>
    <t>249.013.263-68</t>
  </si>
  <si>
    <t>(88) 99680-1669</t>
  </si>
  <si>
    <t>072.206.738-09</t>
  </si>
  <si>
    <t>028.861.623-53</t>
  </si>
  <si>
    <t>07.744-303/0001-68</t>
  </si>
  <si>
    <t>R. Dr. Álvaro Fernandes, 36/42 - Centro, Quixeramobim - CE, 63800-000</t>
  </si>
  <si>
    <t>058.726.183-87</t>
  </si>
  <si>
    <t>06.385.934/0005-07</t>
  </si>
  <si>
    <t>(85) 3403-7105</t>
  </si>
  <si>
    <t>per: 10.191  área:850.502</t>
  </si>
  <si>
    <t>R. São José, 400, Catarina - CE, 63595-000  - Sítio Açude Velho</t>
  </si>
  <si>
    <t>R. São José, 400, Catarina - CE, 63595-000  - Palestina</t>
  </si>
  <si>
    <t>R. São José, 400, Catarina - CE, 63595-000  -Sítio Pajeú</t>
  </si>
  <si>
    <t>R. São José, 400, Catarina - CE, 63595-000  -Sítio Fechado</t>
  </si>
  <si>
    <t>R. São José, 400, Catarina - CE, 63595-000  -Sítio Monte Alegre</t>
  </si>
  <si>
    <t>R. São José, 400, Catarina - CE, 63595-000  -Sítio Bom Sucesso</t>
  </si>
  <si>
    <t>230.634.403-53</t>
  </si>
  <si>
    <t>00.801.770/0001-33</t>
  </si>
  <si>
    <t>(88) 99470-6217</t>
  </si>
  <si>
    <t>R. São José, 400, Catarina - CE, 63595-000  - Sítio Segredo</t>
  </si>
  <si>
    <t>R. São José, 400, Catarina - CE, 63595-000  - Figueiredo</t>
  </si>
  <si>
    <t>R. São José, 400, Catarina - CE, 63595-000  - Sítio Açudinho</t>
  </si>
  <si>
    <t>R. São José, 400, Catarina - CE, 63595-000  - José Manuel</t>
  </si>
  <si>
    <t>R. São José, 400, Catarina - CE, 63595-000  - Fechado</t>
  </si>
  <si>
    <t>002.839.193-45</t>
  </si>
  <si>
    <t>503.334.883-34</t>
  </si>
  <si>
    <t>(88) 99804-7518</t>
  </si>
  <si>
    <t>013.617.113-37</t>
  </si>
  <si>
    <t>(88) 99718-0083</t>
  </si>
  <si>
    <t>(88) 98116-0642</t>
  </si>
  <si>
    <t>02.455.232/0001-60</t>
  </si>
  <si>
    <t>(88) 99370-1062</t>
  </si>
  <si>
    <t>693.101.733-00</t>
  </si>
  <si>
    <t>316.065.982-87</t>
  </si>
  <si>
    <t>583.939.783-00</t>
  </si>
  <si>
    <t>(88) 98117-9501</t>
  </si>
  <si>
    <t>229.802.103-15</t>
  </si>
  <si>
    <t>704.045.263-49</t>
  </si>
  <si>
    <t>Rua da Lagoa Grande,S/N - Nossa Senhora de Fátima, Granja-CE 62430-000</t>
  </si>
  <si>
    <t>07.963.515/0001-36</t>
  </si>
  <si>
    <t>Praça Mosenhor José Cândido, Nº 100 Centro, Boa Viagem-CE CEP: 63870-000 - Localidade: Poço da Pedra</t>
  </si>
  <si>
    <t>(88) 3427-7001</t>
  </si>
  <si>
    <t>Praça Mosenhor José Cândido, Nº 100 Centro, Boa Viagem-CE CEP: 63870-000 - Localidade: Ibuaçu</t>
  </si>
  <si>
    <t>Praça Mosenhor José Cândido, Nº 100 Centro, Boa Viagem-CE CEP: 63870-000 - Localidade: Olho d'Água do Bizerrio</t>
  </si>
  <si>
    <t>Praça Mosenhor José Cândido, Nº 100 Centro, Boa Viagem-CE CEP: 63870-000 - Localidade: Inharé</t>
  </si>
  <si>
    <t>Praça Mosenhor José Cândido, Nº 100 Centro, Boa Viagem-CE CEP: 63870-000 - Localidade: Poço da Onça</t>
  </si>
  <si>
    <t>Praça Mosenhor José Cândido, Nº 100 Centro, Boa Viagem-CE CEP: 63870-000 - Localidade: Massapê dos Paés</t>
  </si>
  <si>
    <t>Praça Mosenhor José Cândido, Nº 100 Centro, Boa Viagem-CE CEP: 63870-000 - Localidade: Cachoeira dos Paulino</t>
  </si>
  <si>
    <t>41.336.884/0001-37</t>
  </si>
  <si>
    <t>Massapê (Assentamento)</t>
  </si>
  <si>
    <t>(88) 98137-6735</t>
  </si>
  <si>
    <t>23.468.820/0001-08</t>
  </si>
  <si>
    <t>(88) 99376-1082</t>
  </si>
  <si>
    <t>06.741.557/0001-60</t>
  </si>
  <si>
    <t>Vila Morada Nova, SN - S G do Umari, Mombaça-CE - 63610-000</t>
  </si>
  <si>
    <t>(88) 98101-2868</t>
  </si>
  <si>
    <t>seinfra@boaviagem.ce.gov.br</t>
  </si>
  <si>
    <t>01.770.374/0001-59</t>
  </si>
  <si>
    <t>(88) 99934-0663</t>
  </si>
  <si>
    <t>001.434.053-49</t>
  </si>
  <si>
    <t>(88) 99929-0633</t>
  </si>
  <si>
    <t>296.147.163-04</t>
  </si>
  <si>
    <t>UTM SIGA 2000</t>
  </si>
  <si>
    <t>030.419.563-49</t>
  </si>
  <si>
    <t>11.767.126/0001-02</t>
  </si>
  <si>
    <t>03.980.179/0001-89</t>
  </si>
  <si>
    <t xml:space="preserve"> VALENTIM</t>
  </si>
  <si>
    <t>033.893.673-49</t>
  </si>
  <si>
    <t>757.178.753-04</t>
  </si>
  <si>
    <t>(88) 98208-3223</t>
  </si>
  <si>
    <t>008.167.043-50</t>
  </si>
  <si>
    <t>301.035.843-15</t>
  </si>
  <si>
    <t>03.256.194/0001-89</t>
  </si>
  <si>
    <t>naceliosantos09@gmail.com</t>
  </si>
  <si>
    <t>(88)9960-87528</t>
  </si>
  <si>
    <t>07.523.186/0001-02</t>
  </si>
  <si>
    <t>41.342.098/0001-42</t>
  </si>
  <si>
    <t>RUA DAVID GRANJEIRO, Nº 104 CENTRO, CEP: 63230-000</t>
  </si>
  <si>
    <t>07.587.983/0001-53</t>
  </si>
  <si>
    <t>RUA DR. PAIVA, Nº 415 CENTRO, CEP: 63140-000</t>
  </si>
  <si>
    <t>secinfraassare@gmail.com</t>
  </si>
  <si>
    <t>(88) 35351613</t>
  </si>
  <si>
    <t>161.610.683-20</t>
  </si>
  <si>
    <t>115.860.643-87</t>
  </si>
  <si>
    <t>07.807.191/0001-14</t>
  </si>
  <si>
    <t>698.972.983-04</t>
  </si>
  <si>
    <t>07.982.036/0001-67</t>
  </si>
  <si>
    <t>Galeria-136, Praça Gentil Cardoso, n° 20 - Centro, Crateús - CE</t>
  </si>
  <si>
    <t>(88)99340-4878</t>
  </si>
  <si>
    <t>07.623.077/0001-67</t>
  </si>
  <si>
    <t>AV. ANASTÁCIO BRAGA, Nº 195 SÃO SEBASTIÃO, CEP: 62508-170</t>
  </si>
  <si>
    <t>(88) 3631-5950</t>
  </si>
  <si>
    <t>07.963.861/0001-14</t>
  </si>
  <si>
    <t>06.582.464/0001-30</t>
  </si>
  <si>
    <t>Rua Major Sales, Nº 28 – Cruzeiro – CEP: 62660-000 - Umirim – CE</t>
  </si>
  <si>
    <t>202.260.393-15</t>
  </si>
  <si>
    <t>03.332.623/0001-50</t>
  </si>
  <si>
    <t>Assentamento Horizonte Contendas - Zona Rural, Ibicuitinga, CE  CEP: 62.955-000</t>
  </si>
  <si>
    <t>07.547.821/0001-91</t>
  </si>
  <si>
    <t>RUA MAJOR COELHO, Nº 185 CENTRO, CEP: 62580-000</t>
  </si>
  <si>
    <t>07.533.946/0001-62</t>
  </si>
  <si>
    <t> AV. MIGUEL PINTO FERREIRA, Nº 145 PLANALTO NORTE, CEP: 62690-000</t>
  </si>
  <si>
    <t>10.517.878/0001-52</t>
  </si>
  <si>
    <t>RUA FRANCISCO SALES, Nº 132 CENTRO, CEP: 62655-000</t>
  </si>
  <si>
    <t>(85) 3358-1073</t>
  </si>
  <si>
    <t>070.024.403-49</t>
  </si>
  <si>
    <t>10.462.364/0001-47</t>
  </si>
  <si>
    <t>RUA FRANKLIN JOSÉ VIEIRA, Nº 02 CENTRO, CEP: 62215-000</t>
  </si>
  <si>
    <t xml:space="preserve"> (88) 98158-1810 (Rosa)</t>
  </si>
  <si>
    <t>07.963.051/0001-68</t>
  </si>
  <si>
    <t>09.100.913/0001-54</t>
  </si>
  <si>
    <t>AV. WASHINGTON SOARES, 999 PAVILHÃO LESTE - PORTÃO D - 2º MEZANINO - GUARARAPES FORTALEZA, CE - CEP: 60811-341</t>
  </si>
  <si>
    <t xml:space="preserve">(85) 9 8131-6602 - Expedito Parente </t>
  </si>
  <si>
    <t>27.053.087/0002-00</t>
  </si>
  <si>
    <t>Localidade Caponga da Bernarda - Fazenda Chica Doce, S/N CEP: 62860-000 - Pindoretama</t>
  </si>
  <si>
    <t>13.567.015/0001-88</t>
  </si>
  <si>
    <t>051.563.433-68</t>
  </si>
  <si>
    <t>(85) 996968500</t>
  </si>
  <si>
    <t>03.908.033/0001-22</t>
  </si>
  <si>
    <t>06.584.387/0001-57</t>
  </si>
  <si>
    <t>04.990.481/0001-80</t>
  </si>
  <si>
    <t>(88) 981432018</t>
  </si>
  <si>
    <t>13.537.049/0001-20</t>
  </si>
  <si>
    <t>Rua Tabelião Enéas, 649 – Altos – Quixadá – CE – CEP: 63900-000</t>
  </si>
  <si>
    <t>03.212.704/0001-16</t>
  </si>
  <si>
    <t>002.728.203-18</t>
  </si>
  <si>
    <t>(88) 9.8140-5985</t>
  </si>
  <si>
    <t>032.947.223-20</t>
  </si>
  <si>
    <t>(88) 9.9929-8570</t>
  </si>
  <si>
    <t>009.491.703-01</t>
  </si>
  <si>
    <t>004.428.858-14</t>
  </si>
  <si>
    <t>(88) 9.97248510</t>
  </si>
  <si>
    <t>000.531.653-73</t>
  </si>
  <si>
    <t>(88) 9.9618-5047</t>
  </si>
  <si>
    <t>121.964.603-20</t>
  </si>
  <si>
    <t>07.994.377 / 0001-52</t>
  </si>
  <si>
    <t xml:space="preserve">Foi cadastrada pela PMS como em Sobral </t>
  </si>
  <si>
    <t>23.059.022/0001-22</t>
  </si>
  <si>
    <t>08.742.755/0001-73</t>
  </si>
  <si>
    <t>04.186.117/0001-62</t>
  </si>
  <si>
    <t>03.131.171/0001-48</t>
  </si>
  <si>
    <t>03.812.924/0001-80</t>
  </si>
  <si>
    <t xml:space="preserve">Tirar o RIE da PMS </t>
  </si>
  <si>
    <t>14.648.089/0001-01</t>
  </si>
  <si>
    <t>(88) 3614-2061</t>
  </si>
  <si>
    <t>02.141.360/0001-53</t>
  </si>
  <si>
    <t>20.555.589/0001-00</t>
  </si>
  <si>
    <t>69.726.933/0001-67</t>
  </si>
  <si>
    <t>LOGRADOURO LOCALIDADE PICADA S/N CEP: 62.112-000 SOBRAL,CE</t>
  </si>
  <si>
    <t>421.571.453-20</t>
  </si>
  <si>
    <t>Av. Prefeito Jacques Nunes, 2026</t>
  </si>
  <si>
    <t>(88)99638-3503</t>
  </si>
  <si>
    <t>330.225.933-68</t>
  </si>
  <si>
    <t>OTAVIOFROTA2010@GMAIL.COM</t>
  </si>
  <si>
    <t>170.261.723-87</t>
  </si>
  <si>
    <t>(88) 9.9820-9065</t>
  </si>
  <si>
    <t>422.009.893-34</t>
  </si>
  <si>
    <t>(88) 9.9621-2410</t>
  </si>
  <si>
    <t>18.467.419/0001-13</t>
  </si>
  <si>
    <t>Fazenda Perereca Zona Rural, Jaguaruana - CE  CEP: 62823-000</t>
  </si>
  <si>
    <t>(88) 99795-0009</t>
  </si>
  <si>
    <t>679.293.973-00</t>
  </si>
  <si>
    <t>(88) 9.9682-5506</t>
  </si>
  <si>
    <t>440.535.683-15</t>
  </si>
  <si>
    <t>Rua Barbosa de Freitas, 123 AP 1202 Bairro Meireles, Fortaleza, CE</t>
  </si>
  <si>
    <t>02.307.758/0001-00</t>
  </si>
  <si>
    <t xml:space="preserve">Comunidade de Saco Verde, S/N. Zona Rural. CEP 62.620-000. </t>
  </si>
  <si>
    <t>387.655.603-10</t>
  </si>
  <si>
    <t>2007/2008</t>
  </si>
  <si>
    <t>07.978.042/0001-40</t>
  </si>
  <si>
    <t>Sitio Traíras / Distrito de Ingazeiras</t>
  </si>
  <si>
    <t>(85) 9.9684-1509</t>
  </si>
  <si>
    <t>Riacho do Mocó</t>
  </si>
  <si>
    <t>2004/2006</t>
  </si>
  <si>
    <t>Riacho Traíras</t>
  </si>
  <si>
    <t>07.733.256/0001-57</t>
  </si>
  <si>
    <t>Rua Dr. Queiroz Lima, 330 - Centro - CEP: 63620-000 - Solonópole\CE</t>
  </si>
  <si>
    <t>(85) 9 9926 2480 / (88) 35181387</t>
  </si>
  <si>
    <t xml:space="preserve">Médio Jaguaribe </t>
  </si>
  <si>
    <t>03.567.094/0001-73</t>
  </si>
  <si>
    <t xml:space="preserve">SITIO ALEGRE - JAGUARETAMA </t>
  </si>
  <si>
    <t>(88) 9 8180 9282</t>
  </si>
  <si>
    <t>(88) 9.9904-3207</t>
  </si>
  <si>
    <t>06.183.165/0001-22</t>
  </si>
  <si>
    <t>059.190.533-72</t>
  </si>
  <si>
    <t>(88) 992192507</t>
  </si>
  <si>
    <t>UTM SIRGAS 2000</t>
  </si>
  <si>
    <t>136.100.528-99</t>
  </si>
  <si>
    <t>070.459.823-05</t>
  </si>
  <si>
    <t>RUA MARINA RODRIGUES DE AQUINO,103, PROGRESSO</t>
  </si>
  <si>
    <t>(88)99829-0343</t>
  </si>
  <si>
    <t>(88)99960-9181</t>
  </si>
  <si>
    <t>Açude Sem Nome</t>
  </si>
  <si>
    <t>07.731.102/000126</t>
  </si>
  <si>
    <t>Marcos Antônio Maia</t>
  </si>
  <si>
    <t>Açude Santa Maria</t>
  </si>
  <si>
    <t>Açude Jatobá</t>
  </si>
  <si>
    <t>Açude Olho D’Água</t>
  </si>
  <si>
    <t>José Valdemir Mesquita Mourão</t>
  </si>
  <si>
    <t>Gerardo Magalhães Bastos</t>
  </si>
  <si>
    <t>Roberto Carlos Rodrigues Martins</t>
  </si>
  <si>
    <t>Antônio José Rodrigues (Antônio Evide)</t>
  </si>
  <si>
    <t>José Martins Peres (Idé)</t>
  </si>
  <si>
    <t>071.535.973-87</t>
  </si>
  <si>
    <t>Rua Jessi Maciel de França, nº 403, Centro, Hidrolândia - CE</t>
  </si>
  <si>
    <t>(85) 9 97573328</t>
  </si>
  <si>
    <t>UTM SIRGAS 2001</t>
  </si>
  <si>
    <t>070.074.693-53</t>
  </si>
  <si>
    <t>Localidade conhecida como Batoque</t>
  </si>
  <si>
    <t>(88) 9 92337717</t>
  </si>
  <si>
    <t>UTM SIRGAS 2002</t>
  </si>
  <si>
    <t>369.785.153-53</t>
  </si>
  <si>
    <t>Rua Simplício Rodrigues, nº 70, Nova Hidrolândia</t>
  </si>
  <si>
    <t>(88) 9 96209335</t>
  </si>
  <si>
    <t>UTM SIRGAS 2003</t>
  </si>
  <si>
    <t>838.398.103-10</t>
  </si>
  <si>
    <t>Rua José Rufino Magalhães, nº 155, Bairro do Progresso</t>
  </si>
  <si>
    <t>(88) 9 93462385</t>
  </si>
  <si>
    <t>UTM SIRGAS 2004</t>
  </si>
  <si>
    <t>134.508.098-06</t>
  </si>
  <si>
    <t>(88) 9 94096959</t>
  </si>
  <si>
    <t>UTM SIRGAS 2005</t>
  </si>
  <si>
    <t>UTM SIRGAS 2006</t>
  </si>
  <si>
    <t>Croatá de Baixo</t>
  </si>
  <si>
    <t>Emissão</t>
  </si>
  <si>
    <t xml:space="preserve">Cadastro Estadual de Barragens - Secretaria dos Recursos Hídricos do Ceará                                                                                                                                                                                      Registros de Identificação do Empreendedor (RIE) </t>
  </si>
  <si>
    <t>UTM SIRGAS 2007</t>
  </si>
  <si>
    <t>UTM SIRGAS 2008</t>
  </si>
  <si>
    <t>Jeremias Xavier Lima</t>
  </si>
  <si>
    <t>Açude Fazenda Sossego II</t>
  </si>
  <si>
    <t>Açude Fazenda Sossego I</t>
  </si>
  <si>
    <t>Documento Empreendedor</t>
  </si>
  <si>
    <t xml:space="preserve"> </t>
  </si>
  <si>
    <t>SÍTIO SOSSEGO, Morada Nova - CE, 62940-000</t>
  </si>
  <si>
    <t>(88) 99948-4152</t>
  </si>
  <si>
    <t>17.467.773/0001-85</t>
  </si>
  <si>
    <t>17.467.773/0001-86</t>
  </si>
  <si>
    <t>UTM SIRGAS 2009</t>
  </si>
  <si>
    <t>Fazenda Açude Novo I</t>
  </si>
  <si>
    <t>Fazenda Açude Novo II</t>
  </si>
  <si>
    <t>Milton Saldanha Junior</t>
  </si>
  <si>
    <t>319.314.423-00</t>
  </si>
  <si>
    <t>UTM SIRGAS 2010</t>
  </si>
  <si>
    <t>UTM SIRGAS 2011</t>
  </si>
  <si>
    <t>(85) 986780615</t>
  </si>
  <si>
    <t>Açude da Dica</t>
  </si>
  <si>
    <t>Maria da Conceição Vieira</t>
  </si>
  <si>
    <t>Sítio Danças - Limoeiro do Norte - CE</t>
  </si>
  <si>
    <t>854.394.953-04</t>
  </si>
  <si>
    <t>Ofício</t>
  </si>
  <si>
    <t>510/2024/SEXEC-PGI-CE</t>
  </si>
  <si>
    <t>UTM SIRGAS 2012</t>
  </si>
  <si>
    <t>Açude Santa Quitéria Velha</t>
  </si>
  <si>
    <t>421.746.783-49</t>
  </si>
  <si>
    <t>Nº Cadastro</t>
  </si>
  <si>
    <t>Antônio Jorge Magalhães</t>
  </si>
  <si>
    <t>Marcelo Henrique Martins Magalhães</t>
  </si>
  <si>
    <t>267.006.547-34</t>
  </si>
  <si>
    <t xml:space="preserve">Rua: Tabeliao Francisco do Paula Lobo - Menezes Pimentel 644 </t>
  </si>
  <si>
    <t>Rua: Av Melquiades Mourão - 745 - CEP: 62.280-000 - Santa Quitéria</t>
  </si>
  <si>
    <t>tmanuelito@hotmail.com</t>
  </si>
  <si>
    <t>anibalconstrucoes2@hotmail.com</t>
  </si>
  <si>
    <t>(88) 999934343</t>
  </si>
  <si>
    <t>(88) 998300550</t>
  </si>
  <si>
    <t>199a</t>
  </si>
  <si>
    <t>199b</t>
  </si>
  <si>
    <t>217a</t>
  </si>
  <si>
    <t>217b</t>
  </si>
  <si>
    <t>UTM SIRGAS 2013</t>
  </si>
  <si>
    <t>Associação Comunitaria dos Assentados de Barbada II</t>
  </si>
  <si>
    <t>01.601.933/001-05</t>
  </si>
  <si>
    <t>(88) 99422-0083</t>
  </si>
  <si>
    <t>Irrigação e Dessedentação Animal</t>
  </si>
  <si>
    <t>Capacidade (m³)</t>
  </si>
  <si>
    <t>UTM SIRGAS 2014</t>
  </si>
  <si>
    <t>UTM SIRGAS 2015</t>
  </si>
  <si>
    <t>UTM SIRGAS 2016</t>
  </si>
  <si>
    <t>UTM SIRGAS 2017</t>
  </si>
  <si>
    <t>UTM SIRGAS 2018</t>
  </si>
  <si>
    <t>Loc Barbada II, Morada Nova - CE, 62940-001</t>
  </si>
  <si>
    <t>Loc Barbada II, Morada Nova - CE, 62940-000</t>
  </si>
  <si>
    <t>Açude Velho</t>
  </si>
  <si>
    <t>Chile</t>
  </si>
  <si>
    <t>Joaquim Pitombeira Neto</t>
  </si>
  <si>
    <t>081.531.163-04</t>
  </si>
  <si>
    <t>(88) 98148-1841</t>
  </si>
  <si>
    <t>Mario Emanuel de Alburquerque Sanders</t>
  </si>
  <si>
    <t>154.109.003-91</t>
  </si>
  <si>
    <t>(85) 99984-8268</t>
  </si>
  <si>
    <t>Associação dos Produtores da Fazenda Castelo Branco</t>
  </si>
  <si>
    <t>Açude Assentamento Forquilha</t>
  </si>
  <si>
    <t>13.096.472/0001-31</t>
  </si>
  <si>
    <t>FAZENDA FORQUILHA, S/N - ZONA RURAL, Ibicuitinga - CE, 62955000</t>
  </si>
  <si>
    <t>(88) 99341-6214</t>
  </si>
  <si>
    <t xml:space="preserve">Antonio Pereira </t>
  </si>
  <si>
    <t>Riacho Fresco</t>
  </si>
  <si>
    <t>998.498.363-34</t>
  </si>
  <si>
    <t>Rio Palhano</t>
  </si>
  <si>
    <t xml:space="preserve">Açude Fazenda Claudio Falcão </t>
  </si>
  <si>
    <t xml:space="preserve">José Claudio Falcão Nobre </t>
  </si>
  <si>
    <t>814.644.013-49</t>
  </si>
  <si>
    <t>(85) 99192-3939</t>
  </si>
  <si>
    <t>Localidade Barbada II</t>
  </si>
  <si>
    <t>Localidade Barbada II, rompeu 2009 e 2024</t>
  </si>
  <si>
    <t>Localidade Chile</t>
  </si>
  <si>
    <t>Localidade Assentamento Forquilha</t>
  </si>
  <si>
    <t xml:space="preserve">Açude Luis Coelho </t>
  </si>
  <si>
    <t xml:space="preserve">José Almir Coelho </t>
  </si>
  <si>
    <t>202.578.303-59</t>
  </si>
  <si>
    <t>(88) 99221-7505</t>
  </si>
  <si>
    <t>Localidade de Canindezinho</t>
  </si>
  <si>
    <t>Luiz Prata Girão</t>
  </si>
  <si>
    <t>Aroeira</t>
  </si>
  <si>
    <t>Associacao dos Moradores de Desenvolvimento Comunitario de Arueira</t>
  </si>
  <si>
    <t>01.130.304/0001-36</t>
  </si>
  <si>
    <t>(88) 99248-1234</t>
  </si>
  <si>
    <t>3º rompimento em 2022, ainda não foi recuperado</t>
  </si>
  <si>
    <t>(88) 99497-5821</t>
  </si>
  <si>
    <t>Açude Associacao Comunitaria de Aroeira I</t>
  </si>
  <si>
    <t>Associação Comunitaria De Aroeira I</t>
  </si>
  <si>
    <t>08.587.217/0001-51</t>
  </si>
  <si>
    <t>LOC ST ARUEIRA S/N, Zona Rural, CEP: 62940-000, Morada Nova - CE</t>
  </si>
  <si>
    <t>SITIO AROEIRA JUAZEIRO, Morada Nova - CE, CEP: 62945-000</t>
  </si>
  <si>
    <t xml:space="preserve">Jurandir Pinheiro de Freitas </t>
  </si>
  <si>
    <t>SITIO ANTONIO PEREIRA, CANINDEZINHO, IBICUITINGA</t>
  </si>
  <si>
    <t>Rompimento em 2009</t>
  </si>
  <si>
    <t>013.523.773-49</t>
  </si>
  <si>
    <t>FAZENDA BOA ESPERANCA ZONA RURAL, Ibicuitinga - CE, CEP: 62955000</t>
  </si>
  <si>
    <t>Rompimento parcial em 2023</t>
  </si>
  <si>
    <t>Abastecimento Humano e Dessedentação Animal</t>
  </si>
  <si>
    <t>Marta Maria Bezerra Rodrigues</t>
  </si>
  <si>
    <t>896.721.313-34</t>
  </si>
  <si>
    <t>(88) 99915-9410</t>
  </si>
  <si>
    <t>Riacho Novo</t>
  </si>
  <si>
    <t>Tôrto II</t>
  </si>
  <si>
    <t>Francisco Rodrigues da Silva Filho</t>
  </si>
  <si>
    <t>005.605.223-55</t>
  </si>
  <si>
    <t>Sítio Tôrto</t>
  </si>
  <si>
    <t>(88) 98212-0044</t>
  </si>
  <si>
    <t>Riacho das Barrocas</t>
  </si>
  <si>
    <t>24/09/2024</t>
  </si>
  <si>
    <t>Caiçara I</t>
  </si>
  <si>
    <t>Francisco Gonçalves de Araujo</t>
  </si>
  <si>
    <t>329.995.933-68</t>
  </si>
  <si>
    <t>Sitio Caiçara</t>
  </si>
  <si>
    <t>(88) 99451-4250</t>
  </si>
  <si>
    <t>Riacho das Caiçaras</t>
  </si>
  <si>
    <t>Caiçara II</t>
  </si>
  <si>
    <t>Caiçara III</t>
  </si>
  <si>
    <t>Caiçara IV</t>
  </si>
  <si>
    <t>594/2024/SEXEC-PGI-CE</t>
  </si>
  <si>
    <t>595/2024/SEXEC-PGI-CE</t>
  </si>
  <si>
    <t>575/2024/SEXEC-PGI-CE</t>
  </si>
  <si>
    <t>576/2024/SEXEC-PGI-CE</t>
  </si>
  <si>
    <t>574/2024/SEXEC-PGI-CE</t>
  </si>
  <si>
    <t>573/2024/SEXEC-PGI-CE</t>
  </si>
  <si>
    <t>572/2024/SEXEC-PGI-CE</t>
  </si>
  <si>
    <t>527/2024/SEXEC-PGI-CE</t>
  </si>
  <si>
    <t>528/2024/SEXEC-PGI-CE</t>
  </si>
  <si>
    <t>529/2024/SEXEC-PGI-CE</t>
  </si>
  <si>
    <t>530/2024/SEXEC-PGI-CE</t>
  </si>
  <si>
    <t>531/2024/SEXEC-PGI-CE</t>
  </si>
  <si>
    <t>532/2024/SEXEC-PGI-CE</t>
  </si>
  <si>
    <t>514/2024/SEXEC-PGI-CE</t>
  </si>
  <si>
    <t>500/2024/SEXEC-PGI-CE</t>
  </si>
  <si>
    <t>501/2024/SEXEC-PGI-CE</t>
  </si>
  <si>
    <t>444/2024/SEXEC-PGI-CE</t>
  </si>
  <si>
    <t>325/2024/SEXEC-PGI-CE</t>
  </si>
  <si>
    <t>324/2024/SEXEC-PGI-CE</t>
  </si>
  <si>
    <t>283/2024/SEXEC-PGI-CE</t>
  </si>
  <si>
    <t>284/2024/SEXEC-PGI-CE</t>
  </si>
  <si>
    <t>285/2024/SEXEC-PGI-CE</t>
  </si>
  <si>
    <t>286/2024/SEXEC-PGI-CE</t>
  </si>
  <si>
    <t>287/2024/SEXEC-PGI-CE</t>
  </si>
  <si>
    <t>288/2024/SEXEC-PGI-CE</t>
  </si>
  <si>
    <t>289/2024/SEXEC-PGI-CE</t>
  </si>
  <si>
    <t>206/2024/SEXEC-PGI-CE</t>
  </si>
  <si>
    <t>207/2024/SEXEC-PGI-CE</t>
  </si>
  <si>
    <t>208/2024/SEXEC-PGI-CE</t>
  </si>
  <si>
    <t>209/2024/SEXEC-PGI-CE</t>
  </si>
  <si>
    <t>210/2024/SEXEC-PGI-CE</t>
  </si>
  <si>
    <t>126/2024/SEXEC-PGI-CE</t>
  </si>
  <si>
    <t>127/2024/SEXEC-PGI-CE</t>
  </si>
  <si>
    <t>128/2024/SEXEC-PGI-CE</t>
  </si>
  <si>
    <t>129/2024/SEXEC-PGI-CE</t>
  </si>
  <si>
    <t>130/2024/SEXEC-PGI-CE</t>
  </si>
  <si>
    <t>131/2024/SEXEC-PGI-CE</t>
  </si>
  <si>
    <t>132/2024/SEXEC-PGI-CE</t>
  </si>
  <si>
    <t>133/2024/SEXEC-PGI-CE</t>
  </si>
  <si>
    <t>134/2024/SEXEC-PGI-CE</t>
  </si>
  <si>
    <t>135/2024/SEXEC-PGI-CE</t>
  </si>
  <si>
    <t>136/2024/SEXEC-PGI-CE</t>
  </si>
  <si>
    <t>137/2024/SEXEC-PGI-CE</t>
  </si>
  <si>
    <t>138/2024/SEXEC-PGI-CE</t>
  </si>
  <si>
    <t>139/2024/SEXEC-PGI-CE</t>
  </si>
  <si>
    <t>140/2024/SEXEC-PGI-CE</t>
  </si>
  <si>
    <t>141/2024/SEXEC-PGI-CE</t>
  </si>
  <si>
    <t>142/2024/SEXEC-PGI-CE</t>
  </si>
  <si>
    <t>143/2024/SEXEC-PGI-CE</t>
  </si>
  <si>
    <t>144/2024/SEXEC-PGI-CE</t>
  </si>
  <si>
    <t>145/2024/SEXEC-PGI-CE</t>
  </si>
  <si>
    <t>146/2024/SEXEC-PGI-CE</t>
  </si>
  <si>
    <t>147/2024/SEXEC-PGI-CE</t>
  </si>
  <si>
    <t>148/2024/SEXEC-PGI-CE</t>
  </si>
  <si>
    <t>149/2024/SEXEC-PGI-CE</t>
  </si>
  <si>
    <t>150/2024/SEXEC-PGI-CE</t>
  </si>
  <si>
    <t>151/2024/SEXEC-PGI-CE</t>
  </si>
  <si>
    <t>152/2024/SEXEC-PGI-CE</t>
  </si>
  <si>
    <t>153/2024/SEXEC-PGI-CE</t>
  </si>
  <si>
    <t>154/2024/SEXEC-PGI-CE</t>
  </si>
  <si>
    <t>155/2024/SEXEC-PGI-CE</t>
  </si>
  <si>
    <t>156/2024/SEXEC-PGI-CE</t>
  </si>
  <si>
    <t>157/2024/SEXEC-PGI-CE</t>
  </si>
  <si>
    <t>159/2024/SEXEC-PGI-CE</t>
  </si>
  <si>
    <t>158/2024/SEXEC-PGI-CE</t>
  </si>
  <si>
    <t>160/2024/SEXEC-PGI-CE</t>
  </si>
  <si>
    <t>161/2024/SEXEC-PGI-CE</t>
  </si>
  <si>
    <t>179/2024/SEXEC-PGI-CE</t>
  </si>
  <si>
    <t>194/2024/SEXEC-PGI-CE</t>
  </si>
  <si>
    <t>DNOCS</t>
  </si>
  <si>
    <t>00.043.711/0005-77</t>
  </si>
  <si>
    <t>00.043.711/0005-78</t>
  </si>
  <si>
    <t>00.043.711/0005-79</t>
  </si>
  <si>
    <t>00.043.711/0005-80</t>
  </si>
  <si>
    <t>00.043.711/0005-81</t>
  </si>
  <si>
    <t>00.043.711/0005-82</t>
  </si>
  <si>
    <t>00.043.711/0005-83</t>
  </si>
  <si>
    <t>00.043.711/0005-84</t>
  </si>
  <si>
    <t>00.043.711/0005-85</t>
  </si>
  <si>
    <t>00.043.711/0005-86</t>
  </si>
  <si>
    <t>00.043.711/0005-87</t>
  </si>
  <si>
    <t>00.043.711/0005-88</t>
  </si>
  <si>
    <t>00.043.711/0005-89</t>
  </si>
  <si>
    <t>00.043.711/0005-90</t>
  </si>
  <si>
    <t>00.043.711/0005-91</t>
  </si>
  <si>
    <t>00.043.711/0005-92</t>
  </si>
  <si>
    <t>00.043.711/0005-93</t>
  </si>
  <si>
    <t>00.043.711/0005-94</t>
  </si>
  <si>
    <t>00.043.711/0005-95</t>
  </si>
  <si>
    <t>00.043.711/0005-96</t>
  </si>
  <si>
    <t>00.043.711/0005-97</t>
  </si>
  <si>
    <t>00.043.711/0005-98</t>
  </si>
  <si>
    <t>00.043.711/0005-99</t>
  </si>
  <si>
    <t>00.043.711/0005-100</t>
  </si>
  <si>
    <t>00.043.711/0005-101</t>
  </si>
  <si>
    <t>00.043.711/0005-102</t>
  </si>
  <si>
    <t>00.043.711/0005-103</t>
  </si>
  <si>
    <t>00.043.711/0005-104</t>
  </si>
  <si>
    <t>00.043.711/0005-105</t>
  </si>
  <si>
    <t>00.043.711/0005-106</t>
  </si>
  <si>
    <t>00.043.711/0005-107</t>
  </si>
  <si>
    <t>00.043.711/0005-108</t>
  </si>
  <si>
    <t>00.043.711/0005-109</t>
  </si>
  <si>
    <t>00.043.711/0005-110</t>
  </si>
  <si>
    <t>00.043.711/0005-111</t>
  </si>
  <si>
    <t>00.043.711/0005-112</t>
  </si>
  <si>
    <t>00.043.711/0005-113</t>
  </si>
  <si>
    <t>00.043.711/0005-114</t>
  </si>
  <si>
    <t>00.043.711/0005-115</t>
  </si>
  <si>
    <t>00.043.711/0005-116</t>
  </si>
  <si>
    <t>00.043.711/0005-117</t>
  </si>
  <si>
    <t>00.043.711/0005-118</t>
  </si>
  <si>
    <t>00.043.711/0005-119</t>
  </si>
  <si>
    <t>00.043.711/0005-120</t>
  </si>
  <si>
    <t>00.043.711/0005-121</t>
  </si>
  <si>
    <t>00.043.711/0005-122</t>
  </si>
  <si>
    <t>00.043.711/0005-123</t>
  </si>
  <si>
    <t>00.043.711/0005-124</t>
  </si>
  <si>
    <t>00.043.711/0005-125</t>
  </si>
  <si>
    <t>00.043.711/0005-126</t>
  </si>
  <si>
    <t>00.043.711/0005-127</t>
  </si>
  <si>
    <t>00.043.711/0005-128</t>
  </si>
  <si>
    <t>00.043.711/0005-129</t>
  </si>
  <si>
    <t>00.043.711/0005-130</t>
  </si>
  <si>
    <t>00.043.711/0005-131</t>
  </si>
  <si>
    <t>00.043.711/0005-132</t>
  </si>
  <si>
    <t>00.043.711/0005-133</t>
  </si>
  <si>
    <t>00.043.711/0005-134</t>
  </si>
  <si>
    <t>00.043.711/0005-135</t>
  </si>
  <si>
    <t>00.043.711/0005-136</t>
  </si>
  <si>
    <t>00.043.711/0005-137</t>
  </si>
  <si>
    <t>00.043.711/0005-138</t>
  </si>
  <si>
    <t>00.043.711/0005-139</t>
  </si>
  <si>
    <t>COGERH</t>
  </si>
  <si>
    <t>74.075.938/0001-08</t>
  </si>
  <si>
    <t>74.075.938/0001-09</t>
  </si>
  <si>
    <t>74.075.938/0001-10</t>
  </si>
  <si>
    <t>74.075.938/0001-11</t>
  </si>
  <si>
    <t>74.075.938/0001-12</t>
  </si>
  <si>
    <t>74.075.938/0001-13</t>
  </si>
  <si>
    <t>74.075.938/0001-14</t>
  </si>
  <si>
    <t>74.075.938/0001-15</t>
  </si>
  <si>
    <t>74.075.938/0001-16</t>
  </si>
  <si>
    <t>74.075.938/0001-17</t>
  </si>
  <si>
    <t>74.075.938/0001-18</t>
  </si>
  <si>
    <t>74.075.938/0001-19</t>
  </si>
  <si>
    <t>74.075.938/0001-20</t>
  </si>
  <si>
    <t>74.075.938/0001-21</t>
  </si>
  <si>
    <t>74.075.938/0001-22</t>
  </si>
  <si>
    <t>74.075.938/0001-23</t>
  </si>
  <si>
    <t>74.075.938/0001-24</t>
  </si>
  <si>
    <t>74.075.938/0001-25</t>
  </si>
  <si>
    <t>74.075.938/0001-26</t>
  </si>
  <si>
    <t>74.075.938/0001-27</t>
  </si>
  <si>
    <t>74.075.938/0001-28</t>
  </si>
  <si>
    <t>74.075.938/0001-29</t>
  </si>
  <si>
    <t>74.075.938/0001-30</t>
  </si>
  <si>
    <t>74.075.938/0001-31</t>
  </si>
  <si>
    <t>74.075.938/0001-32</t>
  </si>
  <si>
    <t>74.075.938/0001-33</t>
  </si>
  <si>
    <t>74.075.938/0001-34</t>
  </si>
  <si>
    <t>74.075.938/0001-35</t>
  </si>
  <si>
    <t>74.075.938/0001-36</t>
  </si>
  <si>
    <t>74.075.938/0001-37</t>
  </si>
  <si>
    <t>74.075.938/0001-38</t>
  </si>
  <si>
    <t>74.075.938/0001-39</t>
  </si>
  <si>
    <t>74.075.938/0001-40</t>
  </si>
  <si>
    <t>74.075.938/0001-41</t>
  </si>
  <si>
    <t>74.075.938/0001-42</t>
  </si>
  <si>
    <t>74.075.938/0001-43</t>
  </si>
  <si>
    <t>74.075.938/0001-44</t>
  </si>
  <si>
    <t>74.075.938/0001-45</t>
  </si>
  <si>
    <t>74.075.938/0001-46</t>
  </si>
  <si>
    <t>74.075.938/0001-47</t>
  </si>
  <si>
    <t>74.075.938/0001-48</t>
  </si>
  <si>
    <t>74.075.938/0001-49</t>
  </si>
  <si>
    <t>74.075.938/0001-50</t>
  </si>
  <si>
    <t>74.075.938/0001-51</t>
  </si>
  <si>
    <t>74.075.938/0001-52</t>
  </si>
  <si>
    <t>74.075.938/0001-53</t>
  </si>
  <si>
    <t>74.075.938/0001-54</t>
  </si>
  <si>
    <t>74.075.938/0001-55</t>
  </si>
  <si>
    <t>74.075.938/0001-56</t>
  </si>
  <si>
    <t>74.075.938/0001-57</t>
  </si>
  <si>
    <t>74.075.938/0001-58</t>
  </si>
  <si>
    <t>74.075.938/0001-59</t>
  </si>
  <si>
    <t>74.075.938/0001-60</t>
  </si>
  <si>
    <t>74.075.938/0001-61</t>
  </si>
  <si>
    <t>74.075.938/0001-62</t>
  </si>
  <si>
    <t>74.075.938/0001-63</t>
  </si>
  <si>
    <t>74.075.938/0001-64</t>
  </si>
  <si>
    <t>74.075.938/0001-65</t>
  </si>
  <si>
    <t>74.075.938/0001-66</t>
  </si>
  <si>
    <t>74.075.938/0001-67</t>
  </si>
  <si>
    <t>74.075.938/0001-68</t>
  </si>
  <si>
    <t>74.075.938/0001-69</t>
  </si>
  <si>
    <t>74.075.938/0001-70</t>
  </si>
  <si>
    <t>74.075.938/0001-71</t>
  </si>
  <si>
    <t>74.075.938/0001-72</t>
  </si>
  <si>
    <t>74.075.938/0001-73</t>
  </si>
  <si>
    <t>74.075.938/0001-74</t>
  </si>
  <si>
    <t>07.684.756/0001-46</t>
  </si>
  <si>
    <t>Abastecimento humano</t>
  </si>
  <si>
    <t>Riacho Ezequiel</t>
  </si>
  <si>
    <t>SIM</t>
  </si>
  <si>
    <t>NÃO</t>
  </si>
  <si>
    <t>581a</t>
  </si>
  <si>
    <t>581b</t>
  </si>
  <si>
    <t>584a</t>
  </si>
  <si>
    <t>584b</t>
  </si>
  <si>
    <t>São Benedito</t>
  </si>
  <si>
    <t>715b</t>
  </si>
  <si>
    <t>715c</t>
  </si>
  <si>
    <t>809a</t>
  </si>
  <si>
    <t>809b</t>
  </si>
  <si>
    <t>813a</t>
  </si>
  <si>
    <t>813b</t>
  </si>
  <si>
    <t>739.445.993-49</t>
  </si>
  <si>
    <t>560.664.143-72</t>
  </si>
  <si>
    <t>UTM SIRGAS 2019</t>
  </si>
  <si>
    <t>Companhia Industrial Agropecuária - CONAPE</t>
  </si>
  <si>
    <t>07.785.306/0001-40</t>
  </si>
  <si>
    <t>Fazenda Sabiá, S/N</t>
  </si>
  <si>
    <t>(88)99961-3160</t>
  </si>
  <si>
    <t>Açude da Faz. Sabiá,/Açude da CONAPE</t>
  </si>
  <si>
    <t>Abastecimento Humano, Dessedentação Animal, Abastecimento Industrial, Irrigação</t>
  </si>
  <si>
    <t>18/10/2024</t>
  </si>
  <si>
    <t xml:space="preserve">Açude da Fazenda Fofo </t>
  </si>
  <si>
    <t>Antonio Aloísio de Castro Ferreira</t>
  </si>
  <si>
    <t>725.488.193-53</t>
  </si>
  <si>
    <t>FAZENDA FOFO - PENTECOSTE</t>
  </si>
  <si>
    <t>(85)99416-7522</t>
  </si>
  <si>
    <t>660/2024/SEXEC-PGI-CE</t>
  </si>
  <si>
    <t>612/2024/SEXEC-PGI-CE</t>
  </si>
  <si>
    <t>613/2024/SEXEC-PGI-CE</t>
  </si>
  <si>
    <t>614/2024/SEXEC-PGI-CE</t>
  </si>
  <si>
    <t>615/2024/SEXEC-PGI-CE</t>
  </si>
  <si>
    <t>616/2024/SEXEC-PGI-CE</t>
  </si>
  <si>
    <t>617/2024/SEXEC-PGI-CE</t>
  </si>
  <si>
    <t>618/2024/SEXEC-PGI-CE</t>
  </si>
  <si>
    <t>619/2024/SEXEC-PGI-CE</t>
  </si>
  <si>
    <t>620/2024/SEXEC-PGI-CE</t>
  </si>
  <si>
    <t>621/2024/SEXEC-PGI-CE</t>
  </si>
  <si>
    <t>622/2024/SEXEC-PGI-CE</t>
  </si>
  <si>
    <t>623/2024/SEXEC-PGI-CE</t>
  </si>
  <si>
    <t>606/2024/SEXEC-PGI-CE</t>
  </si>
  <si>
    <t>607/2024/SEXEC-PGI-CE</t>
  </si>
  <si>
    <t>608/2024/SEXEC-PGI-CE</t>
  </si>
  <si>
    <t>609/2024/SEXEC-PGI-CE</t>
  </si>
  <si>
    <t>610/2024/SEXEC-PGI-CE</t>
  </si>
  <si>
    <t>611/2024/SEXEC-PGI-CE</t>
  </si>
  <si>
    <t>Açude da Casa Sede</t>
  </si>
  <si>
    <t>Associação da Fazenda da Lagoa Grande</t>
  </si>
  <si>
    <t>02.528.211/0001-27</t>
  </si>
  <si>
    <t>Assentamento Lagoa Grande – Pentecoste</t>
  </si>
  <si>
    <t>(85)99198-7165</t>
  </si>
  <si>
    <t>Abastecimento Humano, Dessedentação Animal, Irrigação</t>
  </si>
  <si>
    <t>(85)99198-7166</t>
  </si>
  <si>
    <t>Coelho</t>
  </si>
  <si>
    <t>Rio Jurema</t>
  </si>
  <si>
    <t>Orlando Lima Batista</t>
  </si>
  <si>
    <t>937.400.183-72</t>
  </si>
  <si>
    <t>(85)99185-9440</t>
  </si>
  <si>
    <t>Marfim</t>
  </si>
  <si>
    <t>Açude do Vinho</t>
  </si>
  <si>
    <t>Roberto Almeida Acácio</t>
  </si>
  <si>
    <t>448.228.556-00</t>
  </si>
  <si>
    <t>RUA POÇO FRIO, S/N - POÇO FRIO - PENTECOSTE</t>
  </si>
  <si>
    <t>(85)99263-9087</t>
  </si>
  <si>
    <t>Açude da Pedra</t>
  </si>
  <si>
    <t>Jaibaras</t>
  </si>
  <si>
    <t>07.911.696/0001-57</t>
  </si>
  <si>
    <t>74.075.938.00010-07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</si>
</sst>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#,##0.00\ ;#,##0.00\ ;\-#\ ;@\ "/>
    <numFmt numFmtId="165" formatCode="[$-416]#,##0_);\(#,##0\)"/>
    <numFmt numFmtId="166" formatCode="d/m/yy"/>
    <numFmt numFmtId="167" formatCode="[$-416]#,##0.0_);\(#,##0.0\)"/>
    <numFmt numFmtId="168" formatCode="[$-416]#,##0.00_);\(#,##0.00\)"/>
  </numFmts>
  <fonts count="33">
    <font>
      <sz val="11"/>
      <color rgb="FF000000"/>
      <name val="Calibri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2"/>
      <charset val="1"/>
    </font>
    <font>
      <sz val="11"/>
      <color rgb="FF000000"/>
      <name val="Calibri1"/>
      <charset val="1"/>
    </font>
    <font>
      <b/>
      <i/>
      <u/>
      <sz val="11"/>
      <color rgb="FF000000"/>
      <name val="Calibri"/>
      <family val="2"/>
    </font>
    <font>
      <sz val="11"/>
      <color rgb="FFFF0000"/>
      <name val="Calibri"/>
      <family val="2"/>
    </font>
    <font>
      <b/>
      <i/>
      <sz val="16"/>
      <color rgb="FF000000"/>
      <name val="Calibri"/>
      <family val="2"/>
    </font>
    <font>
      <sz val="10"/>
      <color rgb="FF000000"/>
      <name val="Arial1"/>
      <charset val="1"/>
    </font>
    <font>
      <sz val="10"/>
      <color rgb="FF000000"/>
      <name val="Calibri"/>
      <family val="2"/>
    </font>
    <font>
      <b/>
      <sz val="11"/>
      <color rgb="FF000000"/>
      <name val="Arial1"/>
      <charset val="1"/>
    </font>
    <font>
      <b/>
      <sz val="10"/>
      <color rgb="FF000000"/>
      <name val="Arial1"/>
      <charset val="1"/>
    </font>
    <font>
      <sz val="10"/>
      <color rgb="FF000000"/>
      <name val="Arial21"/>
      <charset val="1"/>
    </font>
    <font>
      <sz val="10"/>
      <color rgb="FFFF0000"/>
      <name val="Calibri"/>
      <family val="2"/>
    </font>
    <font>
      <sz val="9"/>
      <color rgb="FF000000"/>
      <name val="Arial1"/>
      <charset val="1"/>
    </font>
    <font>
      <sz val="8"/>
      <color rgb="FF000000"/>
      <name val="Arial1"/>
      <charset val="1"/>
    </font>
    <font>
      <sz val="10"/>
      <color rgb="FFFF0000"/>
      <name val="Arial1"/>
      <charset val="1"/>
    </font>
    <font>
      <sz val="11"/>
      <color rgb="FF000000"/>
      <name val="Calibri"/>
      <family val="2"/>
    </font>
    <font>
      <sz val="10"/>
      <name val="Arial1"/>
      <charset val="1"/>
    </font>
    <font>
      <sz val="11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Calibri"/>
      <family val="2"/>
    </font>
    <font>
      <sz val="8"/>
      <name val="Calibri"/>
      <family val="2"/>
    </font>
    <font>
      <b/>
      <sz val="8"/>
      <color rgb="FF000000"/>
      <name val="Arial1"/>
      <charset val="1"/>
    </font>
    <font>
      <sz val="8"/>
      <color rgb="FF000000"/>
      <name val="Arial21"/>
      <charset val="1"/>
    </font>
    <font>
      <u/>
      <sz val="11"/>
      <color theme="10"/>
      <name val="Calibri"/>
      <family val="2"/>
    </font>
    <font>
      <u/>
      <sz val="11"/>
      <color rgb="FFFF000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1">
    <xf numFmtId="0" fontId="0" fillId="0" borderId="0"/>
    <xf numFmtId="0" fontId="4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/>
    <xf numFmtId="0" fontId="6" fillId="0" borderId="0" applyBorder="0" applyProtection="0"/>
    <xf numFmtId="0" fontId="6" fillId="0" borderId="0" applyBorder="0" applyProtection="0"/>
    <xf numFmtId="164" fontId="18" fillId="0" borderId="0" applyBorder="0" applyProtection="0"/>
    <xf numFmtId="0" fontId="7" fillId="0" borderId="0" applyBorder="0" applyProtection="0"/>
    <xf numFmtId="0" fontId="8" fillId="0" borderId="0" applyBorder="0" applyProtection="0">
      <alignment horizontal="center"/>
    </xf>
    <xf numFmtId="0" fontId="8" fillId="0" borderId="0" applyBorder="0" applyProtection="0">
      <alignment horizontal="center" textRotation="90"/>
    </xf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3" fillId="0" borderId="0" applyFont="0" applyFill="0" applyBorder="0" applyAlignment="0" applyProtection="0"/>
    <xf numFmtId="0" fontId="21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9" fontId="30" fillId="0" borderId="0" applyFont="0" applyFill="0" applyBorder="0" applyAlignment="0" applyProtection="0"/>
  </cellStyleXfs>
  <cellXfs count="91">
    <xf numFmtId="0" fontId="0" fillId="0" borderId="0" xfId="0"/>
    <xf numFmtId="0" fontId="1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horizontal="center" vertical="center"/>
      <protection locked="0"/>
    </xf>
    <xf numFmtId="14" fontId="0" fillId="0" borderId="0" xfId="0" applyNumberFormat="1"/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0" fontId="25" fillId="0" borderId="10" xfId="0" applyFont="1" applyBorder="1" applyAlignment="1" applyProtection="1">
      <alignment horizontal="center" vertical="center" wrapText="1"/>
      <protection locked="0"/>
    </xf>
    <xf numFmtId="0" fontId="25" fillId="0" borderId="10" xfId="0" applyFont="1" applyBorder="1" applyAlignment="1" applyProtection="1">
      <alignment horizontal="center" vertical="center"/>
      <protection locked="0"/>
    </xf>
    <xf numFmtId="0" fontId="26" fillId="0" borderId="1" xfId="2" applyFont="1" applyBorder="1" applyAlignment="1" applyProtection="1">
      <alignment horizontal="center"/>
    </xf>
    <xf numFmtId="165" fontId="16" fillId="0" borderId="1" xfId="0" applyNumberFormat="1" applyFont="1" applyBorder="1" applyAlignment="1">
      <alignment horizontal="center"/>
    </xf>
    <xf numFmtId="0" fontId="25" fillId="0" borderId="11" xfId="0" applyFont="1" applyBorder="1" applyAlignment="1" applyProtection="1">
      <alignment horizontal="center" vertical="center" wrapText="1"/>
      <protection locked="0"/>
    </xf>
    <xf numFmtId="0" fontId="25" fillId="0" borderId="12" xfId="0" applyFont="1" applyBorder="1" applyAlignment="1" applyProtection="1">
      <alignment horizontal="center" vertical="center" wrapText="1"/>
      <protection locked="0"/>
    </xf>
    <xf numFmtId="0" fontId="16" fillId="0" borderId="13" xfId="0" applyFont="1" applyBorder="1" applyAlignment="1">
      <alignment horizontal="center"/>
    </xf>
    <xf numFmtId="165" fontId="16" fillId="0" borderId="14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Fill="1" applyBorder="1" applyAlignment="1" applyProtection="1">
      <alignment horizontal="center" vertical="center"/>
      <protection locked="0"/>
    </xf>
    <xf numFmtId="0" fontId="12" fillId="0" borderId="1" xfId="0" applyFont="1" applyFill="1" applyBorder="1" applyAlignment="1" applyProtection="1">
      <alignment horizontal="center" vertical="center"/>
      <protection locked="0"/>
    </xf>
    <xf numFmtId="0" fontId="10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5" xfId="0" applyFill="1" applyBorder="1" applyAlignment="1">
      <alignment wrapText="1"/>
    </xf>
    <xf numFmtId="0" fontId="0" fillId="0" borderId="1" xfId="0" applyFill="1" applyBorder="1"/>
    <xf numFmtId="0" fontId="10" fillId="0" borderId="16" xfId="0" applyFont="1" applyFill="1" applyBorder="1" applyAlignment="1">
      <alignment wrapText="1"/>
    </xf>
    <xf numFmtId="0" fontId="0" fillId="0" borderId="0" xfId="0" applyFill="1"/>
    <xf numFmtId="0" fontId="9" fillId="0" borderId="1" xfId="0" applyFont="1" applyFill="1" applyBorder="1" applyAlignment="1">
      <alignment horizontal="center"/>
    </xf>
    <xf numFmtId="0" fontId="13" fillId="0" borderId="1" xfId="2" applyFont="1" applyFill="1" applyBorder="1" applyAlignment="1" applyProtection="1">
      <alignment horizontal="center"/>
    </xf>
    <xf numFmtId="165" fontId="9" fillId="0" borderId="1" xfId="0" applyNumberFormat="1" applyFont="1" applyFill="1" applyBorder="1" applyAlignment="1">
      <alignment horizontal="center"/>
    </xf>
    <xf numFmtId="14" fontId="9" fillId="0" borderId="1" xfId="0" applyNumberFormat="1" applyFont="1" applyFill="1" applyBorder="1" applyAlignment="1">
      <alignment horizontal="center"/>
    </xf>
    <xf numFmtId="0" fontId="10" fillId="0" borderId="1" xfId="0" applyFont="1" applyFill="1" applyBorder="1"/>
    <xf numFmtId="3" fontId="10" fillId="0" borderId="1" xfId="0" applyNumberFormat="1" applyFont="1" applyFill="1" applyBorder="1"/>
    <xf numFmtId="0" fontId="10" fillId="0" borderId="1" xfId="0" applyFont="1" applyFill="1" applyBorder="1" applyAlignment="1">
      <alignment horizontal="center"/>
    </xf>
    <xf numFmtId="0" fontId="0" fillId="0" borderId="15" xfId="0" applyFill="1" applyBorder="1"/>
    <xf numFmtId="14" fontId="0" fillId="0" borderId="1" xfId="0" applyNumberFormat="1" applyFill="1" applyBorder="1"/>
    <xf numFmtId="0" fontId="10" fillId="0" borderId="16" xfId="0" applyFont="1" applyFill="1" applyBorder="1"/>
    <xf numFmtId="165" fontId="19" fillId="0" borderId="1" xfId="0" applyNumberFormat="1" applyFont="1" applyFill="1" applyBorder="1" applyAlignment="1">
      <alignment horizontal="center"/>
    </xf>
    <xf numFmtId="0" fontId="13" fillId="0" borderId="1" xfId="2" applyFont="1" applyFill="1" applyBorder="1" applyAlignment="1" applyProtection="1">
      <alignment horizontal="center" wrapText="1"/>
    </xf>
    <xf numFmtId="0" fontId="0" fillId="0" borderId="1" xfId="0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165" fontId="19" fillId="0" borderId="15" xfId="0" applyNumberFormat="1" applyFont="1" applyFill="1" applyBorder="1" applyAlignment="1">
      <alignment horizontal="center"/>
    </xf>
    <xf numFmtId="14" fontId="19" fillId="0" borderId="1" xfId="0" applyNumberFormat="1" applyFont="1" applyFill="1" applyBorder="1" applyAlignment="1">
      <alignment horizontal="center"/>
    </xf>
    <xf numFmtId="165" fontId="19" fillId="0" borderId="16" xfId="0" applyNumberFormat="1" applyFont="1" applyFill="1" applyBorder="1" applyAlignment="1">
      <alignment horizontal="center"/>
    </xf>
    <xf numFmtId="0" fontId="14" fillId="0" borderId="1" xfId="0" applyFont="1" applyFill="1" applyBorder="1"/>
    <xf numFmtId="0" fontId="14" fillId="0" borderId="16" xfId="0" applyFont="1" applyFill="1" applyBorder="1"/>
    <xf numFmtId="2" fontId="19" fillId="0" borderId="1" xfId="0" applyNumberFormat="1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166" fontId="9" fillId="0" borderId="1" xfId="0" applyNumberFormat="1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166" fontId="19" fillId="0" borderId="1" xfId="0" applyNumberFormat="1" applyFont="1" applyFill="1" applyBorder="1" applyAlignment="1">
      <alignment horizontal="center"/>
    </xf>
    <xf numFmtId="0" fontId="20" fillId="0" borderId="0" xfId="0" applyFont="1" applyFill="1"/>
    <xf numFmtId="0" fontId="20" fillId="0" borderId="1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 wrapText="1"/>
    </xf>
    <xf numFmtId="3" fontId="19" fillId="0" borderId="1" xfId="0" applyNumberFormat="1" applyFont="1" applyFill="1" applyBorder="1" applyAlignment="1">
      <alignment horizontal="center" wrapText="1"/>
    </xf>
    <xf numFmtId="0" fontId="17" fillId="0" borderId="1" xfId="0" applyFont="1" applyFill="1" applyBorder="1" applyAlignment="1">
      <alignment horizontal="center"/>
    </xf>
    <xf numFmtId="165" fontId="17" fillId="0" borderId="1" xfId="0" applyNumberFormat="1" applyFont="1" applyFill="1" applyBorder="1" applyAlignment="1">
      <alignment horizontal="center"/>
    </xf>
    <xf numFmtId="165" fontId="27" fillId="0" borderId="1" xfId="29" applyNumberFormat="1" applyFill="1" applyBorder="1" applyAlignment="1">
      <alignment horizontal="center"/>
    </xf>
    <xf numFmtId="165" fontId="17" fillId="0" borderId="15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Alignment="1">
      <alignment horizontal="center"/>
    </xf>
    <xf numFmtId="165" fontId="17" fillId="0" borderId="16" xfId="0" applyNumberFormat="1" applyFont="1" applyFill="1" applyBorder="1" applyAlignment="1">
      <alignment horizontal="center"/>
    </xf>
    <xf numFmtId="0" fontId="7" fillId="0" borderId="0" xfId="0" applyFont="1" applyFill="1"/>
    <xf numFmtId="165" fontId="28" fillId="0" borderId="1" xfId="29" applyNumberFormat="1" applyFont="1" applyFill="1" applyBorder="1" applyAlignment="1">
      <alignment horizontal="center"/>
    </xf>
    <xf numFmtId="0" fontId="23" fillId="0" borderId="1" xfId="0" applyFont="1" applyFill="1" applyBorder="1"/>
    <xf numFmtId="167" fontId="19" fillId="0" borderId="1" xfId="0" applyNumberFormat="1" applyFont="1" applyFill="1" applyBorder="1" applyAlignment="1">
      <alignment horizontal="center"/>
    </xf>
    <xf numFmtId="165" fontId="29" fillId="0" borderId="1" xfId="29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165" fontId="19" fillId="0" borderId="0" xfId="0" applyNumberFormat="1" applyFont="1" applyFill="1" applyAlignment="1">
      <alignment horizontal="center"/>
    </xf>
    <xf numFmtId="14" fontId="19" fillId="0" borderId="0" xfId="0" applyNumberFormat="1" applyFont="1" applyFill="1" applyAlignment="1">
      <alignment horizontal="center"/>
    </xf>
    <xf numFmtId="165" fontId="29" fillId="0" borderId="0" xfId="29" applyNumberFormat="1" applyFont="1" applyFill="1" applyBorder="1" applyAlignment="1">
      <alignment horizontal="center"/>
    </xf>
    <xf numFmtId="0" fontId="23" fillId="0" borderId="0" xfId="0" applyFont="1" applyFill="1"/>
    <xf numFmtId="168" fontId="19" fillId="0" borderId="0" xfId="0" applyNumberFormat="1" applyFont="1" applyFill="1" applyAlignment="1">
      <alignment horizontal="center"/>
    </xf>
    <xf numFmtId="165" fontId="17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Fill="1"/>
    <xf numFmtId="0" fontId="1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9" fontId="9" fillId="0" borderId="0" xfId="30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</cellXfs>
  <cellStyles count="31">
    <cellStyle name="Hiperlink" xfId="29" builtinId="8"/>
    <cellStyle name="Normal" xfId="0" builtinId="0"/>
    <cellStyle name="Normal 10" xfId="1"/>
    <cellStyle name="Normal 10 2" xfId="19"/>
    <cellStyle name="Normal 2" xfId="2"/>
    <cellStyle name="Normal 2 2" xfId="16"/>
    <cellStyle name="Normal 3" xfId="3"/>
    <cellStyle name="Normal 4" xfId="13"/>
    <cellStyle name="Normal 5" xfId="21"/>
    <cellStyle name="Normal 6" xfId="24"/>
    <cellStyle name="Normal 7" xfId="4"/>
    <cellStyle name="Normal 7 2" xfId="14"/>
    <cellStyle name="Normal 8" xfId="5"/>
    <cellStyle name="Normal 8 2" xfId="17"/>
    <cellStyle name="Normal 9" xfId="6"/>
    <cellStyle name="Normal 9 2" xfId="15"/>
    <cellStyle name="Porcentagem" xfId="30" builtinId="5"/>
    <cellStyle name="Resultado" xfId="7"/>
    <cellStyle name="Resultado2" xfId="8"/>
    <cellStyle name="Separador de milhares 3" xfId="9"/>
    <cellStyle name="Separador de milhares 3 2" xfId="20"/>
    <cellStyle name="Separador de milhares 3 2 2" xfId="23"/>
    <cellStyle name="Separador de milhares 3 2 2 2" xfId="28"/>
    <cellStyle name="Separador de milhares 3 2 3" xfId="26"/>
    <cellStyle name="Separador de milhares 3 3" xfId="18"/>
    <cellStyle name="Separador de milhares 3 3 2" xfId="27"/>
    <cellStyle name="Separador de milhares 3 4" xfId="22"/>
    <cellStyle name="Separador de milhares 3 5" xfId="25"/>
    <cellStyle name="TableStyleLight1" xfId="10"/>
    <cellStyle name="Título" xfId="11"/>
    <cellStyle name="Título1" xfId="1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68686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5647764</xdr:colOff>
      <xdr:row>0</xdr:row>
      <xdr:rowOff>156884</xdr:rowOff>
    </xdr:from>
    <xdr:to>
      <xdr:col>7</xdr:col>
      <xdr:colOff>71718</xdr:colOff>
      <xdr:row>3</xdr:row>
      <xdr:rowOff>437030</xdr:rowOff>
    </xdr:to>
    <xdr:pic>
      <xdr:nvPicPr>
        <xdr:cNvPr id="2" name="Imagem 1" descr="C:\Users\Marina Filgueiras\Downloads\Secretaria dos Recursos Hídricos H2.png">
          <a:extLst>
            <a:ext uri="{FF2B5EF4-FFF2-40B4-BE49-F238E27FC236}">
              <a16:creationId xmlns:a16="http://schemas.microsoft.com/office/drawing/2014/main" id="{6EDA56A9-602E-4534-8982-64EE03EEA6E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30117" y="156884"/>
          <a:ext cx="2982447" cy="86285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nibalconstrucoes2@hotmail.com" TargetMode="External"/><Relationship Id="rId1" Type="http://schemas.openxmlformats.org/officeDocument/2006/relationships/hyperlink" Target="mailto:tmanuelito@hot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1"/>
  <dimension ref="A1:BS876"/>
  <sheetViews>
    <sheetView tabSelected="1" topLeftCell="I1" zoomScale="70" zoomScaleNormal="70" workbookViewId="0">
      <pane ySplit="1" topLeftCell="A482" activePane="bottomLeft" state="frozen"/>
      <selection activeCell="E1" sqref="E1"/>
      <selection pane="bottomLeft" activeCell="V491" sqref="V491"/>
    </sheetView>
  </sheetViews>
  <sheetFormatPr defaultColWidth="9.7109375" defaultRowHeight="15"/>
  <cols>
    <col min="1" max="1" width="12.42578125" style="25" customWidth="1"/>
    <col min="2" max="2" width="17.5703125" style="74" customWidth="1"/>
    <col min="3" max="3" width="35.140625" style="74" customWidth="1"/>
    <col min="4" max="4" width="20.85546875" style="74" customWidth="1"/>
    <col min="5" max="5" width="100.140625" style="74" customWidth="1"/>
    <col min="6" max="6" width="15.7109375" style="74" customWidth="1"/>
    <col min="7" max="7" width="16.5703125" style="74" customWidth="1"/>
    <col min="8" max="8" width="10.42578125" style="74" customWidth="1"/>
    <col min="9" max="9" width="19.28515625" style="74" customWidth="1"/>
    <col min="10" max="10" width="16" style="74" customWidth="1"/>
    <col min="11" max="11" width="13.140625" style="74" customWidth="1"/>
    <col min="12" max="12" width="10.5703125" style="75" customWidth="1"/>
    <col min="13" max="13" width="18.42578125" style="75" customWidth="1"/>
    <col min="14" max="14" width="21.42578125" style="75" bestFit="1" customWidth="1"/>
    <col min="15" max="15" width="9.7109375" style="75" customWidth="1"/>
    <col min="16" max="16" width="14.5703125" style="75" customWidth="1"/>
    <col min="17" max="17" width="12.28515625" style="75" customWidth="1"/>
    <col min="18" max="18" width="10" style="75" customWidth="1"/>
    <col min="19" max="19" width="9" style="75" customWidth="1"/>
    <col min="20" max="20" width="11" style="75" customWidth="1"/>
    <col min="21" max="21" width="18.5703125" style="75" customWidth="1"/>
    <col min="22" max="22" width="18.28515625" style="75" customWidth="1"/>
    <col min="23" max="23" width="18.5703125" style="75" customWidth="1"/>
    <col min="24" max="24" width="19.7109375" style="75" customWidth="1"/>
    <col min="25" max="35" width="9.7109375" style="75" customWidth="1"/>
    <col min="36" max="36" width="11.28515625" style="75" customWidth="1"/>
    <col min="37" max="37" width="11" style="75" customWidth="1"/>
    <col min="38" max="38" width="9.7109375" style="75" customWidth="1"/>
    <col min="39" max="39" width="9.5703125" style="75" customWidth="1"/>
    <col min="40" max="41" width="9.7109375" style="75" customWidth="1"/>
    <col min="42" max="42" width="13" style="75" customWidth="1"/>
    <col min="43" max="43" width="12.7109375" style="75" customWidth="1"/>
    <col min="44" max="46" width="9.7109375" style="75" customWidth="1"/>
    <col min="47" max="53" width="9.7109375" style="25" customWidth="1"/>
    <col min="54" max="57" width="9.7109375" style="23" customWidth="1"/>
    <col min="58" max="58" width="9.42578125" style="23" customWidth="1"/>
    <col min="59" max="59" width="12.28515625" style="34" customWidth="1"/>
    <col min="60" max="60" width="23.7109375" style="75" customWidth="1"/>
    <col min="61" max="61" width="20.42578125" style="75" customWidth="1"/>
    <col min="62" max="69" width="9.7109375" style="75" customWidth="1"/>
    <col min="70" max="70" width="45.42578125" style="75" bestFit="1" customWidth="1"/>
    <col min="71" max="71" width="24.5703125" style="25" customWidth="1"/>
    <col min="72" max="997" width="9.7109375" style="25"/>
    <col min="998" max="998" width="8.5703125" style="25" customWidth="1"/>
    <col min="999" max="1004" width="9.7109375" style="25"/>
    <col min="1005" max="1006" width="8.5703125" style="25" customWidth="1"/>
    <col min="1007" max="16384" width="9.7109375" style="25"/>
  </cols>
  <sheetData>
    <row r="1" spans="1:71" ht="40.9" customHeight="1">
      <c r="A1" s="17" t="s">
        <v>2586</v>
      </c>
      <c r="B1" s="17" t="s">
        <v>0</v>
      </c>
      <c r="C1" s="18" t="s">
        <v>1</v>
      </c>
      <c r="D1" s="18" t="s">
        <v>2</v>
      </c>
      <c r="E1" s="18" t="s">
        <v>3</v>
      </c>
      <c r="F1" s="17" t="s">
        <v>4</v>
      </c>
      <c r="G1" s="17" t="s">
        <v>5</v>
      </c>
      <c r="H1" s="19" t="s">
        <v>6</v>
      </c>
      <c r="I1" s="17" t="s">
        <v>7</v>
      </c>
      <c r="J1" s="17" t="s">
        <v>8</v>
      </c>
      <c r="K1" s="17" t="s">
        <v>2556</v>
      </c>
      <c r="L1" s="17" t="s">
        <v>10</v>
      </c>
      <c r="M1" s="17" t="s">
        <v>1847</v>
      </c>
      <c r="N1" s="17" t="s">
        <v>1848</v>
      </c>
      <c r="O1" s="20" t="s">
        <v>1849</v>
      </c>
      <c r="P1" s="20" t="s">
        <v>2605</v>
      </c>
      <c r="Q1" s="20" t="s">
        <v>1850</v>
      </c>
      <c r="R1" s="20" t="s">
        <v>1851</v>
      </c>
      <c r="S1" s="20" t="s">
        <v>1296</v>
      </c>
      <c r="T1" s="20" t="s">
        <v>1852</v>
      </c>
      <c r="U1" s="20" t="s">
        <v>2563</v>
      </c>
      <c r="V1" s="20" t="s">
        <v>1853</v>
      </c>
      <c r="W1" s="20" t="s">
        <v>1854</v>
      </c>
      <c r="X1" s="20" t="s">
        <v>1855</v>
      </c>
      <c r="Y1" s="20" t="s">
        <v>1297</v>
      </c>
      <c r="Z1" s="20" t="s">
        <v>1856</v>
      </c>
      <c r="AA1" s="20" t="s">
        <v>1857</v>
      </c>
      <c r="AB1" s="20" t="s">
        <v>1858</v>
      </c>
      <c r="AC1" s="20" t="s">
        <v>1859</v>
      </c>
      <c r="AD1" s="20" t="s">
        <v>1860</v>
      </c>
      <c r="AE1" s="20" t="s">
        <v>1861</v>
      </c>
      <c r="AF1" s="20" t="s">
        <v>1862</v>
      </c>
      <c r="AG1" s="20" t="s">
        <v>1863</v>
      </c>
      <c r="AH1" s="20" t="s">
        <v>1864</v>
      </c>
      <c r="AI1" s="20" t="s">
        <v>1865</v>
      </c>
      <c r="AJ1" s="20" t="s">
        <v>1866</v>
      </c>
      <c r="AK1" s="20" t="s">
        <v>1867</v>
      </c>
      <c r="AL1" s="20" t="s">
        <v>1868</v>
      </c>
      <c r="AM1" s="20" t="s">
        <v>1869</v>
      </c>
      <c r="AN1" s="20" t="s">
        <v>1870</v>
      </c>
      <c r="AO1" s="20" t="s">
        <v>1871</v>
      </c>
      <c r="AP1" s="20" t="s">
        <v>1872</v>
      </c>
      <c r="AQ1" s="20" t="s">
        <v>1873</v>
      </c>
      <c r="AR1" s="20" t="s">
        <v>1874</v>
      </c>
      <c r="AS1" s="20" t="s">
        <v>1298</v>
      </c>
      <c r="AT1" s="20" t="s">
        <v>1875</v>
      </c>
      <c r="AU1" s="21" t="s">
        <v>1876</v>
      </c>
      <c r="AV1" s="21" t="s">
        <v>1877</v>
      </c>
      <c r="AW1" s="21" t="s">
        <v>1878</v>
      </c>
      <c r="AX1" s="21" t="s">
        <v>1879</v>
      </c>
      <c r="AY1" s="21" t="s">
        <v>1880</v>
      </c>
      <c r="AZ1" s="21" t="s">
        <v>1881</v>
      </c>
      <c r="BA1" s="22" t="s">
        <v>1882</v>
      </c>
      <c r="BB1" s="21" t="s">
        <v>1883</v>
      </c>
      <c r="BC1" s="23" t="s">
        <v>1884</v>
      </c>
      <c r="BD1" s="23" t="s">
        <v>1885</v>
      </c>
      <c r="BE1" s="23" t="s">
        <v>1886</v>
      </c>
      <c r="BF1" s="23" t="s">
        <v>1887</v>
      </c>
      <c r="BG1" s="20" t="s">
        <v>1888</v>
      </c>
      <c r="BH1" s="24" t="s">
        <v>1889</v>
      </c>
      <c r="BI1" s="20" t="s">
        <v>1299</v>
      </c>
      <c r="BJ1" s="20" t="s">
        <v>1300</v>
      </c>
      <c r="BK1" s="20" t="s">
        <v>1301</v>
      </c>
      <c r="BL1" s="20" t="s">
        <v>1302</v>
      </c>
      <c r="BM1" s="20" t="s">
        <v>1303</v>
      </c>
      <c r="BN1" s="20" t="s">
        <v>1304</v>
      </c>
      <c r="BO1" s="20" t="s">
        <v>1305</v>
      </c>
      <c r="BP1" s="20" t="s">
        <v>1306</v>
      </c>
      <c r="BQ1" s="20" t="s">
        <v>1307</v>
      </c>
      <c r="BR1" s="20" t="s">
        <v>1308</v>
      </c>
      <c r="BS1" s="20" t="s">
        <v>2581</v>
      </c>
    </row>
    <row r="2" spans="1:71">
      <c r="A2" s="26">
        <v>1</v>
      </c>
      <c r="B2" s="26">
        <v>1</v>
      </c>
      <c r="C2" s="27" t="s">
        <v>11</v>
      </c>
      <c r="D2" s="27" t="s">
        <v>12</v>
      </c>
      <c r="E2" s="26" t="s">
        <v>13</v>
      </c>
      <c r="F2" s="28">
        <v>9612383</v>
      </c>
      <c r="G2" s="28">
        <v>358002</v>
      </c>
      <c r="H2" s="26" t="s">
        <v>14</v>
      </c>
      <c r="I2" s="26" t="s">
        <v>15</v>
      </c>
      <c r="J2" s="26" t="s">
        <v>16</v>
      </c>
      <c r="K2" s="29">
        <v>43103</v>
      </c>
      <c r="L2" s="26">
        <v>1612</v>
      </c>
      <c r="M2" s="26"/>
      <c r="N2" s="26"/>
      <c r="O2" s="30">
        <v>18</v>
      </c>
      <c r="P2" s="31">
        <v>36715658</v>
      </c>
      <c r="Q2" s="30"/>
      <c r="R2" s="30"/>
      <c r="S2" s="30">
        <v>442</v>
      </c>
      <c r="T2" s="32" t="s">
        <v>2751</v>
      </c>
      <c r="U2" s="32" t="str">
        <f t="shared" ref="U2:U65" si="0">IF(V2="",W2,V2)</f>
        <v>00.043.711/0005-77</v>
      </c>
      <c r="V2" s="30" t="s">
        <v>2752</v>
      </c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23"/>
      <c r="AV2" s="23"/>
      <c r="AW2" s="23"/>
      <c r="AX2" s="23"/>
      <c r="AY2" s="23"/>
      <c r="AZ2" s="23"/>
      <c r="BA2" s="33"/>
      <c r="BH2" s="35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6"/>
    </row>
    <row r="3" spans="1:71">
      <c r="A3" s="26">
        <v>2</v>
      </c>
      <c r="B3" s="26">
        <v>2</v>
      </c>
      <c r="C3" s="27" t="s">
        <v>17</v>
      </c>
      <c r="D3" s="27" t="s">
        <v>18</v>
      </c>
      <c r="E3" s="26" t="s">
        <v>13</v>
      </c>
      <c r="F3" s="28">
        <v>9556324</v>
      </c>
      <c r="G3" s="28">
        <v>512746</v>
      </c>
      <c r="H3" s="26" t="s">
        <v>14</v>
      </c>
      <c r="I3" s="26" t="s">
        <v>19</v>
      </c>
      <c r="J3" s="26" t="s">
        <v>20</v>
      </c>
      <c r="K3" s="29">
        <v>43103</v>
      </c>
      <c r="L3" s="26">
        <v>1613</v>
      </c>
      <c r="M3" s="26"/>
      <c r="N3" s="26"/>
      <c r="O3" s="30">
        <v>19.100000000000001</v>
      </c>
      <c r="P3" s="31">
        <v>9343629</v>
      </c>
      <c r="Q3" s="30"/>
      <c r="R3" s="30"/>
      <c r="S3" s="30">
        <v>435</v>
      </c>
      <c r="T3" s="32" t="s">
        <v>2751</v>
      </c>
      <c r="U3" s="32" t="str">
        <f t="shared" si="0"/>
        <v>00.043.711/0005-78</v>
      </c>
      <c r="V3" s="30" t="s">
        <v>2753</v>
      </c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23"/>
      <c r="AV3" s="23"/>
      <c r="AW3" s="23"/>
      <c r="AX3" s="23"/>
      <c r="AY3" s="23"/>
      <c r="AZ3" s="23"/>
      <c r="BA3" s="33"/>
      <c r="BH3" s="35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20"/>
    </row>
    <row r="4" spans="1:71">
      <c r="A4" s="26">
        <v>3</v>
      </c>
      <c r="B4" s="26">
        <v>3</v>
      </c>
      <c r="C4" s="27" t="s">
        <v>21</v>
      </c>
      <c r="D4" s="27" t="s">
        <v>22</v>
      </c>
      <c r="E4" s="26" t="s">
        <v>13</v>
      </c>
      <c r="F4" s="28">
        <v>9534638</v>
      </c>
      <c r="G4" s="28">
        <v>339071</v>
      </c>
      <c r="H4" s="26" t="s">
        <v>14</v>
      </c>
      <c r="I4" s="26" t="s">
        <v>15</v>
      </c>
      <c r="J4" s="26" t="s">
        <v>16</v>
      </c>
      <c r="K4" s="29">
        <v>43103</v>
      </c>
      <c r="L4" s="26">
        <v>1614</v>
      </c>
      <c r="M4" s="26"/>
      <c r="N4" s="26"/>
      <c r="O4" s="30"/>
      <c r="P4" s="30"/>
      <c r="Q4" s="30"/>
      <c r="R4" s="30"/>
      <c r="S4" s="30"/>
      <c r="T4" s="32" t="s">
        <v>2751</v>
      </c>
      <c r="U4" s="32" t="str">
        <f t="shared" si="0"/>
        <v>00.043.711/0005-79</v>
      </c>
      <c r="V4" s="30" t="s">
        <v>2754</v>
      </c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23"/>
      <c r="AV4" s="23"/>
      <c r="AW4" s="23"/>
      <c r="AX4" s="23"/>
      <c r="AY4" s="23"/>
      <c r="AZ4" s="23"/>
      <c r="BA4" s="33"/>
      <c r="BH4" s="35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6"/>
    </row>
    <row r="5" spans="1:71">
      <c r="A5" s="26">
        <v>4</v>
      </c>
      <c r="B5" s="26">
        <v>4</v>
      </c>
      <c r="C5" s="27" t="s">
        <v>23</v>
      </c>
      <c r="D5" s="27" t="s">
        <v>16</v>
      </c>
      <c r="E5" s="26" t="s">
        <v>13</v>
      </c>
      <c r="F5" s="28">
        <v>9580522</v>
      </c>
      <c r="G5" s="28">
        <v>333157</v>
      </c>
      <c r="H5" s="26" t="s">
        <v>14</v>
      </c>
      <c r="I5" s="26" t="s">
        <v>15</v>
      </c>
      <c r="J5" s="26" t="s">
        <v>16</v>
      </c>
      <c r="K5" s="29">
        <v>43103</v>
      </c>
      <c r="L5" s="26">
        <v>1615</v>
      </c>
      <c r="M5" s="26"/>
      <c r="N5" s="26"/>
      <c r="O5" s="30"/>
      <c r="P5" s="30"/>
      <c r="Q5" s="30"/>
      <c r="R5" s="30"/>
      <c r="S5" s="30"/>
      <c r="T5" s="32" t="s">
        <v>2751</v>
      </c>
      <c r="U5" s="32" t="str">
        <f t="shared" si="0"/>
        <v>00.043.711/0005-80</v>
      </c>
      <c r="V5" s="30" t="s">
        <v>2755</v>
      </c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23"/>
      <c r="AV5" s="23"/>
      <c r="AW5" s="23"/>
      <c r="AX5" s="23"/>
      <c r="AY5" s="23"/>
      <c r="AZ5" s="23"/>
      <c r="BA5" s="33"/>
      <c r="BH5" s="35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20"/>
    </row>
    <row r="6" spans="1:71">
      <c r="A6" s="26">
        <v>5</v>
      </c>
      <c r="B6" s="26">
        <v>5</v>
      </c>
      <c r="C6" s="27" t="s">
        <v>26</v>
      </c>
      <c r="D6" s="27" t="s">
        <v>26</v>
      </c>
      <c r="E6" s="26" t="s">
        <v>13</v>
      </c>
      <c r="F6" s="28">
        <v>9411109</v>
      </c>
      <c r="G6" s="28">
        <v>508724</v>
      </c>
      <c r="H6" s="26" t="s">
        <v>14</v>
      </c>
      <c r="I6" s="26" t="s">
        <v>26</v>
      </c>
      <c r="J6" s="26" t="s">
        <v>27</v>
      </c>
      <c r="K6" s="29">
        <v>43103</v>
      </c>
      <c r="L6" s="26">
        <v>1616</v>
      </c>
      <c r="M6" s="26"/>
      <c r="N6" s="26"/>
      <c r="O6" s="30"/>
      <c r="P6" s="30"/>
      <c r="Q6" s="30"/>
      <c r="R6" s="30"/>
      <c r="S6" s="30"/>
      <c r="T6" s="32" t="s">
        <v>2751</v>
      </c>
      <c r="U6" s="32" t="str">
        <f t="shared" si="0"/>
        <v>00.043.711/0005-81</v>
      </c>
      <c r="V6" s="30" t="s">
        <v>2756</v>
      </c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23"/>
      <c r="AV6" s="23"/>
      <c r="AW6" s="23"/>
      <c r="AX6" s="23"/>
      <c r="AY6" s="23"/>
      <c r="AZ6" s="23"/>
      <c r="BA6" s="33"/>
      <c r="BH6" s="35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6"/>
    </row>
    <row r="7" spans="1:71">
      <c r="A7" s="26">
        <v>6</v>
      </c>
      <c r="B7" s="26">
        <v>6</v>
      </c>
      <c r="C7" s="37" t="s">
        <v>28</v>
      </c>
      <c r="D7" s="27" t="s">
        <v>29</v>
      </c>
      <c r="E7" s="26" t="s">
        <v>13</v>
      </c>
      <c r="F7" s="28">
        <v>9520354</v>
      </c>
      <c r="G7" s="28">
        <v>319278</v>
      </c>
      <c r="H7" s="26" t="s">
        <v>14</v>
      </c>
      <c r="I7" s="26" t="s">
        <v>15</v>
      </c>
      <c r="J7" s="26" t="s">
        <v>16</v>
      </c>
      <c r="K7" s="29">
        <v>43103</v>
      </c>
      <c r="L7" s="26">
        <v>1617</v>
      </c>
      <c r="M7" s="26"/>
      <c r="N7" s="26"/>
      <c r="O7" s="30"/>
      <c r="P7" s="30"/>
      <c r="Q7" s="30"/>
      <c r="R7" s="30"/>
      <c r="S7" s="30"/>
      <c r="T7" s="32" t="s">
        <v>2751</v>
      </c>
      <c r="U7" s="32" t="str">
        <f t="shared" si="0"/>
        <v>00.043.711/0005-82</v>
      </c>
      <c r="V7" s="30" t="s">
        <v>2757</v>
      </c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23"/>
      <c r="AV7" s="23"/>
      <c r="AW7" s="23"/>
      <c r="AX7" s="23"/>
      <c r="AY7" s="23"/>
      <c r="AZ7" s="23"/>
      <c r="BA7" s="33"/>
      <c r="BH7" s="35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20"/>
    </row>
    <row r="8" spans="1:71">
      <c r="A8" s="26">
        <v>7</v>
      </c>
      <c r="B8" s="26">
        <v>7</v>
      </c>
      <c r="C8" s="27" t="s">
        <v>16</v>
      </c>
      <c r="D8" s="27" t="s">
        <v>16</v>
      </c>
      <c r="E8" s="26" t="s">
        <v>13</v>
      </c>
      <c r="F8" s="28">
        <v>9595677</v>
      </c>
      <c r="G8" s="28">
        <v>348364</v>
      </c>
      <c r="H8" s="26" t="s">
        <v>14</v>
      </c>
      <c r="I8" s="26" t="s">
        <v>15</v>
      </c>
      <c r="J8" s="26" t="s">
        <v>16</v>
      </c>
      <c r="K8" s="29">
        <v>43103</v>
      </c>
      <c r="L8" s="26">
        <v>1618</v>
      </c>
      <c r="M8" s="26"/>
      <c r="N8" s="26"/>
      <c r="O8" s="30"/>
      <c r="P8" s="30"/>
      <c r="Q8" s="30"/>
      <c r="R8" s="30"/>
      <c r="S8" s="30"/>
      <c r="T8" s="32" t="s">
        <v>2751</v>
      </c>
      <c r="U8" s="32" t="str">
        <f t="shared" si="0"/>
        <v>00.043.711/0005-83</v>
      </c>
      <c r="V8" s="30" t="s">
        <v>2758</v>
      </c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23"/>
      <c r="AV8" s="23"/>
      <c r="AW8" s="23"/>
      <c r="AX8" s="23"/>
      <c r="AY8" s="23"/>
      <c r="AZ8" s="23"/>
      <c r="BA8" s="33"/>
      <c r="BH8" s="35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6"/>
    </row>
    <row r="9" spans="1:71">
      <c r="A9" s="26">
        <v>8</v>
      </c>
      <c r="B9" s="26">
        <v>8</v>
      </c>
      <c r="C9" s="27" t="s">
        <v>30</v>
      </c>
      <c r="D9" s="27" t="s">
        <v>31</v>
      </c>
      <c r="E9" s="26" t="s">
        <v>13</v>
      </c>
      <c r="F9" s="28">
        <v>9359390</v>
      </c>
      <c r="G9" s="28">
        <v>370171</v>
      </c>
      <c r="H9" s="26" t="s">
        <v>14</v>
      </c>
      <c r="I9" s="26" t="s">
        <v>24</v>
      </c>
      <c r="J9" s="26" t="s">
        <v>25</v>
      </c>
      <c r="K9" s="29">
        <v>43103</v>
      </c>
      <c r="L9" s="26">
        <v>1812</v>
      </c>
      <c r="M9" s="26"/>
      <c r="N9" s="26"/>
      <c r="O9" s="30"/>
      <c r="P9" s="30"/>
      <c r="Q9" s="30"/>
      <c r="R9" s="30"/>
      <c r="S9" s="30"/>
      <c r="T9" s="32" t="s">
        <v>2751</v>
      </c>
      <c r="U9" s="32" t="str">
        <f t="shared" si="0"/>
        <v>00.043.711/0005-84</v>
      </c>
      <c r="V9" s="30" t="s">
        <v>2759</v>
      </c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23"/>
      <c r="AV9" s="23"/>
      <c r="AW9" s="23"/>
      <c r="AX9" s="23"/>
      <c r="AY9" s="23"/>
      <c r="AZ9" s="23"/>
      <c r="BA9" s="33"/>
      <c r="BH9" s="35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20"/>
    </row>
    <row r="10" spans="1:71">
      <c r="A10" s="26">
        <v>9</v>
      </c>
      <c r="B10" s="26">
        <v>9</v>
      </c>
      <c r="C10" s="27" t="s">
        <v>32</v>
      </c>
      <c r="D10" s="27" t="s">
        <v>33</v>
      </c>
      <c r="E10" s="26" t="s">
        <v>13</v>
      </c>
      <c r="F10" s="28">
        <v>9467375</v>
      </c>
      <c r="G10" s="28">
        <v>348884</v>
      </c>
      <c r="H10" s="26" t="s">
        <v>14</v>
      </c>
      <c r="I10" s="26" t="s">
        <v>34</v>
      </c>
      <c r="J10" s="26" t="s">
        <v>35</v>
      </c>
      <c r="K10" s="29">
        <v>43103</v>
      </c>
      <c r="L10" s="26">
        <v>1619</v>
      </c>
      <c r="M10" s="26"/>
      <c r="N10" s="26"/>
      <c r="O10" s="30"/>
      <c r="P10" s="30"/>
      <c r="Q10" s="30"/>
      <c r="R10" s="30"/>
      <c r="S10" s="30"/>
      <c r="T10" s="32" t="s">
        <v>2751</v>
      </c>
      <c r="U10" s="32" t="str">
        <f t="shared" si="0"/>
        <v>00.043.711/0005-85</v>
      </c>
      <c r="V10" s="30" t="s">
        <v>2760</v>
      </c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23"/>
      <c r="AV10" s="23"/>
      <c r="AW10" s="23"/>
      <c r="AX10" s="23"/>
      <c r="AY10" s="23"/>
      <c r="AZ10" s="23"/>
      <c r="BA10" s="33"/>
      <c r="BH10" s="35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6"/>
    </row>
    <row r="11" spans="1:71">
      <c r="A11" s="26">
        <v>10</v>
      </c>
      <c r="B11" s="26">
        <v>10</v>
      </c>
      <c r="C11" s="27" t="s">
        <v>36</v>
      </c>
      <c r="D11" s="27" t="s">
        <v>37</v>
      </c>
      <c r="E11" s="26" t="s">
        <v>13</v>
      </c>
      <c r="F11" s="28">
        <v>9393231</v>
      </c>
      <c r="G11" s="28">
        <v>560587</v>
      </c>
      <c r="H11" s="26" t="s">
        <v>14</v>
      </c>
      <c r="I11" s="38" t="s">
        <v>38</v>
      </c>
      <c r="J11" s="26" t="s">
        <v>39</v>
      </c>
      <c r="K11" s="29">
        <v>43103</v>
      </c>
      <c r="L11" s="26">
        <v>1620</v>
      </c>
      <c r="M11" s="26"/>
      <c r="N11" s="26"/>
      <c r="O11" s="30"/>
      <c r="P11" s="30"/>
      <c r="Q11" s="30"/>
      <c r="R11" s="30"/>
      <c r="S11" s="30"/>
      <c r="T11" s="32" t="s">
        <v>2751</v>
      </c>
      <c r="U11" s="32" t="str">
        <f t="shared" si="0"/>
        <v>00.043.711/0005-86</v>
      </c>
      <c r="V11" s="30" t="s">
        <v>2761</v>
      </c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23"/>
      <c r="AV11" s="23"/>
      <c r="AW11" s="23"/>
      <c r="AX11" s="23"/>
      <c r="AY11" s="23"/>
      <c r="AZ11" s="23"/>
      <c r="BA11" s="33"/>
      <c r="BH11" s="35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20"/>
    </row>
    <row r="12" spans="1:71">
      <c r="A12" s="26">
        <v>11</v>
      </c>
      <c r="B12" s="26">
        <v>11</v>
      </c>
      <c r="C12" s="27" t="s">
        <v>40</v>
      </c>
      <c r="D12" s="27" t="s">
        <v>41</v>
      </c>
      <c r="E12" s="26" t="s">
        <v>13</v>
      </c>
      <c r="F12" s="28">
        <v>9586484</v>
      </c>
      <c r="G12" s="28">
        <v>460586</v>
      </c>
      <c r="H12" s="26" t="s">
        <v>14</v>
      </c>
      <c r="I12" s="26" t="s">
        <v>42</v>
      </c>
      <c r="J12" s="26" t="s">
        <v>43</v>
      </c>
      <c r="K12" s="29">
        <v>43103</v>
      </c>
      <c r="L12" s="26">
        <v>1621</v>
      </c>
      <c r="M12" s="26"/>
      <c r="N12" s="26"/>
      <c r="O12" s="30"/>
      <c r="P12" s="30"/>
      <c r="Q12" s="30"/>
      <c r="R12" s="30"/>
      <c r="S12" s="30"/>
      <c r="T12" s="32" t="s">
        <v>2751</v>
      </c>
      <c r="U12" s="32" t="str">
        <f t="shared" si="0"/>
        <v>00.043.711/0005-87</v>
      </c>
      <c r="V12" s="30" t="s">
        <v>2762</v>
      </c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23"/>
      <c r="AV12" s="23"/>
      <c r="AW12" s="23"/>
      <c r="AX12" s="23"/>
      <c r="AY12" s="23"/>
      <c r="AZ12" s="23"/>
      <c r="BA12" s="33"/>
      <c r="BH12" s="35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6"/>
    </row>
    <row r="13" spans="1:71">
      <c r="A13" s="26">
        <v>12</v>
      </c>
      <c r="B13" s="26">
        <v>12</v>
      </c>
      <c r="C13" s="27" t="s">
        <v>44</v>
      </c>
      <c r="D13" s="27" t="s">
        <v>45</v>
      </c>
      <c r="E13" s="26" t="s">
        <v>13</v>
      </c>
      <c r="F13" s="28">
        <v>9449775</v>
      </c>
      <c r="G13" s="28">
        <v>492900</v>
      </c>
      <c r="H13" s="26" t="s">
        <v>14</v>
      </c>
      <c r="I13" s="26" t="s">
        <v>26</v>
      </c>
      <c r="J13" s="26" t="s">
        <v>27</v>
      </c>
      <c r="K13" s="29">
        <v>43103</v>
      </c>
      <c r="L13" s="26">
        <v>1622</v>
      </c>
      <c r="M13" s="26"/>
      <c r="N13" s="26"/>
      <c r="O13" s="30"/>
      <c r="P13" s="30"/>
      <c r="Q13" s="30"/>
      <c r="R13" s="30"/>
      <c r="S13" s="30"/>
      <c r="T13" s="32" t="s">
        <v>2751</v>
      </c>
      <c r="U13" s="32" t="str">
        <f t="shared" si="0"/>
        <v>00.043.711/0005-88</v>
      </c>
      <c r="V13" s="30" t="s">
        <v>2763</v>
      </c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23"/>
      <c r="AV13" s="23"/>
      <c r="AW13" s="23"/>
      <c r="AX13" s="23"/>
      <c r="AY13" s="23"/>
      <c r="AZ13" s="23"/>
      <c r="BA13" s="33"/>
      <c r="BH13" s="35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20"/>
    </row>
    <row r="14" spans="1:71">
      <c r="A14" s="26">
        <v>13</v>
      </c>
      <c r="B14" s="26">
        <v>13</v>
      </c>
      <c r="C14" s="27" t="s">
        <v>46</v>
      </c>
      <c r="D14" s="27" t="s">
        <v>47</v>
      </c>
      <c r="E14" s="26" t="s">
        <v>13</v>
      </c>
      <c r="F14" s="28">
        <v>9438009</v>
      </c>
      <c r="G14" s="28">
        <v>576907</v>
      </c>
      <c r="H14" s="26" t="s">
        <v>14</v>
      </c>
      <c r="I14" s="26" t="s">
        <v>26</v>
      </c>
      <c r="J14" s="26" t="s">
        <v>27</v>
      </c>
      <c r="K14" s="29">
        <v>43103</v>
      </c>
      <c r="L14" s="26">
        <v>1623</v>
      </c>
      <c r="M14" s="26"/>
      <c r="N14" s="26"/>
      <c r="O14" s="30"/>
      <c r="P14" s="30"/>
      <c r="Q14" s="30"/>
      <c r="R14" s="30"/>
      <c r="S14" s="30"/>
      <c r="T14" s="32" t="s">
        <v>2751</v>
      </c>
      <c r="U14" s="32" t="str">
        <f t="shared" si="0"/>
        <v>00.043.711/0005-89</v>
      </c>
      <c r="V14" s="30" t="s">
        <v>2764</v>
      </c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23"/>
      <c r="AV14" s="23"/>
      <c r="AW14" s="23"/>
      <c r="AX14" s="23"/>
      <c r="AY14" s="23"/>
      <c r="AZ14" s="23"/>
      <c r="BA14" s="33"/>
      <c r="BH14" s="35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6"/>
    </row>
    <row r="15" spans="1:71">
      <c r="A15" s="26">
        <v>14</v>
      </c>
      <c r="B15" s="26">
        <v>14</v>
      </c>
      <c r="C15" s="27" t="s">
        <v>48</v>
      </c>
      <c r="D15" s="27" t="s">
        <v>49</v>
      </c>
      <c r="E15" s="26" t="s">
        <v>13</v>
      </c>
      <c r="F15" s="28">
        <v>9534029</v>
      </c>
      <c r="G15" s="28">
        <v>381372</v>
      </c>
      <c r="H15" s="26" t="s">
        <v>14</v>
      </c>
      <c r="I15" s="26" t="s">
        <v>15</v>
      </c>
      <c r="J15" s="26" t="s">
        <v>16</v>
      </c>
      <c r="K15" s="29">
        <v>43103</v>
      </c>
      <c r="L15" s="26">
        <v>1624</v>
      </c>
      <c r="M15" s="26"/>
      <c r="N15" s="26"/>
      <c r="O15" s="30"/>
      <c r="P15" s="30"/>
      <c r="Q15" s="30"/>
      <c r="R15" s="30"/>
      <c r="S15" s="30"/>
      <c r="T15" s="32" t="s">
        <v>2751</v>
      </c>
      <c r="U15" s="32" t="str">
        <f t="shared" si="0"/>
        <v>00.043.711/0005-90</v>
      </c>
      <c r="V15" s="30" t="s">
        <v>2765</v>
      </c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23"/>
      <c r="AV15" s="23"/>
      <c r="AW15" s="23"/>
      <c r="AX15" s="23"/>
      <c r="AY15" s="23"/>
      <c r="AZ15" s="23"/>
      <c r="BA15" s="33"/>
      <c r="BH15" s="35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20"/>
    </row>
    <row r="16" spans="1:71">
      <c r="A16" s="26">
        <v>15</v>
      </c>
      <c r="B16" s="26">
        <v>15</v>
      </c>
      <c r="C16" s="27" t="s">
        <v>50</v>
      </c>
      <c r="D16" s="27" t="s">
        <v>51</v>
      </c>
      <c r="E16" s="26" t="s">
        <v>13</v>
      </c>
      <c r="F16" s="28">
        <v>9361071</v>
      </c>
      <c r="G16" s="28">
        <v>572335</v>
      </c>
      <c r="H16" s="26" t="s">
        <v>14</v>
      </c>
      <c r="I16" s="26" t="s">
        <v>38</v>
      </c>
      <c r="J16" s="26" t="s">
        <v>39</v>
      </c>
      <c r="K16" s="29">
        <v>43103</v>
      </c>
      <c r="L16" s="26">
        <v>1591</v>
      </c>
      <c r="M16" s="26"/>
      <c r="N16" s="26"/>
      <c r="O16" s="30"/>
      <c r="P16" s="30"/>
      <c r="Q16" s="30"/>
      <c r="R16" s="30"/>
      <c r="S16" s="30"/>
      <c r="T16" s="32" t="s">
        <v>2751</v>
      </c>
      <c r="U16" s="32" t="str">
        <f t="shared" si="0"/>
        <v>00.043.711/0005-91</v>
      </c>
      <c r="V16" s="30" t="s">
        <v>2766</v>
      </c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23"/>
      <c r="AV16" s="23"/>
      <c r="AW16" s="23"/>
      <c r="AX16" s="23"/>
      <c r="AY16" s="23"/>
      <c r="AZ16" s="23"/>
      <c r="BA16" s="33"/>
      <c r="BH16" s="35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6"/>
    </row>
    <row r="17" spans="1:71">
      <c r="A17" s="26">
        <v>16</v>
      </c>
      <c r="B17" s="26">
        <v>16</v>
      </c>
      <c r="C17" s="27" t="s">
        <v>52</v>
      </c>
      <c r="D17" s="27" t="s">
        <v>53</v>
      </c>
      <c r="E17" s="26" t="s">
        <v>13</v>
      </c>
      <c r="F17" s="28">
        <v>9472918</v>
      </c>
      <c r="G17" s="28">
        <v>324402</v>
      </c>
      <c r="H17" s="26" t="s">
        <v>14</v>
      </c>
      <c r="I17" s="26" t="s">
        <v>15</v>
      </c>
      <c r="J17" s="26" t="s">
        <v>16</v>
      </c>
      <c r="K17" s="29">
        <v>43103</v>
      </c>
      <c r="L17" s="26">
        <v>1625</v>
      </c>
      <c r="M17" s="26"/>
      <c r="N17" s="26"/>
      <c r="O17" s="30"/>
      <c r="P17" s="30"/>
      <c r="Q17" s="30"/>
      <c r="R17" s="30"/>
      <c r="S17" s="30"/>
      <c r="T17" s="32" t="s">
        <v>2751</v>
      </c>
      <c r="U17" s="32" t="str">
        <f t="shared" si="0"/>
        <v>00.043.711/0005-92</v>
      </c>
      <c r="V17" s="30" t="s">
        <v>2767</v>
      </c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23"/>
      <c r="AV17" s="23"/>
      <c r="AW17" s="23"/>
      <c r="AX17" s="23"/>
      <c r="AY17" s="23"/>
      <c r="AZ17" s="23"/>
      <c r="BA17" s="33"/>
      <c r="BH17" s="35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20"/>
    </row>
    <row r="18" spans="1:71">
      <c r="A18" s="26">
        <v>17</v>
      </c>
      <c r="B18" s="26">
        <v>17</v>
      </c>
      <c r="C18" s="27" t="s">
        <v>54</v>
      </c>
      <c r="D18" s="27" t="s">
        <v>31</v>
      </c>
      <c r="E18" s="26" t="s">
        <v>13</v>
      </c>
      <c r="F18" s="28">
        <v>9338472</v>
      </c>
      <c r="G18" s="28">
        <v>375674</v>
      </c>
      <c r="H18" s="26" t="s">
        <v>14</v>
      </c>
      <c r="I18" s="26" t="s">
        <v>24</v>
      </c>
      <c r="J18" s="26" t="s">
        <v>25</v>
      </c>
      <c r="K18" s="29">
        <v>43103</v>
      </c>
      <c r="L18" s="26">
        <v>1626</v>
      </c>
      <c r="M18" s="26"/>
      <c r="N18" s="26"/>
      <c r="O18" s="30"/>
      <c r="P18" s="30"/>
      <c r="Q18" s="30"/>
      <c r="R18" s="30"/>
      <c r="S18" s="30"/>
      <c r="T18" s="32" t="s">
        <v>2751</v>
      </c>
      <c r="U18" s="32" t="str">
        <f t="shared" si="0"/>
        <v>00.043.711/0005-93</v>
      </c>
      <c r="V18" s="30" t="s">
        <v>2768</v>
      </c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23"/>
      <c r="AV18" s="23"/>
      <c r="AW18" s="23"/>
      <c r="AX18" s="23"/>
      <c r="AY18" s="23"/>
      <c r="AZ18" s="23"/>
      <c r="BA18" s="33"/>
      <c r="BH18" s="35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6"/>
    </row>
    <row r="19" spans="1:71">
      <c r="A19" s="26">
        <v>18</v>
      </c>
      <c r="B19" s="26">
        <v>18</v>
      </c>
      <c r="C19" s="27" t="s">
        <v>55</v>
      </c>
      <c r="D19" s="27" t="s">
        <v>37</v>
      </c>
      <c r="E19" s="26" t="s">
        <v>13</v>
      </c>
      <c r="F19" s="28">
        <v>9378178</v>
      </c>
      <c r="G19" s="28">
        <v>581190</v>
      </c>
      <c r="H19" s="26" t="s">
        <v>14</v>
      </c>
      <c r="I19" s="26" t="s">
        <v>38</v>
      </c>
      <c r="J19" s="26" t="s">
        <v>39</v>
      </c>
      <c r="K19" s="29">
        <v>43103</v>
      </c>
      <c r="L19" s="26">
        <v>1417</v>
      </c>
      <c r="M19" s="26"/>
      <c r="N19" s="26"/>
      <c r="O19" s="30"/>
      <c r="P19" s="30"/>
      <c r="Q19" s="30"/>
      <c r="R19" s="30"/>
      <c r="S19" s="30"/>
      <c r="T19" s="32" t="s">
        <v>2751</v>
      </c>
      <c r="U19" s="32" t="str">
        <f t="shared" si="0"/>
        <v>00.043.711/0005-94</v>
      </c>
      <c r="V19" s="30" t="s">
        <v>2769</v>
      </c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23"/>
      <c r="AV19" s="23"/>
      <c r="AW19" s="23"/>
      <c r="AX19" s="23"/>
      <c r="AY19" s="23"/>
      <c r="AZ19" s="23"/>
      <c r="BA19" s="33"/>
      <c r="BH19" s="35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20"/>
    </row>
    <row r="20" spans="1:71">
      <c r="A20" s="26">
        <v>19</v>
      </c>
      <c r="B20" s="26">
        <v>19</v>
      </c>
      <c r="C20" s="27" t="s">
        <v>56</v>
      </c>
      <c r="D20" s="27" t="s">
        <v>27</v>
      </c>
      <c r="E20" s="26" t="s">
        <v>13</v>
      </c>
      <c r="F20" s="28">
        <v>9428861</v>
      </c>
      <c r="G20" s="28">
        <v>445785</v>
      </c>
      <c r="H20" s="26" t="s">
        <v>14</v>
      </c>
      <c r="I20" s="26" t="s">
        <v>26</v>
      </c>
      <c r="J20" s="26" t="s">
        <v>27</v>
      </c>
      <c r="K20" s="29">
        <v>43103</v>
      </c>
      <c r="L20" s="26">
        <v>1627</v>
      </c>
      <c r="M20" s="26"/>
      <c r="N20" s="26"/>
      <c r="O20" s="30"/>
      <c r="P20" s="30"/>
      <c r="Q20" s="30"/>
      <c r="R20" s="30"/>
      <c r="S20" s="30"/>
      <c r="T20" s="32" t="s">
        <v>2751</v>
      </c>
      <c r="U20" s="32" t="str">
        <f t="shared" si="0"/>
        <v>00.043.711/0005-95</v>
      </c>
      <c r="V20" s="30" t="s">
        <v>2770</v>
      </c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23"/>
      <c r="AV20" s="23"/>
      <c r="AW20" s="23"/>
      <c r="AX20" s="23"/>
      <c r="AY20" s="23"/>
      <c r="AZ20" s="23"/>
      <c r="BA20" s="33"/>
      <c r="BH20" s="35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6"/>
    </row>
    <row r="21" spans="1:71">
      <c r="A21" s="26">
        <v>20</v>
      </c>
      <c r="B21" s="26">
        <v>20</v>
      </c>
      <c r="C21" s="27" t="s">
        <v>57</v>
      </c>
      <c r="D21" s="27" t="s">
        <v>57</v>
      </c>
      <c r="E21" s="26" t="s">
        <v>13</v>
      </c>
      <c r="F21" s="28">
        <v>9580247</v>
      </c>
      <c r="G21" s="28">
        <v>360519</v>
      </c>
      <c r="H21" s="26" t="s">
        <v>14</v>
      </c>
      <c r="I21" s="26" t="s">
        <v>15</v>
      </c>
      <c r="J21" s="26" t="s">
        <v>16</v>
      </c>
      <c r="K21" s="29">
        <v>43103</v>
      </c>
      <c r="L21" s="26">
        <v>1628</v>
      </c>
      <c r="M21" s="26"/>
      <c r="N21" s="26"/>
      <c r="O21" s="30"/>
      <c r="P21" s="30"/>
      <c r="Q21" s="30"/>
      <c r="R21" s="30"/>
      <c r="S21" s="30"/>
      <c r="T21" s="32" t="s">
        <v>2751</v>
      </c>
      <c r="U21" s="32" t="str">
        <f t="shared" si="0"/>
        <v>00.043.711/0005-96</v>
      </c>
      <c r="V21" s="30" t="s">
        <v>2771</v>
      </c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23"/>
      <c r="AV21" s="23"/>
      <c r="AW21" s="23"/>
      <c r="AX21" s="23"/>
      <c r="AY21" s="23"/>
      <c r="AZ21" s="23"/>
      <c r="BA21" s="33"/>
      <c r="BH21" s="35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20"/>
    </row>
    <row r="22" spans="1:71">
      <c r="A22" s="26">
        <v>21</v>
      </c>
      <c r="B22" s="26">
        <v>21</v>
      </c>
      <c r="C22" s="27" t="s">
        <v>58</v>
      </c>
      <c r="D22" s="27" t="s">
        <v>31</v>
      </c>
      <c r="E22" s="26" t="s">
        <v>13</v>
      </c>
      <c r="F22" s="28">
        <v>9388626</v>
      </c>
      <c r="G22" s="28">
        <v>380232</v>
      </c>
      <c r="H22" s="26" t="s">
        <v>14</v>
      </c>
      <c r="I22" s="26" t="s">
        <v>24</v>
      </c>
      <c r="J22" s="26" t="s">
        <v>25</v>
      </c>
      <c r="K22" s="29">
        <v>43103</v>
      </c>
      <c r="L22" s="26">
        <v>1629</v>
      </c>
      <c r="M22" s="26"/>
      <c r="N22" s="26"/>
      <c r="O22" s="30"/>
      <c r="P22" s="30"/>
      <c r="Q22" s="30"/>
      <c r="R22" s="30"/>
      <c r="S22" s="30"/>
      <c r="T22" s="32" t="s">
        <v>2751</v>
      </c>
      <c r="U22" s="32" t="str">
        <f t="shared" si="0"/>
        <v>00.043.711/0005-97</v>
      </c>
      <c r="V22" s="30" t="s">
        <v>2772</v>
      </c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23"/>
      <c r="AV22" s="23"/>
      <c r="AW22" s="23"/>
      <c r="AX22" s="23"/>
      <c r="AY22" s="23"/>
      <c r="AZ22" s="23"/>
      <c r="BA22" s="33"/>
      <c r="BH22" s="35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6"/>
    </row>
    <row r="23" spans="1:71">
      <c r="A23" s="26">
        <v>22</v>
      </c>
      <c r="B23" s="26">
        <v>22</v>
      </c>
      <c r="C23" s="27" t="s">
        <v>59</v>
      </c>
      <c r="D23" s="27" t="s">
        <v>41</v>
      </c>
      <c r="E23" s="26" t="s">
        <v>13</v>
      </c>
      <c r="F23" s="28">
        <v>9592099</v>
      </c>
      <c r="G23" s="28">
        <v>467133</v>
      </c>
      <c r="H23" s="26" t="s">
        <v>14</v>
      </c>
      <c r="I23" s="26" t="s">
        <v>42</v>
      </c>
      <c r="J23" s="26" t="s">
        <v>43</v>
      </c>
      <c r="K23" s="29">
        <v>43103</v>
      </c>
      <c r="L23" s="26">
        <v>1630</v>
      </c>
      <c r="M23" s="26"/>
      <c r="N23" s="26"/>
      <c r="O23" s="30"/>
      <c r="P23" s="30"/>
      <c r="Q23" s="30"/>
      <c r="R23" s="30"/>
      <c r="S23" s="30"/>
      <c r="T23" s="32" t="s">
        <v>2751</v>
      </c>
      <c r="U23" s="32" t="str">
        <f t="shared" si="0"/>
        <v>00.043.711/0005-98</v>
      </c>
      <c r="V23" s="30" t="s">
        <v>2773</v>
      </c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23"/>
      <c r="AV23" s="23"/>
      <c r="AW23" s="23"/>
      <c r="AX23" s="23"/>
      <c r="AY23" s="23"/>
      <c r="AZ23" s="23"/>
      <c r="BA23" s="33"/>
      <c r="BH23" s="35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20"/>
    </row>
    <row r="24" spans="1:71">
      <c r="A24" s="26">
        <v>23</v>
      </c>
      <c r="B24" s="26">
        <v>23</v>
      </c>
      <c r="C24" s="27" t="s">
        <v>60</v>
      </c>
      <c r="D24" s="27" t="s">
        <v>35</v>
      </c>
      <c r="E24" s="26" t="s">
        <v>13</v>
      </c>
      <c r="F24" s="28">
        <v>9418242</v>
      </c>
      <c r="G24" s="28">
        <v>299706</v>
      </c>
      <c r="H24" s="26" t="s">
        <v>14</v>
      </c>
      <c r="I24" s="26" t="s">
        <v>34</v>
      </c>
      <c r="J24" s="26" t="s">
        <v>35</v>
      </c>
      <c r="K24" s="29">
        <v>43103</v>
      </c>
      <c r="L24" s="26">
        <v>1632</v>
      </c>
      <c r="M24" s="26"/>
      <c r="N24" s="26"/>
      <c r="O24" s="30"/>
      <c r="P24" s="30"/>
      <c r="Q24" s="30"/>
      <c r="R24" s="30"/>
      <c r="S24" s="30"/>
      <c r="T24" s="32" t="s">
        <v>2751</v>
      </c>
      <c r="U24" s="32" t="str">
        <f t="shared" si="0"/>
        <v>00.043.711/0005-99</v>
      </c>
      <c r="V24" s="30" t="s">
        <v>2774</v>
      </c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23"/>
      <c r="AV24" s="23"/>
      <c r="AW24" s="23"/>
      <c r="AX24" s="23"/>
      <c r="AY24" s="23"/>
      <c r="AZ24" s="23"/>
      <c r="BA24" s="33"/>
      <c r="BH24" s="35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6"/>
    </row>
    <row r="25" spans="1:71">
      <c r="A25" s="26">
        <v>24</v>
      </c>
      <c r="B25" s="26">
        <v>24</v>
      </c>
      <c r="C25" s="27" t="s">
        <v>61</v>
      </c>
      <c r="D25" s="27" t="s">
        <v>61</v>
      </c>
      <c r="E25" s="26" t="s">
        <v>13</v>
      </c>
      <c r="F25" s="28">
        <v>9551070</v>
      </c>
      <c r="G25" s="28">
        <v>449582</v>
      </c>
      <c r="H25" s="26" t="s">
        <v>14</v>
      </c>
      <c r="I25" s="26" t="s">
        <v>42</v>
      </c>
      <c r="J25" s="26" t="s">
        <v>43</v>
      </c>
      <c r="K25" s="29">
        <v>43103</v>
      </c>
      <c r="L25" s="26">
        <v>1633</v>
      </c>
      <c r="M25" s="26"/>
      <c r="N25" s="26"/>
      <c r="O25" s="30"/>
      <c r="P25" s="30"/>
      <c r="Q25" s="30"/>
      <c r="R25" s="30"/>
      <c r="S25" s="30"/>
      <c r="T25" s="32" t="s">
        <v>2751</v>
      </c>
      <c r="U25" s="32" t="str">
        <f t="shared" si="0"/>
        <v>00.043.711/0005-100</v>
      </c>
      <c r="V25" s="30" t="s">
        <v>2775</v>
      </c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23"/>
      <c r="AV25" s="23"/>
      <c r="AW25" s="23"/>
      <c r="AX25" s="23"/>
      <c r="AY25" s="23"/>
      <c r="AZ25" s="23"/>
      <c r="BA25" s="33"/>
      <c r="BH25" s="35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20"/>
    </row>
    <row r="26" spans="1:71">
      <c r="A26" s="26">
        <v>25</v>
      </c>
      <c r="B26" s="26">
        <v>25</v>
      </c>
      <c r="C26" s="27" t="s">
        <v>62</v>
      </c>
      <c r="D26" s="27" t="s">
        <v>63</v>
      </c>
      <c r="E26" s="26" t="s">
        <v>13</v>
      </c>
      <c r="F26" s="28">
        <v>9173108</v>
      </c>
      <c r="G26" s="28">
        <v>529746</v>
      </c>
      <c r="H26" s="26" t="s">
        <v>14</v>
      </c>
      <c r="I26" s="26" t="s">
        <v>64</v>
      </c>
      <c r="J26" s="26" t="s">
        <v>65</v>
      </c>
      <c r="K26" s="29">
        <v>43103</v>
      </c>
      <c r="L26" s="26">
        <v>1635</v>
      </c>
      <c r="M26" s="26"/>
      <c r="N26" s="26"/>
      <c r="O26" s="30"/>
      <c r="P26" s="30"/>
      <c r="Q26" s="30"/>
      <c r="R26" s="30"/>
      <c r="S26" s="30"/>
      <c r="T26" s="32" t="s">
        <v>2751</v>
      </c>
      <c r="U26" s="32" t="str">
        <f t="shared" si="0"/>
        <v>00.043.711/0005-101</v>
      </c>
      <c r="V26" s="30" t="s">
        <v>2776</v>
      </c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23"/>
      <c r="AV26" s="23"/>
      <c r="AW26" s="23"/>
      <c r="AX26" s="23"/>
      <c r="AY26" s="23"/>
      <c r="AZ26" s="23"/>
      <c r="BA26" s="33"/>
      <c r="BH26" s="35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6"/>
    </row>
    <row r="27" spans="1:71">
      <c r="A27" s="26">
        <v>26</v>
      </c>
      <c r="B27" s="26">
        <v>26</v>
      </c>
      <c r="C27" s="27" t="s">
        <v>66</v>
      </c>
      <c r="D27" s="27" t="s">
        <v>18</v>
      </c>
      <c r="E27" s="26" t="s">
        <v>13</v>
      </c>
      <c r="F27" s="28">
        <v>9551434</v>
      </c>
      <c r="G27" s="28">
        <v>510811</v>
      </c>
      <c r="H27" s="26" t="s">
        <v>14</v>
      </c>
      <c r="I27" s="26" t="s">
        <v>19</v>
      </c>
      <c r="J27" s="26" t="s">
        <v>20</v>
      </c>
      <c r="K27" s="29">
        <v>43103</v>
      </c>
      <c r="L27" s="26">
        <v>1640</v>
      </c>
      <c r="M27" s="26"/>
      <c r="N27" s="26"/>
      <c r="O27" s="30"/>
      <c r="P27" s="30"/>
      <c r="Q27" s="30"/>
      <c r="R27" s="30"/>
      <c r="S27" s="30"/>
      <c r="T27" s="32" t="s">
        <v>2751</v>
      </c>
      <c r="U27" s="32" t="str">
        <f t="shared" si="0"/>
        <v>00.043.711/0005-102</v>
      </c>
      <c r="V27" s="30" t="s">
        <v>2777</v>
      </c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23"/>
      <c r="AV27" s="23"/>
      <c r="AW27" s="23"/>
      <c r="AX27" s="23"/>
      <c r="AY27" s="23"/>
      <c r="AZ27" s="23"/>
      <c r="BA27" s="33"/>
      <c r="BH27" s="35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20"/>
    </row>
    <row r="28" spans="1:71">
      <c r="A28" s="26">
        <v>27</v>
      </c>
      <c r="B28" s="26">
        <v>27</v>
      </c>
      <c r="C28" s="27" t="s">
        <v>282</v>
      </c>
      <c r="D28" s="39" t="s">
        <v>1012</v>
      </c>
      <c r="E28" s="26" t="s">
        <v>13</v>
      </c>
      <c r="F28" s="28">
        <v>9357523</v>
      </c>
      <c r="G28" s="28">
        <v>472685</v>
      </c>
      <c r="H28" s="26" t="s">
        <v>14</v>
      </c>
      <c r="I28" s="26" t="s">
        <v>38</v>
      </c>
      <c r="J28" s="26" t="s">
        <v>39</v>
      </c>
      <c r="K28" s="29">
        <v>43103</v>
      </c>
      <c r="L28" s="26">
        <v>1642</v>
      </c>
      <c r="M28" s="26"/>
      <c r="N28" s="26"/>
      <c r="O28" s="30"/>
      <c r="P28" s="30"/>
      <c r="Q28" s="30"/>
      <c r="R28" s="30"/>
      <c r="S28" s="30"/>
      <c r="T28" s="32" t="s">
        <v>2751</v>
      </c>
      <c r="U28" s="32" t="str">
        <f t="shared" si="0"/>
        <v>00.043.711/0005-103</v>
      </c>
      <c r="V28" s="30" t="s">
        <v>2778</v>
      </c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23"/>
      <c r="AV28" s="23"/>
      <c r="AW28" s="23"/>
      <c r="AX28" s="23"/>
      <c r="AY28" s="23"/>
      <c r="AZ28" s="23"/>
      <c r="BA28" s="33"/>
      <c r="BH28" s="35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6"/>
    </row>
    <row r="29" spans="1:71">
      <c r="A29" s="26">
        <v>28</v>
      </c>
      <c r="B29" s="26">
        <v>28</v>
      </c>
      <c r="C29" s="27" t="s">
        <v>68</v>
      </c>
      <c r="D29" s="27" t="s">
        <v>69</v>
      </c>
      <c r="E29" s="26" t="s">
        <v>13</v>
      </c>
      <c r="F29" s="28">
        <v>9342431</v>
      </c>
      <c r="G29" s="28">
        <v>518702</v>
      </c>
      <c r="H29" s="26" t="s">
        <v>14</v>
      </c>
      <c r="I29" s="26" t="s">
        <v>38</v>
      </c>
      <c r="J29" s="26" t="s">
        <v>39</v>
      </c>
      <c r="K29" s="29">
        <v>43103</v>
      </c>
      <c r="L29" s="26">
        <v>1644</v>
      </c>
      <c r="M29" s="26"/>
      <c r="N29" s="26"/>
      <c r="O29" s="30"/>
      <c r="P29" s="30"/>
      <c r="Q29" s="30"/>
      <c r="R29" s="30"/>
      <c r="S29" s="30"/>
      <c r="T29" s="32" t="s">
        <v>2751</v>
      </c>
      <c r="U29" s="32" t="str">
        <f t="shared" si="0"/>
        <v>00.043.711/0005-104</v>
      </c>
      <c r="V29" s="30" t="s">
        <v>2779</v>
      </c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23"/>
      <c r="AV29" s="23"/>
      <c r="AW29" s="23"/>
      <c r="AX29" s="23"/>
      <c r="AY29" s="23"/>
      <c r="AZ29" s="23"/>
      <c r="BA29" s="33"/>
      <c r="BH29" s="35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20"/>
    </row>
    <row r="30" spans="1:71">
      <c r="A30" s="26">
        <v>29</v>
      </c>
      <c r="B30" s="26">
        <v>29</v>
      </c>
      <c r="C30" s="27" t="s">
        <v>70</v>
      </c>
      <c r="D30" s="27" t="s">
        <v>71</v>
      </c>
      <c r="E30" s="26" t="s">
        <v>13</v>
      </c>
      <c r="F30" s="28">
        <v>9292408</v>
      </c>
      <c r="G30" s="28">
        <v>504749</v>
      </c>
      <c r="H30" s="26" t="s">
        <v>14</v>
      </c>
      <c r="I30" s="26" t="s">
        <v>64</v>
      </c>
      <c r="J30" s="26" t="s">
        <v>65</v>
      </c>
      <c r="K30" s="29">
        <v>43103</v>
      </c>
      <c r="L30" s="26">
        <v>1645</v>
      </c>
      <c r="M30" s="26"/>
      <c r="N30" s="26"/>
      <c r="O30" s="30"/>
      <c r="P30" s="30"/>
      <c r="Q30" s="30"/>
      <c r="R30" s="30"/>
      <c r="S30" s="30"/>
      <c r="T30" s="32" t="s">
        <v>2751</v>
      </c>
      <c r="U30" s="32" t="str">
        <f t="shared" si="0"/>
        <v>00.043.711/0005-105</v>
      </c>
      <c r="V30" s="30" t="s">
        <v>2780</v>
      </c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23"/>
      <c r="AV30" s="23"/>
      <c r="AW30" s="23"/>
      <c r="AX30" s="23"/>
      <c r="AY30" s="23"/>
      <c r="AZ30" s="23"/>
      <c r="BA30" s="33"/>
      <c r="BH30" s="35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6"/>
    </row>
    <row r="31" spans="1:71">
      <c r="A31" s="26">
        <v>30</v>
      </c>
      <c r="B31" s="26">
        <v>30</v>
      </c>
      <c r="C31" s="27" t="s">
        <v>72</v>
      </c>
      <c r="D31" s="27" t="s">
        <v>73</v>
      </c>
      <c r="E31" s="26" t="s">
        <v>13</v>
      </c>
      <c r="F31" s="28">
        <v>9598328</v>
      </c>
      <c r="G31" s="28">
        <v>442645</v>
      </c>
      <c r="H31" s="26" t="s">
        <v>14</v>
      </c>
      <c r="I31" s="26" t="s">
        <v>103</v>
      </c>
      <c r="J31" s="26" t="s">
        <v>43</v>
      </c>
      <c r="K31" s="29">
        <v>43103</v>
      </c>
      <c r="L31" s="26">
        <v>1649</v>
      </c>
      <c r="M31" s="26"/>
      <c r="N31" s="26"/>
      <c r="O31" s="30"/>
      <c r="P31" s="30"/>
      <c r="Q31" s="30"/>
      <c r="R31" s="30"/>
      <c r="S31" s="30"/>
      <c r="T31" s="32" t="s">
        <v>2751</v>
      </c>
      <c r="U31" s="32" t="str">
        <f t="shared" si="0"/>
        <v>00.043.711/0005-106</v>
      </c>
      <c r="V31" s="30" t="s">
        <v>2781</v>
      </c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23"/>
      <c r="AV31" s="23"/>
      <c r="AW31" s="23"/>
      <c r="AX31" s="23"/>
      <c r="AY31" s="23"/>
      <c r="AZ31" s="23"/>
      <c r="BA31" s="33"/>
      <c r="BH31" s="35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20"/>
    </row>
    <row r="32" spans="1:71">
      <c r="A32" s="26">
        <v>31</v>
      </c>
      <c r="B32" s="26">
        <v>31</v>
      </c>
      <c r="C32" s="27" t="s">
        <v>74</v>
      </c>
      <c r="D32" s="27" t="s">
        <v>69</v>
      </c>
      <c r="E32" s="26" t="s">
        <v>13</v>
      </c>
      <c r="F32" s="28">
        <v>9342553</v>
      </c>
      <c r="G32" s="28">
        <v>510272</v>
      </c>
      <c r="H32" s="26" t="s">
        <v>14</v>
      </c>
      <c r="I32" s="26" t="s">
        <v>38</v>
      </c>
      <c r="J32" s="26" t="s">
        <v>39</v>
      </c>
      <c r="K32" s="29">
        <v>43103</v>
      </c>
      <c r="L32" s="26">
        <v>1651</v>
      </c>
      <c r="M32" s="26"/>
      <c r="N32" s="26"/>
      <c r="O32" s="30"/>
      <c r="P32" s="30"/>
      <c r="Q32" s="30"/>
      <c r="R32" s="30"/>
      <c r="S32" s="30"/>
      <c r="T32" s="32" t="s">
        <v>2751</v>
      </c>
      <c r="U32" s="32" t="str">
        <f t="shared" si="0"/>
        <v>00.043.711/0005-107</v>
      </c>
      <c r="V32" s="30" t="s">
        <v>2782</v>
      </c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23"/>
      <c r="AV32" s="23"/>
      <c r="AW32" s="23"/>
      <c r="AX32" s="23"/>
      <c r="AY32" s="23"/>
      <c r="AZ32" s="23"/>
      <c r="BA32" s="33"/>
      <c r="BH32" s="35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6"/>
    </row>
    <row r="33" spans="1:71">
      <c r="A33" s="26">
        <v>32</v>
      </c>
      <c r="B33" s="26">
        <v>32</v>
      </c>
      <c r="C33" s="27" t="s">
        <v>75</v>
      </c>
      <c r="D33" s="27" t="s">
        <v>75</v>
      </c>
      <c r="E33" s="26" t="s">
        <v>13</v>
      </c>
      <c r="F33" s="28">
        <v>9310493</v>
      </c>
      <c r="G33" s="28">
        <v>508313</v>
      </c>
      <c r="H33" s="26" t="s">
        <v>14</v>
      </c>
      <c r="I33" s="26" t="s">
        <v>24</v>
      </c>
      <c r="J33" s="26" t="s">
        <v>25</v>
      </c>
      <c r="K33" s="29">
        <v>43103</v>
      </c>
      <c r="L33" s="26">
        <v>1653</v>
      </c>
      <c r="M33" s="26"/>
      <c r="N33" s="26"/>
      <c r="O33" s="30"/>
      <c r="P33" s="30"/>
      <c r="Q33" s="30"/>
      <c r="R33" s="30"/>
      <c r="S33" s="30"/>
      <c r="T33" s="32" t="s">
        <v>2751</v>
      </c>
      <c r="U33" s="32" t="str">
        <f t="shared" si="0"/>
        <v>00.043.711/0005-108</v>
      </c>
      <c r="V33" s="30" t="s">
        <v>2783</v>
      </c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23"/>
      <c r="AV33" s="23"/>
      <c r="AW33" s="23"/>
      <c r="AX33" s="23"/>
      <c r="AY33" s="23"/>
      <c r="AZ33" s="23"/>
      <c r="BA33" s="33"/>
      <c r="BH33" s="35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20"/>
    </row>
    <row r="34" spans="1:71">
      <c r="A34" s="26">
        <v>33</v>
      </c>
      <c r="B34" s="26">
        <v>33</v>
      </c>
      <c r="C34" s="27" t="s">
        <v>76</v>
      </c>
      <c r="D34" s="27" t="s">
        <v>16</v>
      </c>
      <c r="E34" s="26" t="s">
        <v>13</v>
      </c>
      <c r="F34" s="28">
        <v>9584210</v>
      </c>
      <c r="G34" s="28">
        <v>384941</v>
      </c>
      <c r="H34" s="26" t="s">
        <v>14</v>
      </c>
      <c r="I34" s="26" t="s">
        <v>103</v>
      </c>
      <c r="J34" s="26" t="s">
        <v>16</v>
      </c>
      <c r="K34" s="29">
        <v>43103</v>
      </c>
      <c r="L34" s="26">
        <v>1655</v>
      </c>
      <c r="M34" s="26"/>
      <c r="N34" s="26"/>
      <c r="O34" s="30"/>
      <c r="P34" s="30"/>
      <c r="Q34" s="30"/>
      <c r="R34" s="30"/>
      <c r="S34" s="30"/>
      <c r="T34" s="32" t="s">
        <v>2751</v>
      </c>
      <c r="U34" s="32" t="str">
        <f t="shared" si="0"/>
        <v>00.043.711/0005-109</v>
      </c>
      <c r="V34" s="30" t="s">
        <v>2784</v>
      </c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23"/>
      <c r="AV34" s="23"/>
      <c r="AW34" s="23"/>
      <c r="AX34" s="23"/>
      <c r="AY34" s="23"/>
      <c r="AZ34" s="23"/>
      <c r="BA34" s="33"/>
      <c r="BH34" s="35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6"/>
    </row>
    <row r="35" spans="1:71">
      <c r="A35" s="26">
        <v>34</v>
      </c>
      <c r="B35" s="26">
        <v>34</v>
      </c>
      <c r="C35" s="27" t="s">
        <v>77</v>
      </c>
      <c r="D35" s="27" t="s">
        <v>78</v>
      </c>
      <c r="E35" s="26" t="s">
        <v>13</v>
      </c>
      <c r="F35" s="28">
        <v>9383037</v>
      </c>
      <c r="G35" s="28">
        <v>455256</v>
      </c>
      <c r="H35" s="26" t="s">
        <v>14</v>
      </c>
      <c r="I35" s="26" t="s">
        <v>26</v>
      </c>
      <c r="J35" s="26" t="s">
        <v>27</v>
      </c>
      <c r="K35" s="29">
        <v>43103</v>
      </c>
      <c r="L35" s="26">
        <v>1657</v>
      </c>
      <c r="M35" s="26"/>
      <c r="N35" s="26"/>
      <c r="O35" s="30"/>
      <c r="P35" s="30"/>
      <c r="Q35" s="30"/>
      <c r="R35" s="30"/>
      <c r="S35" s="30"/>
      <c r="T35" s="32" t="s">
        <v>2751</v>
      </c>
      <c r="U35" s="32" t="str">
        <f t="shared" si="0"/>
        <v>00.043.711/0005-110</v>
      </c>
      <c r="V35" s="30" t="s">
        <v>2785</v>
      </c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23"/>
      <c r="AV35" s="23"/>
      <c r="AW35" s="23"/>
      <c r="AX35" s="23"/>
      <c r="AY35" s="23"/>
      <c r="AZ35" s="23"/>
      <c r="BA35" s="33"/>
      <c r="BH35" s="35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20"/>
    </row>
    <row r="36" spans="1:71">
      <c r="A36" s="26">
        <v>35</v>
      </c>
      <c r="B36" s="26">
        <v>35</v>
      </c>
      <c r="C36" s="27" t="s">
        <v>79</v>
      </c>
      <c r="D36" s="27" t="s">
        <v>26</v>
      </c>
      <c r="E36" s="26" t="s">
        <v>13</v>
      </c>
      <c r="F36" s="28">
        <v>9430607</v>
      </c>
      <c r="G36" s="28">
        <v>513370</v>
      </c>
      <c r="H36" s="26" t="s">
        <v>14</v>
      </c>
      <c r="I36" s="26" t="s">
        <v>26</v>
      </c>
      <c r="J36" s="26" t="s">
        <v>27</v>
      </c>
      <c r="K36" s="29">
        <v>43103</v>
      </c>
      <c r="L36" s="26">
        <v>1659</v>
      </c>
      <c r="M36" s="26"/>
      <c r="N36" s="26"/>
      <c r="O36" s="30"/>
      <c r="P36" s="30"/>
      <c r="Q36" s="30"/>
      <c r="R36" s="30"/>
      <c r="S36" s="30"/>
      <c r="T36" s="32" t="s">
        <v>2751</v>
      </c>
      <c r="U36" s="32" t="str">
        <f t="shared" si="0"/>
        <v>00.043.711/0005-111</v>
      </c>
      <c r="V36" s="30" t="s">
        <v>2786</v>
      </c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23"/>
      <c r="AV36" s="23"/>
      <c r="AW36" s="23"/>
      <c r="AX36" s="23"/>
      <c r="AY36" s="23"/>
      <c r="AZ36" s="23"/>
      <c r="BA36" s="33"/>
      <c r="BH36" s="35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6"/>
    </row>
    <row r="37" spans="1:71">
      <c r="A37" s="26">
        <v>36</v>
      </c>
      <c r="B37" s="26">
        <v>36</v>
      </c>
      <c r="C37" s="27" t="s">
        <v>80</v>
      </c>
      <c r="D37" s="27" t="s">
        <v>43</v>
      </c>
      <c r="E37" s="26" t="s">
        <v>13</v>
      </c>
      <c r="F37" s="28">
        <v>9579421</v>
      </c>
      <c r="G37" s="28">
        <v>477159</v>
      </c>
      <c r="H37" s="26" t="s">
        <v>14</v>
      </c>
      <c r="I37" s="26" t="s">
        <v>42</v>
      </c>
      <c r="J37" s="26" t="s">
        <v>43</v>
      </c>
      <c r="K37" s="29">
        <v>43103</v>
      </c>
      <c r="L37" s="26">
        <v>1660</v>
      </c>
      <c r="M37" s="26"/>
      <c r="N37" s="26"/>
      <c r="O37" s="30"/>
      <c r="P37" s="30"/>
      <c r="Q37" s="30"/>
      <c r="R37" s="30"/>
      <c r="S37" s="30"/>
      <c r="T37" s="32" t="s">
        <v>2751</v>
      </c>
      <c r="U37" s="32" t="str">
        <f t="shared" si="0"/>
        <v>00.043.711/0005-112</v>
      </c>
      <c r="V37" s="30" t="s">
        <v>2787</v>
      </c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23"/>
      <c r="AV37" s="23"/>
      <c r="AW37" s="23"/>
      <c r="AX37" s="23"/>
      <c r="AY37" s="23"/>
      <c r="AZ37" s="23"/>
      <c r="BA37" s="33"/>
      <c r="BH37" s="35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20"/>
    </row>
    <row r="38" spans="1:71">
      <c r="A38" s="26">
        <v>37</v>
      </c>
      <c r="B38" s="26">
        <v>37</v>
      </c>
      <c r="C38" s="27" t="s">
        <v>81</v>
      </c>
      <c r="D38" s="27" t="s">
        <v>82</v>
      </c>
      <c r="E38" s="26" t="s">
        <v>13</v>
      </c>
      <c r="F38" s="28">
        <v>9227788</v>
      </c>
      <c r="G38" s="28">
        <v>350132</v>
      </c>
      <c r="H38" s="26" t="s">
        <v>14</v>
      </c>
      <c r="I38" s="26" t="s">
        <v>24</v>
      </c>
      <c r="J38" s="26" t="s">
        <v>25</v>
      </c>
      <c r="K38" s="29">
        <v>43103</v>
      </c>
      <c r="L38" s="26">
        <v>1661</v>
      </c>
      <c r="M38" s="26"/>
      <c r="N38" s="26"/>
      <c r="O38" s="30"/>
      <c r="P38" s="30"/>
      <c r="Q38" s="30"/>
      <c r="R38" s="30"/>
      <c r="S38" s="30"/>
      <c r="T38" s="32" t="s">
        <v>2751</v>
      </c>
      <c r="U38" s="32" t="str">
        <f t="shared" si="0"/>
        <v>00.043.711/0005-113</v>
      </c>
      <c r="V38" s="30" t="s">
        <v>2788</v>
      </c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23"/>
      <c r="AV38" s="23"/>
      <c r="AW38" s="23"/>
      <c r="AX38" s="23"/>
      <c r="AY38" s="23"/>
      <c r="AZ38" s="23"/>
      <c r="BA38" s="33"/>
      <c r="BH38" s="35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6"/>
    </row>
    <row r="39" spans="1:71">
      <c r="A39" s="26">
        <v>38</v>
      </c>
      <c r="B39" s="26">
        <v>38</v>
      </c>
      <c r="C39" s="27" t="s">
        <v>83</v>
      </c>
      <c r="D39" s="27" t="s">
        <v>47</v>
      </c>
      <c r="E39" s="26" t="s">
        <v>13</v>
      </c>
      <c r="F39" s="28">
        <v>9404917</v>
      </c>
      <c r="G39" s="28">
        <v>559657</v>
      </c>
      <c r="H39" s="26" t="s">
        <v>14</v>
      </c>
      <c r="I39" s="26" t="s">
        <v>26</v>
      </c>
      <c r="J39" s="26" t="s">
        <v>27</v>
      </c>
      <c r="K39" s="29">
        <v>43103</v>
      </c>
      <c r="L39" s="26">
        <v>1662</v>
      </c>
      <c r="M39" s="26"/>
      <c r="N39" s="26"/>
      <c r="O39" s="30"/>
      <c r="P39" s="30"/>
      <c r="Q39" s="30"/>
      <c r="R39" s="30"/>
      <c r="S39" s="30"/>
      <c r="T39" s="32" t="s">
        <v>2751</v>
      </c>
      <c r="U39" s="32" t="str">
        <f t="shared" si="0"/>
        <v>00.043.711/0005-114</v>
      </c>
      <c r="V39" s="30" t="s">
        <v>2789</v>
      </c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23"/>
      <c r="AV39" s="23"/>
      <c r="AW39" s="23"/>
      <c r="AX39" s="23"/>
      <c r="AY39" s="23"/>
      <c r="AZ39" s="23"/>
      <c r="BA39" s="33"/>
      <c r="BH39" s="35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20"/>
    </row>
    <row r="40" spans="1:71">
      <c r="A40" s="26">
        <v>39</v>
      </c>
      <c r="B40" s="26">
        <v>39</v>
      </c>
      <c r="C40" s="27" t="s">
        <v>84</v>
      </c>
      <c r="D40" s="27" t="s">
        <v>85</v>
      </c>
      <c r="E40" s="26" t="s">
        <v>13</v>
      </c>
      <c r="F40" s="28">
        <v>9465204</v>
      </c>
      <c r="G40" s="28">
        <v>484328</v>
      </c>
      <c r="H40" s="26" t="s">
        <v>14</v>
      </c>
      <c r="I40" s="26" t="s">
        <v>19</v>
      </c>
      <c r="J40" s="26" t="s">
        <v>20</v>
      </c>
      <c r="K40" s="29">
        <v>43103</v>
      </c>
      <c r="L40" s="26">
        <v>1664</v>
      </c>
      <c r="M40" s="26"/>
      <c r="N40" s="26"/>
      <c r="O40" s="30"/>
      <c r="P40" s="30"/>
      <c r="Q40" s="30"/>
      <c r="R40" s="30"/>
      <c r="S40" s="30"/>
      <c r="T40" s="32" t="s">
        <v>2751</v>
      </c>
      <c r="U40" s="32" t="str">
        <f t="shared" si="0"/>
        <v>00.043.711/0005-115</v>
      </c>
      <c r="V40" s="30" t="s">
        <v>2790</v>
      </c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23"/>
      <c r="AV40" s="23"/>
      <c r="AW40" s="23"/>
      <c r="AX40" s="23"/>
      <c r="AY40" s="23"/>
      <c r="AZ40" s="23"/>
      <c r="BA40" s="33"/>
      <c r="BH40" s="35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6"/>
    </row>
    <row r="41" spans="1:71">
      <c r="A41" s="26">
        <v>40</v>
      </c>
      <c r="B41" s="26">
        <v>40</v>
      </c>
      <c r="C41" s="27" t="s">
        <v>86</v>
      </c>
      <c r="D41" s="27" t="s">
        <v>87</v>
      </c>
      <c r="E41" s="26" t="s">
        <v>13</v>
      </c>
      <c r="F41" s="28">
        <v>9214167</v>
      </c>
      <c r="G41" s="28">
        <v>534924</v>
      </c>
      <c r="H41" s="26" t="s">
        <v>14</v>
      </c>
      <c r="I41" s="26" t="s">
        <v>64</v>
      </c>
      <c r="J41" s="26" t="s">
        <v>65</v>
      </c>
      <c r="K41" s="29">
        <v>43103</v>
      </c>
      <c r="L41" s="26">
        <v>1668</v>
      </c>
      <c r="M41" s="26"/>
      <c r="N41" s="26"/>
      <c r="O41" s="30"/>
      <c r="P41" s="30"/>
      <c r="Q41" s="30"/>
      <c r="R41" s="30"/>
      <c r="S41" s="30"/>
      <c r="T41" s="32" t="s">
        <v>2751</v>
      </c>
      <c r="U41" s="32" t="str">
        <f t="shared" si="0"/>
        <v>00.043.711/0005-116</v>
      </c>
      <c r="V41" s="30" t="s">
        <v>2791</v>
      </c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23"/>
      <c r="AV41" s="23"/>
      <c r="AW41" s="23"/>
      <c r="AX41" s="23"/>
      <c r="AY41" s="23"/>
      <c r="AZ41" s="23"/>
      <c r="BA41" s="33"/>
      <c r="BH41" s="35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20"/>
    </row>
    <row r="42" spans="1:71">
      <c r="A42" s="26">
        <v>41</v>
      </c>
      <c r="B42" s="26">
        <v>41</v>
      </c>
      <c r="C42" s="27" t="s">
        <v>88</v>
      </c>
      <c r="D42" s="27" t="s">
        <v>89</v>
      </c>
      <c r="E42" s="26" t="s">
        <v>13</v>
      </c>
      <c r="F42" s="28">
        <v>9632774</v>
      </c>
      <c r="G42" s="28">
        <v>327377</v>
      </c>
      <c r="H42" s="26" t="s">
        <v>14</v>
      </c>
      <c r="I42" s="26" t="s">
        <v>90</v>
      </c>
      <c r="J42" s="26" t="s">
        <v>16</v>
      </c>
      <c r="K42" s="29">
        <v>43103</v>
      </c>
      <c r="L42" s="26">
        <v>1671</v>
      </c>
      <c r="M42" s="26"/>
      <c r="N42" s="26"/>
      <c r="O42" s="30"/>
      <c r="P42" s="30"/>
      <c r="Q42" s="30"/>
      <c r="R42" s="30"/>
      <c r="S42" s="30"/>
      <c r="T42" s="32" t="s">
        <v>2751</v>
      </c>
      <c r="U42" s="32" t="str">
        <f t="shared" si="0"/>
        <v>00.043.711/0005-117</v>
      </c>
      <c r="V42" s="30" t="s">
        <v>2792</v>
      </c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23"/>
      <c r="AV42" s="23"/>
      <c r="AW42" s="23"/>
      <c r="AX42" s="23"/>
      <c r="AY42" s="23"/>
      <c r="AZ42" s="23"/>
      <c r="BA42" s="33"/>
      <c r="BH42" s="35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6"/>
    </row>
    <row r="43" spans="1:71">
      <c r="A43" s="26">
        <v>42</v>
      </c>
      <c r="B43" s="26">
        <v>42</v>
      </c>
      <c r="C43" s="27" t="s">
        <v>91</v>
      </c>
      <c r="D43" s="27" t="s">
        <v>92</v>
      </c>
      <c r="E43" s="26" t="s">
        <v>13</v>
      </c>
      <c r="F43" s="28">
        <v>9327420</v>
      </c>
      <c r="G43" s="28">
        <v>449839</v>
      </c>
      <c r="H43" s="26" t="s">
        <v>14</v>
      </c>
      <c r="I43" s="26" t="s">
        <v>24</v>
      </c>
      <c r="J43" s="26" t="s">
        <v>25</v>
      </c>
      <c r="K43" s="29">
        <v>43103</v>
      </c>
      <c r="L43" s="26">
        <v>1695</v>
      </c>
      <c r="M43" s="26"/>
      <c r="N43" s="26"/>
      <c r="O43" s="30"/>
      <c r="P43" s="30"/>
      <c r="Q43" s="30"/>
      <c r="R43" s="30"/>
      <c r="S43" s="30"/>
      <c r="T43" s="32" t="s">
        <v>2751</v>
      </c>
      <c r="U43" s="32" t="str">
        <f t="shared" si="0"/>
        <v>00.043.711/0005-118</v>
      </c>
      <c r="V43" s="30" t="s">
        <v>2793</v>
      </c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23"/>
      <c r="AV43" s="23"/>
      <c r="AW43" s="23"/>
      <c r="AX43" s="23"/>
      <c r="AY43" s="23"/>
      <c r="AZ43" s="23"/>
      <c r="BA43" s="33"/>
      <c r="BH43" s="35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20"/>
    </row>
    <row r="44" spans="1:71">
      <c r="A44" s="26">
        <v>43</v>
      </c>
      <c r="B44" s="26">
        <v>43</v>
      </c>
      <c r="C44" s="27" t="s">
        <v>93</v>
      </c>
      <c r="D44" s="27" t="s">
        <v>63</v>
      </c>
      <c r="E44" s="26" t="s">
        <v>13</v>
      </c>
      <c r="F44" s="28">
        <v>9170771</v>
      </c>
      <c r="G44" s="28">
        <v>527829</v>
      </c>
      <c r="H44" s="26" t="s">
        <v>14</v>
      </c>
      <c r="I44" s="26" t="s">
        <v>64</v>
      </c>
      <c r="J44" s="26" t="s">
        <v>65</v>
      </c>
      <c r="K44" s="29">
        <v>43103</v>
      </c>
      <c r="L44" s="26">
        <v>1697</v>
      </c>
      <c r="M44" s="26"/>
      <c r="N44" s="26"/>
      <c r="O44" s="30"/>
      <c r="P44" s="30"/>
      <c r="Q44" s="30"/>
      <c r="R44" s="30"/>
      <c r="S44" s="30"/>
      <c r="T44" s="32" t="s">
        <v>2751</v>
      </c>
      <c r="U44" s="32" t="str">
        <f t="shared" si="0"/>
        <v>00.043.711/0005-119</v>
      </c>
      <c r="V44" s="30" t="s">
        <v>2794</v>
      </c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23"/>
      <c r="AV44" s="23"/>
      <c r="AW44" s="23"/>
      <c r="AX44" s="23"/>
      <c r="AY44" s="23"/>
      <c r="AZ44" s="23"/>
      <c r="BA44" s="33"/>
      <c r="BH44" s="35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6"/>
    </row>
    <row r="45" spans="1:71">
      <c r="A45" s="26">
        <v>44</v>
      </c>
      <c r="B45" s="26">
        <v>44</v>
      </c>
      <c r="C45" s="27" t="s">
        <v>27</v>
      </c>
      <c r="D45" s="27" t="s">
        <v>27</v>
      </c>
      <c r="E45" s="26" t="s">
        <v>13</v>
      </c>
      <c r="F45" s="28">
        <v>9425365</v>
      </c>
      <c r="G45" s="28">
        <v>465286</v>
      </c>
      <c r="H45" s="26" t="s">
        <v>14</v>
      </c>
      <c r="I45" s="26" t="s">
        <v>26</v>
      </c>
      <c r="J45" s="26" t="s">
        <v>27</v>
      </c>
      <c r="K45" s="29">
        <v>43103</v>
      </c>
      <c r="L45" s="26">
        <v>1698</v>
      </c>
      <c r="M45" s="26"/>
      <c r="N45" s="26"/>
      <c r="O45" s="30"/>
      <c r="P45" s="30"/>
      <c r="Q45" s="30"/>
      <c r="R45" s="30"/>
      <c r="S45" s="30"/>
      <c r="T45" s="32" t="s">
        <v>2751</v>
      </c>
      <c r="U45" s="32" t="str">
        <f t="shared" si="0"/>
        <v>00.043.711/0005-120</v>
      </c>
      <c r="V45" s="30" t="s">
        <v>2795</v>
      </c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23"/>
      <c r="AV45" s="23"/>
      <c r="AW45" s="23"/>
      <c r="AX45" s="23"/>
      <c r="AY45" s="23"/>
      <c r="AZ45" s="23"/>
      <c r="BA45" s="33"/>
      <c r="BH45" s="35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20"/>
    </row>
    <row r="46" spans="1:71">
      <c r="A46" s="26">
        <v>45</v>
      </c>
      <c r="B46" s="26">
        <v>45</v>
      </c>
      <c r="C46" s="27" t="s">
        <v>94</v>
      </c>
      <c r="D46" s="27" t="s">
        <v>95</v>
      </c>
      <c r="E46" s="26" t="s">
        <v>96</v>
      </c>
      <c r="F46" s="28">
        <v>9557737</v>
      </c>
      <c r="G46" s="28">
        <v>553073</v>
      </c>
      <c r="H46" s="26" t="s">
        <v>14</v>
      </c>
      <c r="I46" s="26" t="s">
        <v>19</v>
      </c>
      <c r="J46" s="26" t="s">
        <v>20</v>
      </c>
      <c r="K46" s="29">
        <v>43103</v>
      </c>
      <c r="L46" s="26">
        <v>1558</v>
      </c>
      <c r="M46" s="26"/>
      <c r="N46" s="26"/>
      <c r="O46" s="30"/>
      <c r="P46" s="30"/>
      <c r="Q46" s="30"/>
      <c r="R46" s="30"/>
      <c r="S46" s="30"/>
      <c r="T46" s="30" t="s">
        <v>2815</v>
      </c>
      <c r="U46" s="32" t="str">
        <f t="shared" si="0"/>
        <v>74.075.938/0001-07</v>
      </c>
      <c r="V46" s="30" t="s">
        <v>2257</v>
      </c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23"/>
      <c r="AV46" s="23"/>
      <c r="AW46" s="23"/>
      <c r="AX46" s="23"/>
      <c r="AY46" s="23"/>
      <c r="AZ46" s="23"/>
      <c r="BA46" s="33"/>
      <c r="BH46" s="35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6"/>
    </row>
    <row r="47" spans="1:71">
      <c r="A47" s="26">
        <v>46</v>
      </c>
      <c r="B47" s="26">
        <v>46</v>
      </c>
      <c r="C47" s="27" t="s">
        <v>97</v>
      </c>
      <c r="D47" s="27" t="s">
        <v>98</v>
      </c>
      <c r="E47" s="26" t="s">
        <v>13</v>
      </c>
      <c r="F47" s="28">
        <v>9214445</v>
      </c>
      <c r="G47" s="28">
        <v>463609</v>
      </c>
      <c r="H47" s="26" t="s">
        <v>14</v>
      </c>
      <c r="I47" s="26" t="s">
        <v>64</v>
      </c>
      <c r="J47" s="26" t="s">
        <v>65</v>
      </c>
      <c r="K47" s="29">
        <v>43103</v>
      </c>
      <c r="L47" s="26">
        <v>1701</v>
      </c>
      <c r="M47" s="26"/>
      <c r="N47" s="26"/>
      <c r="O47" s="30"/>
      <c r="P47" s="30"/>
      <c r="Q47" s="30"/>
      <c r="R47" s="30"/>
      <c r="S47" s="30"/>
      <c r="T47" s="32" t="s">
        <v>2751</v>
      </c>
      <c r="U47" s="32" t="str">
        <f t="shared" si="0"/>
        <v>00.043.711/0005-120</v>
      </c>
      <c r="V47" s="30" t="s">
        <v>2795</v>
      </c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23"/>
      <c r="AV47" s="23"/>
      <c r="AW47" s="23"/>
      <c r="AX47" s="23"/>
      <c r="AY47" s="23"/>
      <c r="AZ47" s="23"/>
      <c r="BA47" s="33"/>
      <c r="BH47" s="35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20"/>
    </row>
    <row r="48" spans="1:71">
      <c r="A48" s="26">
        <v>47</v>
      </c>
      <c r="B48" s="26">
        <v>47</v>
      </c>
      <c r="C48" s="27" t="s">
        <v>99</v>
      </c>
      <c r="D48" s="27" t="s">
        <v>100</v>
      </c>
      <c r="E48" s="26" t="s">
        <v>13</v>
      </c>
      <c r="F48" s="28">
        <v>9370729</v>
      </c>
      <c r="G48" s="28">
        <v>505400</v>
      </c>
      <c r="H48" s="26" t="s">
        <v>14</v>
      </c>
      <c r="I48" s="26" t="s">
        <v>38</v>
      </c>
      <c r="J48" s="26" t="s">
        <v>39</v>
      </c>
      <c r="K48" s="29">
        <v>43103</v>
      </c>
      <c r="L48" s="26">
        <v>1702</v>
      </c>
      <c r="M48" s="26"/>
      <c r="N48" s="26"/>
      <c r="O48" s="30"/>
      <c r="P48" s="30"/>
      <c r="Q48" s="30"/>
      <c r="R48" s="30"/>
      <c r="S48" s="30"/>
      <c r="T48" s="32" t="s">
        <v>2751</v>
      </c>
      <c r="U48" s="32" t="str">
        <f t="shared" si="0"/>
        <v>00.043.711/0005-121</v>
      </c>
      <c r="V48" s="30" t="s">
        <v>2796</v>
      </c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23"/>
      <c r="AV48" s="23"/>
      <c r="AW48" s="23"/>
      <c r="AX48" s="23"/>
      <c r="AY48" s="23"/>
      <c r="AZ48" s="23"/>
      <c r="BA48" s="33"/>
      <c r="BH48" s="35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6"/>
    </row>
    <row r="49" spans="1:71">
      <c r="A49" s="26">
        <v>48</v>
      </c>
      <c r="B49" s="26">
        <v>48</v>
      </c>
      <c r="C49" s="27" t="s">
        <v>101</v>
      </c>
      <c r="D49" s="27" t="s">
        <v>102</v>
      </c>
      <c r="E49" s="26" t="s">
        <v>13</v>
      </c>
      <c r="F49" s="28">
        <v>9605201</v>
      </c>
      <c r="G49" s="28">
        <v>391634</v>
      </c>
      <c r="H49" s="26" t="s">
        <v>14</v>
      </c>
      <c r="I49" s="26" t="s">
        <v>103</v>
      </c>
      <c r="J49" s="26" t="s">
        <v>43</v>
      </c>
      <c r="K49" s="29">
        <v>43103</v>
      </c>
      <c r="L49" s="26">
        <v>1704</v>
      </c>
      <c r="M49" s="26"/>
      <c r="N49" s="26"/>
      <c r="O49" s="30"/>
      <c r="P49" s="30"/>
      <c r="Q49" s="30"/>
      <c r="R49" s="30"/>
      <c r="S49" s="30"/>
      <c r="T49" s="32" t="s">
        <v>2751</v>
      </c>
      <c r="U49" s="32" t="str">
        <f t="shared" si="0"/>
        <v>00.043.711/0005-122</v>
      </c>
      <c r="V49" s="30" t="s">
        <v>2797</v>
      </c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23"/>
      <c r="AV49" s="23"/>
      <c r="AW49" s="23"/>
      <c r="AX49" s="23"/>
      <c r="AY49" s="23"/>
      <c r="AZ49" s="23"/>
      <c r="BA49" s="33"/>
      <c r="BH49" s="35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20"/>
    </row>
    <row r="50" spans="1:71">
      <c r="A50" s="26">
        <v>49</v>
      </c>
      <c r="B50" s="26">
        <v>49</v>
      </c>
      <c r="C50" s="27" t="s">
        <v>104</v>
      </c>
      <c r="D50" s="27" t="s">
        <v>105</v>
      </c>
      <c r="E50" s="26" t="s">
        <v>13</v>
      </c>
      <c r="F50" s="28">
        <v>9512922</v>
      </c>
      <c r="G50" s="28">
        <v>465378</v>
      </c>
      <c r="H50" s="26" t="s">
        <v>14</v>
      </c>
      <c r="I50" s="26" t="s">
        <v>42</v>
      </c>
      <c r="J50" s="26" t="s">
        <v>43</v>
      </c>
      <c r="K50" s="29">
        <v>43103</v>
      </c>
      <c r="L50" s="26">
        <v>1705</v>
      </c>
      <c r="M50" s="26"/>
      <c r="N50" s="26"/>
      <c r="O50" s="30"/>
      <c r="P50" s="30"/>
      <c r="Q50" s="30"/>
      <c r="R50" s="30"/>
      <c r="S50" s="30"/>
      <c r="T50" s="32" t="s">
        <v>2751</v>
      </c>
      <c r="U50" s="32" t="str">
        <f t="shared" si="0"/>
        <v>00.043.711/0005-123</v>
      </c>
      <c r="V50" s="30" t="s">
        <v>2798</v>
      </c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23"/>
      <c r="AV50" s="23"/>
      <c r="AW50" s="23"/>
      <c r="AX50" s="23"/>
      <c r="AY50" s="23"/>
      <c r="AZ50" s="23"/>
      <c r="BA50" s="33"/>
      <c r="BH50" s="35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6"/>
    </row>
    <row r="51" spans="1:71">
      <c r="A51" s="26">
        <v>50</v>
      </c>
      <c r="B51" s="26">
        <v>50</v>
      </c>
      <c r="C51" s="27" t="s">
        <v>106</v>
      </c>
      <c r="D51" s="27" t="s">
        <v>16</v>
      </c>
      <c r="E51" s="26" t="s">
        <v>13</v>
      </c>
      <c r="F51" s="28">
        <v>9553131</v>
      </c>
      <c r="G51" s="28">
        <v>390313</v>
      </c>
      <c r="H51" s="26" t="s">
        <v>14</v>
      </c>
      <c r="I51" s="26" t="s">
        <v>103</v>
      </c>
      <c r="J51" s="26" t="s">
        <v>16</v>
      </c>
      <c r="K51" s="29">
        <v>43103</v>
      </c>
      <c r="L51" s="26">
        <v>1706</v>
      </c>
      <c r="M51" s="26"/>
      <c r="N51" s="26"/>
      <c r="O51" s="30"/>
      <c r="P51" s="30"/>
      <c r="Q51" s="30"/>
      <c r="R51" s="30"/>
      <c r="S51" s="30"/>
      <c r="T51" s="32" t="s">
        <v>2751</v>
      </c>
      <c r="U51" s="32" t="str">
        <f t="shared" si="0"/>
        <v>00.043.711/0005-124</v>
      </c>
      <c r="V51" s="30" t="s">
        <v>2799</v>
      </c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23"/>
      <c r="AV51" s="23"/>
      <c r="AW51" s="23"/>
      <c r="AX51" s="23"/>
      <c r="AY51" s="23"/>
      <c r="AZ51" s="23"/>
      <c r="BA51" s="33"/>
      <c r="BH51" s="35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20"/>
    </row>
    <row r="52" spans="1:71">
      <c r="A52" s="26">
        <v>51</v>
      </c>
      <c r="B52" s="26">
        <v>51</v>
      </c>
      <c r="C52" s="27" t="s">
        <v>107</v>
      </c>
      <c r="D52" s="27" t="s">
        <v>16</v>
      </c>
      <c r="E52" s="26" t="s">
        <v>13</v>
      </c>
      <c r="F52" s="28">
        <v>9570848</v>
      </c>
      <c r="G52" s="28">
        <v>387513</v>
      </c>
      <c r="H52" s="26" t="s">
        <v>14</v>
      </c>
      <c r="I52" s="26" t="s">
        <v>103</v>
      </c>
      <c r="J52" s="26" t="s">
        <v>16</v>
      </c>
      <c r="K52" s="29">
        <v>43103</v>
      </c>
      <c r="L52" s="26">
        <v>1707</v>
      </c>
      <c r="M52" s="26"/>
      <c r="N52" s="26"/>
      <c r="O52" s="30"/>
      <c r="P52" s="30"/>
      <c r="Q52" s="30"/>
      <c r="R52" s="30"/>
      <c r="S52" s="30"/>
      <c r="T52" s="32" t="s">
        <v>2751</v>
      </c>
      <c r="U52" s="32" t="str">
        <f t="shared" si="0"/>
        <v>00.043.711/0005-125</v>
      </c>
      <c r="V52" s="30" t="s">
        <v>2800</v>
      </c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23"/>
      <c r="AV52" s="23"/>
      <c r="AW52" s="23"/>
      <c r="AX52" s="23"/>
      <c r="AY52" s="23"/>
      <c r="AZ52" s="23"/>
      <c r="BA52" s="33"/>
      <c r="BH52" s="35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6"/>
    </row>
    <row r="53" spans="1:71">
      <c r="A53" s="26">
        <v>52</v>
      </c>
      <c r="B53" s="26">
        <v>52</v>
      </c>
      <c r="C53" s="27" t="s">
        <v>108</v>
      </c>
      <c r="D53" s="27" t="s">
        <v>109</v>
      </c>
      <c r="E53" s="26" t="s">
        <v>13</v>
      </c>
      <c r="F53" s="28">
        <v>9463514</v>
      </c>
      <c r="G53" s="28">
        <v>592524</v>
      </c>
      <c r="H53" s="26" t="s">
        <v>14</v>
      </c>
      <c r="I53" s="26" t="s">
        <v>685</v>
      </c>
      <c r="J53" s="26" t="s">
        <v>39</v>
      </c>
      <c r="K53" s="29">
        <v>43103</v>
      </c>
      <c r="L53" s="26">
        <v>1708</v>
      </c>
      <c r="M53" s="26"/>
      <c r="N53" s="26"/>
      <c r="O53" s="30"/>
      <c r="P53" s="30"/>
      <c r="Q53" s="30"/>
      <c r="R53" s="30"/>
      <c r="S53" s="30"/>
      <c r="T53" s="32" t="s">
        <v>2751</v>
      </c>
      <c r="U53" s="32" t="str">
        <f t="shared" si="0"/>
        <v>00.043.711/0005-126</v>
      </c>
      <c r="V53" s="30" t="s">
        <v>2801</v>
      </c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23"/>
      <c r="AV53" s="23"/>
      <c r="AW53" s="23"/>
      <c r="AX53" s="23"/>
      <c r="AY53" s="23"/>
      <c r="AZ53" s="23"/>
      <c r="BA53" s="33"/>
      <c r="BH53" s="35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20"/>
    </row>
    <row r="54" spans="1:71">
      <c r="A54" s="26">
        <v>53</v>
      </c>
      <c r="B54" s="26">
        <v>53</v>
      </c>
      <c r="C54" s="27" t="s">
        <v>110</v>
      </c>
      <c r="D54" s="27" t="s">
        <v>111</v>
      </c>
      <c r="E54" s="26" t="s">
        <v>13</v>
      </c>
      <c r="F54" s="28">
        <v>9570035</v>
      </c>
      <c r="G54" s="28">
        <v>404307</v>
      </c>
      <c r="H54" s="26" t="s">
        <v>14</v>
      </c>
      <c r="I54" s="26" t="s">
        <v>103</v>
      </c>
      <c r="J54" s="26" t="s">
        <v>43</v>
      </c>
      <c r="K54" s="29">
        <v>43103</v>
      </c>
      <c r="L54" s="26">
        <v>1709</v>
      </c>
      <c r="M54" s="26"/>
      <c r="N54" s="26"/>
      <c r="O54" s="30"/>
      <c r="P54" s="30"/>
      <c r="Q54" s="30"/>
      <c r="R54" s="30"/>
      <c r="S54" s="30"/>
      <c r="T54" s="32" t="s">
        <v>2751</v>
      </c>
      <c r="U54" s="32" t="str">
        <f t="shared" si="0"/>
        <v>00.043.711/0005-127</v>
      </c>
      <c r="V54" s="30" t="s">
        <v>2802</v>
      </c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23"/>
      <c r="AV54" s="23"/>
      <c r="AW54" s="23"/>
      <c r="AX54" s="23"/>
      <c r="AY54" s="23"/>
      <c r="AZ54" s="23"/>
      <c r="BA54" s="33"/>
      <c r="BH54" s="35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6"/>
    </row>
    <row r="55" spans="1:71">
      <c r="A55" s="26">
        <v>54</v>
      </c>
      <c r="B55" s="26">
        <v>54</v>
      </c>
      <c r="C55" s="27" t="s">
        <v>112</v>
      </c>
      <c r="D55" s="27" t="s">
        <v>105</v>
      </c>
      <c r="E55" s="26" t="s">
        <v>13</v>
      </c>
      <c r="F55" s="28">
        <v>9516902</v>
      </c>
      <c r="G55" s="28">
        <v>464961</v>
      </c>
      <c r="H55" s="26" t="s">
        <v>14</v>
      </c>
      <c r="I55" s="26" t="s">
        <v>42</v>
      </c>
      <c r="J55" s="26" t="s">
        <v>43</v>
      </c>
      <c r="K55" s="29">
        <v>43103</v>
      </c>
      <c r="L55" s="26">
        <v>1710</v>
      </c>
      <c r="M55" s="26"/>
      <c r="N55" s="26"/>
      <c r="O55" s="30"/>
      <c r="P55" s="30"/>
      <c r="Q55" s="30"/>
      <c r="R55" s="30"/>
      <c r="S55" s="30"/>
      <c r="T55" s="32" t="s">
        <v>2751</v>
      </c>
      <c r="U55" s="32" t="str">
        <f t="shared" si="0"/>
        <v>00.043.711/0005-128</v>
      </c>
      <c r="V55" s="30" t="s">
        <v>2803</v>
      </c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23"/>
      <c r="AV55" s="23"/>
      <c r="AW55" s="23"/>
      <c r="AX55" s="23"/>
      <c r="AY55" s="23"/>
      <c r="AZ55" s="23"/>
      <c r="BA55" s="33"/>
      <c r="BH55" s="35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20"/>
    </row>
    <row r="56" spans="1:71">
      <c r="A56" s="26">
        <v>55</v>
      </c>
      <c r="B56" s="26">
        <v>55</v>
      </c>
      <c r="C56" s="27" t="s">
        <v>113</v>
      </c>
      <c r="D56" s="27" t="s">
        <v>114</v>
      </c>
      <c r="E56" s="26" t="s">
        <v>13</v>
      </c>
      <c r="F56" s="28">
        <v>9624430</v>
      </c>
      <c r="G56" s="28">
        <v>359600</v>
      </c>
      <c r="H56" s="26" t="s">
        <v>14</v>
      </c>
      <c r="I56" s="26" t="s">
        <v>15</v>
      </c>
      <c r="J56" s="26" t="s">
        <v>16</v>
      </c>
      <c r="K56" s="29">
        <v>43103</v>
      </c>
      <c r="L56" s="26">
        <v>1711</v>
      </c>
      <c r="M56" s="26"/>
      <c r="N56" s="26"/>
      <c r="O56" s="30"/>
      <c r="P56" s="30"/>
      <c r="Q56" s="30"/>
      <c r="R56" s="30"/>
      <c r="S56" s="30"/>
      <c r="T56" s="32" t="s">
        <v>2751</v>
      </c>
      <c r="U56" s="32" t="str">
        <f t="shared" si="0"/>
        <v>00.043.711/0005-129</v>
      </c>
      <c r="V56" s="30" t="s">
        <v>2804</v>
      </c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23"/>
      <c r="AV56" s="23"/>
      <c r="AW56" s="23"/>
      <c r="AX56" s="23"/>
      <c r="AY56" s="23"/>
      <c r="AZ56" s="23"/>
      <c r="BA56" s="33"/>
      <c r="BH56" s="35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6"/>
    </row>
    <row r="57" spans="1:71">
      <c r="A57" s="26">
        <v>56</v>
      </c>
      <c r="B57" s="26">
        <v>56</v>
      </c>
      <c r="C57" s="27" t="s">
        <v>115</v>
      </c>
      <c r="D57" s="27" t="s">
        <v>116</v>
      </c>
      <c r="E57" s="26" t="s">
        <v>13</v>
      </c>
      <c r="F57" s="28">
        <v>9366768</v>
      </c>
      <c r="G57" s="28">
        <v>428286</v>
      </c>
      <c r="H57" s="26" t="s">
        <v>14</v>
      </c>
      <c r="I57" s="26" t="s">
        <v>26</v>
      </c>
      <c r="J57" s="26" t="s">
        <v>27</v>
      </c>
      <c r="K57" s="29">
        <v>43103</v>
      </c>
      <c r="L57" s="26">
        <v>1712</v>
      </c>
      <c r="M57" s="26"/>
      <c r="N57" s="26"/>
      <c r="O57" s="30"/>
      <c r="P57" s="30"/>
      <c r="Q57" s="30"/>
      <c r="R57" s="30"/>
      <c r="S57" s="30"/>
      <c r="T57" s="32" t="s">
        <v>2751</v>
      </c>
      <c r="U57" s="32" t="str">
        <f t="shared" si="0"/>
        <v>00.043.711/0005-130</v>
      </c>
      <c r="V57" s="30" t="s">
        <v>2805</v>
      </c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23"/>
      <c r="AV57" s="23"/>
      <c r="AW57" s="23"/>
      <c r="AX57" s="23"/>
      <c r="AY57" s="23"/>
      <c r="AZ57" s="23"/>
      <c r="BA57" s="33"/>
      <c r="BH57" s="35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20"/>
    </row>
    <row r="58" spans="1:71">
      <c r="A58" s="26">
        <v>57</v>
      </c>
      <c r="B58" s="26">
        <v>57</v>
      </c>
      <c r="C58" s="27" t="s">
        <v>117</v>
      </c>
      <c r="D58" s="27" t="s">
        <v>43</v>
      </c>
      <c r="E58" s="26" t="s">
        <v>13</v>
      </c>
      <c r="F58" s="28">
        <v>9574132</v>
      </c>
      <c r="G58" s="28">
        <v>462635</v>
      </c>
      <c r="H58" s="26" t="s">
        <v>14</v>
      </c>
      <c r="I58" s="26" t="s">
        <v>42</v>
      </c>
      <c r="J58" s="26" t="s">
        <v>43</v>
      </c>
      <c r="K58" s="29">
        <v>43103</v>
      </c>
      <c r="L58" s="26">
        <v>1713</v>
      </c>
      <c r="M58" s="26"/>
      <c r="N58" s="26"/>
      <c r="O58" s="30"/>
      <c r="P58" s="30"/>
      <c r="Q58" s="30"/>
      <c r="R58" s="30"/>
      <c r="S58" s="30"/>
      <c r="T58" s="32" t="s">
        <v>2751</v>
      </c>
      <c r="U58" s="32" t="str">
        <f t="shared" si="0"/>
        <v>00.043.711/0005-131</v>
      </c>
      <c r="V58" s="30" t="s">
        <v>2806</v>
      </c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23"/>
      <c r="AV58" s="23"/>
      <c r="AW58" s="23"/>
      <c r="AX58" s="23"/>
      <c r="AY58" s="23"/>
      <c r="AZ58" s="23"/>
      <c r="BA58" s="33"/>
      <c r="BH58" s="35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6"/>
    </row>
    <row r="59" spans="1:71">
      <c r="A59" s="26">
        <v>58</v>
      </c>
      <c r="B59" s="26">
        <v>58</v>
      </c>
      <c r="C59" s="27" t="s">
        <v>118</v>
      </c>
      <c r="D59" s="27" t="s">
        <v>119</v>
      </c>
      <c r="E59" s="26" t="s">
        <v>13</v>
      </c>
      <c r="F59" s="28">
        <v>9569321</v>
      </c>
      <c r="G59" s="28">
        <v>321101</v>
      </c>
      <c r="H59" s="26" t="s">
        <v>14</v>
      </c>
      <c r="I59" s="26" t="s">
        <v>15</v>
      </c>
      <c r="J59" s="26" t="s">
        <v>16</v>
      </c>
      <c r="K59" s="29">
        <v>43103</v>
      </c>
      <c r="L59" s="26">
        <v>1379</v>
      </c>
      <c r="M59" s="26"/>
      <c r="N59" s="26"/>
      <c r="O59" s="30"/>
      <c r="P59" s="30"/>
      <c r="Q59" s="30"/>
      <c r="R59" s="30"/>
      <c r="S59" s="30"/>
      <c r="T59" s="32" t="s">
        <v>2751</v>
      </c>
      <c r="U59" s="32" t="str">
        <f t="shared" si="0"/>
        <v>00.043.711/0005-132</v>
      </c>
      <c r="V59" s="30" t="s">
        <v>2807</v>
      </c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23"/>
      <c r="AV59" s="23"/>
      <c r="AW59" s="23"/>
      <c r="AX59" s="23"/>
      <c r="AY59" s="23"/>
      <c r="AZ59" s="23"/>
      <c r="BA59" s="33"/>
      <c r="BH59" s="35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20"/>
    </row>
    <row r="60" spans="1:71">
      <c r="A60" s="26">
        <v>59</v>
      </c>
      <c r="B60" s="26">
        <v>59</v>
      </c>
      <c r="C60" s="27" t="s">
        <v>120</v>
      </c>
      <c r="D60" s="27" t="s">
        <v>120</v>
      </c>
      <c r="E60" s="26" t="s">
        <v>13</v>
      </c>
      <c r="F60" s="28">
        <v>9560552</v>
      </c>
      <c r="G60" s="28">
        <v>443530</v>
      </c>
      <c r="H60" s="26" t="s">
        <v>14</v>
      </c>
      <c r="I60" s="26" t="s">
        <v>42</v>
      </c>
      <c r="J60" s="26" t="s">
        <v>43</v>
      </c>
      <c r="K60" s="29">
        <v>43103</v>
      </c>
      <c r="L60" s="26">
        <v>1714</v>
      </c>
      <c r="M60" s="26"/>
      <c r="N60" s="26"/>
      <c r="O60" s="30"/>
      <c r="P60" s="30"/>
      <c r="Q60" s="30"/>
      <c r="R60" s="30"/>
      <c r="S60" s="30"/>
      <c r="T60" s="32" t="s">
        <v>2751</v>
      </c>
      <c r="U60" s="32" t="str">
        <f t="shared" si="0"/>
        <v>00.043.711/0005-133</v>
      </c>
      <c r="V60" s="30" t="s">
        <v>2808</v>
      </c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23"/>
      <c r="AV60" s="23"/>
      <c r="AW60" s="23"/>
      <c r="AX60" s="23"/>
      <c r="AY60" s="23"/>
      <c r="AZ60" s="23"/>
      <c r="BA60" s="33"/>
      <c r="BH60" s="35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6"/>
    </row>
    <row r="61" spans="1:71">
      <c r="A61" s="26">
        <v>60</v>
      </c>
      <c r="B61" s="26">
        <v>60</v>
      </c>
      <c r="C61" s="27" t="s">
        <v>121</v>
      </c>
      <c r="D61" s="27" t="s">
        <v>65</v>
      </c>
      <c r="E61" s="26" t="s">
        <v>13</v>
      </c>
      <c r="F61" s="28">
        <v>9216238</v>
      </c>
      <c r="G61" s="28">
        <v>446260</v>
      </c>
      <c r="H61" s="26" t="s">
        <v>14</v>
      </c>
      <c r="I61" s="26" t="s">
        <v>64</v>
      </c>
      <c r="J61" s="26" t="s">
        <v>65</v>
      </c>
      <c r="K61" s="29">
        <v>43103</v>
      </c>
      <c r="L61" s="26">
        <v>1715</v>
      </c>
      <c r="M61" s="26"/>
      <c r="N61" s="26"/>
      <c r="O61" s="30"/>
      <c r="P61" s="30"/>
      <c r="Q61" s="30"/>
      <c r="R61" s="30"/>
      <c r="S61" s="30"/>
      <c r="T61" s="32" t="s">
        <v>2751</v>
      </c>
      <c r="U61" s="32" t="str">
        <f t="shared" si="0"/>
        <v>00.043.711/0005-134</v>
      </c>
      <c r="V61" s="30" t="s">
        <v>2809</v>
      </c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23"/>
      <c r="AV61" s="23"/>
      <c r="AW61" s="23"/>
      <c r="AX61" s="23"/>
      <c r="AY61" s="23"/>
      <c r="AZ61" s="23"/>
      <c r="BA61" s="33"/>
      <c r="BH61" s="35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20"/>
    </row>
    <row r="62" spans="1:71">
      <c r="A62" s="26">
        <v>61</v>
      </c>
      <c r="B62" s="26">
        <v>61</v>
      </c>
      <c r="C62" s="27" t="s">
        <v>122</v>
      </c>
      <c r="D62" s="27" t="s">
        <v>31</v>
      </c>
      <c r="E62" s="26" t="s">
        <v>13</v>
      </c>
      <c r="F62" s="28">
        <v>9345915</v>
      </c>
      <c r="G62" s="28">
        <v>343373</v>
      </c>
      <c r="H62" s="26" t="s">
        <v>14</v>
      </c>
      <c r="I62" s="26" t="s">
        <v>24</v>
      </c>
      <c r="J62" s="26" t="s">
        <v>25</v>
      </c>
      <c r="K62" s="29">
        <v>43103</v>
      </c>
      <c r="L62" s="26">
        <v>1716</v>
      </c>
      <c r="M62" s="26"/>
      <c r="N62" s="26"/>
      <c r="O62" s="30"/>
      <c r="P62" s="30"/>
      <c r="Q62" s="30"/>
      <c r="R62" s="30"/>
      <c r="S62" s="30"/>
      <c r="T62" s="32" t="s">
        <v>2751</v>
      </c>
      <c r="U62" s="32" t="str">
        <f t="shared" si="0"/>
        <v>00.043.711/0005-135</v>
      </c>
      <c r="V62" s="30" t="s">
        <v>2810</v>
      </c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23"/>
      <c r="AV62" s="23"/>
      <c r="AW62" s="23"/>
      <c r="AX62" s="23"/>
      <c r="AY62" s="23"/>
      <c r="AZ62" s="23"/>
      <c r="BA62" s="33"/>
      <c r="BH62" s="35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6"/>
    </row>
    <row r="63" spans="1:71">
      <c r="A63" s="26">
        <v>62</v>
      </c>
      <c r="B63" s="26">
        <v>62</v>
      </c>
      <c r="C63" s="27" t="s">
        <v>123</v>
      </c>
      <c r="D63" s="27" t="s">
        <v>25</v>
      </c>
      <c r="E63" s="26" t="s">
        <v>13</v>
      </c>
      <c r="F63" s="28">
        <v>9302815</v>
      </c>
      <c r="G63" s="28">
        <v>452102</v>
      </c>
      <c r="H63" s="26" t="s">
        <v>14</v>
      </c>
      <c r="I63" s="26" t="s">
        <v>24</v>
      </c>
      <c r="J63" s="26" t="s">
        <v>25</v>
      </c>
      <c r="K63" s="29">
        <v>43103</v>
      </c>
      <c r="L63" s="26">
        <v>1717</v>
      </c>
      <c r="M63" s="26"/>
      <c r="N63" s="26"/>
      <c r="O63" s="30"/>
      <c r="P63" s="30"/>
      <c r="Q63" s="30"/>
      <c r="R63" s="30"/>
      <c r="S63" s="30"/>
      <c r="T63" s="32" t="s">
        <v>2751</v>
      </c>
      <c r="U63" s="32" t="str">
        <f t="shared" si="0"/>
        <v>00.043.711/0005-136</v>
      </c>
      <c r="V63" s="30" t="s">
        <v>2811</v>
      </c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23"/>
      <c r="AV63" s="23"/>
      <c r="AW63" s="23"/>
      <c r="AX63" s="23"/>
      <c r="AY63" s="23"/>
      <c r="AZ63" s="23"/>
      <c r="BA63" s="33"/>
      <c r="BH63" s="35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20"/>
    </row>
    <row r="64" spans="1:71">
      <c r="A64" s="26">
        <v>63</v>
      </c>
      <c r="B64" s="26">
        <v>63</v>
      </c>
      <c r="C64" s="27" t="s">
        <v>124</v>
      </c>
      <c r="D64" s="27" t="s">
        <v>125</v>
      </c>
      <c r="E64" s="26" t="s">
        <v>13</v>
      </c>
      <c r="F64" s="28">
        <v>9648337</v>
      </c>
      <c r="G64" s="28">
        <v>338937</v>
      </c>
      <c r="H64" s="26" t="s">
        <v>14</v>
      </c>
      <c r="I64" s="26" t="s">
        <v>90</v>
      </c>
      <c r="J64" s="26" t="s">
        <v>16</v>
      </c>
      <c r="K64" s="29">
        <v>43103</v>
      </c>
      <c r="L64" s="26">
        <v>1718</v>
      </c>
      <c r="M64" s="26"/>
      <c r="N64" s="26"/>
      <c r="O64" s="30"/>
      <c r="P64" s="30"/>
      <c r="Q64" s="30"/>
      <c r="R64" s="30"/>
      <c r="S64" s="30"/>
      <c r="T64" s="32" t="s">
        <v>2751</v>
      </c>
      <c r="U64" s="32" t="str">
        <f t="shared" si="0"/>
        <v>00.043.711/0005-137</v>
      </c>
      <c r="V64" s="30" t="s">
        <v>2812</v>
      </c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23"/>
      <c r="AV64" s="23"/>
      <c r="AW64" s="23"/>
      <c r="AX64" s="23"/>
      <c r="AY64" s="23"/>
      <c r="AZ64" s="23"/>
      <c r="BA64" s="33"/>
      <c r="BH64" s="35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6"/>
    </row>
    <row r="65" spans="1:71">
      <c r="A65" s="26">
        <v>64</v>
      </c>
      <c r="B65" s="26">
        <v>64</v>
      </c>
      <c r="C65" s="27" t="s">
        <v>126</v>
      </c>
      <c r="D65" s="27" t="s">
        <v>127</v>
      </c>
      <c r="E65" s="26" t="s">
        <v>13</v>
      </c>
      <c r="F65" s="28">
        <v>9613026</v>
      </c>
      <c r="G65" s="28">
        <v>321602</v>
      </c>
      <c r="H65" s="26" t="s">
        <v>14</v>
      </c>
      <c r="I65" s="26" t="s">
        <v>90</v>
      </c>
      <c r="J65" s="26" t="s">
        <v>16</v>
      </c>
      <c r="K65" s="29">
        <v>43103</v>
      </c>
      <c r="L65" s="26">
        <v>1719</v>
      </c>
      <c r="M65" s="26"/>
      <c r="N65" s="26"/>
      <c r="O65" s="30"/>
      <c r="P65" s="30"/>
      <c r="Q65" s="30"/>
      <c r="R65" s="30"/>
      <c r="S65" s="30"/>
      <c r="T65" s="32" t="s">
        <v>2751</v>
      </c>
      <c r="U65" s="32" t="str">
        <f t="shared" si="0"/>
        <v>00.043.711/0005-138</v>
      </c>
      <c r="V65" s="30" t="s">
        <v>2813</v>
      </c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23"/>
      <c r="AV65" s="23"/>
      <c r="AW65" s="23"/>
      <c r="AX65" s="23"/>
      <c r="AY65" s="23"/>
      <c r="AZ65" s="23"/>
      <c r="BA65" s="33"/>
      <c r="BH65" s="35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20"/>
    </row>
    <row r="66" spans="1:71">
      <c r="A66" s="26">
        <v>65</v>
      </c>
      <c r="B66" s="26">
        <v>65</v>
      </c>
      <c r="C66" s="27" t="s">
        <v>128</v>
      </c>
      <c r="D66" s="27" t="s">
        <v>31</v>
      </c>
      <c r="E66" s="26" t="s">
        <v>13</v>
      </c>
      <c r="F66" s="28">
        <v>9346694</v>
      </c>
      <c r="G66" s="28">
        <v>361051</v>
      </c>
      <c r="H66" s="26" t="s">
        <v>14</v>
      </c>
      <c r="I66" s="26" t="s">
        <v>24</v>
      </c>
      <c r="J66" s="26" t="s">
        <v>25</v>
      </c>
      <c r="K66" s="29">
        <v>43103</v>
      </c>
      <c r="L66" s="26">
        <v>1720</v>
      </c>
      <c r="M66" s="26"/>
      <c r="N66" s="26"/>
      <c r="O66" s="30"/>
      <c r="P66" s="30"/>
      <c r="Q66" s="30"/>
      <c r="R66" s="30"/>
      <c r="S66" s="30"/>
      <c r="T66" s="32" t="s">
        <v>2751</v>
      </c>
      <c r="U66" s="32" t="str">
        <f t="shared" ref="U66:U129" si="1">IF(V66="",W66,V66)</f>
        <v>00.043.711/0005-139</v>
      </c>
      <c r="V66" s="30" t="s">
        <v>2814</v>
      </c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23"/>
      <c r="AV66" s="23"/>
      <c r="AW66" s="23"/>
      <c r="AX66" s="23"/>
      <c r="AY66" s="23"/>
      <c r="AZ66" s="23"/>
      <c r="BA66" s="33"/>
      <c r="BH66" s="35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6"/>
    </row>
    <row r="67" spans="1:71">
      <c r="A67" s="26">
        <v>66</v>
      </c>
      <c r="B67" s="26">
        <v>66</v>
      </c>
      <c r="C67" s="27" t="s">
        <v>129</v>
      </c>
      <c r="D67" s="27" t="s">
        <v>130</v>
      </c>
      <c r="E67" s="26" t="s">
        <v>131</v>
      </c>
      <c r="F67" s="28">
        <v>9541009</v>
      </c>
      <c r="G67" s="28">
        <v>513542</v>
      </c>
      <c r="H67" s="26" t="s">
        <v>14</v>
      </c>
      <c r="I67" s="26" t="s">
        <v>19</v>
      </c>
      <c r="J67" s="26" t="s">
        <v>20</v>
      </c>
      <c r="K67" s="29">
        <v>43103</v>
      </c>
      <c r="L67" s="26">
        <v>8584</v>
      </c>
      <c r="M67" s="26"/>
      <c r="N67" s="26"/>
      <c r="O67" s="30"/>
      <c r="P67" s="30"/>
      <c r="Q67" s="30"/>
      <c r="R67" s="30"/>
      <c r="S67" s="30"/>
      <c r="T67" s="30"/>
      <c r="U67" s="32">
        <f t="shared" si="1"/>
        <v>0</v>
      </c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23"/>
      <c r="AV67" s="23"/>
      <c r="AW67" s="23"/>
      <c r="AX67" s="23"/>
      <c r="AY67" s="23"/>
      <c r="AZ67" s="23"/>
      <c r="BA67" s="33"/>
      <c r="BH67" s="35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20"/>
    </row>
    <row r="68" spans="1:71">
      <c r="A68" s="26">
        <v>67</v>
      </c>
      <c r="B68" s="26">
        <v>67</v>
      </c>
      <c r="C68" s="40" t="s">
        <v>133</v>
      </c>
      <c r="D68" s="40" t="s">
        <v>134</v>
      </c>
      <c r="E68" s="26" t="s">
        <v>96</v>
      </c>
      <c r="F68" s="28">
        <v>9536449</v>
      </c>
      <c r="G68" s="28">
        <v>522193</v>
      </c>
      <c r="H68" s="26" t="s">
        <v>14</v>
      </c>
      <c r="I68" s="26" t="s">
        <v>19</v>
      </c>
      <c r="J68" s="26" t="s">
        <v>20</v>
      </c>
      <c r="K68" s="29">
        <v>43103</v>
      </c>
      <c r="L68" s="26">
        <v>1355</v>
      </c>
      <c r="M68" s="26"/>
      <c r="N68" s="26"/>
      <c r="O68" s="30"/>
      <c r="P68" s="30"/>
      <c r="Q68" s="30"/>
      <c r="R68" s="30"/>
      <c r="S68" s="30"/>
      <c r="T68" s="32" t="s">
        <v>2815</v>
      </c>
      <c r="U68" s="32" t="str">
        <f t="shared" si="1"/>
        <v>74.075.938/0001-07</v>
      </c>
      <c r="V68" s="30" t="s">
        <v>2257</v>
      </c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23"/>
      <c r="AV68" s="23"/>
      <c r="AW68" s="23"/>
      <c r="AX68" s="23"/>
      <c r="AY68" s="23"/>
      <c r="AZ68" s="23"/>
      <c r="BA68" s="33"/>
      <c r="BH68" s="35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6"/>
    </row>
    <row r="69" spans="1:71">
      <c r="A69" s="26">
        <v>68</v>
      </c>
      <c r="B69" s="26">
        <v>68</v>
      </c>
      <c r="C69" s="40" t="s">
        <v>135</v>
      </c>
      <c r="D69" s="40" t="s">
        <v>136</v>
      </c>
      <c r="E69" s="26" t="s">
        <v>96</v>
      </c>
      <c r="F69" s="28">
        <v>9332585</v>
      </c>
      <c r="G69" s="28">
        <v>561229</v>
      </c>
      <c r="H69" s="26" t="s">
        <v>14</v>
      </c>
      <c r="I69" s="26" t="s">
        <v>38</v>
      </c>
      <c r="J69" s="26" t="s">
        <v>39</v>
      </c>
      <c r="K69" s="29">
        <v>43103</v>
      </c>
      <c r="L69" s="26">
        <v>1361</v>
      </c>
      <c r="M69" s="26"/>
      <c r="N69" s="26"/>
      <c r="O69" s="30"/>
      <c r="P69" s="30"/>
      <c r="Q69" s="30"/>
      <c r="R69" s="30"/>
      <c r="S69" s="30"/>
      <c r="T69" s="32" t="s">
        <v>2815</v>
      </c>
      <c r="U69" s="32" t="str">
        <f t="shared" si="1"/>
        <v>74.075.938/0001-08</v>
      </c>
      <c r="V69" s="30" t="s">
        <v>2816</v>
      </c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23"/>
      <c r="AV69" s="23"/>
      <c r="AW69" s="23"/>
      <c r="AX69" s="23"/>
      <c r="AY69" s="23"/>
      <c r="AZ69" s="23"/>
      <c r="BA69" s="33"/>
      <c r="BH69" s="35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20"/>
    </row>
    <row r="70" spans="1:71">
      <c r="A70" s="26">
        <v>69</v>
      </c>
      <c r="B70" s="26">
        <v>69</v>
      </c>
      <c r="C70" s="40" t="s">
        <v>137</v>
      </c>
      <c r="D70" s="40" t="s">
        <v>90</v>
      </c>
      <c r="E70" s="26" t="s">
        <v>96</v>
      </c>
      <c r="F70" s="28">
        <v>9597858</v>
      </c>
      <c r="G70" s="28">
        <v>297895</v>
      </c>
      <c r="H70" s="26" t="s">
        <v>14</v>
      </c>
      <c r="I70" s="26" t="s">
        <v>90</v>
      </c>
      <c r="J70" s="26" t="s">
        <v>16</v>
      </c>
      <c r="K70" s="29">
        <v>43103</v>
      </c>
      <c r="L70" s="26">
        <v>1552</v>
      </c>
      <c r="M70" s="26"/>
      <c r="N70" s="26"/>
      <c r="O70" s="30"/>
      <c r="P70" s="30"/>
      <c r="Q70" s="30"/>
      <c r="R70" s="30"/>
      <c r="S70" s="30"/>
      <c r="T70" s="32" t="s">
        <v>2815</v>
      </c>
      <c r="U70" s="32" t="str">
        <f t="shared" si="1"/>
        <v>74.075.938/0001-09</v>
      </c>
      <c r="V70" s="30" t="s">
        <v>2817</v>
      </c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23"/>
      <c r="AV70" s="23"/>
      <c r="AW70" s="23"/>
      <c r="AX70" s="23"/>
      <c r="AY70" s="23"/>
      <c r="AZ70" s="23"/>
      <c r="BA70" s="33"/>
      <c r="BH70" s="35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6"/>
    </row>
    <row r="71" spans="1:71">
      <c r="A71" s="26">
        <v>70</v>
      </c>
      <c r="B71" s="26">
        <v>70</v>
      </c>
      <c r="C71" s="40" t="s">
        <v>138</v>
      </c>
      <c r="D71" s="40" t="s">
        <v>138</v>
      </c>
      <c r="E71" s="26" t="s">
        <v>96</v>
      </c>
      <c r="F71" s="28">
        <v>9513377</v>
      </c>
      <c r="G71" s="28">
        <v>533710</v>
      </c>
      <c r="H71" s="26" t="s">
        <v>14</v>
      </c>
      <c r="I71" s="26" t="s">
        <v>19</v>
      </c>
      <c r="J71" s="26" t="s">
        <v>20</v>
      </c>
      <c r="K71" s="29">
        <v>43103</v>
      </c>
      <c r="L71" s="26">
        <v>1907</v>
      </c>
      <c r="M71" s="26"/>
      <c r="N71" s="26"/>
      <c r="O71" s="30"/>
      <c r="P71" s="30"/>
      <c r="Q71" s="30"/>
      <c r="R71" s="30"/>
      <c r="S71" s="30"/>
      <c r="T71" s="32" t="s">
        <v>2815</v>
      </c>
      <c r="U71" s="32" t="str">
        <f t="shared" si="1"/>
        <v>74.075.938/0001-10</v>
      </c>
      <c r="V71" s="30" t="s">
        <v>2818</v>
      </c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23"/>
      <c r="AV71" s="23"/>
      <c r="AW71" s="23"/>
      <c r="AX71" s="23"/>
      <c r="AY71" s="23"/>
      <c r="AZ71" s="23"/>
      <c r="BA71" s="33"/>
      <c r="BH71" s="35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20"/>
    </row>
    <row r="72" spans="1:71">
      <c r="A72" s="26">
        <v>71</v>
      </c>
      <c r="B72" s="26">
        <v>71</v>
      </c>
      <c r="C72" s="40" t="s">
        <v>822</v>
      </c>
      <c r="D72" s="40" t="s">
        <v>139</v>
      </c>
      <c r="E72" s="26" t="s">
        <v>96</v>
      </c>
      <c r="F72" s="28">
        <v>9307144</v>
      </c>
      <c r="G72" s="28">
        <v>365202</v>
      </c>
      <c r="H72" s="26" t="s">
        <v>14</v>
      </c>
      <c r="I72" s="26" t="s">
        <v>24</v>
      </c>
      <c r="J72" s="26" t="s">
        <v>25</v>
      </c>
      <c r="K72" s="29">
        <v>43103</v>
      </c>
      <c r="L72" s="26">
        <v>1334</v>
      </c>
      <c r="M72" s="26"/>
      <c r="N72" s="26"/>
      <c r="O72" s="30"/>
      <c r="P72" s="30"/>
      <c r="Q72" s="30"/>
      <c r="R72" s="30"/>
      <c r="S72" s="30"/>
      <c r="T72" s="32" t="s">
        <v>2815</v>
      </c>
      <c r="U72" s="32" t="str">
        <f t="shared" si="1"/>
        <v>74.075.938/0001-11</v>
      </c>
      <c r="V72" s="30" t="s">
        <v>2819</v>
      </c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23"/>
      <c r="AV72" s="23"/>
      <c r="AW72" s="23"/>
      <c r="AX72" s="23"/>
      <c r="AY72" s="23"/>
      <c r="AZ72" s="23"/>
      <c r="BA72" s="33"/>
      <c r="BH72" s="35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6"/>
    </row>
    <row r="73" spans="1:71">
      <c r="A73" s="26">
        <v>72</v>
      </c>
      <c r="B73" s="26">
        <v>72</v>
      </c>
      <c r="C73" s="40" t="s">
        <v>140</v>
      </c>
      <c r="D73" s="40" t="s">
        <v>57</v>
      </c>
      <c r="E73" s="26" t="s">
        <v>96</v>
      </c>
      <c r="F73" s="28">
        <v>9574403</v>
      </c>
      <c r="G73" s="28">
        <v>358745</v>
      </c>
      <c r="H73" s="26" t="s">
        <v>14</v>
      </c>
      <c r="I73" s="26" t="s">
        <v>15</v>
      </c>
      <c r="J73" s="26" t="s">
        <v>16</v>
      </c>
      <c r="K73" s="29">
        <v>43103</v>
      </c>
      <c r="L73" s="26">
        <v>1493</v>
      </c>
      <c r="M73" s="26"/>
      <c r="N73" s="26"/>
      <c r="O73" s="30"/>
      <c r="P73" s="30"/>
      <c r="Q73" s="30"/>
      <c r="R73" s="30"/>
      <c r="S73" s="30"/>
      <c r="T73" s="32" t="s">
        <v>2815</v>
      </c>
      <c r="U73" s="32" t="str">
        <f t="shared" si="1"/>
        <v>74.075.938/0001-12</v>
      </c>
      <c r="V73" s="30" t="s">
        <v>2820</v>
      </c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23"/>
      <c r="AV73" s="23"/>
      <c r="AW73" s="23"/>
      <c r="AX73" s="23"/>
      <c r="AY73" s="23"/>
      <c r="AZ73" s="23"/>
      <c r="BA73" s="33"/>
      <c r="BH73" s="35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20"/>
    </row>
    <row r="74" spans="1:71">
      <c r="A74" s="26">
        <v>73</v>
      </c>
      <c r="B74" s="26">
        <v>73</v>
      </c>
      <c r="C74" s="40" t="s">
        <v>141</v>
      </c>
      <c r="D74" s="40" t="s">
        <v>142</v>
      </c>
      <c r="E74" s="26" t="s">
        <v>96</v>
      </c>
      <c r="F74" s="28">
        <v>9411645</v>
      </c>
      <c r="G74" s="28">
        <v>352973</v>
      </c>
      <c r="H74" s="26" t="s">
        <v>14</v>
      </c>
      <c r="I74" s="26" t="s">
        <v>34</v>
      </c>
      <c r="J74" s="26" t="s">
        <v>35</v>
      </c>
      <c r="K74" s="29">
        <v>43103</v>
      </c>
      <c r="L74" s="26">
        <v>1514</v>
      </c>
      <c r="M74" s="26"/>
      <c r="N74" s="26"/>
      <c r="O74" s="30"/>
      <c r="P74" s="30"/>
      <c r="Q74" s="30"/>
      <c r="R74" s="30"/>
      <c r="S74" s="30"/>
      <c r="T74" s="32" t="s">
        <v>2815</v>
      </c>
      <c r="U74" s="32" t="str">
        <f t="shared" si="1"/>
        <v>74.075.938/0001-13</v>
      </c>
      <c r="V74" s="30" t="s">
        <v>2821</v>
      </c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23"/>
      <c r="AV74" s="23"/>
      <c r="AW74" s="23"/>
      <c r="AX74" s="23"/>
      <c r="AY74" s="23"/>
      <c r="AZ74" s="23"/>
      <c r="BA74" s="33"/>
      <c r="BH74" s="35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6"/>
    </row>
    <row r="75" spans="1:71">
      <c r="A75" s="26">
        <v>74</v>
      </c>
      <c r="B75" s="26">
        <v>74</v>
      </c>
      <c r="C75" s="40" t="s">
        <v>143</v>
      </c>
      <c r="D75" s="40" t="s">
        <v>144</v>
      </c>
      <c r="E75" s="26" t="s">
        <v>96</v>
      </c>
      <c r="F75" s="28">
        <v>9485892</v>
      </c>
      <c r="G75" s="28">
        <v>556704</v>
      </c>
      <c r="H75" s="26" t="s">
        <v>14</v>
      </c>
      <c r="I75" s="26" t="s">
        <v>19</v>
      </c>
      <c r="J75" s="26" t="s">
        <v>20</v>
      </c>
      <c r="K75" s="29">
        <v>43103</v>
      </c>
      <c r="L75" s="26">
        <v>1360</v>
      </c>
      <c r="M75" s="26"/>
      <c r="N75" s="26"/>
      <c r="O75" s="30"/>
      <c r="P75" s="30"/>
      <c r="Q75" s="30"/>
      <c r="R75" s="30"/>
      <c r="S75" s="30"/>
      <c r="T75" s="32" t="s">
        <v>2815</v>
      </c>
      <c r="U75" s="32" t="str">
        <f t="shared" si="1"/>
        <v>74.075.938/0001-14</v>
      </c>
      <c r="V75" s="30" t="s">
        <v>2822</v>
      </c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23"/>
      <c r="AV75" s="23"/>
      <c r="AW75" s="23"/>
      <c r="AX75" s="23"/>
      <c r="AY75" s="23"/>
      <c r="AZ75" s="23"/>
      <c r="BA75" s="33"/>
      <c r="BH75" s="35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20"/>
    </row>
    <row r="76" spans="1:71">
      <c r="A76" s="26">
        <v>75</v>
      </c>
      <c r="B76" s="26">
        <v>75</v>
      </c>
      <c r="C76" s="40" t="s">
        <v>145</v>
      </c>
      <c r="D76" s="40" t="s">
        <v>146</v>
      </c>
      <c r="E76" s="26" t="s">
        <v>96</v>
      </c>
      <c r="F76" s="28">
        <v>9270744</v>
      </c>
      <c r="G76" s="28">
        <v>374043</v>
      </c>
      <c r="H76" s="26" t="s">
        <v>14</v>
      </c>
      <c r="I76" s="26" t="s">
        <v>24</v>
      </c>
      <c r="J76" s="26" t="s">
        <v>25</v>
      </c>
      <c r="K76" s="29">
        <v>43103</v>
      </c>
      <c r="L76" s="26">
        <v>1908</v>
      </c>
      <c r="M76" s="26"/>
      <c r="N76" s="26"/>
      <c r="O76" s="30"/>
      <c r="P76" s="30"/>
      <c r="Q76" s="30"/>
      <c r="R76" s="30"/>
      <c r="S76" s="30"/>
      <c r="T76" s="32" t="s">
        <v>2815</v>
      </c>
      <c r="U76" s="32" t="str">
        <f t="shared" si="1"/>
        <v>74.075.938/0001-15</v>
      </c>
      <c r="V76" s="30" t="s">
        <v>2823</v>
      </c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23"/>
      <c r="AV76" s="23"/>
      <c r="AW76" s="23"/>
      <c r="AX76" s="23"/>
      <c r="AY76" s="23"/>
      <c r="AZ76" s="23"/>
      <c r="BA76" s="33"/>
      <c r="BH76" s="35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6"/>
    </row>
    <row r="77" spans="1:71">
      <c r="A77" s="26">
        <v>76</v>
      </c>
      <c r="B77" s="26">
        <v>76</v>
      </c>
      <c r="C77" s="40" t="s">
        <v>147</v>
      </c>
      <c r="D77" s="40" t="s">
        <v>148</v>
      </c>
      <c r="E77" s="26" t="s">
        <v>96</v>
      </c>
      <c r="F77" s="28">
        <v>9227229</v>
      </c>
      <c r="G77" s="28">
        <v>498093</v>
      </c>
      <c r="H77" s="26" t="s">
        <v>14</v>
      </c>
      <c r="I77" s="26" t="s">
        <v>64</v>
      </c>
      <c r="J77" s="26" t="s">
        <v>65</v>
      </c>
      <c r="K77" s="29">
        <v>43103</v>
      </c>
      <c r="L77" s="26">
        <v>1363</v>
      </c>
      <c r="M77" s="26"/>
      <c r="N77" s="26"/>
      <c r="O77" s="30"/>
      <c r="P77" s="30"/>
      <c r="Q77" s="30"/>
      <c r="R77" s="30"/>
      <c r="S77" s="30"/>
      <c r="T77" s="32" t="s">
        <v>2815</v>
      </c>
      <c r="U77" s="32" t="str">
        <f t="shared" si="1"/>
        <v>74.075.938/0001-16</v>
      </c>
      <c r="V77" s="30" t="s">
        <v>2824</v>
      </c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23"/>
      <c r="AV77" s="23"/>
      <c r="AW77" s="23"/>
      <c r="AX77" s="23"/>
      <c r="AY77" s="23"/>
      <c r="AZ77" s="23"/>
      <c r="BA77" s="33"/>
      <c r="BH77" s="35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20"/>
    </row>
    <row r="78" spans="1:71">
      <c r="A78" s="26">
        <v>77</v>
      </c>
      <c r="B78" s="26">
        <v>77</v>
      </c>
      <c r="C78" s="40" t="s">
        <v>149</v>
      </c>
      <c r="D78" s="40" t="s">
        <v>51</v>
      </c>
      <c r="E78" s="26" t="s">
        <v>96</v>
      </c>
      <c r="F78" s="28">
        <v>9351184</v>
      </c>
      <c r="G78" s="28">
        <v>575448</v>
      </c>
      <c r="H78" s="26" t="s">
        <v>14</v>
      </c>
      <c r="I78" s="26" t="s">
        <v>19</v>
      </c>
      <c r="J78" s="26" t="s">
        <v>20</v>
      </c>
      <c r="K78" s="29">
        <v>43103</v>
      </c>
      <c r="L78" s="26">
        <v>1491</v>
      </c>
      <c r="M78" s="26"/>
      <c r="N78" s="26"/>
      <c r="O78" s="30"/>
      <c r="P78" s="30"/>
      <c r="Q78" s="30"/>
      <c r="R78" s="30"/>
      <c r="S78" s="30"/>
      <c r="T78" s="32" t="s">
        <v>2815</v>
      </c>
      <c r="U78" s="32" t="str">
        <f t="shared" si="1"/>
        <v>74.075.938/0001-17</v>
      </c>
      <c r="V78" s="30" t="s">
        <v>2825</v>
      </c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23"/>
      <c r="AV78" s="23"/>
      <c r="AW78" s="23"/>
      <c r="AX78" s="23"/>
      <c r="AY78" s="23"/>
      <c r="AZ78" s="23"/>
      <c r="BA78" s="33"/>
      <c r="BH78" s="35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6"/>
    </row>
    <row r="79" spans="1:71">
      <c r="A79" s="26">
        <v>78</v>
      </c>
      <c r="B79" s="26">
        <v>78</v>
      </c>
      <c r="C79" s="40" t="s">
        <v>150</v>
      </c>
      <c r="D79" s="40" t="s">
        <v>151</v>
      </c>
      <c r="E79" s="26" t="s">
        <v>96</v>
      </c>
      <c r="F79" s="28">
        <v>9232100</v>
      </c>
      <c r="G79" s="28">
        <v>396126</v>
      </c>
      <c r="H79" s="26" t="s">
        <v>14</v>
      </c>
      <c r="I79" s="26" t="s">
        <v>24</v>
      </c>
      <c r="J79" s="26" t="s">
        <v>25</v>
      </c>
      <c r="K79" s="29">
        <v>43103</v>
      </c>
      <c r="L79" s="26">
        <v>1335</v>
      </c>
      <c r="M79" s="26"/>
      <c r="N79" s="26"/>
      <c r="O79" s="30"/>
      <c r="P79" s="30"/>
      <c r="Q79" s="30"/>
      <c r="R79" s="30"/>
      <c r="S79" s="30"/>
      <c r="T79" s="32" t="s">
        <v>2815</v>
      </c>
      <c r="U79" s="32" t="str">
        <f t="shared" si="1"/>
        <v>74.075.938/0001-18</v>
      </c>
      <c r="V79" s="30" t="s">
        <v>2826</v>
      </c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23"/>
      <c r="AV79" s="23"/>
      <c r="AW79" s="23"/>
      <c r="AX79" s="23"/>
      <c r="AY79" s="23"/>
      <c r="AZ79" s="23"/>
      <c r="BA79" s="33"/>
      <c r="BH79" s="35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20"/>
    </row>
    <row r="80" spans="1:71">
      <c r="A80" s="26">
        <v>79</v>
      </c>
      <c r="B80" s="26">
        <v>79</v>
      </c>
      <c r="C80" s="40" t="s">
        <v>152</v>
      </c>
      <c r="D80" s="40" t="s">
        <v>153</v>
      </c>
      <c r="E80" s="26" t="s">
        <v>96</v>
      </c>
      <c r="F80" s="28">
        <v>9378786</v>
      </c>
      <c r="G80" s="28">
        <v>389385</v>
      </c>
      <c r="H80" s="26" t="s">
        <v>14</v>
      </c>
      <c r="I80" s="26" t="s">
        <v>26</v>
      </c>
      <c r="J80" s="26" t="s">
        <v>27</v>
      </c>
      <c r="K80" s="29">
        <v>43103</v>
      </c>
      <c r="L80" s="26">
        <v>1978</v>
      </c>
      <c r="M80" s="26"/>
      <c r="N80" s="26"/>
      <c r="O80" s="30"/>
      <c r="P80" s="30"/>
      <c r="Q80" s="30"/>
      <c r="R80" s="30"/>
      <c r="S80" s="30"/>
      <c r="T80" s="32" t="s">
        <v>2815</v>
      </c>
      <c r="U80" s="32" t="str">
        <f t="shared" si="1"/>
        <v>74.075.938/0001-19</v>
      </c>
      <c r="V80" s="30" t="s">
        <v>2827</v>
      </c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23"/>
      <c r="AV80" s="23"/>
      <c r="AW80" s="23"/>
      <c r="AX80" s="23"/>
      <c r="AY80" s="23"/>
      <c r="AZ80" s="23"/>
      <c r="BA80" s="33"/>
      <c r="BH80" s="35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6"/>
    </row>
    <row r="81" spans="1:71">
      <c r="A81" s="26">
        <v>80</v>
      </c>
      <c r="B81" s="26">
        <v>80</v>
      </c>
      <c r="C81" s="40" t="s">
        <v>154</v>
      </c>
      <c r="D81" s="40" t="s">
        <v>155</v>
      </c>
      <c r="E81" s="26" t="s">
        <v>96</v>
      </c>
      <c r="F81" s="28">
        <v>9484168</v>
      </c>
      <c r="G81" s="28">
        <v>366574</v>
      </c>
      <c r="H81" s="26" t="s">
        <v>14</v>
      </c>
      <c r="I81" s="26" t="s">
        <v>15</v>
      </c>
      <c r="J81" s="26" t="s">
        <v>16</v>
      </c>
      <c r="K81" s="29">
        <v>43103</v>
      </c>
      <c r="L81" s="26">
        <v>1490</v>
      </c>
      <c r="M81" s="26"/>
      <c r="N81" s="26"/>
      <c r="O81" s="30"/>
      <c r="P81" s="30"/>
      <c r="Q81" s="30"/>
      <c r="R81" s="30"/>
      <c r="S81" s="30"/>
      <c r="T81" s="32" t="s">
        <v>2815</v>
      </c>
      <c r="U81" s="32" t="str">
        <f t="shared" si="1"/>
        <v>74.075.938/0001-20</v>
      </c>
      <c r="V81" s="30" t="s">
        <v>2828</v>
      </c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23"/>
      <c r="AV81" s="23"/>
      <c r="AW81" s="23"/>
      <c r="AX81" s="23"/>
      <c r="AY81" s="23"/>
      <c r="AZ81" s="23"/>
      <c r="BA81" s="33"/>
      <c r="BH81" s="35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20"/>
    </row>
    <row r="82" spans="1:71">
      <c r="A82" s="26">
        <v>81</v>
      </c>
      <c r="B82" s="26">
        <v>81</v>
      </c>
      <c r="C82" s="40" t="s">
        <v>156</v>
      </c>
      <c r="D82" s="27" t="s">
        <v>35</v>
      </c>
      <c r="E82" s="26" t="s">
        <v>96</v>
      </c>
      <c r="F82" s="28">
        <v>9416270</v>
      </c>
      <c r="G82" s="28">
        <v>314914</v>
      </c>
      <c r="H82" s="26" t="s">
        <v>14</v>
      </c>
      <c r="I82" s="26" t="s">
        <v>34</v>
      </c>
      <c r="J82" s="26" t="s">
        <v>35</v>
      </c>
      <c r="K82" s="29">
        <v>43103</v>
      </c>
      <c r="L82" s="26">
        <v>1515</v>
      </c>
      <c r="M82" s="26"/>
      <c r="N82" s="26"/>
      <c r="O82" s="30"/>
      <c r="P82" s="30"/>
      <c r="Q82" s="30"/>
      <c r="R82" s="30"/>
      <c r="S82" s="30"/>
      <c r="T82" s="32" t="s">
        <v>2815</v>
      </c>
      <c r="U82" s="32" t="str">
        <f t="shared" si="1"/>
        <v>74.075.938/0001-21</v>
      </c>
      <c r="V82" s="30" t="s">
        <v>2829</v>
      </c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23"/>
      <c r="AV82" s="23"/>
      <c r="AW82" s="23"/>
      <c r="AX82" s="23"/>
      <c r="AY82" s="23"/>
      <c r="AZ82" s="23"/>
      <c r="BA82" s="33"/>
      <c r="BH82" s="35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6"/>
    </row>
    <row r="83" spans="1:71">
      <c r="A83" s="26">
        <v>82</v>
      </c>
      <c r="B83" s="26">
        <v>82</v>
      </c>
      <c r="C83" s="40" t="s">
        <v>157</v>
      </c>
      <c r="D83" s="40" t="s">
        <v>158</v>
      </c>
      <c r="E83" s="26" t="s">
        <v>96</v>
      </c>
      <c r="F83" s="28">
        <v>9495401</v>
      </c>
      <c r="G83" s="28">
        <v>507571</v>
      </c>
      <c r="H83" s="26" t="s">
        <v>14</v>
      </c>
      <c r="I83" s="26" t="s">
        <v>38</v>
      </c>
      <c r="J83" s="26" t="s">
        <v>39</v>
      </c>
      <c r="K83" s="29">
        <v>43103</v>
      </c>
      <c r="L83" s="26">
        <v>1556</v>
      </c>
      <c r="M83" s="26"/>
      <c r="N83" s="26"/>
      <c r="O83" s="30"/>
      <c r="P83" s="30"/>
      <c r="Q83" s="30"/>
      <c r="R83" s="30"/>
      <c r="S83" s="30"/>
      <c r="T83" s="32" t="s">
        <v>2815</v>
      </c>
      <c r="U83" s="32" t="str">
        <f t="shared" si="1"/>
        <v>74.075.938/0001-22</v>
      </c>
      <c r="V83" s="30" t="s">
        <v>2830</v>
      </c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23"/>
      <c r="AV83" s="23"/>
      <c r="AW83" s="23"/>
      <c r="AX83" s="23"/>
      <c r="AY83" s="23"/>
      <c r="AZ83" s="23"/>
      <c r="BA83" s="33"/>
      <c r="BH83" s="35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20"/>
    </row>
    <row r="84" spans="1:71">
      <c r="A84" s="26">
        <v>83</v>
      </c>
      <c r="B84" s="26">
        <v>83</v>
      </c>
      <c r="C84" s="40" t="s">
        <v>159</v>
      </c>
      <c r="D84" s="40" t="s">
        <v>160</v>
      </c>
      <c r="E84" s="26" t="s">
        <v>96</v>
      </c>
      <c r="F84" s="28">
        <v>9555568</v>
      </c>
      <c r="G84" s="28">
        <v>562355</v>
      </c>
      <c r="H84" s="26" t="s">
        <v>14</v>
      </c>
      <c r="I84" s="26" t="s">
        <v>19</v>
      </c>
      <c r="J84" s="26" t="s">
        <v>20</v>
      </c>
      <c r="K84" s="29">
        <v>43103</v>
      </c>
      <c r="L84" s="26">
        <v>1909</v>
      </c>
      <c r="M84" s="26"/>
      <c r="N84" s="26"/>
      <c r="O84" s="30"/>
      <c r="P84" s="30"/>
      <c r="Q84" s="30"/>
      <c r="R84" s="30"/>
      <c r="S84" s="30"/>
      <c r="T84" s="32" t="s">
        <v>2815</v>
      </c>
      <c r="U84" s="32" t="str">
        <f t="shared" si="1"/>
        <v>74.075.938/0001-23</v>
      </c>
      <c r="V84" s="30" t="s">
        <v>2831</v>
      </c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23"/>
      <c r="AV84" s="23"/>
      <c r="AW84" s="23"/>
      <c r="AX84" s="23"/>
      <c r="AY84" s="23"/>
      <c r="AZ84" s="23"/>
      <c r="BA84" s="33"/>
      <c r="BH84" s="35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6"/>
    </row>
    <row r="85" spans="1:71">
      <c r="A85" s="26">
        <v>84</v>
      </c>
      <c r="B85" s="26">
        <v>84</v>
      </c>
      <c r="C85" s="40" t="s">
        <v>161</v>
      </c>
      <c r="D85" s="40" t="s">
        <v>20</v>
      </c>
      <c r="E85" s="26" t="s">
        <v>96</v>
      </c>
      <c r="F85" s="28">
        <v>9586638</v>
      </c>
      <c r="G85" s="28">
        <v>514885</v>
      </c>
      <c r="H85" s="26" t="s">
        <v>14</v>
      </c>
      <c r="I85" s="26" t="s">
        <v>19</v>
      </c>
      <c r="J85" s="26" t="s">
        <v>20</v>
      </c>
      <c r="K85" s="29">
        <v>43103</v>
      </c>
      <c r="L85" s="26">
        <v>1767</v>
      </c>
      <c r="M85" s="26"/>
      <c r="N85" s="26"/>
      <c r="O85" s="30"/>
      <c r="P85" s="30"/>
      <c r="Q85" s="30"/>
      <c r="R85" s="30"/>
      <c r="S85" s="30"/>
      <c r="T85" s="32" t="s">
        <v>2815</v>
      </c>
      <c r="U85" s="32" t="str">
        <f t="shared" si="1"/>
        <v>74.075.938/0001-24</v>
      </c>
      <c r="V85" s="30" t="s">
        <v>2832</v>
      </c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23"/>
      <c r="AV85" s="23"/>
      <c r="AW85" s="23"/>
      <c r="AX85" s="23"/>
      <c r="AY85" s="23"/>
      <c r="AZ85" s="23"/>
      <c r="BA85" s="33"/>
      <c r="BH85" s="35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20"/>
    </row>
    <row r="86" spans="1:71">
      <c r="A86" s="26">
        <v>85</v>
      </c>
      <c r="B86" s="26">
        <v>85</v>
      </c>
      <c r="C86" s="40" t="s">
        <v>162</v>
      </c>
      <c r="D86" s="40" t="s">
        <v>47</v>
      </c>
      <c r="E86" s="26" t="s">
        <v>96</v>
      </c>
      <c r="F86" s="28">
        <v>9418286</v>
      </c>
      <c r="G86" s="28">
        <v>539217</v>
      </c>
      <c r="H86" s="26" t="s">
        <v>14</v>
      </c>
      <c r="I86" s="26" t="s">
        <v>26</v>
      </c>
      <c r="J86" s="26" t="s">
        <v>27</v>
      </c>
      <c r="K86" s="29">
        <v>43103</v>
      </c>
      <c r="L86" s="26">
        <v>1364</v>
      </c>
      <c r="M86" s="26"/>
      <c r="N86" s="26"/>
      <c r="O86" s="30"/>
      <c r="P86" s="30"/>
      <c r="Q86" s="30"/>
      <c r="R86" s="30"/>
      <c r="S86" s="30"/>
      <c r="T86" s="32" t="s">
        <v>2815</v>
      </c>
      <c r="U86" s="32" t="str">
        <f t="shared" si="1"/>
        <v>74.075.938/0001-25</v>
      </c>
      <c r="V86" s="30" t="s">
        <v>2833</v>
      </c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23"/>
      <c r="AV86" s="23"/>
      <c r="AW86" s="23"/>
      <c r="AX86" s="23"/>
      <c r="AY86" s="23"/>
      <c r="AZ86" s="23"/>
      <c r="BA86" s="33"/>
      <c r="BH86" s="35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6"/>
    </row>
    <row r="87" spans="1:71">
      <c r="A87" s="26">
        <v>86</v>
      </c>
      <c r="B87" s="26">
        <v>86</v>
      </c>
      <c r="C87" s="40" t="s">
        <v>163</v>
      </c>
      <c r="D87" s="40" t="s">
        <v>164</v>
      </c>
      <c r="E87" s="26" t="s">
        <v>96</v>
      </c>
      <c r="F87" s="28">
        <v>9354177</v>
      </c>
      <c r="G87" s="28">
        <v>310526</v>
      </c>
      <c r="H87" s="26" t="s">
        <v>14</v>
      </c>
      <c r="I87" s="26" t="s">
        <v>34</v>
      </c>
      <c r="J87" s="26" t="s">
        <v>35</v>
      </c>
      <c r="K87" s="29">
        <v>43103</v>
      </c>
      <c r="L87" s="26">
        <v>1513</v>
      </c>
      <c r="M87" s="26"/>
      <c r="N87" s="26"/>
      <c r="O87" s="30"/>
      <c r="P87" s="30"/>
      <c r="Q87" s="30"/>
      <c r="R87" s="30"/>
      <c r="S87" s="30"/>
      <c r="T87" s="32" t="s">
        <v>2815</v>
      </c>
      <c r="U87" s="32" t="str">
        <f t="shared" si="1"/>
        <v>74.075.938/0001-26</v>
      </c>
      <c r="V87" s="30" t="s">
        <v>2834</v>
      </c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23"/>
      <c r="AV87" s="23"/>
      <c r="AW87" s="23"/>
      <c r="AX87" s="23"/>
      <c r="AY87" s="23"/>
      <c r="AZ87" s="23"/>
      <c r="BA87" s="33"/>
      <c r="BH87" s="35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20"/>
    </row>
    <row r="88" spans="1:71">
      <c r="A88" s="26">
        <v>87</v>
      </c>
      <c r="B88" s="26">
        <v>87</v>
      </c>
      <c r="C88" s="40" t="s">
        <v>165</v>
      </c>
      <c r="D88" s="40" t="s">
        <v>142</v>
      </c>
      <c r="E88" s="26" t="s">
        <v>96</v>
      </c>
      <c r="F88" s="28">
        <v>9403691</v>
      </c>
      <c r="G88" s="28">
        <v>355950</v>
      </c>
      <c r="H88" s="26" t="s">
        <v>14</v>
      </c>
      <c r="I88" s="26" t="s">
        <v>34</v>
      </c>
      <c r="J88" s="26" t="s">
        <v>35</v>
      </c>
      <c r="K88" s="29">
        <v>43103</v>
      </c>
      <c r="L88" s="26">
        <v>1512</v>
      </c>
      <c r="M88" s="26"/>
      <c r="N88" s="26"/>
      <c r="O88" s="30"/>
      <c r="P88" s="30"/>
      <c r="Q88" s="30"/>
      <c r="R88" s="30"/>
      <c r="S88" s="30"/>
      <c r="T88" s="32" t="s">
        <v>2815</v>
      </c>
      <c r="U88" s="32" t="str">
        <f t="shared" si="1"/>
        <v>74.075.938/0001-27</v>
      </c>
      <c r="V88" s="30" t="s">
        <v>2835</v>
      </c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23"/>
      <c r="AV88" s="23"/>
      <c r="AW88" s="23"/>
      <c r="AX88" s="23"/>
      <c r="AY88" s="23"/>
      <c r="AZ88" s="23"/>
      <c r="BA88" s="33"/>
      <c r="BH88" s="35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6"/>
    </row>
    <row r="89" spans="1:71">
      <c r="A89" s="26">
        <v>88</v>
      </c>
      <c r="B89" s="26">
        <v>88</v>
      </c>
      <c r="C89" s="40" t="s">
        <v>166</v>
      </c>
      <c r="D89" s="40" t="s">
        <v>167</v>
      </c>
      <c r="E89" s="26" t="s">
        <v>96</v>
      </c>
      <c r="F89" s="28">
        <v>9551344</v>
      </c>
      <c r="G89" s="28">
        <v>487218</v>
      </c>
      <c r="H89" s="26" t="s">
        <v>14</v>
      </c>
      <c r="I89" s="26" t="s">
        <v>42</v>
      </c>
      <c r="J89" s="26" t="s">
        <v>43</v>
      </c>
      <c r="K89" s="29">
        <v>43103</v>
      </c>
      <c r="L89" s="26">
        <v>1495</v>
      </c>
      <c r="M89" s="26"/>
      <c r="N89" s="26"/>
      <c r="O89" s="30"/>
      <c r="P89" s="30"/>
      <c r="Q89" s="30"/>
      <c r="R89" s="30"/>
      <c r="S89" s="30"/>
      <c r="T89" s="32" t="s">
        <v>2815</v>
      </c>
      <c r="U89" s="32" t="str">
        <f t="shared" si="1"/>
        <v>74.075.938/0001-28</v>
      </c>
      <c r="V89" s="30" t="s">
        <v>2836</v>
      </c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23"/>
      <c r="AV89" s="23"/>
      <c r="AW89" s="23"/>
      <c r="AX89" s="23"/>
      <c r="AY89" s="23"/>
      <c r="AZ89" s="23"/>
      <c r="BA89" s="33"/>
      <c r="BH89" s="35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20"/>
    </row>
    <row r="90" spans="1:71">
      <c r="A90" s="26">
        <v>89</v>
      </c>
      <c r="B90" s="26">
        <v>89</v>
      </c>
      <c r="C90" s="40" t="s">
        <v>168</v>
      </c>
      <c r="D90" s="40" t="s">
        <v>169</v>
      </c>
      <c r="E90" s="26" t="s">
        <v>96</v>
      </c>
      <c r="F90" s="28">
        <v>9258894</v>
      </c>
      <c r="G90" s="28">
        <v>394649</v>
      </c>
      <c r="H90" s="26" t="s">
        <v>14</v>
      </c>
      <c r="I90" s="26" t="s">
        <v>24</v>
      </c>
      <c r="J90" s="26" t="s">
        <v>25</v>
      </c>
      <c r="K90" s="29">
        <v>43103</v>
      </c>
      <c r="L90" s="26">
        <v>1336</v>
      </c>
      <c r="M90" s="26"/>
      <c r="N90" s="26"/>
      <c r="O90" s="30"/>
      <c r="P90" s="30"/>
      <c r="Q90" s="30"/>
      <c r="R90" s="30"/>
      <c r="S90" s="30"/>
      <c r="T90" s="32" t="s">
        <v>2815</v>
      </c>
      <c r="U90" s="32" t="str">
        <f t="shared" si="1"/>
        <v>74.075.938/0001-29</v>
      </c>
      <c r="V90" s="30" t="s">
        <v>2837</v>
      </c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23"/>
      <c r="AV90" s="23"/>
      <c r="AW90" s="23"/>
      <c r="AX90" s="23"/>
      <c r="AY90" s="23"/>
      <c r="AZ90" s="23"/>
      <c r="BA90" s="33"/>
      <c r="BH90" s="35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6"/>
    </row>
    <row r="91" spans="1:71">
      <c r="A91" s="26">
        <v>90</v>
      </c>
      <c r="B91" s="26">
        <v>90</v>
      </c>
      <c r="C91" s="40" t="s">
        <v>170</v>
      </c>
      <c r="D91" s="40" t="s">
        <v>171</v>
      </c>
      <c r="E91" s="26" t="s">
        <v>96</v>
      </c>
      <c r="F91" s="28">
        <v>9319159</v>
      </c>
      <c r="G91" s="28">
        <v>475922</v>
      </c>
      <c r="H91" s="26" t="s">
        <v>14</v>
      </c>
      <c r="I91" s="26" t="s">
        <v>24</v>
      </c>
      <c r="J91" s="26" t="s">
        <v>25</v>
      </c>
      <c r="K91" s="29">
        <v>43103</v>
      </c>
      <c r="L91" s="26">
        <v>1337</v>
      </c>
      <c r="M91" s="26"/>
      <c r="N91" s="26"/>
      <c r="O91" s="30"/>
      <c r="P91" s="30"/>
      <c r="Q91" s="30"/>
      <c r="R91" s="30"/>
      <c r="S91" s="30"/>
      <c r="T91" s="32" t="s">
        <v>2815</v>
      </c>
      <c r="U91" s="32" t="str">
        <f t="shared" si="1"/>
        <v>74.075.938/0001-30</v>
      </c>
      <c r="V91" s="30" t="s">
        <v>2838</v>
      </c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23"/>
      <c r="AV91" s="23"/>
      <c r="AW91" s="23"/>
      <c r="AX91" s="23"/>
      <c r="AY91" s="23"/>
      <c r="AZ91" s="23"/>
      <c r="BA91" s="33"/>
      <c r="BH91" s="35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20"/>
    </row>
    <row r="92" spans="1:71">
      <c r="A92" s="26">
        <v>91</v>
      </c>
      <c r="B92" s="26">
        <v>91</v>
      </c>
      <c r="C92" s="40" t="s">
        <v>172</v>
      </c>
      <c r="D92" s="40" t="s">
        <v>173</v>
      </c>
      <c r="E92" s="26" t="s">
        <v>96</v>
      </c>
      <c r="F92" s="28">
        <v>9383891</v>
      </c>
      <c r="G92" s="28">
        <v>314377</v>
      </c>
      <c r="H92" s="26" t="s">
        <v>14</v>
      </c>
      <c r="I92" s="26" t="s">
        <v>34</v>
      </c>
      <c r="J92" s="26" t="s">
        <v>35</v>
      </c>
      <c r="K92" s="29">
        <v>43103</v>
      </c>
      <c r="L92" s="26">
        <v>1511</v>
      </c>
      <c r="M92" s="26"/>
      <c r="N92" s="26"/>
      <c r="O92" s="30"/>
      <c r="P92" s="30"/>
      <c r="Q92" s="30"/>
      <c r="R92" s="30"/>
      <c r="S92" s="30"/>
      <c r="T92" s="32" t="s">
        <v>2815</v>
      </c>
      <c r="U92" s="32" t="str">
        <f t="shared" si="1"/>
        <v>74.075.938/0001-31</v>
      </c>
      <c r="V92" s="30" t="s">
        <v>2839</v>
      </c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23"/>
      <c r="AV92" s="23"/>
      <c r="AW92" s="23"/>
      <c r="AX92" s="23"/>
      <c r="AY92" s="23"/>
      <c r="AZ92" s="23"/>
      <c r="BA92" s="33"/>
      <c r="BH92" s="35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6"/>
    </row>
    <row r="93" spans="1:71">
      <c r="A93" s="26">
        <v>92</v>
      </c>
      <c r="B93" s="26">
        <v>92</v>
      </c>
      <c r="C93" s="40" t="s">
        <v>174</v>
      </c>
      <c r="D93" s="40" t="s">
        <v>175</v>
      </c>
      <c r="E93" s="26" t="s">
        <v>96</v>
      </c>
      <c r="F93" s="28">
        <v>9627283</v>
      </c>
      <c r="G93" s="28">
        <v>445616</v>
      </c>
      <c r="H93" s="26" t="s">
        <v>14</v>
      </c>
      <c r="I93" s="26" t="s">
        <v>103</v>
      </c>
      <c r="J93" s="26" t="s">
        <v>43</v>
      </c>
      <c r="K93" s="29">
        <v>43103</v>
      </c>
      <c r="L93" s="26">
        <v>1362</v>
      </c>
      <c r="M93" s="26"/>
      <c r="N93" s="26"/>
      <c r="O93" s="30"/>
      <c r="P93" s="30"/>
      <c r="Q93" s="30"/>
      <c r="R93" s="30"/>
      <c r="S93" s="30"/>
      <c r="T93" s="32" t="s">
        <v>2815</v>
      </c>
      <c r="U93" s="32" t="str">
        <f t="shared" si="1"/>
        <v>74.075.938/0001-32</v>
      </c>
      <c r="V93" s="30" t="s">
        <v>2840</v>
      </c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23"/>
      <c r="AV93" s="23"/>
      <c r="AW93" s="23"/>
      <c r="AX93" s="23"/>
      <c r="AY93" s="23"/>
      <c r="AZ93" s="23"/>
      <c r="BA93" s="33"/>
      <c r="BH93" s="35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20"/>
    </row>
    <row r="94" spans="1:71">
      <c r="A94" s="26">
        <v>93</v>
      </c>
      <c r="B94" s="26">
        <v>93</v>
      </c>
      <c r="C94" s="40" t="s">
        <v>176</v>
      </c>
      <c r="D94" s="40" t="s">
        <v>177</v>
      </c>
      <c r="E94" s="26" t="s">
        <v>96</v>
      </c>
      <c r="F94" s="28">
        <v>9649230</v>
      </c>
      <c r="G94" s="28">
        <v>293153</v>
      </c>
      <c r="H94" s="26" t="s">
        <v>14</v>
      </c>
      <c r="I94" s="26" t="s">
        <v>90</v>
      </c>
      <c r="J94" s="26" t="s">
        <v>16</v>
      </c>
      <c r="K94" s="29">
        <v>43103</v>
      </c>
      <c r="L94" s="26">
        <v>1765</v>
      </c>
      <c r="M94" s="26"/>
      <c r="N94" s="26"/>
      <c r="O94" s="30"/>
      <c r="P94" s="30"/>
      <c r="Q94" s="30"/>
      <c r="R94" s="30"/>
      <c r="S94" s="30"/>
      <c r="T94" s="32" t="s">
        <v>2815</v>
      </c>
      <c r="U94" s="32" t="str">
        <f t="shared" si="1"/>
        <v>74.075.938/0001-33</v>
      </c>
      <c r="V94" s="30" t="s">
        <v>2841</v>
      </c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23"/>
      <c r="AV94" s="23"/>
      <c r="AW94" s="23"/>
      <c r="AX94" s="23"/>
      <c r="AY94" s="23"/>
      <c r="AZ94" s="23"/>
      <c r="BA94" s="33"/>
      <c r="BH94" s="35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6"/>
    </row>
    <row r="95" spans="1:71">
      <c r="A95" s="26">
        <v>94</v>
      </c>
      <c r="B95" s="26">
        <v>94</v>
      </c>
      <c r="C95" s="40" t="s">
        <v>178</v>
      </c>
      <c r="D95" s="40" t="s">
        <v>179</v>
      </c>
      <c r="E95" s="26" t="s">
        <v>96</v>
      </c>
      <c r="F95" s="28">
        <v>9568234</v>
      </c>
      <c r="G95" s="28">
        <v>549266</v>
      </c>
      <c r="H95" s="26" t="s">
        <v>14</v>
      </c>
      <c r="I95" s="26" t="s">
        <v>19</v>
      </c>
      <c r="J95" s="26" t="s">
        <v>20</v>
      </c>
      <c r="K95" s="29">
        <v>43103</v>
      </c>
      <c r="L95" s="26">
        <v>1357</v>
      </c>
      <c r="M95" s="26"/>
      <c r="N95" s="26"/>
      <c r="O95" s="30"/>
      <c r="P95" s="30"/>
      <c r="Q95" s="30"/>
      <c r="R95" s="30"/>
      <c r="S95" s="30"/>
      <c r="T95" s="32" t="s">
        <v>2815</v>
      </c>
      <c r="U95" s="32" t="str">
        <f t="shared" si="1"/>
        <v>74.075.938/0001-34</v>
      </c>
      <c r="V95" s="30" t="s">
        <v>2842</v>
      </c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23"/>
      <c r="AV95" s="23"/>
      <c r="AW95" s="23"/>
      <c r="AX95" s="23"/>
      <c r="AY95" s="23"/>
      <c r="AZ95" s="23"/>
      <c r="BA95" s="33"/>
      <c r="BH95" s="35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20"/>
    </row>
    <row r="96" spans="1:71">
      <c r="A96" s="26">
        <v>95</v>
      </c>
      <c r="B96" s="26">
        <v>95</v>
      </c>
      <c r="C96" s="40" t="s">
        <v>180</v>
      </c>
      <c r="D96" s="40" t="s">
        <v>181</v>
      </c>
      <c r="E96" s="26" t="s">
        <v>96</v>
      </c>
      <c r="F96" s="28">
        <v>9537777</v>
      </c>
      <c r="G96" s="28">
        <v>514894</v>
      </c>
      <c r="H96" s="26" t="s">
        <v>14</v>
      </c>
      <c r="I96" s="26" t="s">
        <v>19</v>
      </c>
      <c r="J96" s="26" t="s">
        <v>20</v>
      </c>
      <c r="K96" s="29">
        <v>43103</v>
      </c>
      <c r="L96" s="26">
        <v>1916</v>
      </c>
      <c r="M96" s="26"/>
      <c r="N96" s="26"/>
      <c r="O96" s="30"/>
      <c r="P96" s="30"/>
      <c r="Q96" s="30"/>
      <c r="R96" s="30"/>
      <c r="S96" s="30"/>
      <c r="T96" s="32" t="s">
        <v>2815</v>
      </c>
      <c r="U96" s="32" t="str">
        <f t="shared" si="1"/>
        <v>74.075.938/0001-35</v>
      </c>
      <c r="V96" s="30" t="s">
        <v>2843</v>
      </c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23"/>
      <c r="AV96" s="23"/>
      <c r="AW96" s="23"/>
      <c r="AX96" s="23"/>
      <c r="AY96" s="23"/>
      <c r="AZ96" s="23"/>
      <c r="BA96" s="33"/>
      <c r="BH96" s="35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6"/>
    </row>
    <row r="97" spans="1:71">
      <c r="A97" s="26">
        <v>96</v>
      </c>
      <c r="B97" s="26">
        <v>96</v>
      </c>
      <c r="C97" s="40" t="s">
        <v>182</v>
      </c>
      <c r="D97" s="40" t="s">
        <v>177</v>
      </c>
      <c r="E97" s="26" t="s">
        <v>96</v>
      </c>
      <c r="F97" s="28">
        <v>9651394</v>
      </c>
      <c r="G97" s="28">
        <v>259170</v>
      </c>
      <c r="H97" s="26" t="s">
        <v>14</v>
      </c>
      <c r="I97" s="26" t="s">
        <v>90</v>
      </c>
      <c r="J97" s="26" t="s">
        <v>16</v>
      </c>
      <c r="K97" s="29">
        <v>43103</v>
      </c>
      <c r="L97" s="26">
        <v>1910</v>
      </c>
      <c r="M97" s="26"/>
      <c r="N97" s="26"/>
      <c r="O97" s="30"/>
      <c r="P97" s="30"/>
      <c r="Q97" s="30"/>
      <c r="R97" s="30"/>
      <c r="S97" s="30"/>
      <c r="T97" s="32" t="s">
        <v>2815</v>
      </c>
      <c r="U97" s="32" t="str">
        <f t="shared" si="1"/>
        <v>74.075.938/0001-36</v>
      </c>
      <c r="V97" s="30" t="s">
        <v>2844</v>
      </c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23"/>
      <c r="AV97" s="23"/>
      <c r="AW97" s="23"/>
      <c r="AX97" s="23"/>
      <c r="AY97" s="23"/>
      <c r="AZ97" s="23"/>
      <c r="BA97" s="33"/>
      <c r="BH97" s="35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20"/>
    </row>
    <row r="98" spans="1:71">
      <c r="A98" s="26">
        <v>97</v>
      </c>
      <c r="B98" s="26">
        <v>97</v>
      </c>
      <c r="C98" s="40" t="s">
        <v>183</v>
      </c>
      <c r="D98" s="40" t="s">
        <v>1191</v>
      </c>
      <c r="E98" s="26" t="s">
        <v>96</v>
      </c>
      <c r="F98" s="28">
        <v>9492638</v>
      </c>
      <c r="G98" s="28">
        <v>306627</v>
      </c>
      <c r="H98" s="26" t="s">
        <v>14</v>
      </c>
      <c r="I98" s="26" t="s">
        <v>38</v>
      </c>
      <c r="J98" s="26" t="s">
        <v>39</v>
      </c>
      <c r="K98" s="29">
        <v>43103</v>
      </c>
      <c r="L98" s="26">
        <v>1508</v>
      </c>
      <c r="M98" s="26"/>
      <c r="N98" s="26"/>
      <c r="O98" s="30"/>
      <c r="P98" s="30"/>
      <c r="Q98" s="30"/>
      <c r="R98" s="30"/>
      <c r="S98" s="30"/>
      <c r="T98" s="32" t="s">
        <v>2815</v>
      </c>
      <c r="U98" s="32" t="str">
        <f t="shared" si="1"/>
        <v>74.075.938/0001-37</v>
      </c>
      <c r="V98" s="30" t="s">
        <v>2845</v>
      </c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23"/>
      <c r="AV98" s="23"/>
      <c r="AW98" s="23"/>
      <c r="AX98" s="23"/>
      <c r="AY98" s="23"/>
      <c r="AZ98" s="23"/>
      <c r="BA98" s="33"/>
      <c r="BH98" s="35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6"/>
    </row>
    <row r="99" spans="1:71">
      <c r="A99" s="26">
        <v>98</v>
      </c>
      <c r="B99" s="26">
        <v>98</v>
      </c>
      <c r="C99" s="40" t="s">
        <v>185</v>
      </c>
      <c r="D99" s="40" t="s">
        <v>111</v>
      </c>
      <c r="E99" s="26" t="s">
        <v>96</v>
      </c>
      <c r="F99" s="28">
        <v>9575933</v>
      </c>
      <c r="G99" s="28">
        <v>423179</v>
      </c>
      <c r="H99" s="26" t="s">
        <v>14</v>
      </c>
      <c r="I99" s="26" t="s">
        <v>42</v>
      </c>
      <c r="J99" s="26" t="s">
        <v>43</v>
      </c>
      <c r="K99" s="29">
        <v>43103</v>
      </c>
      <c r="L99" s="26">
        <v>1554</v>
      </c>
      <c r="M99" s="26"/>
      <c r="N99" s="26"/>
      <c r="O99" s="30"/>
      <c r="P99" s="30"/>
      <c r="Q99" s="30"/>
      <c r="R99" s="30"/>
      <c r="S99" s="30"/>
      <c r="T99" s="32" t="s">
        <v>2815</v>
      </c>
      <c r="U99" s="32" t="str">
        <f t="shared" si="1"/>
        <v>74.075.938/0001-38</v>
      </c>
      <c r="V99" s="30" t="s">
        <v>2846</v>
      </c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23"/>
      <c r="AV99" s="23"/>
      <c r="AW99" s="23"/>
      <c r="AX99" s="23"/>
      <c r="AY99" s="23"/>
      <c r="AZ99" s="23"/>
      <c r="BA99" s="33"/>
      <c r="BH99" s="35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20"/>
    </row>
    <row r="100" spans="1:71">
      <c r="A100" s="26">
        <v>99</v>
      </c>
      <c r="B100" s="26">
        <v>99</v>
      </c>
      <c r="C100" s="40" t="s">
        <v>186</v>
      </c>
      <c r="D100" s="40" t="s">
        <v>187</v>
      </c>
      <c r="E100" s="26" t="s">
        <v>96</v>
      </c>
      <c r="F100" s="28">
        <v>9469027</v>
      </c>
      <c r="G100" s="28">
        <v>532086</v>
      </c>
      <c r="H100" s="26" t="s">
        <v>14</v>
      </c>
      <c r="I100" s="26" t="s">
        <v>19</v>
      </c>
      <c r="J100" s="26" t="s">
        <v>20</v>
      </c>
      <c r="K100" s="29">
        <v>43103</v>
      </c>
      <c r="L100" s="26">
        <v>1358</v>
      </c>
      <c r="M100" s="26"/>
      <c r="N100" s="26"/>
      <c r="O100" s="30"/>
      <c r="P100" s="30"/>
      <c r="Q100" s="30"/>
      <c r="R100" s="30"/>
      <c r="S100" s="30"/>
      <c r="T100" s="32" t="s">
        <v>2815</v>
      </c>
      <c r="U100" s="32" t="str">
        <f t="shared" si="1"/>
        <v>74.075.938/0001-39</v>
      </c>
      <c r="V100" s="30" t="s">
        <v>2847</v>
      </c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23"/>
      <c r="AV100" s="23"/>
      <c r="AW100" s="23"/>
      <c r="AX100" s="23"/>
      <c r="AY100" s="23"/>
      <c r="AZ100" s="23"/>
      <c r="BA100" s="33"/>
      <c r="BH100" s="35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6"/>
    </row>
    <row r="101" spans="1:71">
      <c r="A101" s="26">
        <v>100</v>
      </c>
      <c r="B101" s="26">
        <v>100</v>
      </c>
      <c r="C101" s="40" t="s">
        <v>188</v>
      </c>
      <c r="D101" s="40" t="s">
        <v>136</v>
      </c>
      <c r="E101" s="26" t="s">
        <v>96</v>
      </c>
      <c r="F101" s="28">
        <v>9315915</v>
      </c>
      <c r="G101" s="28">
        <v>549396</v>
      </c>
      <c r="H101" s="26" t="s">
        <v>14</v>
      </c>
      <c r="I101" s="26" t="s">
        <v>38</v>
      </c>
      <c r="J101" s="26" t="s">
        <v>39</v>
      </c>
      <c r="K101" s="29">
        <v>43103</v>
      </c>
      <c r="L101" s="26">
        <v>1911</v>
      </c>
      <c r="M101" s="26"/>
      <c r="N101" s="26"/>
      <c r="O101" s="30"/>
      <c r="P101" s="30"/>
      <c r="Q101" s="30"/>
      <c r="R101" s="30"/>
      <c r="S101" s="30"/>
      <c r="T101" s="32" t="s">
        <v>2815</v>
      </c>
      <c r="U101" s="32" t="str">
        <f t="shared" si="1"/>
        <v>74.075.938/0001-40</v>
      </c>
      <c r="V101" s="30" t="s">
        <v>2848</v>
      </c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23"/>
      <c r="AV101" s="23"/>
      <c r="AW101" s="23"/>
      <c r="AX101" s="23"/>
      <c r="AY101" s="23"/>
      <c r="AZ101" s="23"/>
      <c r="BA101" s="33"/>
      <c r="BH101" s="35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20"/>
    </row>
    <row r="102" spans="1:71">
      <c r="A102" s="26">
        <v>101</v>
      </c>
      <c r="B102" s="26">
        <v>101</v>
      </c>
      <c r="C102" s="40" t="s">
        <v>189</v>
      </c>
      <c r="D102" s="40" t="s">
        <v>190</v>
      </c>
      <c r="E102" s="26" t="s">
        <v>96</v>
      </c>
      <c r="F102" s="28">
        <v>9545866</v>
      </c>
      <c r="G102" s="28">
        <v>578728</v>
      </c>
      <c r="H102" s="26" t="s">
        <v>14</v>
      </c>
      <c r="I102" s="26" t="s">
        <v>19</v>
      </c>
      <c r="J102" s="26" t="s">
        <v>20</v>
      </c>
      <c r="K102" s="29">
        <v>43103</v>
      </c>
      <c r="L102" s="26">
        <v>1912</v>
      </c>
      <c r="M102" s="26"/>
      <c r="N102" s="26"/>
      <c r="O102" s="30"/>
      <c r="P102" s="30"/>
      <c r="Q102" s="30"/>
      <c r="R102" s="30"/>
      <c r="S102" s="30"/>
      <c r="T102" s="32" t="s">
        <v>2815</v>
      </c>
      <c r="U102" s="32" t="str">
        <f t="shared" si="1"/>
        <v>74.075.938/0001-41</v>
      </c>
      <c r="V102" s="30" t="s">
        <v>2849</v>
      </c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23"/>
      <c r="AV102" s="23"/>
      <c r="AW102" s="23"/>
      <c r="AX102" s="23"/>
      <c r="AY102" s="23"/>
      <c r="AZ102" s="23"/>
      <c r="BA102" s="33"/>
      <c r="BH102" s="35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6"/>
    </row>
    <row r="103" spans="1:71">
      <c r="A103" s="26">
        <v>102</v>
      </c>
      <c r="B103" s="26">
        <v>102</v>
      </c>
      <c r="C103" s="40" t="s">
        <v>191</v>
      </c>
      <c r="D103" s="40" t="s">
        <v>169</v>
      </c>
      <c r="E103" s="26" t="s">
        <v>96</v>
      </c>
      <c r="F103" s="28">
        <v>9249453</v>
      </c>
      <c r="G103" s="28">
        <v>382167</v>
      </c>
      <c r="H103" s="26" t="s">
        <v>14</v>
      </c>
      <c r="I103" s="26" t="s">
        <v>24</v>
      </c>
      <c r="J103" s="26" t="s">
        <v>25</v>
      </c>
      <c r="K103" s="29">
        <v>43103</v>
      </c>
      <c r="L103" s="26">
        <v>1338</v>
      </c>
      <c r="M103" s="26"/>
      <c r="N103" s="26"/>
      <c r="O103" s="30"/>
      <c r="P103" s="30"/>
      <c r="Q103" s="30"/>
      <c r="R103" s="30"/>
      <c r="S103" s="30"/>
      <c r="T103" s="32" t="s">
        <v>2815</v>
      </c>
      <c r="U103" s="32" t="str">
        <f t="shared" si="1"/>
        <v>74.075.938/0001-42</v>
      </c>
      <c r="V103" s="30" t="s">
        <v>2850</v>
      </c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23"/>
      <c r="AV103" s="23"/>
      <c r="AW103" s="23"/>
      <c r="AX103" s="23"/>
      <c r="AY103" s="23"/>
      <c r="AZ103" s="23"/>
      <c r="BA103" s="33"/>
      <c r="BH103" s="35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20"/>
    </row>
    <row r="104" spans="1:71">
      <c r="A104" s="26">
        <v>103</v>
      </c>
      <c r="B104" s="26">
        <v>103</v>
      </c>
      <c r="C104" s="40" t="s">
        <v>192</v>
      </c>
      <c r="D104" s="40" t="s">
        <v>192</v>
      </c>
      <c r="E104" s="26" t="s">
        <v>96</v>
      </c>
      <c r="F104" s="28">
        <v>9642170</v>
      </c>
      <c r="G104" s="28">
        <v>320655</v>
      </c>
      <c r="H104" s="26" t="s">
        <v>14</v>
      </c>
      <c r="I104" s="26" t="s">
        <v>90</v>
      </c>
      <c r="J104" s="26" t="s">
        <v>16</v>
      </c>
      <c r="K104" s="29">
        <v>43103</v>
      </c>
      <c r="L104" s="26">
        <v>1496</v>
      </c>
      <c r="M104" s="26"/>
      <c r="N104" s="26"/>
      <c r="O104" s="30"/>
      <c r="P104" s="30"/>
      <c r="Q104" s="30"/>
      <c r="R104" s="30"/>
      <c r="S104" s="30"/>
      <c r="T104" s="32" t="s">
        <v>2815</v>
      </c>
      <c r="U104" s="32" t="str">
        <f t="shared" si="1"/>
        <v>74.075.938/0001-43</v>
      </c>
      <c r="V104" s="30" t="s">
        <v>2851</v>
      </c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23"/>
      <c r="AV104" s="23"/>
      <c r="AW104" s="23"/>
      <c r="AX104" s="23"/>
      <c r="AY104" s="23"/>
      <c r="AZ104" s="23"/>
      <c r="BA104" s="33"/>
      <c r="BH104" s="35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6"/>
    </row>
    <row r="105" spans="1:71">
      <c r="A105" s="26">
        <v>104</v>
      </c>
      <c r="B105" s="26">
        <v>104</v>
      </c>
      <c r="C105" s="40" t="s">
        <v>193</v>
      </c>
      <c r="D105" s="40" t="s">
        <v>102</v>
      </c>
      <c r="E105" s="26" t="s">
        <v>96</v>
      </c>
      <c r="F105" s="28">
        <v>9616090</v>
      </c>
      <c r="G105" s="28">
        <v>403873</v>
      </c>
      <c r="H105" s="26" t="s">
        <v>14</v>
      </c>
      <c r="I105" s="26" t="s">
        <v>103</v>
      </c>
      <c r="J105" s="26" t="s">
        <v>43</v>
      </c>
      <c r="K105" s="29">
        <v>43103</v>
      </c>
      <c r="L105" s="26">
        <v>1913</v>
      </c>
      <c r="M105" s="26"/>
      <c r="N105" s="26"/>
      <c r="O105" s="30"/>
      <c r="P105" s="30"/>
      <c r="Q105" s="30"/>
      <c r="R105" s="30"/>
      <c r="S105" s="30"/>
      <c r="T105" s="32" t="s">
        <v>2815</v>
      </c>
      <c r="U105" s="32" t="str">
        <f t="shared" si="1"/>
        <v>74.075.938/0001-44</v>
      </c>
      <c r="V105" s="30" t="s">
        <v>2852</v>
      </c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23"/>
      <c r="AV105" s="23"/>
      <c r="AW105" s="23"/>
      <c r="AX105" s="23"/>
      <c r="AY105" s="23"/>
      <c r="AZ105" s="23"/>
      <c r="BA105" s="33"/>
      <c r="BH105" s="35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20"/>
    </row>
    <row r="106" spans="1:71">
      <c r="A106" s="26">
        <v>105</v>
      </c>
      <c r="B106" s="26">
        <v>105</v>
      </c>
      <c r="C106" s="40" t="s">
        <v>194</v>
      </c>
      <c r="D106" s="40" t="s">
        <v>194</v>
      </c>
      <c r="E106" s="26" t="s">
        <v>96</v>
      </c>
      <c r="F106" s="28">
        <v>9468349</v>
      </c>
      <c r="G106" s="28">
        <v>387750</v>
      </c>
      <c r="H106" s="26" t="s">
        <v>14</v>
      </c>
      <c r="I106" s="26" t="s">
        <v>26</v>
      </c>
      <c r="J106" s="26" t="s">
        <v>27</v>
      </c>
      <c r="K106" s="29">
        <v>43103</v>
      </c>
      <c r="L106" s="26">
        <v>1768</v>
      </c>
      <c r="M106" s="26"/>
      <c r="N106" s="26"/>
      <c r="O106" s="30"/>
      <c r="P106" s="30"/>
      <c r="Q106" s="30"/>
      <c r="R106" s="30"/>
      <c r="S106" s="30"/>
      <c r="T106" s="32" t="s">
        <v>2815</v>
      </c>
      <c r="U106" s="32" t="str">
        <f t="shared" si="1"/>
        <v>74.075.938/0001-45</v>
      </c>
      <c r="V106" s="30" t="s">
        <v>2853</v>
      </c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23"/>
      <c r="AV106" s="23"/>
      <c r="AW106" s="23"/>
      <c r="AX106" s="23"/>
      <c r="AY106" s="23"/>
      <c r="AZ106" s="23"/>
      <c r="BA106" s="33"/>
      <c r="BH106" s="35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6"/>
    </row>
    <row r="107" spans="1:71">
      <c r="A107" s="26">
        <v>106</v>
      </c>
      <c r="B107" s="26">
        <v>106</v>
      </c>
      <c r="C107" s="40" t="s">
        <v>195</v>
      </c>
      <c r="D107" s="40" t="s">
        <v>196</v>
      </c>
      <c r="E107" s="26" t="s">
        <v>96</v>
      </c>
      <c r="F107" s="28">
        <v>9249555</v>
      </c>
      <c r="G107" s="28">
        <v>458589</v>
      </c>
      <c r="H107" s="26" t="s">
        <v>14</v>
      </c>
      <c r="I107" s="26" t="s">
        <v>64</v>
      </c>
      <c r="J107" s="26" t="s">
        <v>65</v>
      </c>
      <c r="K107" s="29">
        <v>43103</v>
      </c>
      <c r="L107" s="26">
        <v>1494</v>
      </c>
      <c r="M107" s="26"/>
      <c r="N107" s="26"/>
      <c r="O107" s="30"/>
      <c r="P107" s="30"/>
      <c r="Q107" s="30"/>
      <c r="R107" s="30"/>
      <c r="S107" s="30"/>
      <c r="T107" s="32" t="s">
        <v>2815</v>
      </c>
      <c r="U107" s="32" t="str">
        <f t="shared" si="1"/>
        <v>74.075.938/0001-46</v>
      </c>
      <c r="V107" s="30" t="s">
        <v>2854</v>
      </c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23"/>
      <c r="AV107" s="23"/>
      <c r="AW107" s="23"/>
      <c r="AX107" s="23"/>
      <c r="AY107" s="23"/>
      <c r="AZ107" s="23"/>
      <c r="BA107" s="33"/>
      <c r="BH107" s="35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20"/>
    </row>
    <row r="108" spans="1:71">
      <c r="A108" s="26">
        <v>107</v>
      </c>
      <c r="B108" s="26">
        <v>107</v>
      </c>
      <c r="C108" s="40" t="s">
        <v>197</v>
      </c>
      <c r="D108" s="40" t="s">
        <v>197</v>
      </c>
      <c r="E108" s="26" t="s">
        <v>96</v>
      </c>
      <c r="F108" s="28">
        <v>9533378</v>
      </c>
      <c r="G108" s="28">
        <v>568300</v>
      </c>
      <c r="H108" s="26" t="s">
        <v>14</v>
      </c>
      <c r="I108" s="26" t="s">
        <v>19</v>
      </c>
      <c r="J108" s="26" t="s">
        <v>20</v>
      </c>
      <c r="K108" s="29">
        <v>43103</v>
      </c>
      <c r="L108" s="26">
        <v>1359</v>
      </c>
      <c r="M108" s="26"/>
      <c r="N108" s="26"/>
      <c r="O108" s="30"/>
      <c r="P108" s="30"/>
      <c r="Q108" s="30"/>
      <c r="R108" s="30"/>
      <c r="S108" s="30"/>
      <c r="T108" s="32" t="s">
        <v>2815</v>
      </c>
      <c r="U108" s="32" t="str">
        <f t="shared" si="1"/>
        <v>74.075.938/0001-47</v>
      </c>
      <c r="V108" s="30" t="s">
        <v>2855</v>
      </c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23"/>
      <c r="AV108" s="23"/>
      <c r="AW108" s="23"/>
      <c r="AX108" s="23"/>
      <c r="AY108" s="23"/>
      <c r="AZ108" s="23"/>
      <c r="BA108" s="33"/>
      <c r="BH108" s="35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6"/>
    </row>
    <row r="109" spans="1:71">
      <c r="A109" s="26">
        <v>108</v>
      </c>
      <c r="B109" s="26">
        <v>108</v>
      </c>
      <c r="C109" s="40" t="s">
        <v>181</v>
      </c>
      <c r="D109" s="40" t="s">
        <v>198</v>
      </c>
      <c r="E109" s="26" t="s">
        <v>96</v>
      </c>
      <c r="F109" s="28">
        <v>9553654</v>
      </c>
      <c r="G109" s="28">
        <v>552124</v>
      </c>
      <c r="H109" s="26" t="s">
        <v>14</v>
      </c>
      <c r="I109" s="26" t="s">
        <v>19</v>
      </c>
      <c r="J109" s="26" t="s">
        <v>20</v>
      </c>
      <c r="K109" s="29">
        <v>43103</v>
      </c>
      <c r="L109" s="26">
        <v>1356</v>
      </c>
      <c r="M109" s="26"/>
      <c r="N109" s="26"/>
      <c r="O109" s="30"/>
      <c r="P109" s="30"/>
      <c r="Q109" s="30"/>
      <c r="R109" s="30"/>
      <c r="S109" s="30"/>
      <c r="T109" s="32" t="s">
        <v>2815</v>
      </c>
      <c r="U109" s="32" t="str">
        <f t="shared" si="1"/>
        <v>74.075.938/0001-48</v>
      </c>
      <c r="V109" s="30" t="s">
        <v>2856</v>
      </c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23"/>
      <c r="AV109" s="23"/>
      <c r="AW109" s="23"/>
      <c r="AX109" s="23"/>
      <c r="AY109" s="23"/>
      <c r="AZ109" s="23"/>
      <c r="BA109" s="33"/>
      <c r="BH109" s="35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20"/>
    </row>
    <row r="110" spans="1:71">
      <c r="A110" s="26">
        <v>109</v>
      </c>
      <c r="B110" s="26">
        <v>109</v>
      </c>
      <c r="C110" s="40" t="s">
        <v>199</v>
      </c>
      <c r="D110" s="40" t="s">
        <v>199</v>
      </c>
      <c r="E110" s="26" t="s">
        <v>96</v>
      </c>
      <c r="F110" s="28">
        <v>9314132</v>
      </c>
      <c r="G110" s="28">
        <v>310652</v>
      </c>
      <c r="H110" s="26" t="s">
        <v>14</v>
      </c>
      <c r="I110" s="26" t="s">
        <v>24</v>
      </c>
      <c r="J110" s="26" t="s">
        <v>25</v>
      </c>
      <c r="K110" s="29">
        <v>43103</v>
      </c>
      <c r="L110" s="26">
        <v>1553</v>
      </c>
      <c r="M110" s="26"/>
      <c r="N110" s="26"/>
      <c r="O110" s="30"/>
      <c r="P110" s="30"/>
      <c r="Q110" s="30"/>
      <c r="R110" s="30"/>
      <c r="S110" s="30"/>
      <c r="T110" s="32" t="s">
        <v>2815</v>
      </c>
      <c r="U110" s="32" t="str">
        <f t="shared" si="1"/>
        <v>74.075.938/0001-49</v>
      </c>
      <c r="V110" s="30" t="s">
        <v>2857</v>
      </c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23"/>
      <c r="AV110" s="23"/>
      <c r="AW110" s="23"/>
      <c r="AX110" s="23"/>
      <c r="AY110" s="23"/>
      <c r="AZ110" s="23"/>
      <c r="BA110" s="33"/>
      <c r="BH110" s="35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6"/>
    </row>
    <row r="111" spans="1:71">
      <c r="A111" s="26">
        <v>110</v>
      </c>
      <c r="B111" s="26">
        <v>110</v>
      </c>
      <c r="C111" s="40" t="s">
        <v>200</v>
      </c>
      <c r="D111" s="40" t="s">
        <v>18</v>
      </c>
      <c r="E111" s="26" t="s">
        <v>96</v>
      </c>
      <c r="F111" s="28">
        <v>9561289</v>
      </c>
      <c r="G111" s="28">
        <v>528234</v>
      </c>
      <c r="H111" s="26" t="s">
        <v>14</v>
      </c>
      <c r="I111" s="26" t="s">
        <v>19</v>
      </c>
      <c r="J111" s="26" t="s">
        <v>20</v>
      </c>
      <c r="K111" s="29">
        <v>43103</v>
      </c>
      <c r="L111" s="26">
        <v>1559</v>
      </c>
      <c r="M111" s="26"/>
      <c r="N111" s="26"/>
      <c r="O111" s="30"/>
      <c r="P111" s="30"/>
      <c r="Q111" s="30"/>
      <c r="R111" s="30"/>
      <c r="S111" s="30"/>
      <c r="T111" s="32" t="s">
        <v>2815</v>
      </c>
      <c r="U111" s="32" t="str">
        <f t="shared" si="1"/>
        <v>74.075.938/0001-50</v>
      </c>
      <c r="V111" s="30" t="s">
        <v>2858</v>
      </c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23"/>
      <c r="AV111" s="23"/>
      <c r="AW111" s="23"/>
      <c r="AX111" s="23"/>
      <c r="AY111" s="23"/>
      <c r="AZ111" s="23"/>
      <c r="BA111" s="33"/>
      <c r="BH111" s="35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20"/>
    </row>
    <row r="112" spans="1:71">
      <c r="A112" s="26">
        <v>111</v>
      </c>
      <c r="B112" s="26">
        <v>111</v>
      </c>
      <c r="C112" s="40" t="s">
        <v>201</v>
      </c>
      <c r="D112" s="40" t="s">
        <v>202</v>
      </c>
      <c r="E112" s="26" t="s">
        <v>96</v>
      </c>
      <c r="F112" s="28">
        <v>9508802</v>
      </c>
      <c r="G112" s="28">
        <v>504324</v>
      </c>
      <c r="H112" s="26" t="s">
        <v>14</v>
      </c>
      <c r="I112" s="26" t="s">
        <v>38</v>
      </c>
      <c r="J112" s="26" t="s">
        <v>39</v>
      </c>
      <c r="K112" s="29">
        <v>43103</v>
      </c>
      <c r="L112" s="26">
        <v>1914</v>
      </c>
      <c r="M112" s="26"/>
      <c r="N112" s="26"/>
      <c r="O112" s="30"/>
      <c r="P112" s="30"/>
      <c r="Q112" s="30"/>
      <c r="R112" s="30"/>
      <c r="S112" s="30"/>
      <c r="T112" s="32" t="s">
        <v>2815</v>
      </c>
      <c r="U112" s="32" t="str">
        <f t="shared" si="1"/>
        <v>74.075.938/0001-51</v>
      </c>
      <c r="V112" s="30" t="s">
        <v>2859</v>
      </c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23"/>
      <c r="AV112" s="23"/>
      <c r="AW112" s="23"/>
      <c r="AX112" s="23"/>
      <c r="AY112" s="23"/>
      <c r="AZ112" s="23"/>
      <c r="BA112" s="33"/>
      <c r="BH112" s="35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6"/>
    </row>
    <row r="113" spans="1:71">
      <c r="A113" s="26">
        <v>112</v>
      </c>
      <c r="B113" s="26">
        <v>112</v>
      </c>
      <c r="C113" s="40" t="s">
        <v>203</v>
      </c>
      <c r="D113" s="40" t="s">
        <v>27</v>
      </c>
      <c r="E113" s="26" t="s">
        <v>96</v>
      </c>
      <c r="F113" s="28">
        <v>9449037</v>
      </c>
      <c r="G113" s="28">
        <v>460592</v>
      </c>
      <c r="H113" s="26" t="s">
        <v>14</v>
      </c>
      <c r="I113" s="26" t="s">
        <v>26</v>
      </c>
      <c r="J113" s="26" t="s">
        <v>27</v>
      </c>
      <c r="K113" s="29">
        <v>43103</v>
      </c>
      <c r="L113" s="26">
        <v>1507</v>
      </c>
      <c r="M113" s="26"/>
      <c r="N113" s="26"/>
      <c r="O113" s="30"/>
      <c r="P113" s="30"/>
      <c r="Q113" s="30"/>
      <c r="R113" s="30"/>
      <c r="S113" s="30"/>
      <c r="T113" s="32" t="s">
        <v>2815</v>
      </c>
      <c r="U113" s="32" t="str">
        <f t="shared" si="1"/>
        <v>74.075.938/0001-52</v>
      </c>
      <c r="V113" s="30" t="s">
        <v>2860</v>
      </c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23"/>
      <c r="AV113" s="23"/>
      <c r="AW113" s="23"/>
      <c r="AX113" s="23"/>
      <c r="AY113" s="23"/>
      <c r="AZ113" s="23"/>
      <c r="BA113" s="33"/>
      <c r="BH113" s="35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20"/>
    </row>
    <row r="114" spans="1:71">
      <c r="A114" s="26">
        <v>113</v>
      </c>
      <c r="B114" s="26">
        <v>113</v>
      </c>
      <c r="C114" s="40" t="s">
        <v>204</v>
      </c>
      <c r="D114" s="40" t="s">
        <v>204</v>
      </c>
      <c r="E114" s="26" t="s">
        <v>96</v>
      </c>
      <c r="F114" s="28">
        <v>9367380</v>
      </c>
      <c r="G114" s="28">
        <v>592080</v>
      </c>
      <c r="H114" s="26" t="s">
        <v>14</v>
      </c>
      <c r="I114" s="26" t="s">
        <v>38</v>
      </c>
      <c r="J114" s="26" t="s">
        <v>39</v>
      </c>
      <c r="K114" s="29">
        <v>43103</v>
      </c>
      <c r="L114" s="26">
        <v>1501</v>
      </c>
      <c r="M114" s="26"/>
      <c r="N114" s="26"/>
      <c r="O114" s="30"/>
      <c r="P114" s="30"/>
      <c r="Q114" s="30"/>
      <c r="R114" s="30"/>
      <c r="S114" s="30"/>
      <c r="T114" s="32" t="s">
        <v>2815</v>
      </c>
      <c r="U114" s="32" t="str">
        <f t="shared" si="1"/>
        <v>74.075.938/0001-53</v>
      </c>
      <c r="V114" s="30" t="s">
        <v>2861</v>
      </c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23"/>
      <c r="AV114" s="23"/>
      <c r="AW114" s="23"/>
      <c r="AX114" s="23"/>
      <c r="AY114" s="23"/>
      <c r="AZ114" s="23"/>
      <c r="BA114" s="33"/>
      <c r="BH114" s="35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6"/>
    </row>
    <row r="115" spans="1:71">
      <c r="A115" s="26">
        <v>114</v>
      </c>
      <c r="B115" s="26">
        <v>114</v>
      </c>
      <c r="C115" s="40" t="s">
        <v>205</v>
      </c>
      <c r="D115" s="40" t="s">
        <v>175</v>
      </c>
      <c r="E115" s="26" t="s">
        <v>96</v>
      </c>
      <c r="F115" s="28">
        <v>9604961</v>
      </c>
      <c r="G115" s="28">
        <v>430181</v>
      </c>
      <c r="H115" s="26" t="s">
        <v>14</v>
      </c>
      <c r="I115" s="26" t="s">
        <v>103</v>
      </c>
      <c r="J115" s="26" t="s">
        <v>43</v>
      </c>
      <c r="K115" s="29">
        <v>43103</v>
      </c>
      <c r="L115" s="26">
        <v>1557</v>
      </c>
      <c r="M115" s="26"/>
      <c r="N115" s="26"/>
      <c r="O115" s="30"/>
      <c r="P115" s="30"/>
      <c r="Q115" s="30"/>
      <c r="R115" s="30"/>
      <c r="S115" s="30"/>
      <c r="T115" s="32" t="s">
        <v>2815</v>
      </c>
      <c r="U115" s="32" t="str">
        <f t="shared" si="1"/>
        <v>74.075.938/0001-54</v>
      </c>
      <c r="V115" s="30" t="s">
        <v>2862</v>
      </c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23"/>
      <c r="AV115" s="23"/>
      <c r="AW115" s="23"/>
      <c r="AX115" s="23"/>
      <c r="AY115" s="23"/>
      <c r="AZ115" s="23"/>
      <c r="BA115" s="33"/>
      <c r="BH115" s="35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20"/>
    </row>
    <row r="116" spans="1:71">
      <c r="A116" s="26">
        <v>115</v>
      </c>
      <c r="B116" s="26">
        <v>115</v>
      </c>
      <c r="C116" s="40" t="s">
        <v>206</v>
      </c>
      <c r="D116" s="40" t="s">
        <v>207</v>
      </c>
      <c r="E116" s="26" t="s">
        <v>96</v>
      </c>
      <c r="F116" s="28">
        <v>9306621</v>
      </c>
      <c r="G116" s="28">
        <v>396802</v>
      </c>
      <c r="H116" s="26" t="s">
        <v>14</v>
      </c>
      <c r="I116" s="26" t="s">
        <v>24</v>
      </c>
      <c r="J116" s="26" t="s">
        <v>25</v>
      </c>
      <c r="K116" s="29">
        <v>43103</v>
      </c>
      <c r="L116" s="26">
        <v>1352</v>
      </c>
      <c r="M116" s="26"/>
      <c r="N116" s="26"/>
      <c r="O116" s="30"/>
      <c r="P116" s="30"/>
      <c r="Q116" s="30"/>
      <c r="R116" s="30"/>
      <c r="S116" s="30"/>
      <c r="T116" s="32" t="s">
        <v>2815</v>
      </c>
      <c r="U116" s="32" t="str">
        <f t="shared" si="1"/>
        <v>74.075.938/0001-55</v>
      </c>
      <c r="V116" s="30" t="s">
        <v>2863</v>
      </c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23"/>
      <c r="AV116" s="23"/>
      <c r="AW116" s="23"/>
      <c r="AX116" s="23"/>
      <c r="AY116" s="23"/>
      <c r="AZ116" s="23"/>
      <c r="BA116" s="33"/>
      <c r="BH116" s="35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6"/>
    </row>
    <row r="117" spans="1:71">
      <c r="A117" s="26">
        <v>116</v>
      </c>
      <c r="B117" s="26">
        <v>116</v>
      </c>
      <c r="C117" s="40" t="s">
        <v>208</v>
      </c>
      <c r="D117" s="27" t="s">
        <v>37</v>
      </c>
      <c r="E117" s="26" t="s">
        <v>96</v>
      </c>
      <c r="F117" s="28">
        <v>9384807</v>
      </c>
      <c r="G117" s="28">
        <v>575029</v>
      </c>
      <c r="H117" s="26" t="s">
        <v>14</v>
      </c>
      <c r="I117" s="26" t="s">
        <v>38</v>
      </c>
      <c r="J117" s="26" t="s">
        <v>39</v>
      </c>
      <c r="K117" s="29">
        <v>43103</v>
      </c>
      <c r="L117" s="26">
        <v>1915</v>
      </c>
      <c r="M117" s="26"/>
      <c r="N117" s="26"/>
      <c r="O117" s="30"/>
      <c r="P117" s="30"/>
      <c r="Q117" s="30"/>
      <c r="R117" s="30"/>
      <c r="S117" s="30"/>
      <c r="T117" s="32" t="s">
        <v>2815</v>
      </c>
      <c r="U117" s="32" t="str">
        <f t="shared" si="1"/>
        <v>74.075.938/0001-56</v>
      </c>
      <c r="V117" s="30" t="s">
        <v>2864</v>
      </c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23"/>
      <c r="AV117" s="23"/>
      <c r="AW117" s="23"/>
      <c r="AX117" s="23"/>
      <c r="AY117" s="23"/>
      <c r="AZ117" s="23"/>
      <c r="BA117" s="33"/>
      <c r="BH117" s="35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20"/>
    </row>
    <row r="118" spans="1:71">
      <c r="A118" s="26">
        <v>117</v>
      </c>
      <c r="B118" s="26">
        <v>117</v>
      </c>
      <c r="C118" s="40" t="s">
        <v>209</v>
      </c>
      <c r="D118" s="40" t="s">
        <v>210</v>
      </c>
      <c r="E118" s="26" t="s">
        <v>96</v>
      </c>
      <c r="F118" s="28">
        <v>9238575</v>
      </c>
      <c r="G118" s="28">
        <v>491073</v>
      </c>
      <c r="H118" s="26" t="s">
        <v>14</v>
      </c>
      <c r="I118" s="26" t="s">
        <v>64</v>
      </c>
      <c r="J118" s="26" t="s">
        <v>65</v>
      </c>
      <c r="K118" s="29">
        <v>43103</v>
      </c>
      <c r="L118" s="26">
        <v>1380</v>
      </c>
      <c r="M118" s="26"/>
      <c r="N118" s="26"/>
      <c r="O118" s="30"/>
      <c r="P118" s="30"/>
      <c r="Q118" s="30"/>
      <c r="R118" s="30"/>
      <c r="S118" s="30"/>
      <c r="T118" s="32" t="s">
        <v>2815</v>
      </c>
      <c r="U118" s="32" t="str">
        <f t="shared" si="1"/>
        <v>74.075.938/0001-57</v>
      </c>
      <c r="V118" s="30" t="s">
        <v>2865</v>
      </c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23"/>
      <c r="AV118" s="23"/>
      <c r="AW118" s="23"/>
      <c r="AX118" s="23"/>
      <c r="AY118" s="23"/>
      <c r="AZ118" s="23"/>
      <c r="BA118" s="33"/>
      <c r="BH118" s="35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6"/>
    </row>
    <row r="119" spans="1:71">
      <c r="A119" s="26">
        <v>118</v>
      </c>
      <c r="B119" s="26">
        <v>118</v>
      </c>
      <c r="C119" s="40" t="s">
        <v>211</v>
      </c>
      <c r="D119" s="40" t="s">
        <v>212</v>
      </c>
      <c r="E119" s="26" t="s">
        <v>96</v>
      </c>
      <c r="F119" s="28">
        <v>9340631</v>
      </c>
      <c r="G119" s="28">
        <v>580151</v>
      </c>
      <c r="H119" s="26" t="s">
        <v>14</v>
      </c>
      <c r="I119" s="26" t="s">
        <v>38</v>
      </c>
      <c r="J119" s="26" t="s">
        <v>39</v>
      </c>
      <c r="K119" s="29">
        <v>43103</v>
      </c>
      <c r="L119" s="26">
        <v>1500</v>
      </c>
      <c r="M119" s="26"/>
      <c r="N119" s="26"/>
      <c r="O119" s="30"/>
      <c r="P119" s="30"/>
      <c r="Q119" s="30"/>
      <c r="R119" s="30"/>
      <c r="S119" s="30"/>
      <c r="T119" s="32" t="s">
        <v>2815</v>
      </c>
      <c r="U119" s="32" t="str">
        <f t="shared" si="1"/>
        <v>74.075.938/0001-58</v>
      </c>
      <c r="V119" s="30" t="s">
        <v>2866</v>
      </c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23"/>
      <c r="AV119" s="23"/>
      <c r="AW119" s="23"/>
      <c r="AX119" s="23"/>
      <c r="AY119" s="23"/>
      <c r="AZ119" s="23"/>
      <c r="BA119" s="33"/>
      <c r="BH119" s="35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20"/>
    </row>
    <row r="120" spans="1:71">
      <c r="A120" s="26">
        <v>119</v>
      </c>
      <c r="B120" s="26">
        <v>119</v>
      </c>
      <c r="C120" s="40" t="s">
        <v>213</v>
      </c>
      <c r="D120" s="40" t="s">
        <v>167</v>
      </c>
      <c r="E120" s="26" t="s">
        <v>96</v>
      </c>
      <c r="F120" s="28">
        <v>9533473</v>
      </c>
      <c r="G120" s="28">
        <v>468616</v>
      </c>
      <c r="H120" s="26" t="s">
        <v>14</v>
      </c>
      <c r="I120" s="26" t="s">
        <v>42</v>
      </c>
      <c r="J120" s="26" t="s">
        <v>43</v>
      </c>
      <c r="K120" s="29">
        <v>43103</v>
      </c>
      <c r="L120" s="26">
        <v>1555</v>
      </c>
      <c r="M120" s="26"/>
      <c r="N120" s="26"/>
      <c r="O120" s="30"/>
      <c r="P120" s="30"/>
      <c r="Q120" s="30"/>
      <c r="R120" s="30"/>
      <c r="S120" s="30"/>
      <c r="T120" s="32" t="s">
        <v>2815</v>
      </c>
      <c r="U120" s="32" t="str">
        <f t="shared" si="1"/>
        <v>74.075.938/0001-59</v>
      </c>
      <c r="V120" s="30" t="s">
        <v>2867</v>
      </c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23"/>
      <c r="AV120" s="23"/>
      <c r="AW120" s="23"/>
      <c r="AX120" s="23"/>
      <c r="AY120" s="23"/>
      <c r="AZ120" s="23"/>
      <c r="BA120" s="33"/>
      <c r="BH120" s="35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6"/>
    </row>
    <row r="121" spans="1:71">
      <c r="A121" s="26">
        <v>120</v>
      </c>
      <c r="B121" s="26">
        <v>120</v>
      </c>
      <c r="C121" s="40" t="s">
        <v>214</v>
      </c>
      <c r="D121" s="40" t="s">
        <v>215</v>
      </c>
      <c r="E121" s="26" t="s">
        <v>96</v>
      </c>
      <c r="F121" s="28">
        <v>9425734</v>
      </c>
      <c r="G121" s="28">
        <v>433364</v>
      </c>
      <c r="H121" s="26" t="s">
        <v>14</v>
      </c>
      <c r="I121" s="26" t="s">
        <v>26</v>
      </c>
      <c r="J121" s="26" t="s">
        <v>27</v>
      </c>
      <c r="K121" s="29">
        <v>43103</v>
      </c>
      <c r="L121" s="26">
        <v>1506</v>
      </c>
      <c r="M121" s="26"/>
      <c r="N121" s="26"/>
      <c r="O121" s="30"/>
      <c r="P121" s="30"/>
      <c r="Q121" s="30"/>
      <c r="R121" s="30"/>
      <c r="S121" s="30"/>
      <c r="T121" s="32" t="s">
        <v>2815</v>
      </c>
      <c r="U121" s="32" t="str">
        <f t="shared" si="1"/>
        <v>74.075.938/0001-60</v>
      </c>
      <c r="V121" s="30" t="s">
        <v>2868</v>
      </c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23"/>
      <c r="AV121" s="23"/>
      <c r="AW121" s="23"/>
      <c r="AX121" s="23"/>
      <c r="AY121" s="23"/>
      <c r="AZ121" s="23"/>
      <c r="BA121" s="33"/>
      <c r="BH121" s="35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20"/>
    </row>
    <row r="122" spans="1:71">
      <c r="A122" s="26">
        <v>121</v>
      </c>
      <c r="B122" s="26">
        <v>121</v>
      </c>
      <c r="C122" s="40" t="s">
        <v>216</v>
      </c>
      <c r="D122" s="40" t="s">
        <v>217</v>
      </c>
      <c r="E122" s="26" t="s">
        <v>96</v>
      </c>
      <c r="F122" s="28">
        <v>9354820</v>
      </c>
      <c r="G122" s="28">
        <v>447025</v>
      </c>
      <c r="H122" s="26" t="s">
        <v>14</v>
      </c>
      <c r="I122" s="26" t="s">
        <v>26</v>
      </c>
      <c r="J122" s="26" t="s">
        <v>27</v>
      </c>
      <c r="K122" s="29">
        <v>43103</v>
      </c>
      <c r="L122" s="26">
        <v>1505</v>
      </c>
      <c r="M122" s="26"/>
      <c r="N122" s="26"/>
      <c r="O122" s="30"/>
      <c r="P122" s="30"/>
      <c r="Q122" s="30"/>
      <c r="R122" s="30"/>
      <c r="S122" s="30"/>
      <c r="T122" s="32" t="s">
        <v>2815</v>
      </c>
      <c r="U122" s="32" t="str">
        <f t="shared" si="1"/>
        <v>74.075.938/0001-61</v>
      </c>
      <c r="V122" s="30" t="s">
        <v>2869</v>
      </c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23"/>
      <c r="AV122" s="23"/>
      <c r="AW122" s="23"/>
      <c r="AX122" s="23"/>
      <c r="AY122" s="23"/>
      <c r="AZ122" s="23"/>
      <c r="BA122" s="33"/>
      <c r="BH122" s="35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6"/>
    </row>
    <row r="123" spans="1:71">
      <c r="A123" s="26">
        <v>122</v>
      </c>
      <c r="B123" s="26">
        <v>122</v>
      </c>
      <c r="C123" s="40" t="s">
        <v>218</v>
      </c>
      <c r="D123" s="40" t="s">
        <v>219</v>
      </c>
      <c r="E123" s="26" t="s">
        <v>96</v>
      </c>
      <c r="F123" s="28">
        <v>9583286</v>
      </c>
      <c r="G123" s="28">
        <v>504282</v>
      </c>
      <c r="H123" s="26" t="s">
        <v>14</v>
      </c>
      <c r="I123" s="26" t="s">
        <v>19</v>
      </c>
      <c r="J123" s="26" t="s">
        <v>20</v>
      </c>
      <c r="K123" s="29">
        <v>43103</v>
      </c>
      <c r="L123" s="26">
        <v>1771</v>
      </c>
      <c r="M123" s="26"/>
      <c r="N123" s="26"/>
      <c r="O123" s="30"/>
      <c r="P123" s="30"/>
      <c r="Q123" s="30"/>
      <c r="R123" s="30"/>
      <c r="S123" s="30"/>
      <c r="T123" s="32" t="s">
        <v>2815</v>
      </c>
      <c r="U123" s="32" t="str">
        <f t="shared" si="1"/>
        <v>74.075.938/0001-62</v>
      </c>
      <c r="V123" s="30" t="s">
        <v>2870</v>
      </c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23"/>
      <c r="AV123" s="23"/>
      <c r="AW123" s="23"/>
      <c r="AX123" s="23"/>
      <c r="AY123" s="23"/>
      <c r="AZ123" s="23"/>
      <c r="BA123" s="33"/>
      <c r="BH123" s="35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20"/>
    </row>
    <row r="124" spans="1:71">
      <c r="A124" s="26">
        <v>123</v>
      </c>
      <c r="B124" s="26">
        <v>123</v>
      </c>
      <c r="C124" s="40" t="s">
        <v>220</v>
      </c>
      <c r="D124" s="40" t="s">
        <v>105</v>
      </c>
      <c r="E124" s="26" t="s">
        <v>96</v>
      </c>
      <c r="F124" s="28">
        <v>9514469</v>
      </c>
      <c r="G124" s="28">
        <v>468578</v>
      </c>
      <c r="H124" s="26" t="s">
        <v>14</v>
      </c>
      <c r="I124" s="26" t="s">
        <v>42</v>
      </c>
      <c r="J124" s="26" t="s">
        <v>43</v>
      </c>
      <c r="K124" s="29">
        <v>43103</v>
      </c>
      <c r="L124" s="26">
        <v>1772</v>
      </c>
      <c r="M124" s="26"/>
      <c r="N124" s="26"/>
      <c r="O124" s="30"/>
      <c r="P124" s="30"/>
      <c r="Q124" s="30"/>
      <c r="R124" s="30"/>
      <c r="S124" s="30"/>
      <c r="T124" s="32" t="s">
        <v>2815</v>
      </c>
      <c r="U124" s="32" t="str">
        <f t="shared" si="1"/>
        <v>74.075.938/0001-63</v>
      </c>
      <c r="V124" s="30" t="s">
        <v>2871</v>
      </c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23"/>
      <c r="AV124" s="23"/>
      <c r="AW124" s="23"/>
      <c r="AX124" s="23"/>
      <c r="AY124" s="23"/>
      <c r="AZ124" s="23"/>
      <c r="BA124" s="33"/>
      <c r="BH124" s="35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6"/>
    </row>
    <row r="125" spans="1:71">
      <c r="A125" s="26">
        <v>124</v>
      </c>
      <c r="B125" s="26">
        <v>124</v>
      </c>
      <c r="C125" s="40" t="s">
        <v>221</v>
      </c>
      <c r="D125" s="40" t="s">
        <v>33</v>
      </c>
      <c r="E125" s="26" t="s">
        <v>96</v>
      </c>
      <c r="F125" s="28">
        <v>9452084</v>
      </c>
      <c r="G125" s="28">
        <v>330943</v>
      </c>
      <c r="H125" s="26" t="s">
        <v>14</v>
      </c>
      <c r="I125" s="26" t="s">
        <v>34</v>
      </c>
      <c r="J125" s="26" t="s">
        <v>35</v>
      </c>
      <c r="K125" s="29">
        <v>43103</v>
      </c>
      <c r="L125" s="26">
        <v>1391</v>
      </c>
      <c r="M125" s="26"/>
      <c r="N125" s="26"/>
      <c r="O125" s="30"/>
      <c r="P125" s="30"/>
      <c r="Q125" s="30"/>
      <c r="R125" s="30"/>
      <c r="S125" s="30"/>
      <c r="T125" s="32" t="s">
        <v>2815</v>
      </c>
      <c r="U125" s="32" t="str">
        <f t="shared" si="1"/>
        <v>74.075.938/0001-64</v>
      </c>
      <c r="V125" s="30" t="s">
        <v>2872</v>
      </c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23"/>
      <c r="AV125" s="23"/>
      <c r="AW125" s="23"/>
      <c r="AX125" s="23"/>
      <c r="AY125" s="23"/>
      <c r="AZ125" s="23"/>
      <c r="BA125" s="33"/>
      <c r="BH125" s="35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20"/>
    </row>
    <row r="126" spans="1:71">
      <c r="A126" s="26">
        <v>125</v>
      </c>
      <c r="B126" s="26">
        <v>125</v>
      </c>
      <c r="C126" s="26" t="s">
        <v>222</v>
      </c>
      <c r="D126" s="26" t="s">
        <v>71</v>
      </c>
      <c r="E126" s="26" t="s">
        <v>96</v>
      </c>
      <c r="F126" s="28">
        <v>9290830</v>
      </c>
      <c r="G126" s="28">
        <v>490919</v>
      </c>
      <c r="H126" s="26" t="s">
        <v>14</v>
      </c>
      <c r="I126" s="26" t="s">
        <v>64</v>
      </c>
      <c r="J126" s="26" t="s">
        <v>65</v>
      </c>
      <c r="K126" s="29">
        <v>43103</v>
      </c>
      <c r="L126" s="26">
        <v>1510</v>
      </c>
      <c r="M126" s="26"/>
      <c r="N126" s="26"/>
      <c r="O126" s="30"/>
      <c r="P126" s="30"/>
      <c r="Q126" s="30"/>
      <c r="R126" s="30"/>
      <c r="S126" s="30"/>
      <c r="T126" s="32" t="s">
        <v>2815</v>
      </c>
      <c r="U126" s="32" t="str">
        <f t="shared" si="1"/>
        <v>74.075.938/0001-65</v>
      </c>
      <c r="V126" s="30" t="s">
        <v>2873</v>
      </c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23"/>
      <c r="AV126" s="23"/>
      <c r="AW126" s="23"/>
      <c r="AX126" s="23"/>
      <c r="AY126" s="23"/>
      <c r="AZ126" s="23"/>
      <c r="BA126" s="33"/>
      <c r="BH126" s="35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6"/>
    </row>
    <row r="127" spans="1:71">
      <c r="A127" s="26">
        <v>126</v>
      </c>
      <c r="B127" s="26">
        <v>126</v>
      </c>
      <c r="C127" s="26" t="s">
        <v>223</v>
      </c>
      <c r="D127" s="27" t="s">
        <v>100</v>
      </c>
      <c r="E127" s="26" t="s">
        <v>96</v>
      </c>
      <c r="F127" s="28">
        <v>9349107</v>
      </c>
      <c r="G127" s="28">
        <v>483003</v>
      </c>
      <c r="H127" s="26" t="s">
        <v>14</v>
      </c>
      <c r="I127" s="26" t="s">
        <v>38</v>
      </c>
      <c r="J127" s="26" t="s">
        <v>39</v>
      </c>
      <c r="K127" s="29">
        <v>43103</v>
      </c>
      <c r="L127" s="26">
        <v>1499</v>
      </c>
      <c r="M127" s="26"/>
      <c r="N127" s="26"/>
      <c r="O127" s="30"/>
      <c r="P127" s="30"/>
      <c r="Q127" s="30"/>
      <c r="R127" s="30"/>
      <c r="S127" s="30"/>
      <c r="T127" s="32" t="s">
        <v>2815</v>
      </c>
      <c r="U127" s="32" t="str">
        <f t="shared" si="1"/>
        <v>74.075.938/0001-66</v>
      </c>
      <c r="V127" s="30" t="s">
        <v>2874</v>
      </c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23"/>
      <c r="AV127" s="23"/>
      <c r="AW127" s="23"/>
      <c r="AX127" s="23"/>
      <c r="AY127" s="23"/>
      <c r="AZ127" s="23"/>
      <c r="BA127" s="33"/>
      <c r="BH127" s="35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20"/>
    </row>
    <row r="128" spans="1:71">
      <c r="A128" s="26">
        <v>127</v>
      </c>
      <c r="B128" s="26">
        <v>127</v>
      </c>
      <c r="C128" s="26" t="s">
        <v>224</v>
      </c>
      <c r="D128" s="26" t="s">
        <v>225</v>
      </c>
      <c r="E128" s="26" t="s">
        <v>96</v>
      </c>
      <c r="F128" s="28">
        <v>9522772</v>
      </c>
      <c r="G128" s="28">
        <v>511794</v>
      </c>
      <c r="H128" s="26" t="s">
        <v>14</v>
      </c>
      <c r="I128" s="26" t="s">
        <v>19</v>
      </c>
      <c r="J128" s="26" t="s">
        <v>20</v>
      </c>
      <c r="K128" s="29">
        <v>43103</v>
      </c>
      <c r="L128" s="26">
        <v>1354</v>
      </c>
      <c r="M128" s="26"/>
      <c r="N128" s="26"/>
      <c r="O128" s="30"/>
      <c r="P128" s="30"/>
      <c r="Q128" s="30"/>
      <c r="R128" s="30"/>
      <c r="S128" s="30"/>
      <c r="T128" s="32" t="s">
        <v>2815</v>
      </c>
      <c r="U128" s="32" t="str">
        <f t="shared" si="1"/>
        <v>74.075.938/0001-67</v>
      </c>
      <c r="V128" s="30" t="s">
        <v>2875</v>
      </c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23"/>
      <c r="AV128" s="23"/>
      <c r="AW128" s="23"/>
      <c r="AX128" s="23"/>
      <c r="AY128" s="23"/>
      <c r="AZ128" s="23"/>
      <c r="BA128" s="33"/>
      <c r="BH128" s="35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6"/>
    </row>
    <row r="129" spans="1:71">
      <c r="A129" s="26">
        <v>128</v>
      </c>
      <c r="B129" s="26">
        <v>128</v>
      </c>
      <c r="C129" s="26" t="s">
        <v>226</v>
      </c>
      <c r="D129" s="26" t="s">
        <v>153</v>
      </c>
      <c r="E129" s="26" t="s">
        <v>96</v>
      </c>
      <c r="F129" s="28">
        <v>9391608</v>
      </c>
      <c r="G129" s="28">
        <v>418094</v>
      </c>
      <c r="H129" s="26" t="s">
        <v>14</v>
      </c>
      <c r="I129" s="26" t="s">
        <v>26</v>
      </c>
      <c r="J129" s="26" t="s">
        <v>27</v>
      </c>
      <c r="K129" s="29">
        <v>43103</v>
      </c>
      <c r="L129" s="26">
        <v>1504</v>
      </c>
      <c r="M129" s="26"/>
      <c r="N129" s="26"/>
      <c r="O129" s="30"/>
      <c r="P129" s="30"/>
      <c r="Q129" s="30"/>
      <c r="R129" s="30"/>
      <c r="S129" s="30"/>
      <c r="T129" s="32" t="s">
        <v>2815</v>
      </c>
      <c r="U129" s="32" t="str">
        <f t="shared" si="1"/>
        <v>74.075.938/0001-68</v>
      </c>
      <c r="V129" s="30" t="s">
        <v>2876</v>
      </c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23"/>
      <c r="AV129" s="23"/>
      <c r="AW129" s="23"/>
      <c r="AX129" s="23"/>
      <c r="AY129" s="23"/>
      <c r="AZ129" s="23"/>
      <c r="BA129" s="33"/>
      <c r="BH129" s="35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20"/>
    </row>
    <row r="130" spans="1:71">
      <c r="A130" s="26">
        <v>129</v>
      </c>
      <c r="B130" s="26">
        <v>129</v>
      </c>
      <c r="C130" s="26" t="s">
        <v>227</v>
      </c>
      <c r="D130" s="26" t="s">
        <v>90</v>
      </c>
      <c r="E130" s="26" t="s">
        <v>96</v>
      </c>
      <c r="F130" s="28">
        <v>9587429</v>
      </c>
      <c r="G130" s="28">
        <v>313345</v>
      </c>
      <c r="H130" s="26" t="s">
        <v>14</v>
      </c>
      <c r="I130" s="26" t="s">
        <v>90</v>
      </c>
      <c r="J130" s="26" t="s">
        <v>16</v>
      </c>
      <c r="K130" s="29">
        <v>43103</v>
      </c>
      <c r="L130" s="26">
        <v>1516</v>
      </c>
      <c r="M130" s="26"/>
      <c r="N130" s="26"/>
      <c r="O130" s="30"/>
      <c r="P130" s="30"/>
      <c r="Q130" s="30"/>
      <c r="R130" s="30"/>
      <c r="S130" s="30"/>
      <c r="T130" s="32" t="s">
        <v>2815</v>
      </c>
      <c r="U130" s="32" t="str">
        <f t="shared" ref="U130:U193" si="2">IF(V130="",W130,V130)</f>
        <v>74.075.938/0001-69</v>
      </c>
      <c r="V130" s="30" t="s">
        <v>2877</v>
      </c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23"/>
      <c r="AV130" s="23"/>
      <c r="AW130" s="23"/>
      <c r="AX130" s="23"/>
      <c r="AY130" s="23"/>
      <c r="AZ130" s="23"/>
      <c r="BA130" s="33"/>
      <c r="BH130" s="35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6"/>
    </row>
    <row r="131" spans="1:71">
      <c r="A131" s="26">
        <v>130</v>
      </c>
      <c r="B131" s="26">
        <v>130</v>
      </c>
      <c r="C131" s="26" t="s">
        <v>228</v>
      </c>
      <c r="D131" s="26" t="s">
        <v>44</v>
      </c>
      <c r="E131" s="26" t="s">
        <v>96</v>
      </c>
      <c r="F131" s="28">
        <v>9272232</v>
      </c>
      <c r="G131" s="28">
        <v>473595</v>
      </c>
      <c r="H131" s="26" t="s">
        <v>14</v>
      </c>
      <c r="I131" s="26" t="s">
        <v>64</v>
      </c>
      <c r="J131" s="26" t="s">
        <v>65</v>
      </c>
      <c r="K131" s="29">
        <v>43103</v>
      </c>
      <c r="L131" s="26">
        <v>1509</v>
      </c>
      <c r="M131" s="26"/>
      <c r="N131" s="26"/>
      <c r="O131" s="30"/>
      <c r="P131" s="30"/>
      <c r="Q131" s="30"/>
      <c r="R131" s="30"/>
      <c r="S131" s="30"/>
      <c r="T131" s="32" t="s">
        <v>2815</v>
      </c>
      <c r="U131" s="32" t="str">
        <f t="shared" si="2"/>
        <v>74.075.938/0001-70</v>
      </c>
      <c r="V131" s="30" t="s">
        <v>2878</v>
      </c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23"/>
      <c r="AV131" s="23"/>
      <c r="AW131" s="23"/>
      <c r="AX131" s="23"/>
      <c r="AY131" s="23"/>
      <c r="AZ131" s="23"/>
      <c r="BA131" s="33"/>
      <c r="BH131" s="35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20"/>
    </row>
    <row r="132" spans="1:71">
      <c r="A132" s="26">
        <v>131</v>
      </c>
      <c r="B132" s="26">
        <v>131</v>
      </c>
      <c r="C132" s="26" t="s">
        <v>229</v>
      </c>
      <c r="D132" s="26" t="s">
        <v>230</v>
      </c>
      <c r="E132" s="26" t="s">
        <v>96</v>
      </c>
      <c r="F132" s="28">
        <v>9468375</v>
      </c>
      <c r="G132" s="28">
        <v>438788</v>
      </c>
      <c r="H132" s="26" t="s">
        <v>14</v>
      </c>
      <c r="I132" s="26" t="s">
        <v>26</v>
      </c>
      <c r="J132" s="26" t="s">
        <v>27</v>
      </c>
      <c r="K132" s="29">
        <v>43103</v>
      </c>
      <c r="L132" s="26">
        <v>1503</v>
      </c>
      <c r="M132" s="26"/>
      <c r="N132" s="26"/>
      <c r="O132" s="30"/>
      <c r="P132" s="30"/>
      <c r="Q132" s="30"/>
      <c r="R132" s="30"/>
      <c r="S132" s="30"/>
      <c r="T132" s="32" t="s">
        <v>2815</v>
      </c>
      <c r="U132" s="32" t="str">
        <f t="shared" si="2"/>
        <v>74.075.938/0001-71</v>
      </c>
      <c r="V132" s="30" t="s">
        <v>2879</v>
      </c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23"/>
      <c r="AV132" s="23"/>
      <c r="AW132" s="23"/>
      <c r="AX132" s="23"/>
      <c r="AY132" s="23"/>
      <c r="AZ132" s="23"/>
      <c r="BA132" s="33"/>
      <c r="BH132" s="35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6"/>
    </row>
    <row r="133" spans="1:71">
      <c r="A133" s="26">
        <v>132</v>
      </c>
      <c r="B133" s="26">
        <v>132</v>
      </c>
      <c r="C133" s="26" t="s">
        <v>231</v>
      </c>
      <c r="D133" s="26" t="s">
        <v>232</v>
      </c>
      <c r="E133" s="26" t="s">
        <v>96</v>
      </c>
      <c r="F133" s="28">
        <v>9229757</v>
      </c>
      <c r="G133" s="28">
        <v>419657</v>
      </c>
      <c r="H133" s="26" t="s">
        <v>14</v>
      </c>
      <c r="I133" s="26" t="s">
        <v>24</v>
      </c>
      <c r="J133" s="26" t="s">
        <v>25</v>
      </c>
      <c r="K133" s="29">
        <v>43103</v>
      </c>
      <c r="L133" s="26">
        <v>1551</v>
      </c>
      <c r="M133" s="26"/>
      <c r="N133" s="26"/>
      <c r="O133" s="30"/>
      <c r="P133" s="30"/>
      <c r="Q133" s="30"/>
      <c r="R133" s="30"/>
      <c r="S133" s="30"/>
      <c r="T133" s="32" t="s">
        <v>2815</v>
      </c>
      <c r="U133" s="32" t="str">
        <f t="shared" si="2"/>
        <v>74.075.938/0001-72</v>
      </c>
      <c r="V133" s="30" t="s">
        <v>2880</v>
      </c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23"/>
      <c r="AV133" s="23"/>
      <c r="AW133" s="23"/>
      <c r="AX133" s="23"/>
      <c r="AY133" s="23"/>
      <c r="AZ133" s="23"/>
      <c r="BA133" s="33"/>
      <c r="BH133" s="35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20"/>
    </row>
    <row r="134" spans="1:71">
      <c r="A134" s="26">
        <v>133</v>
      </c>
      <c r="B134" s="26">
        <v>133</v>
      </c>
      <c r="C134" s="26" t="s">
        <v>233</v>
      </c>
      <c r="D134" s="26" t="s">
        <v>215</v>
      </c>
      <c r="E134" s="26" t="s">
        <v>96</v>
      </c>
      <c r="F134" s="28">
        <v>9429937</v>
      </c>
      <c r="G134" s="28">
        <v>420286</v>
      </c>
      <c r="H134" s="26" t="s">
        <v>14</v>
      </c>
      <c r="I134" s="26" t="s">
        <v>26</v>
      </c>
      <c r="J134" s="26" t="s">
        <v>27</v>
      </c>
      <c r="K134" s="29">
        <v>43103</v>
      </c>
      <c r="L134" s="26">
        <v>1502</v>
      </c>
      <c r="M134" s="26"/>
      <c r="N134" s="26"/>
      <c r="O134" s="30"/>
      <c r="P134" s="30"/>
      <c r="Q134" s="30"/>
      <c r="R134" s="30"/>
      <c r="S134" s="30"/>
      <c r="T134" s="32" t="s">
        <v>2815</v>
      </c>
      <c r="U134" s="32" t="str">
        <f t="shared" si="2"/>
        <v>74.075.938/0001-73</v>
      </c>
      <c r="V134" s="30" t="s">
        <v>2881</v>
      </c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23"/>
      <c r="AV134" s="23"/>
      <c r="AW134" s="23"/>
      <c r="AX134" s="23"/>
      <c r="AY134" s="23"/>
      <c r="AZ134" s="23"/>
      <c r="BA134" s="33"/>
      <c r="BH134" s="35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6"/>
    </row>
    <row r="135" spans="1:71">
      <c r="A135" s="26">
        <v>134</v>
      </c>
      <c r="B135" s="26">
        <v>134</v>
      </c>
      <c r="C135" s="26" t="s">
        <v>234</v>
      </c>
      <c r="D135" s="26" t="s">
        <v>235</v>
      </c>
      <c r="E135" s="26" t="s">
        <v>96</v>
      </c>
      <c r="F135" s="28">
        <v>9269300</v>
      </c>
      <c r="G135" s="28">
        <v>446704</v>
      </c>
      <c r="H135" s="26" t="s">
        <v>14</v>
      </c>
      <c r="I135" s="26" t="s">
        <v>24</v>
      </c>
      <c r="J135" s="26" t="s">
        <v>25</v>
      </c>
      <c r="K135" s="29">
        <v>43103</v>
      </c>
      <c r="L135" s="26">
        <v>1926</v>
      </c>
      <c r="M135" s="26"/>
      <c r="N135" s="26"/>
      <c r="O135" s="30"/>
      <c r="P135" s="30"/>
      <c r="Q135" s="30"/>
      <c r="R135" s="30"/>
      <c r="S135" s="30"/>
      <c r="T135" s="32" t="s">
        <v>2815</v>
      </c>
      <c r="U135" s="32" t="str">
        <f t="shared" si="2"/>
        <v>74.075.938/0001-74</v>
      </c>
      <c r="V135" s="30" t="s">
        <v>2882</v>
      </c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23"/>
      <c r="AV135" s="23"/>
      <c r="AW135" s="23"/>
      <c r="AX135" s="23"/>
      <c r="AY135" s="23"/>
      <c r="AZ135" s="23"/>
      <c r="BA135" s="33"/>
      <c r="BH135" s="35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20"/>
    </row>
    <row r="136" spans="1:71">
      <c r="A136" s="26">
        <v>135</v>
      </c>
      <c r="B136" s="26">
        <v>135</v>
      </c>
      <c r="C136" s="26" t="s">
        <v>137</v>
      </c>
      <c r="D136" s="39" t="s">
        <v>807</v>
      </c>
      <c r="E136" s="26" t="s">
        <v>236</v>
      </c>
      <c r="F136" s="28">
        <v>9407168</v>
      </c>
      <c r="G136" s="28">
        <v>575189</v>
      </c>
      <c r="H136" s="26" t="s">
        <v>14</v>
      </c>
      <c r="I136" s="26" t="s">
        <v>38</v>
      </c>
      <c r="J136" s="26" t="s">
        <v>39</v>
      </c>
      <c r="K136" s="29">
        <v>43103</v>
      </c>
      <c r="L136" s="26">
        <v>2357</v>
      </c>
      <c r="M136" s="26"/>
      <c r="N136" s="26"/>
      <c r="O136" s="30"/>
      <c r="P136" s="30"/>
      <c r="Q136" s="30"/>
      <c r="R136" s="30"/>
      <c r="S136" s="30"/>
      <c r="T136" s="30"/>
      <c r="U136" s="32" t="str">
        <f t="shared" si="2"/>
        <v>07.891.690/0001-65</v>
      </c>
      <c r="V136" s="30" t="s">
        <v>2204</v>
      </c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23"/>
      <c r="AV136" s="23"/>
      <c r="AW136" s="23"/>
      <c r="AX136" s="23"/>
      <c r="AY136" s="23"/>
      <c r="AZ136" s="23"/>
      <c r="BA136" s="33"/>
      <c r="BH136" s="35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6"/>
    </row>
    <row r="137" spans="1:71">
      <c r="A137" s="26">
        <v>136</v>
      </c>
      <c r="B137" s="26">
        <v>136</v>
      </c>
      <c r="C137" s="26" t="s">
        <v>237</v>
      </c>
      <c r="D137" s="26" t="s">
        <v>238</v>
      </c>
      <c r="E137" s="26" t="s">
        <v>239</v>
      </c>
      <c r="F137" s="28">
        <v>9495807</v>
      </c>
      <c r="G137" s="28">
        <v>612227</v>
      </c>
      <c r="H137" s="26" t="s">
        <v>14</v>
      </c>
      <c r="I137" s="26" t="s">
        <v>19</v>
      </c>
      <c r="J137" s="26" t="s">
        <v>20</v>
      </c>
      <c r="K137" s="29">
        <v>43103</v>
      </c>
      <c r="L137" s="26">
        <v>2360</v>
      </c>
      <c r="M137" s="26"/>
      <c r="N137" s="26"/>
      <c r="O137" s="30"/>
      <c r="P137" s="30"/>
      <c r="Q137" s="30"/>
      <c r="R137" s="30"/>
      <c r="S137" s="30"/>
      <c r="T137" s="30"/>
      <c r="U137" s="32" t="str">
        <f t="shared" si="2"/>
        <v>07.684.756/0001-46</v>
      </c>
      <c r="V137" s="30" t="s">
        <v>2883</v>
      </c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23"/>
      <c r="AV137" s="23"/>
      <c r="AW137" s="23"/>
      <c r="AX137" s="23"/>
      <c r="AY137" s="23"/>
      <c r="AZ137" s="23"/>
      <c r="BA137" s="33"/>
      <c r="BH137" s="35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20"/>
    </row>
    <row r="138" spans="1:71">
      <c r="A138" s="26">
        <v>137</v>
      </c>
      <c r="B138" s="26">
        <v>137</v>
      </c>
      <c r="C138" s="26" t="s">
        <v>240</v>
      </c>
      <c r="D138" s="26" t="s">
        <v>16</v>
      </c>
      <c r="E138" s="26" t="s">
        <v>1263</v>
      </c>
      <c r="F138" s="28">
        <v>9547040</v>
      </c>
      <c r="G138" s="28">
        <v>397235</v>
      </c>
      <c r="H138" s="26" t="s">
        <v>14</v>
      </c>
      <c r="I138" s="26" t="s">
        <v>103</v>
      </c>
      <c r="J138" s="26" t="s">
        <v>16</v>
      </c>
      <c r="K138" s="29">
        <v>43103</v>
      </c>
      <c r="L138" s="26">
        <v>2506</v>
      </c>
      <c r="M138" s="36" t="s">
        <v>1316</v>
      </c>
      <c r="N138" s="36" t="s">
        <v>1316</v>
      </c>
      <c r="O138" s="36" t="s">
        <v>1316</v>
      </c>
      <c r="P138" s="36" t="s">
        <v>1316</v>
      </c>
      <c r="Q138" s="36" t="s">
        <v>1309</v>
      </c>
      <c r="R138" s="36" t="s">
        <v>1316</v>
      </c>
      <c r="S138" s="36" t="s">
        <v>1316</v>
      </c>
      <c r="T138" s="36" t="s">
        <v>1316</v>
      </c>
      <c r="U138" s="36" t="str">
        <f t="shared" si="2"/>
        <v>739.445.993-49</v>
      </c>
      <c r="V138" s="36" t="s">
        <v>1316</v>
      </c>
      <c r="W138" s="36" t="s">
        <v>2899</v>
      </c>
      <c r="X138" s="36" t="s">
        <v>1729</v>
      </c>
      <c r="Y138" s="36" t="s">
        <v>1316</v>
      </c>
      <c r="Z138" s="36" t="s">
        <v>1730</v>
      </c>
      <c r="AA138" s="36" t="s">
        <v>1316</v>
      </c>
      <c r="AB138" s="36" t="s">
        <v>1316</v>
      </c>
      <c r="AC138" s="36" t="s">
        <v>1316</v>
      </c>
      <c r="AD138" s="36" t="s">
        <v>1316</v>
      </c>
      <c r="AE138" s="36" t="s">
        <v>1316</v>
      </c>
      <c r="AF138" s="36" t="s">
        <v>1316</v>
      </c>
      <c r="AG138" s="36" t="s">
        <v>1365</v>
      </c>
      <c r="AH138" s="36" t="s">
        <v>1316</v>
      </c>
      <c r="AI138" s="36">
        <v>397235</v>
      </c>
      <c r="AJ138" s="36">
        <v>9547040</v>
      </c>
      <c r="AK138" s="36" t="s">
        <v>2394</v>
      </c>
      <c r="AL138" s="36" t="s">
        <v>1315</v>
      </c>
      <c r="AM138" s="36" t="s">
        <v>1316</v>
      </c>
      <c r="AN138" s="36" t="s">
        <v>1316</v>
      </c>
      <c r="AO138" s="36" t="s">
        <v>1316</v>
      </c>
      <c r="AP138" s="36" t="s">
        <v>1316</v>
      </c>
      <c r="AQ138" s="36" t="s">
        <v>1316</v>
      </c>
      <c r="AR138" s="36" t="s">
        <v>1316</v>
      </c>
      <c r="AS138" s="36" t="s">
        <v>1316</v>
      </c>
      <c r="AT138" s="36" t="s">
        <v>1316</v>
      </c>
      <c r="AU138" s="36" t="s">
        <v>1316</v>
      </c>
      <c r="AV138" s="36" t="s">
        <v>1316</v>
      </c>
      <c r="AW138" s="36" t="s">
        <v>1316</v>
      </c>
      <c r="AX138" s="36" t="s">
        <v>1316</v>
      </c>
      <c r="AY138" s="36" t="s">
        <v>1316</v>
      </c>
      <c r="AZ138" s="36" t="s">
        <v>1316</v>
      </c>
      <c r="BA138" s="41" t="s">
        <v>1316</v>
      </c>
      <c r="BB138" s="36" t="s">
        <v>1316</v>
      </c>
      <c r="BC138" s="36" t="s">
        <v>1316</v>
      </c>
      <c r="BD138" s="36" t="s">
        <v>1316</v>
      </c>
      <c r="BE138" s="36" t="s">
        <v>1316</v>
      </c>
      <c r="BF138" s="36" t="s">
        <v>1316</v>
      </c>
      <c r="BG138" s="42" t="s">
        <v>1316</v>
      </c>
      <c r="BH138" s="43" t="s">
        <v>1316</v>
      </c>
      <c r="BI138" s="36" t="s">
        <v>1316</v>
      </c>
      <c r="BJ138" s="36" t="s">
        <v>1316</v>
      </c>
      <c r="BK138" s="36" t="s">
        <v>1316</v>
      </c>
      <c r="BL138" s="36" t="s">
        <v>1316</v>
      </c>
      <c r="BM138" s="36" t="s">
        <v>1316</v>
      </c>
      <c r="BN138" s="36" t="s">
        <v>1316</v>
      </c>
      <c r="BO138" s="36" t="s">
        <v>1316</v>
      </c>
      <c r="BP138" s="36" t="s">
        <v>1316</v>
      </c>
      <c r="BQ138" s="36" t="s">
        <v>1316</v>
      </c>
      <c r="BR138" s="36" t="s">
        <v>1316</v>
      </c>
      <c r="BS138" s="36" t="s">
        <v>2712</v>
      </c>
    </row>
    <row r="139" spans="1:71">
      <c r="A139" s="26">
        <v>138</v>
      </c>
      <c r="B139" s="26">
        <v>138</v>
      </c>
      <c r="C139" s="26" t="s">
        <v>242</v>
      </c>
      <c r="D139" s="26" t="s">
        <v>16</v>
      </c>
      <c r="E139" s="26" t="s">
        <v>241</v>
      </c>
      <c r="F139" s="28">
        <v>9596845</v>
      </c>
      <c r="G139" s="28">
        <v>337199</v>
      </c>
      <c r="H139" s="26" t="s">
        <v>14</v>
      </c>
      <c r="I139" s="26" t="s">
        <v>15</v>
      </c>
      <c r="J139" s="26" t="s">
        <v>16</v>
      </c>
      <c r="K139" s="29">
        <v>43103</v>
      </c>
      <c r="L139" s="26">
        <v>2508</v>
      </c>
      <c r="M139" s="26"/>
      <c r="N139" s="26"/>
      <c r="O139" s="30"/>
      <c r="P139" s="30"/>
      <c r="Q139" s="30"/>
      <c r="R139" s="30"/>
      <c r="S139" s="30"/>
      <c r="T139" s="30"/>
      <c r="U139" s="30" t="str">
        <f t="shared" si="2"/>
        <v>07.598.634/0001-37</v>
      </c>
      <c r="V139" s="30" t="s">
        <v>2099</v>
      </c>
      <c r="W139" s="30" t="s">
        <v>2564</v>
      </c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23"/>
      <c r="AV139" s="23"/>
      <c r="AW139" s="23"/>
      <c r="AX139" s="23"/>
      <c r="AY139" s="23"/>
      <c r="AZ139" s="23"/>
      <c r="BA139" s="33"/>
      <c r="BH139" s="35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20"/>
    </row>
    <row r="140" spans="1:71">
      <c r="A140" s="26">
        <v>139</v>
      </c>
      <c r="B140" s="26">
        <v>139</v>
      </c>
      <c r="C140" s="26" t="s">
        <v>243</v>
      </c>
      <c r="D140" s="26" t="s">
        <v>16</v>
      </c>
      <c r="E140" s="26" t="s">
        <v>1260</v>
      </c>
      <c r="F140" s="28">
        <v>9598564</v>
      </c>
      <c r="G140" s="28">
        <v>362295</v>
      </c>
      <c r="H140" s="26" t="s">
        <v>14</v>
      </c>
      <c r="I140" s="26" t="s">
        <v>15</v>
      </c>
      <c r="J140" s="26" t="s">
        <v>16</v>
      </c>
      <c r="K140" s="29">
        <v>43103</v>
      </c>
      <c r="L140" s="26">
        <v>2507</v>
      </c>
      <c r="M140" s="36" t="s">
        <v>1316</v>
      </c>
      <c r="N140" s="36" t="s">
        <v>1316</v>
      </c>
      <c r="O140" s="36" t="s">
        <v>1316</v>
      </c>
      <c r="P140" s="36" t="s">
        <v>1316</v>
      </c>
      <c r="Q140" s="36" t="s">
        <v>1309</v>
      </c>
      <c r="R140" s="36" t="s">
        <v>1316</v>
      </c>
      <c r="S140" s="36" t="s">
        <v>1316</v>
      </c>
      <c r="T140" s="36" t="s">
        <v>1316</v>
      </c>
      <c r="U140" s="36" t="str">
        <f t="shared" si="2"/>
        <v>030.419.563-49</v>
      </c>
      <c r="V140" s="36" t="s">
        <v>2395</v>
      </c>
      <c r="W140" s="36" t="s">
        <v>2395</v>
      </c>
      <c r="X140" s="36" t="s">
        <v>1316</v>
      </c>
      <c r="Y140" s="36" t="s">
        <v>1316</v>
      </c>
      <c r="Z140" s="36" t="s">
        <v>1316</v>
      </c>
      <c r="AA140" s="36" t="s">
        <v>1316</v>
      </c>
      <c r="AB140" s="36" t="s">
        <v>1316</v>
      </c>
      <c r="AC140" s="36" t="s">
        <v>1316</v>
      </c>
      <c r="AD140" s="36" t="s">
        <v>1316</v>
      </c>
      <c r="AE140" s="36" t="s">
        <v>1316</v>
      </c>
      <c r="AF140" s="36" t="s">
        <v>1316</v>
      </c>
      <c r="AG140" s="36" t="s">
        <v>1365</v>
      </c>
      <c r="AH140" s="36" t="s">
        <v>1316</v>
      </c>
      <c r="AI140" s="36">
        <v>362295</v>
      </c>
      <c r="AJ140" s="36">
        <v>9598564</v>
      </c>
      <c r="AK140" s="36" t="s">
        <v>2394</v>
      </c>
      <c r="AL140" s="36" t="s">
        <v>1315</v>
      </c>
      <c r="AM140" s="36" t="s">
        <v>1316</v>
      </c>
      <c r="AN140" s="36" t="s">
        <v>1316</v>
      </c>
      <c r="AO140" s="36" t="s">
        <v>1316</v>
      </c>
      <c r="AP140" s="36" t="s">
        <v>1316</v>
      </c>
      <c r="AQ140" s="36" t="s">
        <v>1316</v>
      </c>
      <c r="AR140" s="36" t="s">
        <v>1316</v>
      </c>
      <c r="AS140" s="36" t="s">
        <v>1316</v>
      </c>
      <c r="AT140" s="36" t="s">
        <v>1316</v>
      </c>
      <c r="AU140" s="36" t="s">
        <v>1316</v>
      </c>
      <c r="AV140" s="36" t="s">
        <v>1316</v>
      </c>
      <c r="AW140" s="36" t="s">
        <v>1316</v>
      </c>
      <c r="AX140" s="36" t="s">
        <v>1316</v>
      </c>
      <c r="AY140" s="36" t="s">
        <v>1316</v>
      </c>
      <c r="AZ140" s="36" t="s">
        <v>1316</v>
      </c>
      <c r="BA140" s="41" t="s">
        <v>1316</v>
      </c>
      <c r="BB140" s="36" t="s">
        <v>1316</v>
      </c>
      <c r="BC140" s="36" t="s">
        <v>1316</v>
      </c>
      <c r="BD140" s="36" t="s">
        <v>1316</v>
      </c>
      <c r="BE140" s="36" t="s">
        <v>1316</v>
      </c>
      <c r="BF140" s="36" t="s">
        <v>1316</v>
      </c>
      <c r="BG140" s="42" t="s">
        <v>1316</v>
      </c>
      <c r="BH140" s="43" t="s">
        <v>1316</v>
      </c>
      <c r="BI140" s="36" t="s">
        <v>1316</v>
      </c>
      <c r="BJ140" s="36" t="s">
        <v>1316</v>
      </c>
      <c r="BK140" s="36" t="s">
        <v>1316</v>
      </c>
      <c r="BL140" s="36" t="s">
        <v>1316</v>
      </c>
      <c r="BM140" s="36" t="s">
        <v>1316</v>
      </c>
      <c r="BN140" s="36" t="s">
        <v>1316</v>
      </c>
      <c r="BO140" s="36" t="s">
        <v>1316</v>
      </c>
      <c r="BP140" s="36" t="s">
        <v>1316</v>
      </c>
      <c r="BQ140" s="36" t="s">
        <v>1316</v>
      </c>
      <c r="BR140" s="36" t="s">
        <v>1316</v>
      </c>
      <c r="BS140" s="36" t="s">
        <v>2746</v>
      </c>
    </row>
    <row r="141" spans="1:71">
      <c r="A141" s="26">
        <v>140</v>
      </c>
      <c r="B141" s="26">
        <v>140</v>
      </c>
      <c r="C141" s="26" t="s">
        <v>244</v>
      </c>
      <c r="D141" s="26" t="s">
        <v>16</v>
      </c>
      <c r="E141" s="26" t="s">
        <v>1261</v>
      </c>
      <c r="F141" s="28">
        <v>9578754</v>
      </c>
      <c r="G141" s="28">
        <v>311654</v>
      </c>
      <c r="H141" s="26" t="s">
        <v>14</v>
      </c>
      <c r="I141" s="26" t="s">
        <v>90</v>
      </c>
      <c r="J141" s="26" t="s">
        <v>16</v>
      </c>
      <c r="K141" s="29">
        <v>43103</v>
      </c>
      <c r="L141" s="26">
        <v>2505</v>
      </c>
      <c r="M141" s="36" t="s">
        <v>1316</v>
      </c>
      <c r="N141" s="36" t="s">
        <v>1316</v>
      </c>
      <c r="O141" s="36" t="s">
        <v>1316</v>
      </c>
      <c r="P141" s="36" t="s">
        <v>1316</v>
      </c>
      <c r="Q141" s="36" t="s">
        <v>1309</v>
      </c>
      <c r="R141" s="36" t="s">
        <v>1316</v>
      </c>
      <c r="S141" s="36" t="s">
        <v>1316</v>
      </c>
      <c r="T141" s="36" t="s">
        <v>1316</v>
      </c>
      <c r="U141" s="36" t="str">
        <f t="shared" si="2"/>
        <v>11.767.126/0001-02</v>
      </c>
      <c r="V141" s="36" t="s">
        <v>2396</v>
      </c>
      <c r="W141" s="36" t="s">
        <v>1316</v>
      </c>
      <c r="X141" s="36" t="s">
        <v>1316</v>
      </c>
      <c r="Y141" s="36" t="s">
        <v>1316</v>
      </c>
      <c r="Z141" s="36" t="s">
        <v>1316</v>
      </c>
      <c r="AA141" s="36" t="s">
        <v>1316</v>
      </c>
      <c r="AB141" s="36" t="s">
        <v>1316</v>
      </c>
      <c r="AC141" s="36" t="s">
        <v>1316</v>
      </c>
      <c r="AD141" s="36" t="s">
        <v>1316</v>
      </c>
      <c r="AE141" s="36" t="s">
        <v>1316</v>
      </c>
      <c r="AF141" s="36" t="s">
        <v>1316</v>
      </c>
      <c r="AG141" s="36" t="s">
        <v>1365</v>
      </c>
      <c r="AH141" s="36" t="s">
        <v>1316</v>
      </c>
      <c r="AI141" s="36">
        <v>311654</v>
      </c>
      <c r="AJ141" s="36">
        <v>9578754</v>
      </c>
      <c r="AK141" s="36" t="s">
        <v>2394</v>
      </c>
      <c r="AL141" s="36" t="s">
        <v>1315</v>
      </c>
      <c r="AM141" s="36" t="s">
        <v>1316</v>
      </c>
      <c r="AN141" s="36" t="s">
        <v>1316</v>
      </c>
      <c r="AO141" s="36" t="s">
        <v>1316</v>
      </c>
      <c r="AP141" s="36" t="s">
        <v>1316</v>
      </c>
      <c r="AQ141" s="36" t="s">
        <v>1316</v>
      </c>
      <c r="AR141" s="36" t="s">
        <v>1316</v>
      </c>
      <c r="AS141" s="36" t="s">
        <v>1316</v>
      </c>
      <c r="AT141" s="36" t="s">
        <v>1316</v>
      </c>
      <c r="AU141" s="36" t="s">
        <v>1316</v>
      </c>
      <c r="AV141" s="36" t="s">
        <v>1316</v>
      </c>
      <c r="AW141" s="36" t="s">
        <v>1316</v>
      </c>
      <c r="AX141" s="36" t="s">
        <v>1316</v>
      </c>
      <c r="AY141" s="36" t="s">
        <v>1316</v>
      </c>
      <c r="AZ141" s="36" t="s">
        <v>1316</v>
      </c>
      <c r="BA141" s="41" t="s">
        <v>1316</v>
      </c>
      <c r="BB141" s="36" t="s">
        <v>1316</v>
      </c>
      <c r="BC141" s="36" t="s">
        <v>1316</v>
      </c>
      <c r="BD141" s="36" t="s">
        <v>1316</v>
      </c>
      <c r="BE141" s="36" t="s">
        <v>1316</v>
      </c>
      <c r="BF141" s="36" t="s">
        <v>1316</v>
      </c>
      <c r="BG141" s="42" t="s">
        <v>1316</v>
      </c>
      <c r="BH141" s="43" t="s">
        <v>1316</v>
      </c>
      <c r="BI141" s="36" t="s">
        <v>1316</v>
      </c>
      <c r="BJ141" s="36" t="s">
        <v>1316</v>
      </c>
      <c r="BK141" s="36" t="s">
        <v>1316</v>
      </c>
      <c r="BL141" s="36" t="s">
        <v>1316</v>
      </c>
      <c r="BM141" s="36" t="s">
        <v>1316</v>
      </c>
      <c r="BN141" s="36" t="s">
        <v>1316</v>
      </c>
      <c r="BO141" s="36" t="s">
        <v>1316</v>
      </c>
      <c r="BP141" s="36" t="s">
        <v>1316</v>
      </c>
      <c r="BQ141" s="36" t="s">
        <v>1316</v>
      </c>
      <c r="BR141" s="36" t="s">
        <v>1316</v>
      </c>
      <c r="BS141" s="36" t="s">
        <v>2745</v>
      </c>
    </row>
    <row r="142" spans="1:71">
      <c r="A142" s="26">
        <v>141</v>
      </c>
      <c r="B142" s="26">
        <v>141</v>
      </c>
      <c r="C142" s="26" t="s">
        <v>245</v>
      </c>
      <c r="D142" s="26" t="s">
        <v>16</v>
      </c>
      <c r="E142" s="26" t="s">
        <v>1262</v>
      </c>
      <c r="F142" s="28">
        <v>9565438</v>
      </c>
      <c r="G142" s="28">
        <v>387275</v>
      </c>
      <c r="H142" s="26" t="s">
        <v>14</v>
      </c>
      <c r="I142" s="26" t="s">
        <v>103</v>
      </c>
      <c r="J142" s="26" t="s">
        <v>16</v>
      </c>
      <c r="K142" s="29">
        <v>43103</v>
      </c>
      <c r="L142" s="26">
        <v>2504</v>
      </c>
      <c r="M142" s="36" t="s">
        <v>1316</v>
      </c>
      <c r="N142" s="36" t="s">
        <v>1316</v>
      </c>
      <c r="O142" s="36" t="s">
        <v>1316</v>
      </c>
      <c r="P142" s="36" t="s">
        <v>1316</v>
      </c>
      <c r="Q142" s="36" t="s">
        <v>1309</v>
      </c>
      <c r="R142" s="36" t="s">
        <v>1316</v>
      </c>
      <c r="S142" s="36" t="s">
        <v>1316</v>
      </c>
      <c r="T142" s="36" t="s">
        <v>1316</v>
      </c>
      <c r="U142" s="36" t="str">
        <f t="shared" si="2"/>
        <v>03.980.179/0001-89</v>
      </c>
      <c r="V142" s="36" t="s">
        <v>2397</v>
      </c>
      <c r="W142" s="36" t="s">
        <v>1316</v>
      </c>
      <c r="X142" s="36" t="s">
        <v>1316</v>
      </c>
      <c r="Y142" s="36" t="s">
        <v>1316</v>
      </c>
      <c r="Z142" s="36" t="s">
        <v>1728</v>
      </c>
      <c r="AA142" s="36" t="s">
        <v>1316</v>
      </c>
      <c r="AB142" s="36" t="s">
        <v>1316</v>
      </c>
      <c r="AC142" s="36" t="s">
        <v>1316</v>
      </c>
      <c r="AD142" s="36" t="s">
        <v>1316</v>
      </c>
      <c r="AE142" s="36" t="s">
        <v>1316</v>
      </c>
      <c r="AF142" s="36" t="s">
        <v>1316</v>
      </c>
      <c r="AG142" s="36" t="s">
        <v>1365</v>
      </c>
      <c r="AH142" s="36" t="s">
        <v>1316</v>
      </c>
      <c r="AI142" s="36">
        <v>387275</v>
      </c>
      <c r="AJ142" s="36">
        <v>9565438</v>
      </c>
      <c r="AK142" s="36" t="s">
        <v>2394</v>
      </c>
      <c r="AL142" s="36" t="s">
        <v>1315</v>
      </c>
      <c r="AM142" s="36" t="s">
        <v>1316</v>
      </c>
      <c r="AN142" s="36" t="s">
        <v>1316</v>
      </c>
      <c r="AO142" s="36" t="s">
        <v>1316</v>
      </c>
      <c r="AP142" s="36" t="s">
        <v>1316</v>
      </c>
      <c r="AQ142" s="36" t="s">
        <v>1316</v>
      </c>
      <c r="AR142" s="36" t="s">
        <v>1316</v>
      </c>
      <c r="AS142" s="36" t="s">
        <v>1316</v>
      </c>
      <c r="AT142" s="36" t="s">
        <v>1316</v>
      </c>
      <c r="AU142" s="36" t="s">
        <v>1316</v>
      </c>
      <c r="AV142" s="36" t="s">
        <v>1316</v>
      </c>
      <c r="AW142" s="36" t="s">
        <v>1316</v>
      </c>
      <c r="AX142" s="36" t="s">
        <v>1316</v>
      </c>
      <c r="AY142" s="36" t="s">
        <v>1316</v>
      </c>
      <c r="AZ142" s="36" t="s">
        <v>1316</v>
      </c>
      <c r="BA142" s="41" t="s">
        <v>1316</v>
      </c>
      <c r="BB142" s="36" t="s">
        <v>1316</v>
      </c>
      <c r="BC142" s="36" t="s">
        <v>1316</v>
      </c>
      <c r="BD142" s="36" t="s">
        <v>1316</v>
      </c>
      <c r="BE142" s="36" t="s">
        <v>1316</v>
      </c>
      <c r="BF142" s="36" t="s">
        <v>1316</v>
      </c>
      <c r="BG142" s="42" t="s">
        <v>1316</v>
      </c>
      <c r="BH142" s="43" t="s">
        <v>1316</v>
      </c>
      <c r="BI142" s="36" t="s">
        <v>1316</v>
      </c>
      <c r="BJ142" s="36" t="s">
        <v>1316</v>
      </c>
      <c r="BK142" s="36" t="s">
        <v>1316</v>
      </c>
      <c r="BL142" s="36" t="s">
        <v>1316</v>
      </c>
      <c r="BM142" s="36" t="s">
        <v>1316</v>
      </c>
      <c r="BN142" s="36" t="s">
        <v>1316</v>
      </c>
      <c r="BO142" s="36" t="s">
        <v>1316</v>
      </c>
      <c r="BP142" s="36" t="s">
        <v>1316</v>
      </c>
      <c r="BQ142" s="36" t="s">
        <v>1316</v>
      </c>
      <c r="BR142" s="36" t="s">
        <v>1316</v>
      </c>
      <c r="BS142" s="36" t="s">
        <v>2750</v>
      </c>
    </row>
    <row r="143" spans="1:71">
      <c r="A143" s="26">
        <v>142</v>
      </c>
      <c r="B143" s="26">
        <v>142</v>
      </c>
      <c r="C143" s="26" t="s">
        <v>246</v>
      </c>
      <c r="D143" s="26" t="s">
        <v>16</v>
      </c>
      <c r="E143" s="26" t="s">
        <v>241</v>
      </c>
      <c r="F143" s="28">
        <v>9548027</v>
      </c>
      <c r="G143" s="28">
        <v>395056</v>
      </c>
      <c r="H143" s="26" t="s">
        <v>14</v>
      </c>
      <c r="I143" s="26" t="s">
        <v>103</v>
      </c>
      <c r="J143" s="26" t="s">
        <v>16</v>
      </c>
      <c r="K143" s="29">
        <v>43103</v>
      </c>
      <c r="L143" s="26">
        <v>2503</v>
      </c>
      <c r="M143" s="26"/>
      <c r="N143" s="26"/>
      <c r="O143" s="30"/>
      <c r="P143" s="30"/>
      <c r="Q143" s="30"/>
      <c r="R143" s="30"/>
      <c r="S143" s="30"/>
      <c r="T143" s="30"/>
      <c r="U143" s="30" t="str">
        <f t="shared" si="2"/>
        <v>07.598.634/0001-37</v>
      </c>
      <c r="V143" s="30" t="s">
        <v>2099</v>
      </c>
      <c r="W143" s="30" t="s">
        <v>2564</v>
      </c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23"/>
      <c r="AV143" s="23"/>
      <c r="AW143" s="23"/>
      <c r="AX143" s="23"/>
      <c r="AY143" s="23"/>
      <c r="AZ143" s="23"/>
      <c r="BA143" s="33"/>
      <c r="BH143" s="35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20"/>
    </row>
    <row r="144" spans="1:71">
      <c r="A144" s="26">
        <v>143</v>
      </c>
      <c r="B144" s="26">
        <v>143</v>
      </c>
      <c r="C144" s="26" t="s">
        <v>247</v>
      </c>
      <c r="D144" s="26" t="s">
        <v>16</v>
      </c>
      <c r="E144" s="26" t="s">
        <v>1264</v>
      </c>
      <c r="F144" s="28">
        <v>9550458</v>
      </c>
      <c r="G144" s="28">
        <v>399227</v>
      </c>
      <c r="H144" s="26" t="s">
        <v>14</v>
      </c>
      <c r="I144" s="26" t="s">
        <v>103</v>
      </c>
      <c r="J144" s="26" t="s">
        <v>16</v>
      </c>
      <c r="K144" s="29">
        <v>43103</v>
      </c>
      <c r="L144" s="26">
        <v>2501</v>
      </c>
      <c r="M144" s="36" t="s">
        <v>2398</v>
      </c>
      <c r="N144" s="36" t="s">
        <v>1316</v>
      </c>
      <c r="O144" s="36" t="s">
        <v>1316</v>
      </c>
      <c r="P144" s="36" t="s">
        <v>1316</v>
      </c>
      <c r="Q144" s="36" t="s">
        <v>1309</v>
      </c>
      <c r="R144" s="36" t="s">
        <v>1316</v>
      </c>
      <c r="S144" s="36" t="s">
        <v>1316</v>
      </c>
      <c r="T144" s="36" t="s">
        <v>1316</v>
      </c>
      <c r="U144" s="36" t="str">
        <f t="shared" si="2"/>
        <v>033.893.673-49</v>
      </c>
      <c r="V144" s="36" t="s">
        <v>1316</v>
      </c>
      <c r="W144" s="36" t="s">
        <v>2399</v>
      </c>
      <c r="X144" s="36" t="s">
        <v>1729</v>
      </c>
      <c r="Y144" s="36" t="s">
        <v>1316</v>
      </c>
      <c r="Z144" s="36" t="s">
        <v>1731</v>
      </c>
      <c r="AA144" s="36" t="s">
        <v>1316</v>
      </c>
      <c r="AB144" s="36" t="s">
        <v>1316</v>
      </c>
      <c r="AC144" s="36" t="s">
        <v>1316</v>
      </c>
      <c r="AD144" s="36" t="s">
        <v>1316</v>
      </c>
      <c r="AE144" s="36" t="s">
        <v>1316</v>
      </c>
      <c r="AF144" s="36" t="s">
        <v>1316</v>
      </c>
      <c r="AG144" s="36" t="s">
        <v>1365</v>
      </c>
      <c r="AH144" s="36" t="s">
        <v>1316</v>
      </c>
      <c r="AI144" s="36">
        <v>399227</v>
      </c>
      <c r="AJ144" s="36">
        <v>9550458</v>
      </c>
      <c r="AK144" s="36" t="s">
        <v>2394</v>
      </c>
      <c r="AL144" s="36" t="s">
        <v>1315</v>
      </c>
      <c r="AM144" s="36" t="s">
        <v>1316</v>
      </c>
      <c r="AN144" s="36" t="s">
        <v>1316</v>
      </c>
      <c r="AO144" s="36" t="s">
        <v>1316</v>
      </c>
      <c r="AP144" s="36" t="s">
        <v>1316</v>
      </c>
      <c r="AQ144" s="36" t="s">
        <v>1316</v>
      </c>
      <c r="AR144" s="36" t="s">
        <v>1316</v>
      </c>
      <c r="AS144" s="36" t="s">
        <v>1316</v>
      </c>
      <c r="AT144" s="36" t="s">
        <v>1316</v>
      </c>
      <c r="AU144" s="36" t="s">
        <v>1316</v>
      </c>
      <c r="AV144" s="36" t="s">
        <v>1316</v>
      </c>
      <c r="AW144" s="36" t="s">
        <v>1316</v>
      </c>
      <c r="AX144" s="36" t="s">
        <v>1316</v>
      </c>
      <c r="AY144" s="36" t="s">
        <v>1316</v>
      </c>
      <c r="AZ144" s="36" t="s">
        <v>1316</v>
      </c>
      <c r="BA144" s="41" t="s">
        <v>1316</v>
      </c>
      <c r="BB144" s="36" t="s">
        <v>1316</v>
      </c>
      <c r="BC144" s="36" t="s">
        <v>1316</v>
      </c>
      <c r="BD144" s="36" t="s">
        <v>1316</v>
      </c>
      <c r="BE144" s="36" t="s">
        <v>1316</v>
      </c>
      <c r="BF144" s="36" t="s">
        <v>1316</v>
      </c>
      <c r="BG144" s="42" t="s">
        <v>1316</v>
      </c>
      <c r="BH144" s="43" t="s">
        <v>1316</v>
      </c>
      <c r="BI144" s="36" t="s">
        <v>1316</v>
      </c>
      <c r="BJ144" s="36" t="s">
        <v>1316</v>
      </c>
      <c r="BK144" s="36" t="s">
        <v>1316</v>
      </c>
      <c r="BL144" s="36" t="s">
        <v>1316</v>
      </c>
      <c r="BM144" s="36" t="s">
        <v>1316</v>
      </c>
      <c r="BN144" s="36" t="s">
        <v>1316</v>
      </c>
      <c r="BO144" s="36" t="s">
        <v>1316</v>
      </c>
      <c r="BP144" s="36" t="s">
        <v>1316</v>
      </c>
      <c r="BQ144" s="36" t="s">
        <v>1316</v>
      </c>
      <c r="BR144" s="36" t="s">
        <v>1316</v>
      </c>
      <c r="BS144" s="36" t="s">
        <v>2711</v>
      </c>
    </row>
    <row r="145" spans="1:71">
      <c r="A145" s="26">
        <v>144</v>
      </c>
      <c r="B145" s="26">
        <v>144</v>
      </c>
      <c r="C145" s="26" t="s">
        <v>248</v>
      </c>
      <c r="D145" s="26" t="s">
        <v>16</v>
      </c>
      <c r="E145" s="26" t="s">
        <v>241</v>
      </c>
      <c r="F145" s="28">
        <v>9599095</v>
      </c>
      <c r="G145" s="28">
        <v>384413</v>
      </c>
      <c r="H145" s="26" t="s">
        <v>14</v>
      </c>
      <c r="I145" s="26" t="s">
        <v>103</v>
      </c>
      <c r="J145" s="26" t="s">
        <v>16</v>
      </c>
      <c r="K145" s="29">
        <v>43103</v>
      </c>
      <c r="L145" s="26">
        <v>2502</v>
      </c>
      <c r="M145" s="26"/>
      <c r="N145" s="26"/>
      <c r="O145" s="30"/>
      <c r="P145" s="30"/>
      <c r="Q145" s="30"/>
      <c r="R145" s="30"/>
      <c r="S145" s="30"/>
      <c r="T145" s="30"/>
      <c r="U145" s="30" t="str">
        <f t="shared" si="2"/>
        <v>07.598.634/0001-37</v>
      </c>
      <c r="V145" s="30" t="s">
        <v>2099</v>
      </c>
      <c r="W145" s="30" t="s">
        <v>2564</v>
      </c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23"/>
      <c r="AV145" s="23"/>
      <c r="AW145" s="23"/>
      <c r="AX145" s="23"/>
      <c r="AY145" s="23"/>
      <c r="AZ145" s="23"/>
      <c r="BA145" s="33"/>
      <c r="BH145" s="35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20"/>
    </row>
    <row r="146" spans="1:71">
      <c r="A146" s="26">
        <v>145</v>
      </c>
      <c r="B146" s="26">
        <v>145</v>
      </c>
      <c r="C146" s="26" t="s">
        <v>249</v>
      </c>
      <c r="D146" s="26" t="s">
        <v>351</v>
      </c>
      <c r="E146" s="26" t="s">
        <v>250</v>
      </c>
      <c r="F146" s="28">
        <v>9641631</v>
      </c>
      <c r="G146" s="28">
        <v>465547</v>
      </c>
      <c r="H146" s="26" t="s">
        <v>14</v>
      </c>
      <c r="I146" s="26" t="s">
        <v>103</v>
      </c>
      <c r="J146" s="26" t="s">
        <v>43</v>
      </c>
      <c r="K146" s="29">
        <v>43103</v>
      </c>
      <c r="L146" s="26">
        <v>2512</v>
      </c>
      <c r="M146" s="26"/>
      <c r="N146" s="26"/>
      <c r="O146" s="30"/>
      <c r="P146" s="30"/>
      <c r="Q146" s="30"/>
      <c r="R146" s="30"/>
      <c r="S146" s="30"/>
      <c r="T146" s="30"/>
      <c r="U146" s="30" t="str">
        <f t="shared" si="2"/>
        <v xml:space="preserve"> </v>
      </c>
      <c r="V146" s="30" t="s">
        <v>2564</v>
      </c>
      <c r="W146" s="30" t="s">
        <v>2564</v>
      </c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23"/>
      <c r="AV146" s="23"/>
      <c r="AW146" s="23"/>
      <c r="AX146" s="23"/>
      <c r="AY146" s="23"/>
      <c r="AZ146" s="23"/>
      <c r="BA146" s="33"/>
      <c r="BH146" s="35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6"/>
    </row>
    <row r="147" spans="1:71">
      <c r="A147" s="26">
        <v>146</v>
      </c>
      <c r="B147" s="26">
        <v>146</v>
      </c>
      <c r="C147" s="26" t="s">
        <v>251</v>
      </c>
      <c r="D147" s="26" t="s">
        <v>198</v>
      </c>
      <c r="E147" s="26" t="s">
        <v>252</v>
      </c>
      <c r="F147" s="28">
        <v>9545336</v>
      </c>
      <c r="G147" s="28">
        <v>566107</v>
      </c>
      <c r="H147" s="26" t="s">
        <v>14</v>
      </c>
      <c r="I147" s="26" t="s">
        <v>19</v>
      </c>
      <c r="J147" s="26" t="s">
        <v>20</v>
      </c>
      <c r="K147" s="29">
        <v>43103</v>
      </c>
      <c r="L147" s="26">
        <v>2486</v>
      </c>
      <c r="M147" s="26"/>
      <c r="N147" s="26"/>
      <c r="O147" s="30"/>
      <c r="P147" s="30"/>
      <c r="Q147" s="30"/>
      <c r="R147" s="30"/>
      <c r="S147" s="30"/>
      <c r="T147" s="30"/>
      <c r="U147" s="30" t="str">
        <f t="shared" si="2"/>
        <v xml:space="preserve"> </v>
      </c>
      <c r="V147" s="30" t="s">
        <v>2564</v>
      </c>
      <c r="W147" s="30" t="s">
        <v>2564</v>
      </c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23"/>
      <c r="AV147" s="23"/>
      <c r="AW147" s="23"/>
      <c r="AX147" s="23"/>
      <c r="AY147" s="23"/>
      <c r="AZ147" s="23"/>
      <c r="BA147" s="33"/>
      <c r="BH147" s="35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20"/>
    </row>
    <row r="148" spans="1:71">
      <c r="A148" s="26">
        <v>147</v>
      </c>
      <c r="B148" s="26">
        <v>147</v>
      </c>
      <c r="C148" s="26" t="s">
        <v>253</v>
      </c>
      <c r="D148" s="26" t="s">
        <v>167</v>
      </c>
      <c r="E148" s="26" t="s">
        <v>254</v>
      </c>
      <c r="F148" s="28">
        <v>9536552</v>
      </c>
      <c r="G148" s="28">
        <v>495562</v>
      </c>
      <c r="H148" s="26" t="s">
        <v>14</v>
      </c>
      <c r="I148" s="26" t="s">
        <v>42</v>
      </c>
      <c r="J148" s="26" t="s">
        <v>43</v>
      </c>
      <c r="K148" s="29">
        <v>43103</v>
      </c>
      <c r="L148" s="26">
        <v>2509</v>
      </c>
      <c r="M148" s="26"/>
      <c r="N148" s="26"/>
      <c r="O148" s="30"/>
      <c r="P148" s="30"/>
      <c r="Q148" s="30"/>
      <c r="R148" s="30"/>
      <c r="S148" s="30"/>
      <c r="T148" s="30"/>
      <c r="U148" s="30" t="str">
        <f t="shared" si="2"/>
        <v xml:space="preserve"> </v>
      </c>
      <c r="V148" s="30" t="s">
        <v>2564</v>
      </c>
      <c r="W148" s="30" t="s">
        <v>2564</v>
      </c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23"/>
      <c r="AV148" s="23"/>
      <c r="AW148" s="23"/>
      <c r="AX148" s="23"/>
      <c r="AY148" s="23"/>
      <c r="AZ148" s="23"/>
      <c r="BA148" s="33"/>
      <c r="BH148" s="35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6"/>
    </row>
    <row r="149" spans="1:71">
      <c r="A149" s="26">
        <v>148</v>
      </c>
      <c r="B149" s="26">
        <v>148</v>
      </c>
      <c r="C149" s="26" t="s">
        <v>12</v>
      </c>
      <c r="D149" s="26" t="s">
        <v>255</v>
      </c>
      <c r="E149" s="26" t="s">
        <v>256</v>
      </c>
      <c r="F149" s="28">
        <v>9563305</v>
      </c>
      <c r="G149" s="28">
        <v>463294</v>
      </c>
      <c r="H149" s="26" t="s">
        <v>14</v>
      </c>
      <c r="I149" s="26" t="s">
        <v>42</v>
      </c>
      <c r="J149" s="26" t="s">
        <v>43</v>
      </c>
      <c r="K149" s="29">
        <v>43103</v>
      </c>
      <c r="L149" s="26">
        <v>8573</v>
      </c>
      <c r="M149" s="26"/>
      <c r="N149" s="26"/>
      <c r="O149" s="30"/>
      <c r="P149" s="30"/>
      <c r="Q149" s="30"/>
      <c r="R149" s="30"/>
      <c r="S149" s="30"/>
      <c r="T149" s="30"/>
      <c r="U149" s="30" t="str">
        <f t="shared" si="2"/>
        <v xml:space="preserve"> </v>
      </c>
      <c r="V149" s="30" t="s">
        <v>2564</v>
      </c>
      <c r="W149" s="30" t="s">
        <v>2564</v>
      </c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23"/>
      <c r="AV149" s="23"/>
      <c r="AW149" s="23"/>
      <c r="AX149" s="23"/>
      <c r="AY149" s="23"/>
      <c r="AZ149" s="23"/>
      <c r="BA149" s="33"/>
      <c r="BH149" s="35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20"/>
    </row>
    <row r="150" spans="1:71">
      <c r="A150" s="26">
        <v>149</v>
      </c>
      <c r="B150" s="26">
        <v>149</v>
      </c>
      <c r="C150" s="26" t="s">
        <v>257</v>
      </c>
      <c r="D150" s="26" t="s">
        <v>114</v>
      </c>
      <c r="E150" s="26" t="s">
        <v>258</v>
      </c>
      <c r="F150" s="28">
        <v>9607608</v>
      </c>
      <c r="G150" s="28">
        <v>371296</v>
      </c>
      <c r="H150" s="26" t="s">
        <v>14</v>
      </c>
      <c r="I150" s="26" t="s">
        <v>15</v>
      </c>
      <c r="J150" s="26" t="s">
        <v>16</v>
      </c>
      <c r="K150" s="29">
        <v>43103</v>
      </c>
      <c r="L150" s="26">
        <v>2513</v>
      </c>
      <c r="M150" s="26"/>
      <c r="N150" s="26"/>
      <c r="O150" s="30"/>
      <c r="P150" s="30"/>
      <c r="Q150" s="30"/>
      <c r="R150" s="30"/>
      <c r="S150" s="30"/>
      <c r="T150" s="30"/>
      <c r="U150" s="30" t="str">
        <f t="shared" si="2"/>
        <v xml:space="preserve"> </v>
      </c>
      <c r="V150" s="30" t="s">
        <v>2564</v>
      </c>
      <c r="W150" s="30" t="s">
        <v>2564</v>
      </c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23"/>
      <c r="AV150" s="23"/>
      <c r="AW150" s="23"/>
      <c r="AX150" s="23"/>
      <c r="AY150" s="23"/>
      <c r="AZ150" s="23"/>
      <c r="BA150" s="33"/>
      <c r="BH150" s="35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6"/>
    </row>
    <row r="151" spans="1:71">
      <c r="A151" s="26">
        <v>150</v>
      </c>
      <c r="B151" s="26">
        <v>150</v>
      </c>
      <c r="C151" s="26" t="s">
        <v>64</v>
      </c>
      <c r="D151" s="26" t="s">
        <v>259</v>
      </c>
      <c r="E151" s="26" t="s">
        <v>260</v>
      </c>
      <c r="F151" s="28">
        <v>9522245</v>
      </c>
      <c r="G151" s="28">
        <v>550326</v>
      </c>
      <c r="H151" s="26" t="s">
        <v>14</v>
      </c>
      <c r="I151" s="26" t="s">
        <v>19</v>
      </c>
      <c r="J151" s="26" t="s">
        <v>20</v>
      </c>
      <c r="K151" s="29">
        <v>43103</v>
      </c>
      <c r="L151" s="26">
        <v>2515</v>
      </c>
      <c r="M151" s="26"/>
      <c r="N151" s="26"/>
      <c r="O151" s="30"/>
      <c r="P151" s="30"/>
      <c r="Q151" s="30"/>
      <c r="R151" s="30"/>
      <c r="S151" s="30"/>
      <c r="T151" s="30"/>
      <c r="U151" s="30" t="str">
        <f t="shared" si="2"/>
        <v xml:space="preserve"> </v>
      </c>
      <c r="V151" s="30" t="s">
        <v>2564</v>
      </c>
      <c r="W151" s="30" t="s">
        <v>2564</v>
      </c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23"/>
      <c r="AV151" s="23"/>
      <c r="AW151" s="23"/>
      <c r="AX151" s="23"/>
      <c r="AY151" s="23"/>
      <c r="AZ151" s="23"/>
      <c r="BA151" s="33"/>
      <c r="BH151" s="35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20"/>
    </row>
    <row r="152" spans="1:71">
      <c r="A152" s="26">
        <v>151</v>
      </c>
      <c r="B152" s="26">
        <v>151</v>
      </c>
      <c r="C152" s="26" t="s">
        <v>76</v>
      </c>
      <c r="D152" s="26" t="s">
        <v>259</v>
      </c>
      <c r="E152" s="26" t="s">
        <v>260</v>
      </c>
      <c r="F152" s="28">
        <v>9526665</v>
      </c>
      <c r="G152" s="28">
        <v>551659</v>
      </c>
      <c r="H152" s="26" t="s">
        <v>14</v>
      </c>
      <c r="I152" s="26" t="s">
        <v>19</v>
      </c>
      <c r="J152" s="26" t="s">
        <v>20</v>
      </c>
      <c r="K152" s="29">
        <v>43103</v>
      </c>
      <c r="L152" s="26">
        <v>2514</v>
      </c>
      <c r="M152" s="26"/>
      <c r="N152" s="26"/>
      <c r="O152" s="30"/>
      <c r="P152" s="30"/>
      <c r="Q152" s="30"/>
      <c r="R152" s="30"/>
      <c r="S152" s="30"/>
      <c r="T152" s="30"/>
      <c r="U152" s="30" t="str">
        <f t="shared" si="2"/>
        <v xml:space="preserve"> </v>
      </c>
      <c r="V152" s="30" t="s">
        <v>2564</v>
      </c>
      <c r="W152" s="30" t="s">
        <v>2564</v>
      </c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23"/>
      <c r="AV152" s="23"/>
      <c r="AW152" s="23"/>
      <c r="AX152" s="23"/>
      <c r="AY152" s="23"/>
      <c r="AZ152" s="23"/>
      <c r="BA152" s="33"/>
      <c r="BH152" s="35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6"/>
    </row>
    <row r="153" spans="1:71">
      <c r="A153" s="26">
        <v>152</v>
      </c>
      <c r="B153" s="26">
        <v>152</v>
      </c>
      <c r="C153" s="26" t="s">
        <v>261</v>
      </c>
      <c r="D153" s="26" t="s">
        <v>259</v>
      </c>
      <c r="E153" s="26" t="s">
        <v>260</v>
      </c>
      <c r="F153" s="28">
        <v>9520452</v>
      </c>
      <c r="G153" s="28">
        <v>552472</v>
      </c>
      <c r="H153" s="26" t="s">
        <v>14</v>
      </c>
      <c r="I153" s="26" t="s">
        <v>19</v>
      </c>
      <c r="J153" s="26" t="s">
        <v>20</v>
      </c>
      <c r="K153" s="29">
        <v>43103</v>
      </c>
      <c r="L153" s="26">
        <v>2516</v>
      </c>
      <c r="M153" s="26"/>
      <c r="N153" s="26"/>
      <c r="O153" s="30"/>
      <c r="P153" s="30"/>
      <c r="Q153" s="30"/>
      <c r="R153" s="30"/>
      <c r="S153" s="30"/>
      <c r="T153" s="30"/>
      <c r="U153" s="30" t="str">
        <f t="shared" si="2"/>
        <v xml:space="preserve"> </v>
      </c>
      <c r="V153" s="30" t="s">
        <v>2564</v>
      </c>
      <c r="W153" s="30" t="s">
        <v>2564</v>
      </c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23"/>
      <c r="AV153" s="23"/>
      <c r="AW153" s="23"/>
      <c r="AX153" s="23"/>
      <c r="AY153" s="23"/>
      <c r="AZ153" s="23"/>
      <c r="BA153" s="33"/>
      <c r="BH153" s="35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20"/>
    </row>
    <row r="154" spans="1:71">
      <c r="A154" s="26">
        <v>153</v>
      </c>
      <c r="B154" s="26">
        <v>153</v>
      </c>
      <c r="C154" s="26" t="s">
        <v>262</v>
      </c>
      <c r="D154" s="26" t="s">
        <v>259</v>
      </c>
      <c r="E154" s="26" t="s">
        <v>260</v>
      </c>
      <c r="F154" s="28">
        <v>9524005</v>
      </c>
      <c r="G154" s="28">
        <v>553792</v>
      </c>
      <c r="H154" s="26" t="s">
        <v>14</v>
      </c>
      <c r="I154" s="26" t="s">
        <v>19</v>
      </c>
      <c r="J154" s="26" t="s">
        <v>20</v>
      </c>
      <c r="K154" s="29">
        <v>43103</v>
      </c>
      <c r="L154" s="26">
        <v>2517</v>
      </c>
      <c r="M154" s="26"/>
      <c r="N154" s="26"/>
      <c r="O154" s="30"/>
      <c r="P154" s="30"/>
      <c r="Q154" s="30"/>
      <c r="R154" s="30"/>
      <c r="S154" s="30"/>
      <c r="T154" s="30"/>
      <c r="U154" s="30" t="str">
        <f t="shared" si="2"/>
        <v xml:space="preserve"> </v>
      </c>
      <c r="V154" s="30" t="s">
        <v>2564</v>
      </c>
      <c r="W154" s="30" t="s">
        <v>2564</v>
      </c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23"/>
      <c r="AV154" s="23"/>
      <c r="AW154" s="23"/>
      <c r="AX154" s="23"/>
      <c r="AY154" s="23"/>
      <c r="AZ154" s="23"/>
      <c r="BA154" s="33"/>
      <c r="BH154" s="35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6"/>
    </row>
    <row r="155" spans="1:71">
      <c r="A155" s="26">
        <v>154</v>
      </c>
      <c r="B155" s="26">
        <v>154</v>
      </c>
      <c r="C155" s="26" t="s">
        <v>263</v>
      </c>
      <c r="D155" s="26" t="s">
        <v>259</v>
      </c>
      <c r="E155" s="26" t="s">
        <v>260</v>
      </c>
      <c r="F155" s="28">
        <v>9530069</v>
      </c>
      <c r="G155" s="28">
        <v>552051</v>
      </c>
      <c r="H155" s="26" t="s">
        <v>14</v>
      </c>
      <c r="I155" s="26" t="s">
        <v>19</v>
      </c>
      <c r="J155" s="26" t="s">
        <v>20</v>
      </c>
      <c r="K155" s="29">
        <v>43103</v>
      </c>
      <c r="L155" s="26">
        <v>2518</v>
      </c>
      <c r="M155" s="26"/>
      <c r="N155" s="26"/>
      <c r="O155" s="30"/>
      <c r="P155" s="30"/>
      <c r="Q155" s="30"/>
      <c r="R155" s="30"/>
      <c r="S155" s="30"/>
      <c r="T155" s="30"/>
      <c r="U155" s="30" t="str">
        <f t="shared" si="2"/>
        <v xml:space="preserve"> </v>
      </c>
      <c r="V155" s="30" t="s">
        <v>2564</v>
      </c>
      <c r="W155" s="30" t="s">
        <v>2564</v>
      </c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23"/>
      <c r="AV155" s="23"/>
      <c r="AW155" s="23"/>
      <c r="AX155" s="23"/>
      <c r="AY155" s="23"/>
      <c r="AZ155" s="23"/>
      <c r="BA155" s="33"/>
      <c r="BH155" s="35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20"/>
    </row>
    <row r="156" spans="1:71">
      <c r="A156" s="26">
        <v>155</v>
      </c>
      <c r="B156" s="26">
        <v>155</v>
      </c>
      <c r="C156" s="26" t="s">
        <v>264</v>
      </c>
      <c r="D156" s="26" t="s">
        <v>265</v>
      </c>
      <c r="E156" s="26" t="s">
        <v>266</v>
      </c>
      <c r="F156" s="28">
        <v>9551963</v>
      </c>
      <c r="G156" s="28">
        <v>305478</v>
      </c>
      <c r="H156" s="26" t="s">
        <v>14</v>
      </c>
      <c r="I156" s="26" t="s">
        <v>15</v>
      </c>
      <c r="J156" s="26" t="s">
        <v>16</v>
      </c>
      <c r="K156" s="29">
        <v>43103</v>
      </c>
      <c r="L156" s="26">
        <v>2519</v>
      </c>
      <c r="M156" s="26"/>
      <c r="N156" s="26"/>
      <c r="O156" s="30"/>
      <c r="P156" s="30"/>
      <c r="Q156" s="30"/>
      <c r="R156" s="30"/>
      <c r="S156" s="30"/>
      <c r="T156" s="30"/>
      <c r="U156" s="30" t="str">
        <f t="shared" si="2"/>
        <v xml:space="preserve"> </v>
      </c>
      <c r="V156" s="30" t="s">
        <v>2564</v>
      </c>
      <c r="W156" s="30" t="s">
        <v>2564</v>
      </c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23"/>
      <c r="AV156" s="23"/>
      <c r="AW156" s="23"/>
      <c r="AX156" s="23"/>
      <c r="AY156" s="23"/>
      <c r="AZ156" s="23"/>
      <c r="BA156" s="33"/>
      <c r="BH156" s="35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6"/>
    </row>
    <row r="157" spans="1:71">
      <c r="A157" s="26">
        <v>156</v>
      </c>
      <c r="B157" s="26">
        <v>156</v>
      </c>
      <c r="C157" s="26" t="s">
        <v>267</v>
      </c>
      <c r="D157" s="26" t="s">
        <v>265</v>
      </c>
      <c r="E157" s="26" t="s">
        <v>266</v>
      </c>
      <c r="F157" s="28">
        <v>9556538</v>
      </c>
      <c r="G157" s="28">
        <v>307101</v>
      </c>
      <c r="H157" s="26" t="s">
        <v>14</v>
      </c>
      <c r="I157" s="26" t="s">
        <v>15</v>
      </c>
      <c r="J157" s="26" t="s">
        <v>16</v>
      </c>
      <c r="K157" s="29">
        <v>43103</v>
      </c>
      <c r="L157" s="26">
        <v>2521</v>
      </c>
      <c r="M157" s="26"/>
      <c r="N157" s="26"/>
      <c r="O157" s="30"/>
      <c r="P157" s="30"/>
      <c r="Q157" s="30"/>
      <c r="R157" s="30"/>
      <c r="S157" s="30"/>
      <c r="T157" s="30"/>
      <c r="U157" s="30" t="str">
        <f t="shared" si="2"/>
        <v xml:space="preserve"> </v>
      </c>
      <c r="V157" s="30" t="s">
        <v>2564</v>
      </c>
      <c r="W157" s="30" t="s">
        <v>2564</v>
      </c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23"/>
      <c r="AV157" s="23"/>
      <c r="AW157" s="23"/>
      <c r="AX157" s="23"/>
      <c r="AY157" s="23"/>
      <c r="AZ157" s="23"/>
      <c r="BA157" s="33"/>
      <c r="BH157" s="35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20"/>
    </row>
    <row r="158" spans="1:71">
      <c r="A158" s="26">
        <v>157</v>
      </c>
      <c r="B158" s="26">
        <v>157</v>
      </c>
      <c r="C158" s="26" t="s">
        <v>268</v>
      </c>
      <c r="D158" s="26" t="s">
        <v>265</v>
      </c>
      <c r="E158" s="26" t="s">
        <v>266</v>
      </c>
      <c r="F158" s="28">
        <v>9554054</v>
      </c>
      <c r="G158" s="28">
        <v>307774</v>
      </c>
      <c r="H158" s="26" t="s">
        <v>14</v>
      </c>
      <c r="I158" s="26" t="s">
        <v>15</v>
      </c>
      <c r="J158" s="26" t="s">
        <v>16</v>
      </c>
      <c r="K158" s="29">
        <v>43103</v>
      </c>
      <c r="L158" s="26">
        <v>2522</v>
      </c>
      <c r="M158" s="26"/>
      <c r="N158" s="26"/>
      <c r="O158" s="30"/>
      <c r="P158" s="30"/>
      <c r="Q158" s="30"/>
      <c r="R158" s="30"/>
      <c r="S158" s="30"/>
      <c r="T158" s="30"/>
      <c r="U158" s="30" t="str">
        <f t="shared" si="2"/>
        <v xml:space="preserve"> </v>
      </c>
      <c r="V158" s="30" t="s">
        <v>2564</v>
      </c>
      <c r="W158" s="30" t="s">
        <v>2564</v>
      </c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23"/>
      <c r="AV158" s="23"/>
      <c r="AW158" s="23"/>
      <c r="AX158" s="23"/>
      <c r="AY158" s="23"/>
      <c r="AZ158" s="23"/>
      <c r="BA158" s="33"/>
      <c r="BH158" s="35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6"/>
    </row>
    <row r="159" spans="1:71">
      <c r="A159" s="26">
        <v>158</v>
      </c>
      <c r="B159" s="26">
        <v>158</v>
      </c>
      <c r="C159" s="26" t="s">
        <v>917</v>
      </c>
      <c r="D159" s="26" t="s">
        <v>265</v>
      </c>
      <c r="E159" s="26" t="s">
        <v>266</v>
      </c>
      <c r="F159" s="28">
        <v>9555337</v>
      </c>
      <c r="G159" s="28">
        <v>299301</v>
      </c>
      <c r="H159" s="26" t="s">
        <v>14</v>
      </c>
      <c r="I159" s="26" t="s">
        <v>15</v>
      </c>
      <c r="J159" s="26" t="s">
        <v>16</v>
      </c>
      <c r="K159" s="29">
        <v>43103</v>
      </c>
      <c r="L159" s="26">
        <v>2524</v>
      </c>
      <c r="M159" s="26"/>
      <c r="N159" s="26"/>
      <c r="O159" s="30"/>
      <c r="P159" s="30"/>
      <c r="Q159" s="30"/>
      <c r="R159" s="30"/>
      <c r="S159" s="30"/>
      <c r="T159" s="30"/>
      <c r="U159" s="30" t="str">
        <f t="shared" si="2"/>
        <v xml:space="preserve"> </v>
      </c>
      <c r="V159" s="30" t="s">
        <v>2564</v>
      </c>
      <c r="W159" s="30" t="s">
        <v>2564</v>
      </c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23"/>
      <c r="AV159" s="23"/>
      <c r="AW159" s="23"/>
      <c r="AX159" s="23"/>
      <c r="AY159" s="23"/>
      <c r="AZ159" s="23"/>
      <c r="BA159" s="33"/>
      <c r="BH159" s="35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20"/>
    </row>
    <row r="160" spans="1:71">
      <c r="A160" s="26">
        <v>159</v>
      </c>
      <c r="B160" s="26">
        <v>159</v>
      </c>
      <c r="C160" s="26" t="s">
        <v>269</v>
      </c>
      <c r="D160" s="26" t="s">
        <v>265</v>
      </c>
      <c r="E160" s="26" t="s">
        <v>266</v>
      </c>
      <c r="F160" s="28">
        <v>9555856</v>
      </c>
      <c r="G160" s="28">
        <v>303298</v>
      </c>
      <c r="H160" s="26" t="s">
        <v>14</v>
      </c>
      <c r="I160" s="26" t="s">
        <v>15</v>
      </c>
      <c r="J160" s="26" t="s">
        <v>16</v>
      </c>
      <c r="K160" s="29">
        <v>43103</v>
      </c>
      <c r="L160" s="26">
        <v>2525</v>
      </c>
      <c r="M160" s="26"/>
      <c r="N160" s="26"/>
      <c r="O160" s="30"/>
      <c r="P160" s="30"/>
      <c r="Q160" s="30"/>
      <c r="R160" s="30"/>
      <c r="S160" s="30"/>
      <c r="T160" s="30"/>
      <c r="U160" s="30" t="str">
        <f t="shared" si="2"/>
        <v xml:space="preserve"> </v>
      </c>
      <c r="V160" s="30" t="s">
        <v>2564</v>
      </c>
      <c r="W160" s="30" t="s">
        <v>2564</v>
      </c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23"/>
      <c r="AV160" s="23"/>
      <c r="AW160" s="23"/>
      <c r="AX160" s="23"/>
      <c r="AY160" s="23"/>
      <c r="AZ160" s="23"/>
      <c r="BA160" s="33"/>
      <c r="BH160" s="35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6"/>
    </row>
    <row r="161" spans="1:71">
      <c r="A161" s="26">
        <v>160</v>
      </c>
      <c r="B161" s="26">
        <v>160</v>
      </c>
      <c r="C161" s="26" t="s">
        <v>270</v>
      </c>
      <c r="D161" s="26" t="s">
        <v>265</v>
      </c>
      <c r="E161" s="26" t="s">
        <v>266</v>
      </c>
      <c r="F161" s="28">
        <v>9559554</v>
      </c>
      <c r="G161" s="28">
        <v>301166</v>
      </c>
      <c r="H161" s="26" t="s">
        <v>14</v>
      </c>
      <c r="I161" s="26" t="s">
        <v>15</v>
      </c>
      <c r="J161" s="26" t="s">
        <v>16</v>
      </c>
      <c r="K161" s="29">
        <v>43103</v>
      </c>
      <c r="L161" s="26">
        <v>2526</v>
      </c>
      <c r="M161" s="26"/>
      <c r="N161" s="26"/>
      <c r="O161" s="30"/>
      <c r="P161" s="30"/>
      <c r="Q161" s="30"/>
      <c r="R161" s="30"/>
      <c r="S161" s="30"/>
      <c r="T161" s="30"/>
      <c r="U161" s="30" t="str">
        <f t="shared" si="2"/>
        <v xml:space="preserve"> </v>
      </c>
      <c r="V161" s="30" t="s">
        <v>2564</v>
      </c>
      <c r="W161" s="30" t="s">
        <v>2564</v>
      </c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23"/>
      <c r="AV161" s="23"/>
      <c r="AW161" s="23"/>
      <c r="AX161" s="23"/>
      <c r="AY161" s="23"/>
      <c r="AZ161" s="23"/>
      <c r="BA161" s="33"/>
      <c r="BH161" s="35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20"/>
    </row>
    <row r="162" spans="1:71">
      <c r="A162" s="26">
        <v>161</v>
      </c>
      <c r="B162" s="26">
        <v>161</v>
      </c>
      <c r="C162" s="26" t="s">
        <v>271</v>
      </c>
      <c r="D162" s="26" t="s">
        <v>219</v>
      </c>
      <c r="E162" s="26" t="s">
        <v>272</v>
      </c>
      <c r="F162" s="28">
        <v>9592421</v>
      </c>
      <c r="G162" s="28">
        <v>522764</v>
      </c>
      <c r="H162" s="26" t="s">
        <v>14</v>
      </c>
      <c r="I162" s="26" t="s">
        <v>19</v>
      </c>
      <c r="J162" s="26" t="s">
        <v>20</v>
      </c>
      <c r="K162" s="29">
        <v>43103</v>
      </c>
      <c r="L162" s="26">
        <v>8587</v>
      </c>
      <c r="M162" s="26"/>
      <c r="N162" s="26"/>
      <c r="O162" s="30"/>
      <c r="P162" s="30"/>
      <c r="Q162" s="30"/>
      <c r="R162" s="30"/>
      <c r="S162" s="30"/>
      <c r="T162" s="30"/>
      <c r="U162" s="30" t="str">
        <f t="shared" si="2"/>
        <v xml:space="preserve"> </v>
      </c>
      <c r="V162" s="30" t="s">
        <v>2564</v>
      </c>
      <c r="W162" s="30" t="s">
        <v>2564</v>
      </c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23"/>
      <c r="AV162" s="23"/>
      <c r="AW162" s="23"/>
      <c r="AX162" s="23"/>
      <c r="AY162" s="23"/>
      <c r="AZ162" s="23"/>
      <c r="BA162" s="33"/>
      <c r="BH162" s="35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6"/>
    </row>
    <row r="163" spans="1:71">
      <c r="A163" s="26">
        <v>162</v>
      </c>
      <c r="B163" s="26">
        <v>162</v>
      </c>
      <c r="C163" s="26" t="s">
        <v>273</v>
      </c>
      <c r="D163" s="26" t="s">
        <v>219</v>
      </c>
      <c r="E163" s="26" t="s">
        <v>272</v>
      </c>
      <c r="F163" s="28">
        <v>9592169</v>
      </c>
      <c r="G163" s="28">
        <v>525230</v>
      </c>
      <c r="H163" s="26" t="s">
        <v>14</v>
      </c>
      <c r="I163" s="26" t="s">
        <v>19</v>
      </c>
      <c r="J163" s="26" t="s">
        <v>20</v>
      </c>
      <c r="K163" s="29">
        <v>43103</v>
      </c>
      <c r="L163" s="26">
        <v>8589</v>
      </c>
      <c r="M163" s="26"/>
      <c r="N163" s="26"/>
      <c r="O163" s="30"/>
      <c r="P163" s="30"/>
      <c r="Q163" s="30"/>
      <c r="R163" s="30"/>
      <c r="S163" s="30"/>
      <c r="T163" s="30"/>
      <c r="U163" s="30" t="str">
        <f t="shared" si="2"/>
        <v xml:space="preserve"> </v>
      </c>
      <c r="V163" s="30" t="s">
        <v>2564</v>
      </c>
      <c r="W163" s="30" t="s">
        <v>2564</v>
      </c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23"/>
      <c r="AV163" s="23"/>
      <c r="AW163" s="23"/>
      <c r="AX163" s="23"/>
      <c r="AY163" s="23"/>
      <c r="AZ163" s="23"/>
      <c r="BA163" s="33"/>
      <c r="BH163" s="35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20"/>
    </row>
    <row r="164" spans="1:71">
      <c r="A164" s="26">
        <v>163</v>
      </c>
      <c r="B164" s="26">
        <v>163</v>
      </c>
      <c r="C164" s="26" t="s">
        <v>274</v>
      </c>
      <c r="D164" s="26" t="s">
        <v>31</v>
      </c>
      <c r="E164" s="26" t="s">
        <v>96</v>
      </c>
      <c r="F164" s="28">
        <v>9336019</v>
      </c>
      <c r="G164" s="28">
        <v>353411</v>
      </c>
      <c r="H164" s="26" t="s">
        <v>14</v>
      </c>
      <c r="I164" s="26" t="s">
        <v>24</v>
      </c>
      <c r="J164" s="26" t="s">
        <v>25</v>
      </c>
      <c r="K164" s="29">
        <v>43103</v>
      </c>
      <c r="L164" s="26">
        <v>2542</v>
      </c>
      <c r="M164" s="26"/>
      <c r="N164" s="26"/>
      <c r="O164" s="30"/>
      <c r="P164" s="30"/>
      <c r="Q164" s="30"/>
      <c r="R164" s="30"/>
      <c r="S164" s="30"/>
      <c r="T164" s="30"/>
      <c r="U164" s="30" t="str">
        <f t="shared" si="2"/>
        <v xml:space="preserve"> </v>
      </c>
      <c r="V164" s="30" t="s">
        <v>2564</v>
      </c>
      <c r="W164" s="30" t="s">
        <v>2564</v>
      </c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23"/>
      <c r="AV164" s="23"/>
      <c r="AW164" s="23"/>
      <c r="AX164" s="23"/>
      <c r="AY164" s="23"/>
      <c r="AZ164" s="23"/>
      <c r="BA164" s="33"/>
      <c r="BH164" s="35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6"/>
    </row>
    <row r="165" spans="1:71">
      <c r="A165" s="26">
        <v>164</v>
      </c>
      <c r="B165" s="26">
        <v>164</v>
      </c>
      <c r="C165" s="26" t="s">
        <v>275</v>
      </c>
      <c r="D165" s="26" t="s">
        <v>20</v>
      </c>
      <c r="E165" s="26" t="s">
        <v>96</v>
      </c>
      <c r="F165" s="28">
        <v>9575130</v>
      </c>
      <c r="G165" s="28">
        <v>551638</v>
      </c>
      <c r="H165" s="26" t="s">
        <v>14</v>
      </c>
      <c r="I165" s="26" t="s">
        <v>19</v>
      </c>
      <c r="J165" s="26" t="s">
        <v>20</v>
      </c>
      <c r="K165" s="29">
        <v>43103</v>
      </c>
      <c r="L165" s="26">
        <v>2554</v>
      </c>
      <c r="M165" s="26"/>
      <c r="N165" s="26"/>
      <c r="O165" s="30"/>
      <c r="P165" s="30"/>
      <c r="Q165" s="30"/>
      <c r="R165" s="30"/>
      <c r="S165" s="30"/>
      <c r="T165" s="30"/>
      <c r="U165" s="30" t="str">
        <f t="shared" si="2"/>
        <v xml:space="preserve"> </v>
      </c>
      <c r="V165" s="30" t="s">
        <v>2564</v>
      </c>
      <c r="W165" s="30" t="s">
        <v>2564</v>
      </c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23"/>
      <c r="AV165" s="23"/>
      <c r="AW165" s="23"/>
      <c r="AX165" s="23"/>
      <c r="AY165" s="23"/>
      <c r="AZ165" s="23"/>
      <c r="BA165" s="33"/>
      <c r="BH165" s="35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20"/>
    </row>
    <row r="166" spans="1:71">
      <c r="A166" s="26">
        <v>165</v>
      </c>
      <c r="B166" s="26">
        <v>165</v>
      </c>
      <c r="C166" s="26" t="s">
        <v>276</v>
      </c>
      <c r="D166" s="26" t="s">
        <v>90</v>
      </c>
      <c r="E166" s="26" t="s">
        <v>96</v>
      </c>
      <c r="F166" s="28">
        <v>9601980</v>
      </c>
      <c r="G166" s="28">
        <v>292933</v>
      </c>
      <c r="H166" s="26" t="s">
        <v>14</v>
      </c>
      <c r="I166" s="26" t="s">
        <v>90</v>
      </c>
      <c r="J166" s="26" t="s">
        <v>16</v>
      </c>
      <c r="K166" s="29">
        <v>43103</v>
      </c>
      <c r="L166" s="26">
        <v>2544</v>
      </c>
      <c r="M166" s="26"/>
      <c r="N166" s="26"/>
      <c r="O166" s="30"/>
      <c r="P166" s="30"/>
      <c r="Q166" s="30"/>
      <c r="R166" s="30"/>
      <c r="S166" s="30"/>
      <c r="T166" s="30"/>
      <c r="U166" s="30" t="str">
        <f t="shared" si="2"/>
        <v xml:space="preserve"> </v>
      </c>
      <c r="V166" s="30" t="s">
        <v>2564</v>
      </c>
      <c r="W166" s="30" t="s">
        <v>2564</v>
      </c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23"/>
      <c r="AV166" s="23"/>
      <c r="AW166" s="23"/>
      <c r="AX166" s="23"/>
      <c r="AY166" s="23"/>
      <c r="AZ166" s="23"/>
      <c r="BA166" s="33"/>
      <c r="BH166" s="35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6"/>
    </row>
    <row r="167" spans="1:71">
      <c r="A167" s="26">
        <v>166</v>
      </c>
      <c r="B167" s="26">
        <v>166</v>
      </c>
      <c r="C167" s="26" t="s">
        <v>277</v>
      </c>
      <c r="D167" s="26" t="s">
        <v>278</v>
      </c>
      <c r="E167" s="26" t="s">
        <v>96</v>
      </c>
      <c r="F167" s="28">
        <v>9651416</v>
      </c>
      <c r="G167" s="28">
        <v>348418</v>
      </c>
      <c r="H167" s="26" t="s">
        <v>14</v>
      </c>
      <c r="I167" s="26" t="s">
        <v>90</v>
      </c>
      <c r="J167" s="26" t="s">
        <v>16</v>
      </c>
      <c r="K167" s="29">
        <v>43103</v>
      </c>
      <c r="L167" s="26">
        <v>2546</v>
      </c>
      <c r="M167" s="26"/>
      <c r="N167" s="26"/>
      <c r="O167" s="30"/>
      <c r="P167" s="30"/>
      <c r="Q167" s="30"/>
      <c r="R167" s="30"/>
      <c r="S167" s="30"/>
      <c r="T167" s="30"/>
      <c r="U167" s="30" t="str">
        <f t="shared" si="2"/>
        <v xml:space="preserve"> </v>
      </c>
      <c r="V167" s="30" t="s">
        <v>2564</v>
      </c>
      <c r="W167" s="30" t="s">
        <v>2564</v>
      </c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23"/>
      <c r="AV167" s="23"/>
      <c r="AW167" s="23"/>
      <c r="AX167" s="23"/>
      <c r="AY167" s="23"/>
      <c r="AZ167" s="23"/>
      <c r="BA167" s="33"/>
      <c r="BH167" s="35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20"/>
    </row>
    <row r="168" spans="1:71">
      <c r="A168" s="26">
        <v>167</v>
      </c>
      <c r="B168" s="26">
        <v>167</v>
      </c>
      <c r="C168" s="26" t="s">
        <v>279</v>
      </c>
      <c r="D168" s="26" t="s">
        <v>105</v>
      </c>
      <c r="E168" s="26" t="s">
        <v>96</v>
      </c>
      <c r="F168" s="28">
        <v>9499438</v>
      </c>
      <c r="G168" s="28">
        <v>458105</v>
      </c>
      <c r="H168" s="26" t="s">
        <v>14</v>
      </c>
      <c r="I168" s="26" t="s">
        <v>42</v>
      </c>
      <c r="J168" s="26" t="s">
        <v>43</v>
      </c>
      <c r="K168" s="29">
        <v>43103</v>
      </c>
      <c r="L168" s="26">
        <v>2548</v>
      </c>
      <c r="M168" s="26"/>
      <c r="N168" s="26"/>
      <c r="O168" s="30"/>
      <c r="P168" s="30"/>
      <c r="Q168" s="30"/>
      <c r="R168" s="30"/>
      <c r="S168" s="30"/>
      <c r="T168" s="30"/>
      <c r="U168" s="30" t="str">
        <f t="shared" si="2"/>
        <v xml:space="preserve"> </v>
      </c>
      <c r="V168" s="30" t="s">
        <v>2564</v>
      </c>
      <c r="W168" s="30" t="s">
        <v>2564</v>
      </c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23"/>
      <c r="AV168" s="23"/>
      <c r="AW168" s="23"/>
      <c r="AX168" s="23"/>
      <c r="AY168" s="23"/>
      <c r="AZ168" s="23"/>
      <c r="BA168" s="33"/>
      <c r="BH168" s="35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6"/>
    </row>
    <row r="169" spans="1:71">
      <c r="A169" s="26">
        <v>168</v>
      </c>
      <c r="B169" s="26">
        <v>168</v>
      </c>
      <c r="C169" s="26" t="s">
        <v>280</v>
      </c>
      <c r="D169" s="26" t="s">
        <v>280</v>
      </c>
      <c r="E169" s="26" t="s">
        <v>96</v>
      </c>
      <c r="F169" s="28">
        <v>9593945</v>
      </c>
      <c r="G169" s="28">
        <v>436104</v>
      </c>
      <c r="H169" s="26" t="s">
        <v>14</v>
      </c>
      <c r="I169" s="26" t="s">
        <v>42</v>
      </c>
      <c r="J169" s="26" t="s">
        <v>43</v>
      </c>
      <c r="K169" s="29">
        <v>43103</v>
      </c>
      <c r="L169" s="26">
        <v>1811</v>
      </c>
      <c r="M169" s="26"/>
      <c r="N169" s="26"/>
      <c r="O169" s="30"/>
      <c r="P169" s="30"/>
      <c r="Q169" s="30"/>
      <c r="R169" s="30"/>
      <c r="S169" s="30"/>
      <c r="T169" s="30"/>
      <c r="U169" s="30" t="str">
        <f t="shared" si="2"/>
        <v xml:space="preserve"> </v>
      </c>
      <c r="V169" s="30" t="s">
        <v>2564</v>
      </c>
      <c r="W169" s="30" t="s">
        <v>2564</v>
      </c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23"/>
      <c r="AV169" s="23"/>
      <c r="AW169" s="23"/>
      <c r="AX169" s="23"/>
      <c r="AY169" s="23"/>
      <c r="AZ169" s="23"/>
      <c r="BA169" s="33"/>
      <c r="BH169" s="35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20"/>
    </row>
    <row r="170" spans="1:71">
      <c r="A170" s="26">
        <v>169</v>
      </c>
      <c r="B170" s="26">
        <v>169</v>
      </c>
      <c r="C170" s="26" t="s">
        <v>281</v>
      </c>
      <c r="D170" s="26" t="s">
        <v>184</v>
      </c>
      <c r="E170" s="26" t="s">
        <v>96</v>
      </c>
      <c r="F170" s="28">
        <v>9380393</v>
      </c>
      <c r="G170" s="28">
        <v>473809</v>
      </c>
      <c r="H170" s="26" t="s">
        <v>14</v>
      </c>
      <c r="I170" s="26" t="s">
        <v>38</v>
      </c>
      <c r="J170" s="26" t="s">
        <v>39</v>
      </c>
      <c r="K170" s="29">
        <v>43103</v>
      </c>
      <c r="L170" s="26">
        <v>2549</v>
      </c>
      <c r="M170" s="26"/>
      <c r="N170" s="26"/>
      <c r="O170" s="30"/>
      <c r="P170" s="30"/>
      <c r="Q170" s="30"/>
      <c r="R170" s="30"/>
      <c r="S170" s="30"/>
      <c r="T170" s="30"/>
      <c r="U170" s="30" t="str">
        <f t="shared" si="2"/>
        <v xml:space="preserve"> </v>
      </c>
      <c r="V170" s="30" t="s">
        <v>2564</v>
      </c>
      <c r="W170" s="30" t="s">
        <v>2564</v>
      </c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23"/>
      <c r="AV170" s="23"/>
      <c r="AW170" s="23"/>
      <c r="AX170" s="23"/>
      <c r="AY170" s="23"/>
      <c r="AZ170" s="23"/>
      <c r="BA170" s="33"/>
      <c r="BH170" s="35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6"/>
    </row>
    <row r="171" spans="1:71">
      <c r="A171" s="26">
        <v>170</v>
      </c>
      <c r="B171" s="26">
        <v>170</v>
      </c>
      <c r="C171" s="26" t="s">
        <v>67</v>
      </c>
      <c r="D171" s="26" t="s">
        <v>271</v>
      </c>
      <c r="E171" s="26" t="s">
        <v>96</v>
      </c>
      <c r="F171" s="28">
        <v>9262300</v>
      </c>
      <c r="G171" s="28">
        <v>527175</v>
      </c>
      <c r="H171" s="26" t="s">
        <v>14</v>
      </c>
      <c r="I171" s="26" t="s">
        <v>64</v>
      </c>
      <c r="J171" s="26" t="s">
        <v>65</v>
      </c>
      <c r="K171" s="29">
        <v>43103</v>
      </c>
      <c r="L171" s="26">
        <v>2551</v>
      </c>
      <c r="M171" s="26"/>
      <c r="N171" s="26"/>
      <c r="O171" s="30"/>
      <c r="P171" s="30"/>
      <c r="Q171" s="30"/>
      <c r="R171" s="30"/>
      <c r="S171" s="30"/>
      <c r="T171" s="30"/>
      <c r="U171" s="30" t="str">
        <f t="shared" si="2"/>
        <v xml:space="preserve"> </v>
      </c>
      <c r="V171" s="30" t="s">
        <v>2564</v>
      </c>
      <c r="W171" s="30" t="s">
        <v>2564</v>
      </c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23"/>
      <c r="AV171" s="23"/>
      <c r="AW171" s="23"/>
      <c r="AX171" s="23"/>
      <c r="AY171" s="23"/>
      <c r="AZ171" s="23"/>
      <c r="BA171" s="33"/>
      <c r="BH171" s="35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20"/>
    </row>
    <row r="172" spans="1:71">
      <c r="A172" s="26">
        <v>171</v>
      </c>
      <c r="B172" s="26">
        <v>171</v>
      </c>
      <c r="C172" s="26" t="s">
        <v>283</v>
      </c>
      <c r="D172" s="26" t="s">
        <v>284</v>
      </c>
      <c r="E172" s="26" t="s">
        <v>96</v>
      </c>
      <c r="F172" s="28">
        <v>9606074</v>
      </c>
      <c r="G172" s="28">
        <v>339929</v>
      </c>
      <c r="H172" s="26" t="s">
        <v>14</v>
      </c>
      <c r="I172" s="26" t="s">
        <v>15</v>
      </c>
      <c r="J172" s="26" t="s">
        <v>16</v>
      </c>
      <c r="K172" s="29">
        <v>43103</v>
      </c>
      <c r="L172" s="26">
        <v>2552</v>
      </c>
      <c r="M172" s="26"/>
      <c r="N172" s="26"/>
      <c r="O172" s="30"/>
      <c r="P172" s="30"/>
      <c r="Q172" s="30"/>
      <c r="R172" s="30"/>
      <c r="S172" s="30"/>
      <c r="T172" s="30"/>
      <c r="U172" s="30" t="str">
        <f t="shared" si="2"/>
        <v xml:space="preserve"> </v>
      </c>
      <c r="V172" s="30" t="s">
        <v>2564</v>
      </c>
      <c r="W172" s="30" t="s">
        <v>2564</v>
      </c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23"/>
      <c r="AV172" s="23"/>
      <c r="AW172" s="23"/>
      <c r="AX172" s="23"/>
      <c r="AY172" s="23"/>
      <c r="AZ172" s="23"/>
      <c r="BA172" s="33"/>
      <c r="BH172" s="35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6"/>
    </row>
    <row r="173" spans="1:71">
      <c r="A173" s="26">
        <v>172</v>
      </c>
      <c r="B173" s="26">
        <v>172</v>
      </c>
      <c r="C173" s="26" t="s">
        <v>285</v>
      </c>
      <c r="D173" s="26" t="s">
        <v>286</v>
      </c>
      <c r="E173" s="26" t="s">
        <v>96</v>
      </c>
      <c r="F173" s="28">
        <v>9217259</v>
      </c>
      <c r="G173" s="28">
        <v>370009</v>
      </c>
      <c r="H173" s="26" t="s">
        <v>14</v>
      </c>
      <c r="I173" s="26" t="s">
        <v>24</v>
      </c>
      <c r="J173" s="26" t="s">
        <v>25</v>
      </c>
      <c r="K173" s="29">
        <v>43103</v>
      </c>
      <c r="L173" s="26">
        <v>2547</v>
      </c>
      <c r="M173" s="26"/>
      <c r="N173" s="26"/>
      <c r="O173" s="30"/>
      <c r="P173" s="30"/>
      <c r="Q173" s="30"/>
      <c r="R173" s="30"/>
      <c r="S173" s="30"/>
      <c r="T173" s="30"/>
      <c r="U173" s="30" t="str">
        <f t="shared" si="2"/>
        <v xml:space="preserve"> </v>
      </c>
      <c r="V173" s="30" t="s">
        <v>2564</v>
      </c>
      <c r="W173" s="30" t="s">
        <v>2564</v>
      </c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23"/>
      <c r="AV173" s="23"/>
      <c r="AW173" s="23"/>
      <c r="AX173" s="23"/>
      <c r="AY173" s="23"/>
      <c r="AZ173" s="23"/>
      <c r="BA173" s="33"/>
      <c r="BH173" s="35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20"/>
    </row>
    <row r="174" spans="1:71">
      <c r="A174" s="26">
        <v>173</v>
      </c>
      <c r="B174" s="26">
        <v>173</v>
      </c>
      <c r="C174" s="26" t="s">
        <v>287</v>
      </c>
      <c r="D174" s="26" t="s">
        <v>288</v>
      </c>
      <c r="E174" s="26" t="s">
        <v>96</v>
      </c>
      <c r="F174" s="28">
        <v>9238218</v>
      </c>
      <c r="G174" s="28">
        <v>476207</v>
      </c>
      <c r="H174" s="26" t="s">
        <v>14</v>
      </c>
      <c r="I174" s="26" t="s">
        <v>64</v>
      </c>
      <c r="J174" s="26" t="s">
        <v>65</v>
      </c>
      <c r="K174" s="29">
        <v>43103</v>
      </c>
      <c r="L174" s="26">
        <v>2550</v>
      </c>
      <c r="M174" s="26"/>
      <c r="N174" s="26"/>
      <c r="O174" s="30"/>
      <c r="P174" s="30"/>
      <c r="Q174" s="30"/>
      <c r="R174" s="30"/>
      <c r="S174" s="30"/>
      <c r="T174" s="30"/>
      <c r="U174" s="30" t="str">
        <f t="shared" si="2"/>
        <v xml:space="preserve"> </v>
      </c>
      <c r="V174" s="30" t="s">
        <v>2564</v>
      </c>
      <c r="W174" s="30" t="s">
        <v>2564</v>
      </c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23"/>
      <c r="AV174" s="23"/>
      <c r="AW174" s="23"/>
      <c r="AX174" s="23"/>
      <c r="AY174" s="23"/>
      <c r="AZ174" s="23"/>
      <c r="BA174" s="33"/>
      <c r="BH174" s="35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6"/>
    </row>
    <row r="175" spans="1:71">
      <c r="A175" s="26">
        <v>174</v>
      </c>
      <c r="B175" s="26">
        <v>174</v>
      </c>
      <c r="C175" s="26" t="s">
        <v>289</v>
      </c>
      <c r="D175" s="26" t="s">
        <v>290</v>
      </c>
      <c r="E175" s="26" t="s">
        <v>96</v>
      </c>
      <c r="F175" s="28">
        <v>9571340</v>
      </c>
      <c r="G175" s="28">
        <v>538796</v>
      </c>
      <c r="H175" s="26" t="s">
        <v>14</v>
      </c>
      <c r="I175" s="26" t="s">
        <v>19</v>
      </c>
      <c r="J175" s="26" t="s">
        <v>20</v>
      </c>
      <c r="K175" s="29">
        <v>43103</v>
      </c>
      <c r="L175" s="26">
        <v>2553</v>
      </c>
      <c r="M175" s="26"/>
      <c r="N175" s="26"/>
      <c r="O175" s="30"/>
      <c r="P175" s="30"/>
      <c r="Q175" s="30"/>
      <c r="R175" s="30"/>
      <c r="S175" s="30"/>
      <c r="T175" s="30"/>
      <c r="U175" s="30" t="str">
        <f t="shared" si="2"/>
        <v xml:space="preserve"> </v>
      </c>
      <c r="V175" s="30" t="s">
        <v>2564</v>
      </c>
      <c r="W175" s="30" t="s">
        <v>2564</v>
      </c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23"/>
      <c r="AV175" s="23"/>
      <c r="AW175" s="23"/>
      <c r="AX175" s="23"/>
      <c r="AY175" s="23"/>
      <c r="AZ175" s="23"/>
      <c r="BA175" s="33"/>
      <c r="BH175" s="35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20"/>
    </row>
    <row r="176" spans="1:71">
      <c r="A176" s="26">
        <v>175</v>
      </c>
      <c r="B176" s="26">
        <v>175</v>
      </c>
      <c r="C176" s="26" t="s">
        <v>291</v>
      </c>
      <c r="D176" s="26" t="s">
        <v>292</v>
      </c>
      <c r="E176" s="26" t="s">
        <v>96</v>
      </c>
      <c r="F176" s="28">
        <v>9217208</v>
      </c>
      <c r="G176" s="28">
        <v>380228</v>
      </c>
      <c r="H176" s="26" t="s">
        <v>14</v>
      </c>
      <c r="I176" s="26" t="s">
        <v>24</v>
      </c>
      <c r="J176" s="26" t="s">
        <v>25</v>
      </c>
      <c r="K176" s="29">
        <v>43103</v>
      </c>
      <c r="L176" s="26">
        <v>2555</v>
      </c>
      <c r="M176" s="26"/>
      <c r="N176" s="26"/>
      <c r="O176" s="30"/>
      <c r="P176" s="30"/>
      <c r="Q176" s="30"/>
      <c r="R176" s="30"/>
      <c r="S176" s="30"/>
      <c r="T176" s="30"/>
      <c r="U176" s="30" t="str">
        <f t="shared" si="2"/>
        <v xml:space="preserve"> </v>
      </c>
      <c r="V176" s="30" t="s">
        <v>2564</v>
      </c>
      <c r="W176" s="30" t="s">
        <v>2564</v>
      </c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23"/>
      <c r="AV176" s="23"/>
      <c r="AW176" s="23"/>
      <c r="AX176" s="23"/>
      <c r="AY176" s="23"/>
      <c r="AZ176" s="23"/>
      <c r="BA176" s="33"/>
      <c r="BH176" s="35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6"/>
    </row>
    <row r="177" spans="1:71">
      <c r="A177" s="26">
        <v>176</v>
      </c>
      <c r="B177" s="26">
        <v>176</v>
      </c>
      <c r="C177" s="26" t="s">
        <v>293</v>
      </c>
      <c r="D177" s="26" t="s">
        <v>294</v>
      </c>
      <c r="E177" s="26" t="s">
        <v>96</v>
      </c>
      <c r="F177" s="28">
        <v>9604546</v>
      </c>
      <c r="G177" s="28">
        <v>327629</v>
      </c>
      <c r="H177" s="26" t="s">
        <v>14</v>
      </c>
      <c r="I177" s="26" t="s">
        <v>90</v>
      </c>
      <c r="J177" s="26" t="s">
        <v>16</v>
      </c>
      <c r="K177" s="29">
        <v>43103</v>
      </c>
      <c r="L177" s="26">
        <v>2539</v>
      </c>
      <c r="M177" s="26"/>
      <c r="N177" s="26"/>
      <c r="O177" s="30"/>
      <c r="P177" s="30"/>
      <c r="Q177" s="30"/>
      <c r="R177" s="30"/>
      <c r="S177" s="30"/>
      <c r="T177" s="30"/>
      <c r="U177" s="30" t="str">
        <f t="shared" si="2"/>
        <v xml:space="preserve"> </v>
      </c>
      <c r="V177" s="30" t="s">
        <v>2564</v>
      </c>
      <c r="W177" s="30" t="s">
        <v>2564</v>
      </c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23"/>
      <c r="AV177" s="23"/>
      <c r="AW177" s="23"/>
      <c r="AX177" s="23"/>
      <c r="AY177" s="23"/>
      <c r="AZ177" s="23"/>
      <c r="BA177" s="33"/>
      <c r="BH177" s="35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20"/>
    </row>
    <row r="178" spans="1:71">
      <c r="A178" s="26">
        <v>177</v>
      </c>
      <c r="B178" s="26">
        <v>177</v>
      </c>
      <c r="C178" s="26" t="s">
        <v>295</v>
      </c>
      <c r="D178" s="26" t="s">
        <v>175</v>
      </c>
      <c r="E178" s="26" t="s">
        <v>96</v>
      </c>
      <c r="F178" s="28">
        <v>9619876</v>
      </c>
      <c r="G178" s="28">
        <v>429867</v>
      </c>
      <c r="H178" s="26" t="s">
        <v>14</v>
      </c>
      <c r="I178" s="26" t="s">
        <v>103</v>
      </c>
      <c r="J178" s="26" t="s">
        <v>43</v>
      </c>
      <c r="K178" s="29">
        <v>43103</v>
      </c>
      <c r="L178" s="26">
        <v>2540</v>
      </c>
      <c r="M178" s="26"/>
      <c r="N178" s="26"/>
      <c r="O178" s="30"/>
      <c r="P178" s="30"/>
      <c r="Q178" s="30"/>
      <c r="R178" s="30"/>
      <c r="S178" s="30"/>
      <c r="T178" s="30"/>
      <c r="U178" s="30" t="str">
        <f t="shared" si="2"/>
        <v xml:space="preserve"> </v>
      </c>
      <c r="V178" s="30" t="s">
        <v>2564</v>
      </c>
      <c r="W178" s="30" t="s">
        <v>2564</v>
      </c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23"/>
      <c r="AV178" s="23"/>
      <c r="AW178" s="23"/>
      <c r="AX178" s="23"/>
      <c r="AY178" s="23"/>
      <c r="AZ178" s="23"/>
      <c r="BA178" s="33"/>
      <c r="BH178" s="35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6"/>
    </row>
    <row r="179" spans="1:71">
      <c r="A179" s="26">
        <v>178</v>
      </c>
      <c r="B179" s="26">
        <v>178</v>
      </c>
      <c r="C179" s="26" t="s">
        <v>296</v>
      </c>
      <c r="D179" s="26" t="s">
        <v>51</v>
      </c>
      <c r="E179" s="26" t="s">
        <v>96</v>
      </c>
      <c r="F179" s="28">
        <v>9348862</v>
      </c>
      <c r="G179" s="28">
        <v>565113</v>
      </c>
      <c r="H179" s="26" t="s">
        <v>14</v>
      </c>
      <c r="I179" s="26" t="s">
        <v>19</v>
      </c>
      <c r="J179" s="26" t="s">
        <v>20</v>
      </c>
      <c r="K179" s="29">
        <v>43103</v>
      </c>
      <c r="L179" s="26">
        <v>2541</v>
      </c>
      <c r="M179" s="26"/>
      <c r="N179" s="26"/>
      <c r="O179" s="30"/>
      <c r="P179" s="30"/>
      <c r="Q179" s="30"/>
      <c r="R179" s="30"/>
      <c r="S179" s="30"/>
      <c r="T179" s="30"/>
      <c r="U179" s="30" t="str">
        <f t="shared" si="2"/>
        <v xml:space="preserve"> </v>
      </c>
      <c r="V179" s="30" t="s">
        <v>2564</v>
      </c>
      <c r="W179" s="30" t="s">
        <v>2564</v>
      </c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23"/>
      <c r="AV179" s="23"/>
      <c r="AW179" s="23"/>
      <c r="AX179" s="23"/>
      <c r="AY179" s="23"/>
      <c r="AZ179" s="23"/>
      <c r="BA179" s="33"/>
      <c r="BH179" s="35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20"/>
    </row>
    <row r="180" spans="1:71">
      <c r="A180" s="26">
        <v>179</v>
      </c>
      <c r="B180" s="26">
        <v>179</v>
      </c>
      <c r="C180" s="26" t="s">
        <v>297</v>
      </c>
      <c r="D180" s="27" t="s">
        <v>98</v>
      </c>
      <c r="E180" s="26" t="s">
        <v>96</v>
      </c>
      <c r="F180" s="28">
        <v>9223068</v>
      </c>
      <c r="G180" s="28">
        <v>468777</v>
      </c>
      <c r="H180" s="26" t="s">
        <v>14</v>
      </c>
      <c r="I180" s="26" t="s">
        <v>64</v>
      </c>
      <c r="J180" s="26" t="s">
        <v>65</v>
      </c>
      <c r="K180" s="29">
        <v>43103</v>
      </c>
      <c r="L180" s="26">
        <v>2543</v>
      </c>
      <c r="M180" s="26"/>
      <c r="N180" s="26"/>
      <c r="O180" s="30"/>
      <c r="P180" s="30"/>
      <c r="Q180" s="30"/>
      <c r="R180" s="30"/>
      <c r="S180" s="30"/>
      <c r="T180" s="30"/>
      <c r="U180" s="30" t="str">
        <f t="shared" si="2"/>
        <v xml:space="preserve"> </v>
      </c>
      <c r="V180" s="30" t="s">
        <v>2564</v>
      </c>
      <c r="W180" s="30" t="s">
        <v>2564</v>
      </c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23"/>
      <c r="AV180" s="23"/>
      <c r="AW180" s="23"/>
      <c r="AX180" s="23"/>
      <c r="AY180" s="23"/>
      <c r="AZ180" s="23"/>
      <c r="BA180" s="33"/>
      <c r="BH180" s="35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6"/>
    </row>
    <row r="181" spans="1:71">
      <c r="A181" s="26">
        <v>180</v>
      </c>
      <c r="B181" s="26">
        <v>180</v>
      </c>
      <c r="C181" s="26" t="s">
        <v>298</v>
      </c>
      <c r="D181" s="26" t="s">
        <v>299</v>
      </c>
      <c r="E181" s="26" t="s">
        <v>96</v>
      </c>
      <c r="F181" s="28">
        <v>9458416</v>
      </c>
      <c r="G181" s="28">
        <v>303795</v>
      </c>
      <c r="H181" s="26" t="s">
        <v>14</v>
      </c>
      <c r="I181" s="26" t="s">
        <v>34</v>
      </c>
      <c r="J181" s="26" t="s">
        <v>35</v>
      </c>
      <c r="K181" s="29">
        <v>43103</v>
      </c>
      <c r="L181" s="26">
        <v>2545</v>
      </c>
      <c r="M181" s="26"/>
      <c r="N181" s="26"/>
      <c r="O181" s="30"/>
      <c r="P181" s="30"/>
      <c r="Q181" s="30"/>
      <c r="R181" s="30"/>
      <c r="S181" s="30"/>
      <c r="T181" s="30"/>
      <c r="U181" s="30" t="str">
        <f t="shared" si="2"/>
        <v xml:space="preserve"> </v>
      </c>
      <c r="V181" s="30" t="s">
        <v>2564</v>
      </c>
      <c r="W181" s="30" t="s">
        <v>2564</v>
      </c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23"/>
      <c r="AV181" s="23"/>
      <c r="AW181" s="23"/>
      <c r="AX181" s="23"/>
      <c r="AY181" s="23"/>
      <c r="AZ181" s="23"/>
      <c r="BA181" s="33"/>
      <c r="BH181" s="35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20"/>
    </row>
    <row r="182" spans="1:71">
      <c r="A182" s="26">
        <v>181</v>
      </c>
      <c r="B182" s="26">
        <v>181</v>
      </c>
      <c r="C182" s="26" t="s">
        <v>300</v>
      </c>
      <c r="D182" s="26" t="s">
        <v>164</v>
      </c>
      <c r="E182" s="26" t="s">
        <v>301</v>
      </c>
      <c r="F182" s="28">
        <v>9337496</v>
      </c>
      <c r="G182" s="28">
        <v>305215</v>
      </c>
      <c r="H182" s="26" t="s">
        <v>14</v>
      </c>
      <c r="I182" s="26" t="s">
        <v>34</v>
      </c>
      <c r="J182" s="26" t="s">
        <v>35</v>
      </c>
      <c r="K182" s="29">
        <v>43103</v>
      </c>
      <c r="L182" s="26">
        <v>7172</v>
      </c>
      <c r="M182" s="26"/>
      <c r="N182" s="26"/>
      <c r="O182" s="30"/>
      <c r="P182" s="30"/>
      <c r="Q182" s="30"/>
      <c r="R182" s="30"/>
      <c r="S182" s="30"/>
      <c r="T182" s="30"/>
      <c r="U182" s="30" t="str">
        <f t="shared" si="2"/>
        <v xml:space="preserve"> </v>
      </c>
      <c r="V182" s="30" t="s">
        <v>2564</v>
      </c>
      <c r="W182" s="30" t="s">
        <v>2564</v>
      </c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23"/>
      <c r="AV182" s="23"/>
      <c r="AW182" s="23"/>
      <c r="AX182" s="23"/>
      <c r="AY182" s="23"/>
      <c r="AZ182" s="23"/>
      <c r="BA182" s="33"/>
      <c r="BH182" s="35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6"/>
    </row>
    <row r="183" spans="1:71">
      <c r="A183" s="26">
        <v>182</v>
      </c>
      <c r="B183" s="26">
        <v>182</v>
      </c>
      <c r="C183" s="26" t="s">
        <v>302</v>
      </c>
      <c r="D183" s="26" t="s">
        <v>16</v>
      </c>
      <c r="E183" s="26" t="s">
        <v>241</v>
      </c>
      <c r="F183" s="28">
        <v>9576046</v>
      </c>
      <c r="G183" s="28">
        <v>390226</v>
      </c>
      <c r="H183" s="26" t="s">
        <v>14</v>
      </c>
      <c r="I183" s="26" t="s">
        <v>103</v>
      </c>
      <c r="J183" s="26" t="s">
        <v>16</v>
      </c>
      <c r="K183" s="29">
        <v>43103</v>
      </c>
      <c r="L183" s="26">
        <v>2606</v>
      </c>
      <c r="M183" s="26"/>
      <c r="N183" s="26"/>
      <c r="O183" s="30"/>
      <c r="P183" s="30"/>
      <c r="Q183" s="30"/>
      <c r="R183" s="30"/>
      <c r="S183" s="30"/>
      <c r="T183" s="30"/>
      <c r="U183" s="30" t="str">
        <f t="shared" si="2"/>
        <v xml:space="preserve"> </v>
      </c>
      <c r="V183" s="30" t="s">
        <v>2564</v>
      </c>
      <c r="W183" s="30" t="s">
        <v>2564</v>
      </c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23"/>
      <c r="AV183" s="23"/>
      <c r="AW183" s="23"/>
      <c r="AX183" s="23"/>
      <c r="AY183" s="23"/>
      <c r="AZ183" s="23"/>
      <c r="BA183" s="33"/>
      <c r="BH183" s="35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20"/>
    </row>
    <row r="184" spans="1:71">
      <c r="A184" s="26">
        <v>183</v>
      </c>
      <c r="B184" s="26">
        <v>183</v>
      </c>
      <c r="C184" s="26" t="s">
        <v>303</v>
      </c>
      <c r="D184" s="26" t="s">
        <v>187</v>
      </c>
      <c r="E184" s="26" t="s">
        <v>304</v>
      </c>
      <c r="F184" s="28">
        <v>9461281</v>
      </c>
      <c r="G184" s="28">
        <v>526507</v>
      </c>
      <c r="H184" s="26" t="s">
        <v>14</v>
      </c>
      <c r="I184" s="26" t="s">
        <v>19</v>
      </c>
      <c r="J184" s="26" t="s">
        <v>20</v>
      </c>
      <c r="K184" s="29">
        <v>43103</v>
      </c>
      <c r="L184" s="26">
        <v>8590</v>
      </c>
      <c r="M184" s="26"/>
      <c r="N184" s="26"/>
      <c r="O184" s="30"/>
      <c r="P184" s="30"/>
      <c r="Q184" s="30"/>
      <c r="R184" s="30"/>
      <c r="S184" s="30"/>
      <c r="T184" s="30"/>
      <c r="U184" s="30" t="str">
        <f t="shared" si="2"/>
        <v xml:space="preserve"> </v>
      </c>
      <c r="V184" s="30" t="s">
        <v>2564</v>
      </c>
      <c r="W184" s="30" t="s">
        <v>2564</v>
      </c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23"/>
      <c r="AV184" s="23"/>
      <c r="AW184" s="23"/>
      <c r="AX184" s="23"/>
      <c r="AY184" s="23"/>
      <c r="AZ184" s="23"/>
      <c r="BA184" s="33"/>
      <c r="BH184" s="35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6"/>
    </row>
    <row r="185" spans="1:71">
      <c r="A185" s="26">
        <v>184</v>
      </c>
      <c r="B185" s="26">
        <v>184</v>
      </c>
      <c r="C185" s="26" t="s">
        <v>305</v>
      </c>
      <c r="D185" s="26" t="s">
        <v>187</v>
      </c>
      <c r="E185" s="26" t="s">
        <v>304</v>
      </c>
      <c r="F185" s="28">
        <v>9461833</v>
      </c>
      <c r="G185" s="28">
        <v>528772</v>
      </c>
      <c r="H185" s="26" t="s">
        <v>14</v>
      </c>
      <c r="I185" s="26" t="s">
        <v>19</v>
      </c>
      <c r="J185" s="26" t="s">
        <v>20</v>
      </c>
      <c r="K185" s="29">
        <v>43103</v>
      </c>
      <c r="L185" s="26">
        <v>8591</v>
      </c>
      <c r="M185" s="26"/>
      <c r="N185" s="26"/>
      <c r="O185" s="30"/>
      <c r="P185" s="30"/>
      <c r="Q185" s="30"/>
      <c r="R185" s="30"/>
      <c r="S185" s="30"/>
      <c r="T185" s="30"/>
      <c r="U185" s="30" t="str">
        <f t="shared" si="2"/>
        <v xml:space="preserve"> </v>
      </c>
      <c r="V185" s="30" t="s">
        <v>2564</v>
      </c>
      <c r="W185" s="30" t="s">
        <v>2564</v>
      </c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23"/>
      <c r="AV185" s="23"/>
      <c r="AW185" s="23"/>
      <c r="AX185" s="23"/>
      <c r="AY185" s="23"/>
      <c r="AZ185" s="23"/>
      <c r="BA185" s="33"/>
      <c r="BH185" s="35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20"/>
    </row>
    <row r="186" spans="1:71">
      <c r="A186" s="26">
        <v>185</v>
      </c>
      <c r="B186" s="26">
        <v>185</v>
      </c>
      <c r="C186" s="26" t="s">
        <v>306</v>
      </c>
      <c r="D186" s="26" t="s">
        <v>187</v>
      </c>
      <c r="E186" s="26" t="s">
        <v>304</v>
      </c>
      <c r="F186" s="28">
        <v>9463986</v>
      </c>
      <c r="G186" s="28">
        <v>518213</v>
      </c>
      <c r="H186" s="26" t="s">
        <v>14</v>
      </c>
      <c r="I186" s="26" t="s">
        <v>19</v>
      </c>
      <c r="J186" s="26" t="s">
        <v>20</v>
      </c>
      <c r="K186" s="29">
        <v>43103</v>
      </c>
      <c r="L186" s="26">
        <v>8585</v>
      </c>
      <c r="M186" s="26"/>
      <c r="N186" s="26"/>
      <c r="O186" s="30"/>
      <c r="P186" s="30"/>
      <c r="Q186" s="30"/>
      <c r="R186" s="30"/>
      <c r="S186" s="30"/>
      <c r="T186" s="30"/>
      <c r="U186" s="30" t="str">
        <f t="shared" si="2"/>
        <v xml:space="preserve"> </v>
      </c>
      <c r="V186" s="30" t="s">
        <v>2564</v>
      </c>
      <c r="W186" s="30" t="s">
        <v>2564</v>
      </c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23"/>
      <c r="AV186" s="23"/>
      <c r="AW186" s="23"/>
      <c r="AX186" s="23"/>
      <c r="AY186" s="23"/>
      <c r="AZ186" s="23"/>
      <c r="BA186" s="33"/>
      <c r="BH186" s="35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6"/>
    </row>
    <row r="187" spans="1:71">
      <c r="A187" s="26">
        <v>186</v>
      </c>
      <c r="B187" s="26">
        <v>186</v>
      </c>
      <c r="C187" s="26" t="s">
        <v>307</v>
      </c>
      <c r="D187" s="26" t="s">
        <v>187</v>
      </c>
      <c r="E187" s="26" t="s">
        <v>304</v>
      </c>
      <c r="F187" s="28">
        <v>9484601</v>
      </c>
      <c r="G187" s="28">
        <v>532399</v>
      </c>
      <c r="H187" s="26" t="s">
        <v>14</v>
      </c>
      <c r="I187" s="26" t="s">
        <v>19</v>
      </c>
      <c r="J187" s="26" t="s">
        <v>20</v>
      </c>
      <c r="K187" s="29">
        <v>43103</v>
      </c>
      <c r="L187" s="26">
        <v>8592</v>
      </c>
      <c r="M187" s="26"/>
      <c r="N187" s="26"/>
      <c r="O187" s="30"/>
      <c r="P187" s="30"/>
      <c r="Q187" s="30"/>
      <c r="R187" s="30"/>
      <c r="S187" s="30"/>
      <c r="T187" s="30"/>
      <c r="U187" s="30" t="str">
        <f t="shared" si="2"/>
        <v xml:space="preserve"> </v>
      </c>
      <c r="V187" s="30" t="s">
        <v>2564</v>
      </c>
      <c r="W187" s="30" t="s">
        <v>2564</v>
      </c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23"/>
      <c r="AV187" s="23"/>
      <c r="AW187" s="23"/>
      <c r="AX187" s="23"/>
      <c r="AY187" s="23"/>
      <c r="AZ187" s="23"/>
      <c r="BA187" s="33"/>
      <c r="BH187" s="35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20"/>
    </row>
    <row r="188" spans="1:71">
      <c r="A188" s="26">
        <v>187</v>
      </c>
      <c r="B188" s="26">
        <v>187</v>
      </c>
      <c r="C188" s="26" t="s">
        <v>308</v>
      </c>
      <c r="D188" s="26" t="s">
        <v>187</v>
      </c>
      <c r="E188" s="26" t="s">
        <v>304</v>
      </c>
      <c r="F188" s="28">
        <v>9470257</v>
      </c>
      <c r="G188" s="28">
        <v>522434</v>
      </c>
      <c r="H188" s="26" t="s">
        <v>14</v>
      </c>
      <c r="I188" s="26" t="s">
        <v>19</v>
      </c>
      <c r="J188" s="26" t="s">
        <v>20</v>
      </c>
      <c r="K188" s="29">
        <v>43103</v>
      </c>
      <c r="L188" s="26">
        <v>8586</v>
      </c>
      <c r="M188" s="26"/>
      <c r="N188" s="26"/>
      <c r="O188" s="30"/>
      <c r="P188" s="30"/>
      <c r="Q188" s="30"/>
      <c r="R188" s="30"/>
      <c r="S188" s="30"/>
      <c r="T188" s="30"/>
      <c r="U188" s="30" t="str">
        <f t="shared" si="2"/>
        <v xml:space="preserve"> </v>
      </c>
      <c r="V188" s="30" t="s">
        <v>2564</v>
      </c>
      <c r="W188" s="30" t="s">
        <v>2564</v>
      </c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23"/>
      <c r="AV188" s="23"/>
      <c r="AW188" s="23"/>
      <c r="AX188" s="23"/>
      <c r="AY188" s="23"/>
      <c r="AZ188" s="23"/>
      <c r="BA188" s="33"/>
      <c r="BH188" s="35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6"/>
    </row>
    <row r="189" spans="1:71">
      <c r="A189" s="26">
        <v>188</v>
      </c>
      <c r="B189" s="26">
        <v>188</v>
      </c>
      <c r="C189" s="26" t="s">
        <v>309</v>
      </c>
      <c r="D189" s="27" t="s">
        <v>100</v>
      </c>
      <c r="E189" s="26" t="s">
        <v>310</v>
      </c>
      <c r="F189" s="28">
        <v>9358785</v>
      </c>
      <c r="G189" s="28">
        <v>511648</v>
      </c>
      <c r="H189" s="26" t="s">
        <v>14</v>
      </c>
      <c r="I189" s="26" t="s">
        <v>38</v>
      </c>
      <c r="J189" s="26" t="s">
        <v>39</v>
      </c>
      <c r="K189" s="29">
        <v>43103</v>
      </c>
      <c r="L189" s="26">
        <v>8582</v>
      </c>
      <c r="M189" s="26"/>
      <c r="N189" s="26"/>
      <c r="O189" s="44"/>
      <c r="P189" s="30"/>
      <c r="Q189" s="30"/>
      <c r="R189" s="30"/>
      <c r="S189" s="30"/>
      <c r="T189" s="30"/>
      <c r="U189" s="30" t="str">
        <f t="shared" si="2"/>
        <v xml:space="preserve"> </v>
      </c>
      <c r="V189" s="30" t="s">
        <v>2564</v>
      </c>
      <c r="W189" s="30" t="s">
        <v>2564</v>
      </c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23"/>
      <c r="AV189" s="23"/>
      <c r="AW189" s="23"/>
      <c r="AX189" s="23"/>
      <c r="AY189" s="23"/>
      <c r="AZ189" s="23"/>
      <c r="BA189" s="33"/>
      <c r="BH189" s="35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20"/>
    </row>
    <row r="190" spans="1:71">
      <c r="A190" s="26">
        <v>189</v>
      </c>
      <c r="B190" s="26">
        <v>189</v>
      </c>
      <c r="C190" s="26" t="s">
        <v>311</v>
      </c>
      <c r="D190" s="26" t="s">
        <v>90</v>
      </c>
      <c r="E190" s="26" t="s">
        <v>312</v>
      </c>
      <c r="F190" s="28">
        <v>9602127</v>
      </c>
      <c r="G190" s="28">
        <v>298922</v>
      </c>
      <c r="H190" s="26" t="s">
        <v>14</v>
      </c>
      <c r="I190" s="26" t="s">
        <v>90</v>
      </c>
      <c r="J190" s="26" t="s">
        <v>16</v>
      </c>
      <c r="K190" s="29">
        <v>43103</v>
      </c>
      <c r="L190" s="26">
        <v>2596</v>
      </c>
      <c r="M190" s="26"/>
      <c r="N190" s="26"/>
      <c r="O190" s="30"/>
      <c r="P190" s="30"/>
      <c r="Q190" s="30"/>
      <c r="R190" s="30"/>
      <c r="S190" s="30"/>
      <c r="T190" s="30"/>
      <c r="U190" s="30" t="str">
        <f t="shared" si="2"/>
        <v xml:space="preserve"> </v>
      </c>
      <c r="V190" s="30" t="s">
        <v>2564</v>
      </c>
      <c r="W190" s="30" t="s">
        <v>2564</v>
      </c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23"/>
      <c r="AV190" s="23"/>
      <c r="AW190" s="23"/>
      <c r="AX190" s="23"/>
      <c r="AY190" s="23"/>
      <c r="AZ190" s="23"/>
      <c r="BA190" s="33"/>
      <c r="BH190" s="35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6"/>
    </row>
    <row r="191" spans="1:71">
      <c r="A191" s="26">
        <v>190</v>
      </c>
      <c r="B191" s="26">
        <v>190</v>
      </c>
      <c r="C191" s="26" t="s">
        <v>313</v>
      </c>
      <c r="D191" s="26" t="s">
        <v>90</v>
      </c>
      <c r="E191" s="26" t="s">
        <v>312</v>
      </c>
      <c r="F191" s="28">
        <v>9608459</v>
      </c>
      <c r="G191" s="28">
        <v>318000</v>
      </c>
      <c r="H191" s="26" t="s">
        <v>14</v>
      </c>
      <c r="I191" s="26" t="s">
        <v>90</v>
      </c>
      <c r="J191" s="26" t="s">
        <v>16</v>
      </c>
      <c r="K191" s="29">
        <v>43103</v>
      </c>
      <c r="L191" s="26">
        <v>2597</v>
      </c>
      <c r="M191" s="26"/>
      <c r="N191" s="26"/>
      <c r="O191" s="30"/>
      <c r="P191" s="30"/>
      <c r="Q191" s="30"/>
      <c r="R191" s="30"/>
      <c r="S191" s="30"/>
      <c r="T191" s="30"/>
      <c r="U191" s="30" t="str">
        <f t="shared" si="2"/>
        <v xml:space="preserve"> </v>
      </c>
      <c r="V191" s="30" t="s">
        <v>2564</v>
      </c>
      <c r="W191" s="30" t="s">
        <v>2564</v>
      </c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23"/>
      <c r="AV191" s="23"/>
      <c r="AW191" s="23"/>
      <c r="AX191" s="23"/>
      <c r="AY191" s="23"/>
      <c r="AZ191" s="23"/>
      <c r="BA191" s="33"/>
      <c r="BH191" s="35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20"/>
    </row>
    <row r="192" spans="1:71">
      <c r="A192" s="26">
        <v>191</v>
      </c>
      <c r="B192" s="26">
        <v>191</v>
      </c>
      <c r="C192" s="26" t="s">
        <v>314</v>
      </c>
      <c r="D192" s="26" t="s">
        <v>90</v>
      </c>
      <c r="E192" s="26" t="s">
        <v>312</v>
      </c>
      <c r="F192" s="28">
        <v>9605863</v>
      </c>
      <c r="G192" s="28">
        <v>318447</v>
      </c>
      <c r="H192" s="26" t="s">
        <v>14</v>
      </c>
      <c r="I192" s="26" t="s">
        <v>90</v>
      </c>
      <c r="J192" s="26" t="s">
        <v>16</v>
      </c>
      <c r="K192" s="29">
        <v>43103</v>
      </c>
      <c r="L192" s="26">
        <v>2598</v>
      </c>
      <c r="M192" s="26"/>
      <c r="N192" s="26"/>
      <c r="O192" s="30"/>
      <c r="P192" s="30"/>
      <c r="Q192" s="30"/>
      <c r="R192" s="30"/>
      <c r="S192" s="30"/>
      <c r="T192" s="30"/>
      <c r="U192" s="30" t="str">
        <f t="shared" si="2"/>
        <v xml:space="preserve"> </v>
      </c>
      <c r="V192" s="30" t="s">
        <v>2564</v>
      </c>
      <c r="W192" s="30" t="s">
        <v>2564</v>
      </c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23"/>
      <c r="AV192" s="23"/>
      <c r="AW192" s="23"/>
      <c r="AX192" s="23"/>
      <c r="AY192" s="23"/>
      <c r="AZ192" s="23"/>
      <c r="BA192" s="33"/>
      <c r="BH192" s="35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6"/>
    </row>
    <row r="193" spans="1:71">
      <c r="A193" s="26">
        <v>192</v>
      </c>
      <c r="B193" s="26">
        <v>192</v>
      </c>
      <c r="C193" s="26" t="s">
        <v>315</v>
      </c>
      <c r="D193" s="26" t="s">
        <v>90</v>
      </c>
      <c r="E193" s="26" t="s">
        <v>312</v>
      </c>
      <c r="F193" s="28">
        <v>9606648</v>
      </c>
      <c r="G193" s="28">
        <v>317833</v>
      </c>
      <c r="H193" s="26" t="s">
        <v>14</v>
      </c>
      <c r="I193" s="26" t="s">
        <v>90</v>
      </c>
      <c r="J193" s="26" t="s">
        <v>16</v>
      </c>
      <c r="K193" s="29">
        <v>43103</v>
      </c>
      <c r="L193" s="26">
        <v>2599</v>
      </c>
      <c r="M193" s="26"/>
      <c r="N193" s="26"/>
      <c r="O193" s="44"/>
      <c r="P193" s="30"/>
      <c r="Q193" s="30"/>
      <c r="R193" s="30"/>
      <c r="S193" s="30"/>
      <c r="T193" s="30"/>
      <c r="U193" s="30" t="str">
        <f t="shared" si="2"/>
        <v xml:space="preserve"> </v>
      </c>
      <c r="V193" s="30" t="s">
        <v>2564</v>
      </c>
      <c r="W193" s="30" t="s">
        <v>2564</v>
      </c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23"/>
      <c r="AV193" s="23"/>
      <c r="AW193" s="23"/>
      <c r="AX193" s="23"/>
      <c r="AY193" s="23"/>
      <c r="AZ193" s="23"/>
      <c r="BA193" s="33"/>
      <c r="BH193" s="35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20"/>
    </row>
    <row r="194" spans="1:71">
      <c r="A194" s="26">
        <v>193</v>
      </c>
      <c r="B194" s="26">
        <v>193</v>
      </c>
      <c r="C194" s="26" t="s">
        <v>316</v>
      </c>
      <c r="D194" s="26" t="s">
        <v>90</v>
      </c>
      <c r="E194" s="26" t="s">
        <v>312</v>
      </c>
      <c r="F194" s="28">
        <v>9604979</v>
      </c>
      <c r="G194" s="28">
        <v>313203</v>
      </c>
      <c r="H194" s="26" t="s">
        <v>14</v>
      </c>
      <c r="I194" s="26" t="s">
        <v>90</v>
      </c>
      <c r="J194" s="26" t="s">
        <v>16</v>
      </c>
      <c r="K194" s="29">
        <v>43103</v>
      </c>
      <c r="L194" s="26">
        <v>2592</v>
      </c>
      <c r="M194" s="26"/>
      <c r="N194" s="26"/>
      <c r="O194" s="30"/>
      <c r="P194" s="30"/>
      <c r="Q194" s="30"/>
      <c r="R194" s="30"/>
      <c r="S194" s="30"/>
      <c r="T194" s="30"/>
      <c r="U194" s="30" t="str">
        <f t="shared" ref="U194:U257" si="3">IF(V194="",W194,V194)</f>
        <v xml:space="preserve"> </v>
      </c>
      <c r="V194" s="30" t="s">
        <v>2564</v>
      </c>
      <c r="W194" s="30" t="s">
        <v>2564</v>
      </c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23"/>
      <c r="AV194" s="23"/>
      <c r="AW194" s="23"/>
      <c r="AX194" s="23"/>
      <c r="AY194" s="23"/>
      <c r="AZ194" s="23"/>
      <c r="BA194" s="33"/>
      <c r="BH194" s="35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6"/>
    </row>
    <row r="195" spans="1:71">
      <c r="A195" s="26">
        <v>194</v>
      </c>
      <c r="B195" s="26">
        <v>194</v>
      </c>
      <c r="C195" s="26" t="s">
        <v>317</v>
      </c>
      <c r="D195" s="26" t="s">
        <v>90</v>
      </c>
      <c r="E195" s="26" t="s">
        <v>312</v>
      </c>
      <c r="F195" s="28">
        <v>9595744</v>
      </c>
      <c r="G195" s="28">
        <v>306091</v>
      </c>
      <c r="H195" s="26" t="s">
        <v>14</v>
      </c>
      <c r="I195" s="26" t="s">
        <v>90</v>
      </c>
      <c r="J195" s="26" t="s">
        <v>16</v>
      </c>
      <c r="K195" s="29">
        <v>43103</v>
      </c>
      <c r="L195" s="26">
        <v>2593</v>
      </c>
      <c r="M195" s="26"/>
      <c r="N195" s="26"/>
      <c r="O195" s="30"/>
      <c r="P195" s="30"/>
      <c r="Q195" s="30"/>
      <c r="R195" s="30"/>
      <c r="S195" s="30"/>
      <c r="T195" s="30"/>
      <c r="U195" s="30" t="str">
        <f t="shared" si="3"/>
        <v xml:space="preserve"> </v>
      </c>
      <c r="V195" s="30" t="s">
        <v>2564</v>
      </c>
      <c r="W195" s="30" t="s">
        <v>2564</v>
      </c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23"/>
      <c r="AV195" s="23"/>
      <c r="AW195" s="23"/>
      <c r="AX195" s="23"/>
      <c r="AY195" s="23"/>
      <c r="AZ195" s="23"/>
      <c r="BA195" s="33"/>
      <c r="BH195" s="35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20"/>
    </row>
    <row r="196" spans="1:71">
      <c r="A196" s="26">
        <v>195</v>
      </c>
      <c r="B196" s="26">
        <v>195</v>
      </c>
      <c r="C196" s="26" t="s">
        <v>318</v>
      </c>
      <c r="D196" s="26" t="s">
        <v>90</v>
      </c>
      <c r="E196" s="26" t="s">
        <v>312</v>
      </c>
      <c r="F196" s="28">
        <v>9594774</v>
      </c>
      <c r="G196" s="28">
        <v>310311</v>
      </c>
      <c r="H196" s="26" t="s">
        <v>14</v>
      </c>
      <c r="I196" s="26" t="s">
        <v>90</v>
      </c>
      <c r="J196" s="26" t="s">
        <v>16</v>
      </c>
      <c r="K196" s="29">
        <v>43103</v>
      </c>
      <c r="L196" s="26">
        <v>2594</v>
      </c>
      <c r="M196" s="26"/>
      <c r="N196" s="26"/>
      <c r="O196" s="44"/>
      <c r="P196" s="30"/>
      <c r="Q196" s="30"/>
      <c r="R196" s="30"/>
      <c r="S196" s="30"/>
      <c r="T196" s="30"/>
      <c r="U196" s="30" t="str">
        <f t="shared" si="3"/>
        <v xml:space="preserve"> </v>
      </c>
      <c r="V196" s="30" t="s">
        <v>2564</v>
      </c>
      <c r="W196" s="30" t="s">
        <v>2564</v>
      </c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23"/>
      <c r="AV196" s="23"/>
      <c r="AW196" s="23"/>
      <c r="AX196" s="23"/>
      <c r="AY196" s="23"/>
      <c r="AZ196" s="23"/>
      <c r="BA196" s="33"/>
      <c r="BH196" s="35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6"/>
    </row>
    <row r="197" spans="1:71">
      <c r="A197" s="26">
        <v>196</v>
      </c>
      <c r="B197" s="26">
        <v>196</v>
      </c>
      <c r="C197" s="26" t="s">
        <v>319</v>
      </c>
      <c r="D197" s="26" t="s">
        <v>90</v>
      </c>
      <c r="E197" s="26" t="s">
        <v>312</v>
      </c>
      <c r="F197" s="28">
        <v>9588079</v>
      </c>
      <c r="G197" s="28">
        <v>314847</v>
      </c>
      <c r="H197" s="26" t="s">
        <v>14</v>
      </c>
      <c r="I197" s="26" t="s">
        <v>90</v>
      </c>
      <c r="J197" s="26" t="s">
        <v>16</v>
      </c>
      <c r="K197" s="29">
        <v>43103</v>
      </c>
      <c r="L197" s="26">
        <v>2595</v>
      </c>
      <c r="M197" s="26"/>
      <c r="N197" s="26"/>
      <c r="O197" s="44"/>
      <c r="P197" s="30"/>
      <c r="Q197" s="30"/>
      <c r="R197" s="30"/>
      <c r="S197" s="30"/>
      <c r="T197" s="30"/>
      <c r="U197" s="30" t="str">
        <f t="shared" si="3"/>
        <v xml:space="preserve"> </v>
      </c>
      <c r="V197" s="30" t="s">
        <v>2564</v>
      </c>
      <c r="W197" s="30" t="s">
        <v>2564</v>
      </c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23"/>
      <c r="AV197" s="23"/>
      <c r="AW197" s="23"/>
      <c r="AX197" s="23"/>
      <c r="AY197" s="23"/>
      <c r="AZ197" s="23"/>
      <c r="BA197" s="33"/>
      <c r="BH197" s="35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20"/>
    </row>
    <row r="198" spans="1:71">
      <c r="A198" s="26">
        <v>197</v>
      </c>
      <c r="B198" s="26">
        <v>197</v>
      </c>
      <c r="C198" s="26" t="s">
        <v>320</v>
      </c>
      <c r="D198" s="26" t="s">
        <v>69</v>
      </c>
      <c r="E198" s="26" t="s">
        <v>321</v>
      </c>
      <c r="F198" s="28">
        <v>9357970</v>
      </c>
      <c r="G198" s="28">
        <v>538704</v>
      </c>
      <c r="H198" s="26" t="s">
        <v>14</v>
      </c>
      <c r="I198" s="26" t="s">
        <v>38</v>
      </c>
      <c r="J198" s="26" t="s">
        <v>39</v>
      </c>
      <c r="K198" s="29">
        <v>43103</v>
      </c>
      <c r="L198" s="26">
        <v>8594</v>
      </c>
      <c r="M198" s="26"/>
      <c r="N198" s="26"/>
      <c r="O198" s="30"/>
      <c r="P198" s="30"/>
      <c r="Q198" s="30"/>
      <c r="R198" s="30"/>
      <c r="S198" s="30"/>
      <c r="T198" s="30"/>
      <c r="U198" s="30" t="str">
        <f t="shared" si="3"/>
        <v xml:space="preserve"> </v>
      </c>
      <c r="V198" s="30" t="s">
        <v>2564</v>
      </c>
      <c r="W198" s="30" t="s">
        <v>2564</v>
      </c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23"/>
      <c r="AV198" s="23"/>
      <c r="AW198" s="23"/>
      <c r="AX198" s="23"/>
      <c r="AY198" s="23"/>
      <c r="AZ198" s="23"/>
      <c r="BA198" s="33"/>
      <c r="BH198" s="35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6"/>
    </row>
    <row r="199" spans="1:71">
      <c r="A199" s="26">
        <v>198</v>
      </c>
      <c r="B199" s="26">
        <v>198</v>
      </c>
      <c r="C199" s="26" t="s">
        <v>322</v>
      </c>
      <c r="D199" s="26" t="s">
        <v>31</v>
      </c>
      <c r="E199" s="26" t="s">
        <v>323</v>
      </c>
      <c r="F199" s="28">
        <v>9362826</v>
      </c>
      <c r="G199" s="28">
        <v>354806</v>
      </c>
      <c r="H199" s="26" t="s">
        <v>14</v>
      </c>
      <c r="I199" s="26" t="s">
        <v>24</v>
      </c>
      <c r="J199" s="26" t="s">
        <v>25</v>
      </c>
      <c r="K199" s="29">
        <v>43103</v>
      </c>
      <c r="L199" s="26" t="s">
        <v>1192</v>
      </c>
      <c r="M199" s="26"/>
      <c r="N199" s="26"/>
      <c r="O199" s="30"/>
      <c r="P199" s="44"/>
      <c r="Q199" s="44"/>
      <c r="R199" s="44"/>
      <c r="S199" s="44"/>
      <c r="T199" s="44"/>
      <c r="U199" s="44" t="str">
        <f t="shared" si="3"/>
        <v xml:space="preserve"> </v>
      </c>
      <c r="V199" s="30" t="s">
        <v>2564</v>
      </c>
      <c r="W199" s="30" t="s">
        <v>2564</v>
      </c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  <c r="AR199" s="44"/>
      <c r="AS199" s="44"/>
      <c r="AT199" s="44"/>
      <c r="AU199" s="23"/>
      <c r="AV199" s="23"/>
      <c r="AW199" s="23"/>
      <c r="AX199" s="23"/>
      <c r="AY199" s="23"/>
      <c r="AZ199" s="23"/>
      <c r="BA199" s="33"/>
      <c r="BH199" s="45"/>
      <c r="BI199" s="44"/>
      <c r="BJ199" s="44"/>
      <c r="BK199" s="44"/>
      <c r="BL199" s="44"/>
      <c r="BM199" s="44"/>
      <c r="BN199" s="44"/>
      <c r="BO199" s="44"/>
      <c r="BP199" s="44"/>
      <c r="BQ199" s="44"/>
      <c r="BR199" s="44"/>
      <c r="BS199" s="20"/>
    </row>
    <row r="200" spans="1:71">
      <c r="A200" s="26" t="s">
        <v>2596</v>
      </c>
      <c r="B200" s="26">
        <v>199</v>
      </c>
      <c r="C200" s="26" t="s">
        <v>324</v>
      </c>
      <c r="D200" s="26" t="s">
        <v>164</v>
      </c>
      <c r="E200" s="26" t="s">
        <v>325</v>
      </c>
      <c r="F200" s="28">
        <v>9366164</v>
      </c>
      <c r="G200" s="28">
        <v>305884</v>
      </c>
      <c r="H200" s="26" t="s">
        <v>14</v>
      </c>
      <c r="I200" s="26" t="s">
        <v>34</v>
      </c>
      <c r="J200" s="26" t="s">
        <v>35</v>
      </c>
      <c r="K200" s="29">
        <v>43103</v>
      </c>
      <c r="L200" s="26">
        <v>2695</v>
      </c>
      <c r="M200" s="26"/>
      <c r="N200" s="26"/>
      <c r="O200" s="30"/>
      <c r="P200" s="30"/>
      <c r="Q200" s="30"/>
      <c r="R200" s="30"/>
      <c r="S200" s="30"/>
      <c r="T200" s="30"/>
      <c r="U200" s="30" t="str">
        <f t="shared" si="3"/>
        <v xml:space="preserve"> </v>
      </c>
      <c r="V200" s="30" t="s">
        <v>2564</v>
      </c>
      <c r="W200" s="30" t="s">
        <v>2564</v>
      </c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23"/>
      <c r="AV200" s="23"/>
      <c r="AW200" s="23"/>
      <c r="AX200" s="23"/>
      <c r="AY200" s="23"/>
      <c r="AZ200" s="23"/>
      <c r="BA200" s="33"/>
      <c r="BH200" s="35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6"/>
    </row>
    <row r="201" spans="1:71">
      <c r="A201" s="26">
        <v>200</v>
      </c>
      <c r="B201" s="26">
        <v>200</v>
      </c>
      <c r="C201" s="26" t="s">
        <v>326</v>
      </c>
      <c r="D201" s="26" t="s">
        <v>196</v>
      </c>
      <c r="E201" s="26" t="s">
        <v>327</v>
      </c>
      <c r="F201" s="28">
        <v>9239675</v>
      </c>
      <c r="G201" s="28">
        <v>463366</v>
      </c>
      <c r="H201" s="26" t="s">
        <v>14</v>
      </c>
      <c r="I201" s="26" t="s">
        <v>64</v>
      </c>
      <c r="J201" s="26" t="s">
        <v>65</v>
      </c>
      <c r="K201" s="29">
        <v>43103</v>
      </c>
      <c r="L201" s="26" t="s">
        <v>132</v>
      </c>
      <c r="M201" s="26"/>
      <c r="N201" s="26"/>
      <c r="O201" s="30"/>
      <c r="P201" s="30"/>
      <c r="Q201" s="30"/>
      <c r="R201" s="30"/>
      <c r="S201" s="30"/>
      <c r="T201" s="30"/>
      <c r="U201" s="30" t="str">
        <f t="shared" si="3"/>
        <v xml:space="preserve"> </v>
      </c>
      <c r="V201" s="30" t="s">
        <v>2564</v>
      </c>
      <c r="W201" s="30" t="s">
        <v>2564</v>
      </c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23"/>
      <c r="AV201" s="23"/>
      <c r="AW201" s="23"/>
      <c r="AX201" s="23"/>
      <c r="AY201" s="23"/>
      <c r="AZ201" s="23"/>
      <c r="BA201" s="33"/>
      <c r="BH201" s="35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20"/>
    </row>
    <row r="202" spans="1:71">
      <c r="A202" s="26">
        <v>201</v>
      </c>
      <c r="B202" s="26">
        <v>201</v>
      </c>
      <c r="C202" s="26" t="s">
        <v>326</v>
      </c>
      <c r="D202" s="26" t="s">
        <v>196</v>
      </c>
      <c r="E202" s="26" t="s">
        <v>328</v>
      </c>
      <c r="F202" s="28">
        <v>9239620</v>
      </c>
      <c r="G202" s="28">
        <v>463059</v>
      </c>
      <c r="H202" s="26" t="s">
        <v>14</v>
      </c>
      <c r="I202" s="26" t="s">
        <v>64</v>
      </c>
      <c r="J202" s="26" t="s">
        <v>65</v>
      </c>
      <c r="K202" s="29">
        <v>43103</v>
      </c>
      <c r="L202" s="26" t="s">
        <v>132</v>
      </c>
      <c r="M202" s="26"/>
      <c r="N202" s="26"/>
      <c r="O202" s="44"/>
      <c r="P202" s="30"/>
      <c r="Q202" s="30"/>
      <c r="R202" s="30"/>
      <c r="S202" s="30"/>
      <c r="T202" s="30"/>
      <c r="U202" s="30" t="str">
        <f t="shared" si="3"/>
        <v xml:space="preserve"> </v>
      </c>
      <c r="V202" s="30" t="s">
        <v>2564</v>
      </c>
      <c r="W202" s="30" t="s">
        <v>2564</v>
      </c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23"/>
      <c r="AV202" s="23"/>
      <c r="AW202" s="23"/>
      <c r="AX202" s="23"/>
      <c r="AY202" s="23"/>
      <c r="AZ202" s="23"/>
      <c r="BA202" s="33"/>
      <c r="BH202" s="35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6"/>
    </row>
    <row r="203" spans="1:71">
      <c r="A203" s="26">
        <v>202</v>
      </c>
      <c r="B203" s="26">
        <v>202</v>
      </c>
      <c r="C203" s="26" t="s">
        <v>326</v>
      </c>
      <c r="D203" s="26" t="s">
        <v>196</v>
      </c>
      <c r="E203" s="26" t="s">
        <v>329</v>
      </c>
      <c r="F203" s="28">
        <v>9239598</v>
      </c>
      <c r="G203" s="28">
        <v>462752</v>
      </c>
      <c r="H203" s="26" t="s">
        <v>14</v>
      </c>
      <c r="I203" s="26" t="s">
        <v>64</v>
      </c>
      <c r="J203" s="26" t="s">
        <v>65</v>
      </c>
      <c r="K203" s="29">
        <v>43103</v>
      </c>
      <c r="L203" s="26" t="s">
        <v>132</v>
      </c>
      <c r="M203" s="26"/>
      <c r="N203" s="26"/>
      <c r="O203" s="30"/>
      <c r="P203" s="30"/>
      <c r="Q203" s="30"/>
      <c r="R203" s="30"/>
      <c r="S203" s="30"/>
      <c r="T203" s="30"/>
      <c r="U203" s="30" t="str">
        <f t="shared" si="3"/>
        <v xml:space="preserve"> </v>
      </c>
      <c r="V203" s="30" t="s">
        <v>2564</v>
      </c>
      <c r="W203" s="30" t="s">
        <v>2564</v>
      </c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23"/>
      <c r="AV203" s="23"/>
      <c r="AW203" s="23"/>
      <c r="AX203" s="23"/>
      <c r="AY203" s="23"/>
      <c r="AZ203" s="23"/>
      <c r="BA203" s="33"/>
      <c r="BH203" s="35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20"/>
    </row>
    <row r="204" spans="1:71">
      <c r="A204" s="26">
        <v>203</v>
      </c>
      <c r="B204" s="26">
        <v>203</v>
      </c>
      <c r="C204" s="26" t="s">
        <v>326</v>
      </c>
      <c r="D204" s="26" t="s">
        <v>196</v>
      </c>
      <c r="E204" s="26" t="s">
        <v>330</v>
      </c>
      <c r="F204" s="28">
        <v>9240940</v>
      </c>
      <c r="G204" s="28">
        <v>457973</v>
      </c>
      <c r="H204" s="26" t="s">
        <v>14</v>
      </c>
      <c r="I204" s="26" t="s">
        <v>64</v>
      </c>
      <c r="J204" s="26" t="s">
        <v>65</v>
      </c>
      <c r="K204" s="29">
        <v>43103</v>
      </c>
      <c r="L204" s="26" t="s">
        <v>132</v>
      </c>
      <c r="M204" s="26"/>
      <c r="N204" s="26"/>
      <c r="O204" s="30"/>
      <c r="P204" s="30"/>
      <c r="Q204" s="30"/>
      <c r="R204" s="30"/>
      <c r="S204" s="30"/>
      <c r="T204" s="30"/>
      <c r="U204" s="30" t="str">
        <f t="shared" si="3"/>
        <v xml:space="preserve"> </v>
      </c>
      <c r="V204" s="30" t="s">
        <v>2564</v>
      </c>
      <c r="W204" s="30" t="s">
        <v>2564</v>
      </c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23"/>
      <c r="AV204" s="23"/>
      <c r="AW204" s="23"/>
      <c r="AX204" s="23"/>
      <c r="AY204" s="23"/>
      <c r="AZ204" s="23"/>
      <c r="BA204" s="33"/>
      <c r="BH204" s="35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6"/>
    </row>
    <row r="205" spans="1:71">
      <c r="A205" s="26">
        <v>204</v>
      </c>
      <c r="B205" s="26">
        <v>204</v>
      </c>
      <c r="C205" s="26" t="s">
        <v>326</v>
      </c>
      <c r="D205" s="26" t="s">
        <v>196</v>
      </c>
      <c r="E205" s="26" t="s">
        <v>330</v>
      </c>
      <c r="F205" s="28">
        <v>9240507</v>
      </c>
      <c r="G205" s="28">
        <v>457872</v>
      </c>
      <c r="H205" s="26" t="s">
        <v>14</v>
      </c>
      <c r="I205" s="26" t="s">
        <v>64</v>
      </c>
      <c r="J205" s="26" t="s">
        <v>65</v>
      </c>
      <c r="K205" s="29">
        <v>43103</v>
      </c>
      <c r="L205" s="26" t="s">
        <v>132</v>
      </c>
      <c r="M205" s="26"/>
      <c r="N205" s="26"/>
      <c r="O205" s="30"/>
      <c r="P205" s="30"/>
      <c r="Q205" s="30"/>
      <c r="R205" s="30"/>
      <c r="S205" s="30"/>
      <c r="T205" s="30"/>
      <c r="U205" s="30" t="str">
        <f t="shared" si="3"/>
        <v xml:space="preserve"> </v>
      </c>
      <c r="V205" s="30" t="s">
        <v>2564</v>
      </c>
      <c r="W205" s="30" t="s">
        <v>2564</v>
      </c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23"/>
      <c r="AV205" s="23"/>
      <c r="AW205" s="23"/>
      <c r="AX205" s="23"/>
      <c r="AY205" s="23"/>
      <c r="AZ205" s="23"/>
      <c r="BA205" s="33"/>
      <c r="BH205" s="35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20"/>
    </row>
    <row r="206" spans="1:71" ht="15.75" customHeight="1">
      <c r="A206" s="26">
        <v>205</v>
      </c>
      <c r="B206" s="26">
        <v>205</v>
      </c>
      <c r="C206" s="26" t="s">
        <v>326</v>
      </c>
      <c r="D206" s="26" t="s">
        <v>196</v>
      </c>
      <c r="E206" s="26" t="s">
        <v>331</v>
      </c>
      <c r="F206" s="28">
        <v>9242353</v>
      </c>
      <c r="G206" s="28">
        <v>458626</v>
      </c>
      <c r="H206" s="26" t="s">
        <v>14</v>
      </c>
      <c r="I206" s="26" t="s">
        <v>64</v>
      </c>
      <c r="J206" s="26" t="s">
        <v>65</v>
      </c>
      <c r="K206" s="29">
        <v>43103</v>
      </c>
      <c r="L206" s="26" t="s">
        <v>132</v>
      </c>
      <c r="M206" s="26"/>
      <c r="N206" s="26"/>
      <c r="O206" s="30"/>
      <c r="P206" s="30"/>
      <c r="Q206" s="30"/>
      <c r="R206" s="30"/>
      <c r="S206" s="30"/>
      <c r="T206" s="30"/>
      <c r="U206" s="30" t="str">
        <f t="shared" si="3"/>
        <v xml:space="preserve"> </v>
      </c>
      <c r="V206" s="30" t="s">
        <v>2564</v>
      </c>
      <c r="W206" s="30" t="s">
        <v>2564</v>
      </c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23"/>
      <c r="AV206" s="23"/>
      <c r="AW206" s="23"/>
      <c r="AX206" s="23"/>
      <c r="AY206" s="23"/>
      <c r="AZ206" s="23"/>
      <c r="BA206" s="33"/>
      <c r="BH206" s="35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6"/>
    </row>
    <row r="207" spans="1:71">
      <c r="A207" s="26">
        <v>206</v>
      </c>
      <c r="B207" s="26">
        <v>206</v>
      </c>
      <c r="C207" s="26" t="s">
        <v>326</v>
      </c>
      <c r="D207" s="26" t="s">
        <v>196</v>
      </c>
      <c r="E207" s="26" t="s">
        <v>332</v>
      </c>
      <c r="F207" s="28">
        <v>9243495</v>
      </c>
      <c r="G207" s="28">
        <v>458962</v>
      </c>
      <c r="H207" s="26" t="s">
        <v>14</v>
      </c>
      <c r="I207" s="26" t="s">
        <v>64</v>
      </c>
      <c r="J207" s="26" t="s">
        <v>65</v>
      </c>
      <c r="K207" s="29">
        <v>43103</v>
      </c>
      <c r="L207" s="26" t="s">
        <v>132</v>
      </c>
      <c r="M207" s="26"/>
      <c r="N207" s="26"/>
      <c r="O207" s="30"/>
      <c r="P207" s="30"/>
      <c r="Q207" s="30"/>
      <c r="R207" s="30"/>
      <c r="S207" s="30"/>
      <c r="T207" s="30"/>
      <c r="U207" s="30" t="str">
        <f t="shared" si="3"/>
        <v xml:space="preserve"> </v>
      </c>
      <c r="V207" s="30" t="s">
        <v>2564</v>
      </c>
      <c r="W207" s="30" t="s">
        <v>2564</v>
      </c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23"/>
      <c r="AV207" s="23"/>
      <c r="AW207" s="23"/>
      <c r="AX207" s="23"/>
      <c r="AY207" s="23"/>
      <c r="AZ207" s="23"/>
      <c r="BA207" s="33"/>
      <c r="BH207" s="35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20"/>
    </row>
    <row r="208" spans="1:71">
      <c r="A208" s="26">
        <v>207</v>
      </c>
      <c r="B208" s="26">
        <v>207</v>
      </c>
      <c r="C208" s="26" t="s">
        <v>333</v>
      </c>
      <c r="D208" s="26" t="s">
        <v>199</v>
      </c>
      <c r="E208" s="26" t="s">
        <v>334</v>
      </c>
      <c r="F208" s="28">
        <v>9308072</v>
      </c>
      <c r="G208" s="28">
        <v>305081</v>
      </c>
      <c r="H208" s="26" t="s">
        <v>14</v>
      </c>
      <c r="I208" s="26" t="s">
        <v>24</v>
      </c>
      <c r="J208" s="26" t="s">
        <v>25</v>
      </c>
      <c r="K208" s="29">
        <v>43103</v>
      </c>
      <c r="L208" s="26">
        <v>7171</v>
      </c>
      <c r="M208" s="26"/>
      <c r="N208" s="26"/>
      <c r="O208" s="30"/>
      <c r="P208" s="30"/>
      <c r="Q208" s="30"/>
      <c r="R208" s="30"/>
      <c r="S208" s="30"/>
      <c r="T208" s="30"/>
      <c r="U208" s="30" t="str">
        <f t="shared" si="3"/>
        <v xml:space="preserve"> </v>
      </c>
      <c r="V208" s="30" t="s">
        <v>2564</v>
      </c>
      <c r="W208" s="30" t="s">
        <v>2564</v>
      </c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23"/>
      <c r="AV208" s="23"/>
      <c r="AW208" s="23"/>
      <c r="AX208" s="23"/>
      <c r="AY208" s="23"/>
      <c r="AZ208" s="23"/>
      <c r="BA208" s="33"/>
      <c r="BH208" s="35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6"/>
    </row>
    <row r="209" spans="1:71">
      <c r="A209" s="26">
        <v>208</v>
      </c>
      <c r="B209" s="26">
        <v>208</v>
      </c>
      <c r="C209" s="26" t="s">
        <v>335</v>
      </c>
      <c r="D209" s="26" t="s">
        <v>199</v>
      </c>
      <c r="E209" s="26" t="s">
        <v>334</v>
      </c>
      <c r="F209" s="28">
        <v>9323628</v>
      </c>
      <c r="G209" s="28">
        <v>319797</v>
      </c>
      <c r="H209" s="26" t="s">
        <v>14</v>
      </c>
      <c r="I209" s="26" t="s">
        <v>24</v>
      </c>
      <c r="J209" s="26" t="s">
        <v>25</v>
      </c>
      <c r="K209" s="29">
        <v>43103</v>
      </c>
      <c r="L209" s="26">
        <v>7194</v>
      </c>
      <c r="M209" s="26"/>
      <c r="N209" s="26"/>
      <c r="O209" s="30"/>
      <c r="P209" s="30"/>
      <c r="Q209" s="30"/>
      <c r="R209" s="30"/>
      <c r="S209" s="30"/>
      <c r="T209" s="30"/>
      <c r="U209" s="30" t="str">
        <f t="shared" si="3"/>
        <v xml:space="preserve"> </v>
      </c>
      <c r="V209" s="30" t="s">
        <v>2564</v>
      </c>
      <c r="W209" s="30" t="s">
        <v>2564</v>
      </c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23"/>
      <c r="AV209" s="23"/>
      <c r="AW209" s="23"/>
      <c r="AX209" s="23"/>
      <c r="AY209" s="23"/>
      <c r="AZ209" s="23"/>
      <c r="BA209" s="33"/>
      <c r="BH209" s="35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20"/>
    </row>
    <row r="210" spans="1:71">
      <c r="A210" s="26">
        <v>209</v>
      </c>
      <c r="B210" s="26">
        <v>209</v>
      </c>
      <c r="C210" s="26" t="s">
        <v>309</v>
      </c>
      <c r="D210" s="27" t="s">
        <v>100</v>
      </c>
      <c r="E210" s="26" t="s">
        <v>310</v>
      </c>
      <c r="F210" s="28">
        <v>9358792</v>
      </c>
      <c r="G210" s="28">
        <v>511617</v>
      </c>
      <c r="H210" s="26" t="s">
        <v>14</v>
      </c>
      <c r="I210" s="26" t="s">
        <v>38</v>
      </c>
      <c r="J210" s="26" t="s">
        <v>39</v>
      </c>
      <c r="K210" s="26">
        <v>2019</v>
      </c>
      <c r="L210" s="26" t="s">
        <v>132</v>
      </c>
      <c r="M210" s="26"/>
      <c r="N210" s="26"/>
      <c r="O210" s="30"/>
      <c r="P210" s="30"/>
      <c r="Q210" s="30"/>
      <c r="R210" s="30"/>
      <c r="S210" s="30"/>
      <c r="T210" s="30"/>
      <c r="U210" s="30" t="str">
        <f t="shared" si="3"/>
        <v xml:space="preserve"> </v>
      </c>
      <c r="V210" s="30" t="s">
        <v>2564</v>
      </c>
      <c r="W210" s="30" t="s">
        <v>2564</v>
      </c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23"/>
      <c r="AV210" s="23"/>
      <c r="AW210" s="23"/>
      <c r="AX210" s="23"/>
      <c r="AY210" s="23"/>
      <c r="AZ210" s="23"/>
      <c r="BA210" s="33"/>
      <c r="BH210" s="35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6"/>
    </row>
    <row r="211" spans="1:71">
      <c r="A211" s="26">
        <v>210</v>
      </c>
      <c r="B211" s="26">
        <v>210</v>
      </c>
      <c r="C211" s="26" t="s">
        <v>336</v>
      </c>
      <c r="D211" s="26" t="s">
        <v>12</v>
      </c>
      <c r="E211" s="26" t="s">
        <v>337</v>
      </c>
      <c r="F211" s="28">
        <v>9620797</v>
      </c>
      <c r="G211" s="28">
        <v>336838</v>
      </c>
      <c r="H211" s="26" t="s">
        <v>14</v>
      </c>
      <c r="I211" s="26" t="s">
        <v>15</v>
      </c>
      <c r="J211" s="26" t="s">
        <v>16</v>
      </c>
      <c r="K211" s="26">
        <v>2019</v>
      </c>
      <c r="L211" s="26" t="s">
        <v>132</v>
      </c>
      <c r="M211" s="26"/>
      <c r="N211" s="26"/>
      <c r="O211" s="30"/>
      <c r="P211" s="30"/>
      <c r="Q211" s="30"/>
      <c r="R211" s="30"/>
      <c r="S211" s="30"/>
      <c r="T211" s="30"/>
      <c r="U211" s="30" t="str">
        <f t="shared" si="3"/>
        <v xml:space="preserve"> </v>
      </c>
      <c r="V211" s="30" t="s">
        <v>2564</v>
      </c>
      <c r="W211" s="30" t="s">
        <v>2564</v>
      </c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23"/>
      <c r="AV211" s="23"/>
      <c r="AW211" s="23"/>
      <c r="AX211" s="23"/>
      <c r="AY211" s="23"/>
      <c r="AZ211" s="23"/>
      <c r="BA211" s="33"/>
      <c r="BH211" s="35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20"/>
    </row>
    <row r="212" spans="1:71">
      <c r="A212" s="26" t="s">
        <v>2597</v>
      </c>
      <c r="B212" s="26">
        <v>211</v>
      </c>
      <c r="C212" s="26" t="s">
        <v>324</v>
      </c>
      <c r="D212" s="26" t="s">
        <v>164</v>
      </c>
      <c r="E212" s="26" t="s">
        <v>301</v>
      </c>
      <c r="F212" s="28">
        <v>9366164</v>
      </c>
      <c r="G212" s="28">
        <v>305884</v>
      </c>
      <c r="H212" s="26" t="s">
        <v>14</v>
      </c>
      <c r="I212" s="26" t="s">
        <v>34</v>
      </c>
      <c r="J212" s="26" t="s">
        <v>35</v>
      </c>
      <c r="K212" s="26">
        <v>2019</v>
      </c>
      <c r="L212" s="26">
        <v>2695</v>
      </c>
      <c r="M212" s="26"/>
      <c r="N212" s="26"/>
      <c r="O212" s="30"/>
      <c r="P212" s="30"/>
      <c r="Q212" s="30"/>
      <c r="R212" s="30"/>
      <c r="S212" s="30"/>
      <c r="T212" s="30"/>
      <c r="U212" s="30" t="str">
        <f t="shared" si="3"/>
        <v xml:space="preserve"> </v>
      </c>
      <c r="V212" s="30" t="s">
        <v>2564</v>
      </c>
      <c r="W212" s="30" t="s">
        <v>2564</v>
      </c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23"/>
      <c r="AV212" s="23"/>
      <c r="AW212" s="23"/>
      <c r="AX212" s="23"/>
      <c r="AY212" s="23"/>
      <c r="AZ212" s="23"/>
      <c r="BA212" s="33"/>
      <c r="BH212" s="35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6"/>
    </row>
    <row r="213" spans="1:71">
      <c r="A213" s="26">
        <v>211</v>
      </c>
      <c r="B213" s="26">
        <v>212</v>
      </c>
      <c r="C213" s="26" t="s">
        <v>338</v>
      </c>
      <c r="D213" s="39" t="s">
        <v>1012</v>
      </c>
      <c r="E213" s="26" t="s">
        <v>339</v>
      </c>
      <c r="F213" s="28">
        <v>9351146</v>
      </c>
      <c r="G213" s="28">
        <v>465481</v>
      </c>
      <c r="H213" s="26" t="s">
        <v>14</v>
      </c>
      <c r="I213" s="26" t="s">
        <v>38</v>
      </c>
      <c r="J213" s="26" t="s">
        <v>39</v>
      </c>
      <c r="K213" s="26">
        <v>2019</v>
      </c>
      <c r="L213" s="26" t="s">
        <v>132</v>
      </c>
      <c r="M213" s="26"/>
      <c r="N213" s="26"/>
      <c r="O213" s="30"/>
      <c r="P213" s="30"/>
      <c r="Q213" s="30"/>
      <c r="R213" s="30"/>
      <c r="S213" s="30"/>
      <c r="T213" s="30"/>
      <c r="U213" s="30" t="str">
        <f t="shared" si="3"/>
        <v xml:space="preserve"> </v>
      </c>
      <c r="V213" s="30" t="s">
        <v>2564</v>
      </c>
      <c r="W213" s="30" t="s">
        <v>2564</v>
      </c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23"/>
      <c r="AV213" s="23"/>
      <c r="AW213" s="23"/>
      <c r="AX213" s="23"/>
      <c r="AY213" s="23"/>
      <c r="AZ213" s="23"/>
      <c r="BA213" s="33"/>
      <c r="BH213" s="35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20"/>
    </row>
    <row r="214" spans="1:71">
      <c r="A214" s="26">
        <v>212</v>
      </c>
      <c r="B214" s="26">
        <v>213</v>
      </c>
      <c r="C214" s="26" t="s">
        <v>338</v>
      </c>
      <c r="D214" s="39" t="s">
        <v>1012</v>
      </c>
      <c r="E214" s="26" t="s">
        <v>340</v>
      </c>
      <c r="F214" s="28">
        <v>9351146</v>
      </c>
      <c r="G214" s="28">
        <v>465481</v>
      </c>
      <c r="H214" s="26" t="s">
        <v>14</v>
      </c>
      <c r="I214" s="26" t="s">
        <v>38</v>
      </c>
      <c r="J214" s="26" t="s">
        <v>39</v>
      </c>
      <c r="K214" s="26">
        <v>2019</v>
      </c>
      <c r="L214" s="26" t="s">
        <v>132</v>
      </c>
      <c r="M214" s="26"/>
      <c r="N214" s="26"/>
      <c r="O214" s="30"/>
      <c r="P214" s="30"/>
      <c r="Q214" s="30"/>
      <c r="R214" s="30"/>
      <c r="S214" s="30"/>
      <c r="T214" s="30"/>
      <c r="U214" s="30" t="str">
        <f t="shared" si="3"/>
        <v xml:space="preserve"> </v>
      </c>
      <c r="V214" s="30" t="s">
        <v>2564</v>
      </c>
      <c r="W214" s="30" t="s">
        <v>2564</v>
      </c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23"/>
      <c r="AV214" s="23"/>
      <c r="AW214" s="23"/>
      <c r="AX214" s="23"/>
      <c r="AY214" s="23"/>
      <c r="AZ214" s="23"/>
      <c r="BA214" s="33"/>
      <c r="BH214" s="35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6"/>
    </row>
    <row r="215" spans="1:71">
      <c r="A215" s="26">
        <v>213</v>
      </c>
      <c r="B215" s="26">
        <v>214</v>
      </c>
      <c r="C215" s="26" t="s">
        <v>222</v>
      </c>
      <c r="D215" s="26" t="s">
        <v>341</v>
      </c>
      <c r="E215" s="26" t="s">
        <v>342</v>
      </c>
      <c r="F215" s="28">
        <v>9213709</v>
      </c>
      <c r="G215" s="28">
        <v>409243</v>
      </c>
      <c r="H215" s="26" t="s">
        <v>14</v>
      </c>
      <c r="I215" s="26" t="s">
        <v>24</v>
      </c>
      <c r="J215" s="26" t="s">
        <v>25</v>
      </c>
      <c r="K215" s="26">
        <v>2019</v>
      </c>
      <c r="L215" s="26" t="s">
        <v>132</v>
      </c>
      <c r="M215" s="26"/>
      <c r="N215" s="26"/>
      <c r="O215" s="30"/>
      <c r="P215" s="30"/>
      <c r="Q215" s="30"/>
      <c r="R215" s="30"/>
      <c r="S215" s="30"/>
      <c r="T215" s="30"/>
      <c r="U215" s="30" t="str">
        <f t="shared" si="3"/>
        <v xml:space="preserve"> </v>
      </c>
      <c r="V215" s="30" t="s">
        <v>2564</v>
      </c>
      <c r="W215" s="30" t="s">
        <v>2564</v>
      </c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23"/>
      <c r="AV215" s="23"/>
      <c r="AW215" s="23"/>
      <c r="AX215" s="23"/>
      <c r="AY215" s="23"/>
      <c r="AZ215" s="23"/>
      <c r="BA215" s="33"/>
      <c r="BH215" s="35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20"/>
    </row>
    <row r="216" spans="1:71">
      <c r="A216" s="26">
        <v>214</v>
      </c>
      <c r="B216" s="26">
        <v>215</v>
      </c>
      <c r="C216" s="26" t="s">
        <v>343</v>
      </c>
      <c r="D216" s="26" t="s">
        <v>175</v>
      </c>
      <c r="E216" s="26" t="s">
        <v>344</v>
      </c>
      <c r="F216" s="28">
        <v>9612319</v>
      </c>
      <c r="G216" s="28">
        <v>435214</v>
      </c>
      <c r="H216" s="26" t="s">
        <v>14</v>
      </c>
      <c r="I216" s="26" t="s">
        <v>103</v>
      </c>
      <c r="J216" s="26" t="s">
        <v>43</v>
      </c>
      <c r="K216" s="26">
        <v>2019</v>
      </c>
      <c r="L216" s="26" t="s">
        <v>132</v>
      </c>
      <c r="M216" s="26"/>
      <c r="N216" s="26"/>
      <c r="O216" s="30"/>
      <c r="P216" s="30"/>
      <c r="Q216" s="30"/>
      <c r="R216" s="30"/>
      <c r="S216" s="30"/>
      <c r="T216" s="30"/>
      <c r="U216" s="30" t="str">
        <f t="shared" si="3"/>
        <v xml:space="preserve"> </v>
      </c>
      <c r="V216" s="30" t="s">
        <v>2564</v>
      </c>
      <c r="W216" s="30" t="s">
        <v>2564</v>
      </c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23"/>
      <c r="AV216" s="23"/>
      <c r="AW216" s="23"/>
      <c r="AX216" s="23"/>
      <c r="AY216" s="23"/>
      <c r="AZ216" s="23"/>
      <c r="BA216" s="33"/>
      <c r="BH216" s="35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6"/>
    </row>
    <row r="217" spans="1:71">
      <c r="A217" s="26">
        <v>215</v>
      </c>
      <c r="B217" s="26">
        <v>216</v>
      </c>
      <c r="C217" s="26" t="s">
        <v>345</v>
      </c>
      <c r="D217" s="26" t="s">
        <v>346</v>
      </c>
      <c r="E217" s="26" t="s">
        <v>347</v>
      </c>
      <c r="F217" s="28">
        <v>9491300</v>
      </c>
      <c r="G217" s="28">
        <v>255674</v>
      </c>
      <c r="H217" s="26" t="s">
        <v>14</v>
      </c>
      <c r="I217" s="26" t="s">
        <v>773</v>
      </c>
      <c r="J217" s="26" t="s">
        <v>35</v>
      </c>
      <c r="K217" s="26">
        <v>2019</v>
      </c>
      <c r="L217" s="26" t="s">
        <v>132</v>
      </c>
      <c r="M217" s="26"/>
      <c r="N217" s="26"/>
      <c r="O217" s="30"/>
      <c r="P217" s="30"/>
      <c r="Q217" s="30"/>
      <c r="R217" s="30"/>
      <c r="S217" s="30"/>
      <c r="T217" s="30"/>
      <c r="U217" s="30" t="str">
        <f t="shared" si="3"/>
        <v xml:space="preserve"> </v>
      </c>
      <c r="V217" s="30" t="s">
        <v>2564</v>
      </c>
      <c r="W217" s="30" t="s">
        <v>2564</v>
      </c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23"/>
      <c r="AV217" s="23"/>
      <c r="AW217" s="23"/>
      <c r="AX217" s="23"/>
      <c r="AY217" s="23"/>
      <c r="AZ217" s="23"/>
      <c r="BA217" s="33"/>
      <c r="BH217" s="35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20"/>
    </row>
    <row r="218" spans="1:71">
      <c r="A218" s="26">
        <v>216</v>
      </c>
      <c r="B218" s="26">
        <v>217</v>
      </c>
      <c r="C218" s="26" t="s">
        <v>348</v>
      </c>
      <c r="D218" s="26" t="s">
        <v>290</v>
      </c>
      <c r="E218" s="26" t="s">
        <v>349</v>
      </c>
      <c r="F218" s="28">
        <v>9575098</v>
      </c>
      <c r="G218" s="28">
        <v>536742</v>
      </c>
      <c r="H218" s="26" t="s">
        <v>14</v>
      </c>
      <c r="I218" s="26" t="s">
        <v>19</v>
      </c>
      <c r="J218" s="26" t="s">
        <v>20</v>
      </c>
      <c r="K218" s="26">
        <v>2019</v>
      </c>
      <c r="L218" s="26" t="s">
        <v>132</v>
      </c>
      <c r="M218" s="26"/>
      <c r="N218" s="26"/>
      <c r="O218" s="30"/>
      <c r="P218" s="30"/>
      <c r="Q218" s="30"/>
      <c r="R218" s="30"/>
      <c r="S218" s="30"/>
      <c r="T218" s="30"/>
      <c r="U218" s="30" t="str">
        <f t="shared" si="3"/>
        <v xml:space="preserve"> </v>
      </c>
      <c r="V218" s="30" t="s">
        <v>2564</v>
      </c>
      <c r="W218" s="30" t="s">
        <v>2564</v>
      </c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23"/>
      <c r="AV218" s="23"/>
      <c r="AW218" s="23"/>
      <c r="AX218" s="23"/>
      <c r="AY218" s="23"/>
      <c r="AZ218" s="23"/>
      <c r="BA218" s="33"/>
      <c r="BH218" s="35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6"/>
    </row>
    <row r="219" spans="1:71">
      <c r="A219" s="26" t="s">
        <v>2598</v>
      </c>
      <c r="B219" s="26">
        <v>218</v>
      </c>
      <c r="C219" s="26" t="s">
        <v>350</v>
      </c>
      <c r="D219" s="26" t="s">
        <v>351</v>
      </c>
      <c r="E219" s="26" t="s">
        <v>352</v>
      </c>
      <c r="F219" s="28">
        <v>9620619</v>
      </c>
      <c r="G219" s="28">
        <v>463927</v>
      </c>
      <c r="H219" s="26" t="s">
        <v>14</v>
      </c>
      <c r="I219" s="26" t="s">
        <v>103</v>
      </c>
      <c r="J219" s="26" t="s">
        <v>43</v>
      </c>
      <c r="K219" s="26">
        <v>2019</v>
      </c>
      <c r="L219" s="26">
        <v>7302</v>
      </c>
      <c r="M219" s="26"/>
      <c r="N219" s="26"/>
      <c r="O219" s="30"/>
      <c r="P219" s="30"/>
      <c r="Q219" s="30"/>
      <c r="R219" s="30"/>
      <c r="S219" s="30"/>
      <c r="T219" s="30"/>
      <c r="U219" s="30" t="str">
        <f t="shared" si="3"/>
        <v xml:space="preserve"> </v>
      </c>
      <c r="V219" s="30" t="s">
        <v>2564</v>
      </c>
      <c r="W219" s="30" t="s">
        <v>2564</v>
      </c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23"/>
      <c r="AV219" s="23"/>
      <c r="AW219" s="23"/>
      <c r="AX219" s="23"/>
      <c r="AY219" s="23"/>
      <c r="AZ219" s="23"/>
      <c r="BA219" s="33"/>
      <c r="BH219" s="35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20"/>
    </row>
    <row r="220" spans="1:71">
      <c r="A220" s="26" t="s">
        <v>2599</v>
      </c>
      <c r="B220" s="26">
        <v>219</v>
      </c>
      <c r="C220" s="26" t="s">
        <v>350</v>
      </c>
      <c r="D220" s="26" t="s">
        <v>351</v>
      </c>
      <c r="E220" s="26" t="s">
        <v>353</v>
      </c>
      <c r="F220" s="28">
        <v>9620619</v>
      </c>
      <c r="G220" s="28">
        <v>463927</v>
      </c>
      <c r="H220" s="26" t="s">
        <v>14</v>
      </c>
      <c r="I220" s="26" t="s">
        <v>103</v>
      </c>
      <c r="J220" s="26" t="s">
        <v>43</v>
      </c>
      <c r="K220" s="26">
        <v>2019</v>
      </c>
      <c r="L220" s="26">
        <v>7302</v>
      </c>
      <c r="M220" s="26"/>
      <c r="N220" s="26"/>
      <c r="O220" s="30"/>
      <c r="P220" s="30"/>
      <c r="Q220" s="30"/>
      <c r="R220" s="30"/>
      <c r="S220" s="30"/>
      <c r="T220" s="30"/>
      <c r="U220" s="30" t="str">
        <f t="shared" si="3"/>
        <v xml:space="preserve"> </v>
      </c>
      <c r="V220" s="30" t="s">
        <v>2564</v>
      </c>
      <c r="W220" s="30" t="s">
        <v>2564</v>
      </c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23"/>
      <c r="AV220" s="23"/>
      <c r="AW220" s="23"/>
      <c r="AX220" s="23"/>
      <c r="AY220" s="23"/>
      <c r="AZ220" s="23"/>
      <c r="BA220" s="33"/>
      <c r="BH220" s="35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6"/>
    </row>
    <row r="221" spans="1:71">
      <c r="A221" s="26">
        <v>218</v>
      </c>
      <c r="B221" s="26">
        <v>220</v>
      </c>
      <c r="C221" s="26" t="s">
        <v>354</v>
      </c>
      <c r="D221" s="26" t="s">
        <v>89</v>
      </c>
      <c r="E221" s="26" t="s">
        <v>355</v>
      </c>
      <c r="F221" s="28">
        <v>9633034</v>
      </c>
      <c r="G221" s="28">
        <v>327019</v>
      </c>
      <c r="H221" s="26" t="s">
        <v>14</v>
      </c>
      <c r="I221" s="26" t="s">
        <v>90</v>
      </c>
      <c r="J221" s="26" t="s">
        <v>16</v>
      </c>
      <c r="K221" s="26">
        <v>2019</v>
      </c>
      <c r="L221" s="26" t="s">
        <v>132</v>
      </c>
      <c r="M221" s="26"/>
      <c r="N221" s="26"/>
      <c r="O221" s="30"/>
      <c r="P221" s="30"/>
      <c r="Q221" s="30"/>
      <c r="R221" s="30"/>
      <c r="S221" s="30"/>
      <c r="T221" s="30"/>
      <c r="U221" s="30" t="str">
        <f t="shared" si="3"/>
        <v xml:space="preserve"> </v>
      </c>
      <c r="V221" s="30" t="s">
        <v>2564</v>
      </c>
      <c r="W221" s="30" t="s">
        <v>2564</v>
      </c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23"/>
      <c r="AV221" s="23"/>
      <c r="AW221" s="23"/>
      <c r="AX221" s="23"/>
      <c r="AY221" s="23"/>
      <c r="AZ221" s="23"/>
      <c r="BA221" s="33"/>
      <c r="BH221" s="35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20"/>
    </row>
    <row r="222" spans="1:71">
      <c r="A222" s="26">
        <v>219</v>
      </c>
      <c r="B222" s="26">
        <v>221</v>
      </c>
      <c r="C222" s="26" t="s">
        <v>356</v>
      </c>
      <c r="D222" s="26" t="s">
        <v>158</v>
      </c>
      <c r="E222" s="26" t="s">
        <v>357</v>
      </c>
      <c r="F222" s="28">
        <v>9484504.3000000007</v>
      </c>
      <c r="G222" s="28">
        <v>505993.1</v>
      </c>
      <c r="H222" s="26" t="s">
        <v>14</v>
      </c>
      <c r="I222" s="26" t="s">
        <v>38</v>
      </c>
      <c r="J222" s="26" t="s">
        <v>39</v>
      </c>
      <c r="K222" s="26">
        <v>2019</v>
      </c>
      <c r="L222" s="26" t="s">
        <v>132</v>
      </c>
      <c r="M222" s="26"/>
      <c r="N222" s="26"/>
      <c r="O222" s="30"/>
      <c r="P222" s="30"/>
      <c r="Q222" s="30"/>
      <c r="R222" s="30"/>
      <c r="S222" s="30"/>
      <c r="T222" s="30"/>
      <c r="U222" s="30" t="str">
        <f t="shared" si="3"/>
        <v xml:space="preserve"> </v>
      </c>
      <c r="V222" s="30" t="s">
        <v>2564</v>
      </c>
      <c r="W222" s="30" t="s">
        <v>2564</v>
      </c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23"/>
      <c r="AV222" s="23"/>
      <c r="AW222" s="23"/>
      <c r="AX222" s="23"/>
      <c r="AY222" s="23"/>
      <c r="AZ222" s="23"/>
      <c r="BA222" s="33"/>
      <c r="BH222" s="35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6"/>
    </row>
    <row r="223" spans="1:71">
      <c r="A223" s="26">
        <v>220</v>
      </c>
      <c r="B223" s="26">
        <v>222</v>
      </c>
      <c r="C223" s="26" t="s">
        <v>358</v>
      </c>
      <c r="D223" s="27" t="s">
        <v>37</v>
      </c>
      <c r="E223" s="26" t="s">
        <v>359</v>
      </c>
      <c r="F223" s="28">
        <v>9391078</v>
      </c>
      <c r="G223" s="28">
        <v>582201</v>
      </c>
      <c r="H223" s="26" t="s">
        <v>14</v>
      </c>
      <c r="I223" s="26" t="s">
        <v>38</v>
      </c>
      <c r="J223" s="26" t="s">
        <v>39</v>
      </c>
      <c r="K223" s="26">
        <v>2019</v>
      </c>
      <c r="L223" s="26" t="s">
        <v>132</v>
      </c>
      <c r="M223" s="36" t="s">
        <v>1316</v>
      </c>
      <c r="N223" s="36" t="s">
        <v>1316</v>
      </c>
      <c r="O223" s="36" t="s">
        <v>132</v>
      </c>
      <c r="P223" s="36">
        <v>0.7</v>
      </c>
      <c r="Q223" s="36" t="s">
        <v>1309</v>
      </c>
      <c r="R223" s="36" t="s">
        <v>1310</v>
      </c>
      <c r="S223" s="36">
        <v>229</v>
      </c>
      <c r="T223" s="36" t="s">
        <v>1890</v>
      </c>
      <c r="U223" s="36" t="str">
        <f t="shared" si="3"/>
        <v>07.891.666/0001-26</v>
      </c>
      <c r="V223" s="36" t="s">
        <v>1891</v>
      </c>
      <c r="W223" s="36" t="s">
        <v>1316</v>
      </c>
      <c r="X223" s="36" t="s">
        <v>1311</v>
      </c>
      <c r="Y223" s="36" t="s">
        <v>1312</v>
      </c>
      <c r="Z223" s="36" t="s">
        <v>1892</v>
      </c>
      <c r="AA223" s="36" t="s">
        <v>1316</v>
      </c>
      <c r="AB223" s="36" t="s">
        <v>1316</v>
      </c>
      <c r="AC223" s="36" t="s">
        <v>1313</v>
      </c>
      <c r="AD223" s="36" t="s">
        <v>1314</v>
      </c>
      <c r="AE223" s="36" t="s">
        <v>1316</v>
      </c>
      <c r="AF223" s="36" t="s">
        <v>1316</v>
      </c>
      <c r="AG223" s="36" t="s">
        <v>1893</v>
      </c>
      <c r="AH223" s="36" t="s">
        <v>1316</v>
      </c>
      <c r="AI223" s="46">
        <v>-5.5084759999999999</v>
      </c>
      <c r="AJ223" s="46">
        <v>-38.257897</v>
      </c>
      <c r="AK223" s="36" t="s">
        <v>1894</v>
      </c>
      <c r="AL223" s="36" t="s">
        <v>1315</v>
      </c>
      <c r="AM223" s="36" t="s">
        <v>1895</v>
      </c>
      <c r="AN223" s="36" t="s">
        <v>1316</v>
      </c>
      <c r="AO223" s="36" t="s">
        <v>1316</v>
      </c>
      <c r="AP223" s="36" t="s">
        <v>1316</v>
      </c>
      <c r="AQ223" s="36" t="s">
        <v>1316</v>
      </c>
      <c r="AR223" s="36" t="s">
        <v>1316</v>
      </c>
      <c r="AS223" s="36" t="s">
        <v>1316</v>
      </c>
      <c r="AT223" s="36" t="s">
        <v>1896</v>
      </c>
      <c r="AU223" s="36" t="s">
        <v>1896</v>
      </c>
      <c r="AV223" s="36" t="s">
        <v>1896</v>
      </c>
      <c r="AW223" s="36" t="s">
        <v>1896</v>
      </c>
      <c r="AX223" s="36" t="s">
        <v>1897</v>
      </c>
      <c r="AY223" s="36" t="s">
        <v>1898</v>
      </c>
      <c r="AZ223" s="36" t="s">
        <v>1896</v>
      </c>
      <c r="BA223" s="41" t="s">
        <v>1896</v>
      </c>
      <c r="BB223" s="36" t="s">
        <v>1896</v>
      </c>
      <c r="BC223" s="36" t="s">
        <v>1896</v>
      </c>
      <c r="BD223" s="36" t="s">
        <v>1896</v>
      </c>
      <c r="BE223" s="36" t="s">
        <v>1899</v>
      </c>
      <c r="BF223" s="36" t="s">
        <v>1316</v>
      </c>
      <c r="BG223" s="42">
        <v>43598</v>
      </c>
      <c r="BH223" s="43" t="s">
        <v>1900</v>
      </c>
      <c r="BI223" s="36" t="s">
        <v>1316</v>
      </c>
      <c r="BJ223" s="36" t="s">
        <v>1316</v>
      </c>
      <c r="BK223" s="36" t="s">
        <v>1316</v>
      </c>
      <c r="BL223" s="36" t="s">
        <v>1316</v>
      </c>
      <c r="BM223" s="36" t="s">
        <v>1316</v>
      </c>
      <c r="BN223" s="36" t="s">
        <v>1316</v>
      </c>
      <c r="BO223" s="36" t="s">
        <v>1316</v>
      </c>
      <c r="BP223" s="36" t="s">
        <v>1316</v>
      </c>
      <c r="BQ223" s="36" t="s">
        <v>1316</v>
      </c>
      <c r="BR223" s="36" t="s">
        <v>1316</v>
      </c>
      <c r="BS223" s="20"/>
    </row>
    <row r="224" spans="1:71">
      <c r="A224" s="26">
        <v>221</v>
      </c>
      <c r="B224" s="26">
        <v>223</v>
      </c>
      <c r="C224" s="26" t="s">
        <v>360</v>
      </c>
      <c r="D224" s="27" t="s">
        <v>37</v>
      </c>
      <c r="E224" s="26" t="s">
        <v>361</v>
      </c>
      <c r="F224" s="28">
        <v>9381621</v>
      </c>
      <c r="G224" s="28">
        <v>585162</v>
      </c>
      <c r="H224" s="26" t="s">
        <v>14</v>
      </c>
      <c r="I224" s="26" t="s">
        <v>38</v>
      </c>
      <c r="J224" s="26" t="s">
        <v>39</v>
      </c>
      <c r="K224" s="26">
        <v>2019</v>
      </c>
      <c r="L224" s="26">
        <v>19181</v>
      </c>
      <c r="M224" s="36" t="s">
        <v>1316</v>
      </c>
      <c r="N224" s="36" t="s">
        <v>1316</v>
      </c>
      <c r="O224" s="36" t="s">
        <v>132</v>
      </c>
      <c r="P224" s="36">
        <v>1.05</v>
      </c>
      <c r="Q224" s="36" t="s">
        <v>1309</v>
      </c>
      <c r="R224" s="36" t="s">
        <v>1310</v>
      </c>
      <c r="S224" s="36">
        <v>198</v>
      </c>
      <c r="T224" s="36" t="s">
        <v>1901</v>
      </c>
      <c r="U224" s="36" t="str">
        <f t="shared" si="3"/>
        <v>0244413653-04</v>
      </c>
      <c r="V224" s="36" t="s">
        <v>1316</v>
      </c>
      <c r="W224" s="36" t="s">
        <v>1902</v>
      </c>
      <c r="X224" s="36" t="s">
        <v>1772</v>
      </c>
      <c r="Y224" s="36" t="s">
        <v>1316</v>
      </c>
      <c r="Z224" s="36" t="s">
        <v>1773</v>
      </c>
      <c r="AA224" s="36" t="s">
        <v>1316</v>
      </c>
      <c r="AB224" s="36">
        <v>32873</v>
      </c>
      <c r="AC224" s="36" t="s">
        <v>1319</v>
      </c>
      <c r="AD224" s="36" t="s">
        <v>1314</v>
      </c>
      <c r="AE224" s="36" t="s">
        <v>1316</v>
      </c>
      <c r="AF224" s="36" t="s">
        <v>1316</v>
      </c>
      <c r="AG224" s="36" t="s">
        <v>1316</v>
      </c>
      <c r="AH224" s="36" t="s">
        <v>1316</v>
      </c>
      <c r="AI224" s="46">
        <v>-5.5939870000000003</v>
      </c>
      <c r="AJ224" s="46">
        <v>-38.231056000000002</v>
      </c>
      <c r="AK224" s="36" t="s">
        <v>1894</v>
      </c>
      <c r="AL224" s="36" t="s">
        <v>1315</v>
      </c>
      <c r="AM224" s="36" t="s">
        <v>1895</v>
      </c>
      <c r="AN224" s="36" t="s">
        <v>1316</v>
      </c>
      <c r="AO224" s="36" t="s">
        <v>1316</v>
      </c>
      <c r="AP224" s="36" t="s">
        <v>1316</v>
      </c>
      <c r="AQ224" s="36" t="s">
        <v>1316</v>
      </c>
      <c r="AR224" s="36" t="s">
        <v>1316</v>
      </c>
      <c r="AS224" s="36" t="s">
        <v>1316</v>
      </c>
      <c r="AT224" s="36" t="s">
        <v>1896</v>
      </c>
      <c r="AU224" s="36" t="s">
        <v>1896</v>
      </c>
      <c r="AV224" s="36" t="s">
        <v>1896</v>
      </c>
      <c r="AW224" s="36" t="s">
        <v>1896</v>
      </c>
      <c r="AX224" s="36" t="s">
        <v>1897</v>
      </c>
      <c r="AY224" s="36" t="s">
        <v>1898</v>
      </c>
      <c r="AZ224" s="36" t="s">
        <v>1896</v>
      </c>
      <c r="BA224" s="41" t="s">
        <v>1896</v>
      </c>
      <c r="BB224" s="36" t="s">
        <v>1896</v>
      </c>
      <c r="BC224" s="36" t="s">
        <v>1896</v>
      </c>
      <c r="BD224" s="36" t="s">
        <v>1896</v>
      </c>
      <c r="BE224" s="36" t="s">
        <v>1899</v>
      </c>
      <c r="BF224" s="36" t="s">
        <v>1316</v>
      </c>
      <c r="BG224" s="42">
        <v>43600</v>
      </c>
      <c r="BH224" s="43" t="s">
        <v>1900</v>
      </c>
      <c r="BI224" s="36" t="s">
        <v>1316</v>
      </c>
      <c r="BJ224" s="36" t="s">
        <v>1316</v>
      </c>
      <c r="BK224" s="36" t="s">
        <v>1316</v>
      </c>
      <c r="BL224" s="36" t="s">
        <v>1316</v>
      </c>
      <c r="BM224" s="36" t="s">
        <v>1316</v>
      </c>
      <c r="BN224" s="36" t="s">
        <v>1316</v>
      </c>
      <c r="BO224" s="36" t="s">
        <v>1316</v>
      </c>
      <c r="BP224" s="36" t="s">
        <v>1316</v>
      </c>
      <c r="BQ224" s="36" t="s">
        <v>1316</v>
      </c>
      <c r="BR224" s="36" t="s">
        <v>1316</v>
      </c>
      <c r="BS224" s="36"/>
    </row>
    <row r="225" spans="1:71">
      <c r="A225" s="26">
        <v>222</v>
      </c>
      <c r="B225" s="26">
        <v>224</v>
      </c>
      <c r="C225" s="26" t="s">
        <v>362</v>
      </c>
      <c r="D225" s="27" t="s">
        <v>37</v>
      </c>
      <c r="E225" s="26" t="s">
        <v>363</v>
      </c>
      <c r="F225" s="28">
        <v>9377355</v>
      </c>
      <c r="G225" s="28">
        <v>589468</v>
      </c>
      <c r="H225" s="26" t="s">
        <v>14</v>
      </c>
      <c r="I225" s="26" t="s">
        <v>38</v>
      </c>
      <c r="J225" s="26" t="s">
        <v>39</v>
      </c>
      <c r="K225" s="26">
        <v>2019</v>
      </c>
      <c r="L225" s="26" t="s">
        <v>132</v>
      </c>
      <c r="M225" s="36" t="s">
        <v>1316</v>
      </c>
      <c r="N225" s="36" t="s">
        <v>1316</v>
      </c>
      <c r="O225" s="36" t="s">
        <v>132</v>
      </c>
      <c r="P225" s="36" t="s">
        <v>1316</v>
      </c>
      <c r="Q225" s="36" t="s">
        <v>1309</v>
      </c>
      <c r="R225" s="36" t="s">
        <v>1310</v>
      </c>
      <c r="S225" s="36">
        <v>362</v>
      </c>
      <c r="T225" s="36" t="s">
        <v>1903</v>
      </c>
      <c r="U225" s="36" t="str">
        <f t="shared" si="3"/>
        <v>01.460.205/0001-12</v>
      </c>
      <c r="V225" s="36" t="s">
        <v>1904</v>
      </c>
      <c r="W225" s="36" t="s">
        <v>1316</v>
      </c>
      <c r="X225" s="36" t="s">
        <v>1774</v>
      </c>
      <c r="Y225" s="36" t="s">
        <v>1316</v>
      </c>
      <c r="Z225" s="36" t="s">
        <v>1775</v>
      </c>
      <c r="AA225" s="36" t="s">
        <v>1316</v>
      </c>
      <c r="AB225" s="36">
        <v>25203</v>
      </c>
      <c r="AC225" s="36" t="s">
        <v>1314</v>
      </c>
      <c r="AD225" s="36" t="s">
        <v>1316</v>
      </c>
      <c r="AE225" s="36" t="s">
        <v>1316</v>
      </c>
      <c r="AF225" s="36" t="s">
        <v>1316</v>
      </c>
      <c r="AG225" s="36" t="s">
        <v>1316</v>
      </c>
      <c r="AH225" s="36" t="s">
        <v>1316</v>
      </c>
      <c r="AI225" s="46">
        <v>-5.6325229999999999</v>
      </c>
      <c r="AJ225" s="46">
        <v>-38.192124999999997</v>
      </c>
      <c r="AK225" s="36" t="s">
        <v>1894</v>
      </c>
      <c r="AL225" s="36" t="s">
        <v>1315</v>
      </c>
      <c r="AM225" s="36" t="s">
        <v>1895</v>
      </c>
      <c r="AN225" s="36" t="s">
        <v>1316</v>
      </c>
      <c r="AO225" s="36" t="s">
        <v>1316</v>
      </c>
      <c r="AP225" s="36" t="s">
        <v>1316</v>
      </c>
      <c r="AQ225" s="36" t="s">
        <v>1316</v>
      </c>
      <c r="AR225" s="36" t="s">
        <v>1316</v>
      </c>
      <c r="AS225" s="36" t="s">
        <v>1316</v>
      </c>
      <c r="AT225" s="36" t="s">
        <v>1896</v>
      </c>
      <c r="AU225" s="36" t="s">
        <v>1896</v>
      </c>
      <c r="AV225" s="36" t="s">
        <v>1896</v>
      </c>
      <c r="AW225" s="36" t="s">
        <v>1896</v>
      </c>
      <c r="AX225" s="36" t="s">
        <v>1897</v>
      </c>
      <c r="AY225" s="36" t="s">
        <v>1898</v>
      </c>
      <c r="AZ225" s="36" t="s">
        <v>1896</v>
      </c>
      <c r="BA225" s="41" t="s">
        <v>1896</v>
      </c>
      <c r="BB225" s="36" t="s">
        <v>1896</v>
      </c>
      <c r="BC225" s="36" t="s">
        <v>1896</v>
      </c>
      <c r="BD225" s="36" t="s">
        <v>1896</v>
      </c>
      <c r="BE225" s="36" t="s">
        <v>1899</v>
      </c>
      <c r="BF225" s="36" t="s">
        <v>1316</v>
      </c>
      <c r="BG225" s="42">
        <v>43600</v>
      </c>
      <c r="BH225" s="43" t="s">
        <v>1900</v>
      </c>
      <c r="BI225" s="36" t="s">
        <v>1316</v>
      </c>
      <c r="BJ225" s="36" t="s">
        <v>1316</v>
      </c>
      <c r="BK225" s="36" t="s">
        <v>1316</v>
      </c>
      <c r="BL225" s="36" t="s">
        <v>1316</v>
      </c>
      <c r="BM225" s="36" t="s">
        <v>1316</v>
      </c>
      <c r="BN225" s="36" t="s">
        <v>1316</v>
      </c>
      <c r="BO225" s="36" t="s">
        <v>1316</v>
      </c>
      <c r="BP225" s="36" t="s">
        <v>1316</v>
      </c>
      <c r="BQ225" s="36" t="s">
        <v>1316</v>
      </c>
      <c r="BR225" s="36" t="s">
        <v>1316</v>
      </c>
      <c r="BS225" s="20"/>
    </row>
    <row r="226" spans="1:71">
      <c r="A226" s="26">
        <v>223</v>
      </c>
      <c r="B226" s="26">
        <v>225</v>
      </c>
      <c r="C226" s="26" t="s">
        <v>364</v>
      </c>
      <c r="D226" s="27" t="s">
        <v>37</v>
      </c>
      <c r="E226" s="26" t="s">
        <v>365</v>
      </c>
      <c r="F226" s="28">
        <v>9383038</v>
      </c>
      <c r="G226" s="28">
        <v>591600</v>
      </c>
      <c r="H226" s="26" t="s">
        <v>14</v>
      </c>
      <c r="I226" s="26" t="s">
        <v>38</v>
      </c>
      <c r="J226" s="26" t="s">
        <v>39</v>
      </c>
      <c r="K226" s="26">
        <v>2019</v>
      </c>
      <c r="L226" s="26">
        <v>7404</v>
      </c>
      <c r="M226" s="36" t="s">
        <v>1316</v>
      </c>
      <c r="N226" s="36" t="s">
        <v>1316</v>
      </c>
      <c r="O226" s="36" t="s">
        <v>132</v>
      </c>
      <c r="P226" s="36">
        <v>15</v>
      </c>
      <c r="Q226" s="36" t="s">
        <v>1309</v>
      </c>
      <c r="R226" s="36" t="s">
        <v>1310</v>
      </c>
      <c r="S226" s="36">
        <v>257.5</v>
      </c>
      <c r="T226" s="36" t="s">
        <v>1901</v>
      </c>
      <c r="U226" s="36" t="str">
        <f t="shared" si="3"/>
        <v>221.940.614-87</v>
      </c>
      <c r="V226" s="36" t="s">
        <v>1316</v>
      </c>
      <c r="W226" s="36" t="s">
        <v>1905</v>
      </c>
      <c r="X226" s="36" t="s">
        <v>1906</v>
      </c>
      <c r="Y226" s="36" t="s">
        <v>1907</v>
      </c>
      <c r="Z226" s="36" t="s">
        <v>1908</v>
      </c>
      <c r="AA226" s="36">
        <v>13516</v>
      </c>
      <c r="AB226" s="36">
        <v>14610</v>
      </c>
      <c r="AC226" s="36" t="s">
        <v>1314</v>
      </c>
      <c r="AD226" s="36" t="s">
        <v>1316</v>
      </c>
      <c r="AE226" s="36" t="s">
        <v>1316</v>
      </c>
      <c r="AF226" s="36" t="s">
        <v>1316</v>
      </c>
      <c r="AG226" s="36" t="s">
        <v>1316</v>
      </c>
      <c r="AH226" s="36" t="s">
        <v>1316</v>
      </c>
      <c r="AI226" s="46">
        <v>-5.5810899999999997</v>
      </c>
      <c r="AJ226" s="46">
        <v>-38.172947999999998</v>
      </c>
      <c r="AK226" s="36" t="s">
        <v>1894</v>
      </c>
      <c r="AL226" s="36" t="s">
        <v>1315</v>
      </c>
      <c r="AM226" s="36" t="s">
        <v>1895</v>
      </c>
      <c r="AN226" s="36" t="s">
        <v>1316</v>
      </c>
      <c r="AO226" s="36" t="s">
        <v>1316</v>
      </c>
      <c r="AP226" s="36" t="s">
        <v>1316</v>
      </c>
      <c r="AQ226" s="36" t="s">
        <v>1316</v>
      </c>
      <c r="AR226" s="36" t="s">
        <v>1316</v>
      </c>
      <c r="AS226" s="36" t="s">
        <v>1316</v>
      </c>
      <c r="AT226" s="36" t="s">
        <v>1896</v>
      </c>
      <c r="AU226" s="36" t="s">
        <v>1896</v>
      </c>
      <c r="AV226" s="36" t="s">
        <v>1896</v>
      </c>
      <c r="AW226" s="36" t="s">
        <v>1896</v>
      </c>
      <c r="AX226" s="36" t="s">
        <v>1897</v>
      </c>
      <c r="AY226" s="36" t="s">
        <v>1898</v>
      </c>
      <c r="AZ226" s="36" t="s">
        <v>1896</v>
      </c>
      <c r="BA226" s="41" t="s">
        <v>1896</v>
      </c>
      <c r="BB226" s="36" t="s">
        <v>1896</v>
      </c>
      <c r="BC226" s="36" t="s">
        <v>1896</v>
      </c>
      <c r="BD226" s="36" t="s">
        <v>1896</v>
      </c>
      <c r="BE226" s="36" t="s">
        <v>1899</v>
      </c>
      <c r="BF226" s="36" t="s">
        <v>1316</v>
      </c>
      <c r="BG226" s="42">
        <v>43600</v>
      </c>
      <c r="BH226" s="43" t="s">
        <v>1900</v>
      </c>
      <c r="BI226" s="36" t="s">
        <v>1316</v>
      </c>
      <c r="BJ226" s="36" t="s">
        <v>1316</v>
      </c>
      <c r="BK226" s="36" t="s">
        <v>1316</v>
      </c>
      <c r="BL226" s="36" t="s">
        <v>1316</v>
      </c>
      <c r="BM226" s="36" t="s">
        <v>1316</v>
      </c>
      <c r="BN226" s="36" t="s">
        <v>1316</v>
      </c>
      <c r="BO226" s="36" t="s">
        <v>1316</v>
      </c>
      <c r="BP226" s="36" t="s">
        <v>1316</v>
      </c>
      <c r="BQ226" s="36" t="s">
        <v>1316</v>
      </c>
      <c r="BR226" s="36" t="s">
        <v>1316</v>
      </c>
      <c r="BS226" s="36"/>
    </row>
    <row r="227" spans="1:71">
      <c r="A227" s="26">
        <v>224</v>
      </c>
      <c r="B227" s="26">
        <v>226</v>
      </c>
      <c r="C227" s="26" t="s">
        <v>366</v>
      </c>
      <c r="D227" s="27" t="s">
        <v>37</v>
      </c>
      <c r="E227" s="26" t="s">
        <v>367</v>
      </c>
      <c r="F227" s="28">
        <v>9402716</v>
      </c>
      <c r="G227" s="28">
        <v>583797</v>
      </c>
      <c r="H227" s="26" t="s">
        <v>14</v>
      </c>
      <c r="I227" s="26" t="s">
        <v>38</v>
      </c>
      <c r="J227" s="26" t="s">
        <v>39</v>
      </c>
      <c r="K227" s="26">
        <v>2019</v>
      </c>
      <c r="L227" s="26">
        <v>19122</v>
      </c>
      <c r="M227" s="36" t="s">
        <v>1316</v>
      </c>
      <c r="N227" s="36" t="s">
        <v>1316</v>
      </c>
      <c r="O227" s="36" t="s">
        <v>132</v>
      </c>
      <c r="P227" s="36">
        <v>0.64300000000000002</v>
      </c>
      <c r="Q227" s="36" t="s">
        <v>1309</v>
      </c>
      <c r="R227" s="36" t="s">
        <v>1310</v>
      </c>
      <c r="S227" s="36">
        <v>243</v>
      </c>
      <c r="T227" s="36" t="s">
        <v>1903</v>
      </c>
      <c r="U227" s="36" t="str">
        <f t="shared" si="3"/>
        <v>07.040.040/0001-06</v>
      </c>
      <c r="V227" s="36" t="s">
        <v>1909</v>
      </c>
      <c r="W227" s="36" t="s">
        <v>1316</v>
      </c>
      <c r="X227" s="36" t="s">
        <v>1732</v>
      </c>
      <c r="Y227" s="36" t="s">
        <v>1316</v>
      </c>
      <c r="Z227" s="36" t="s">
        <v>1910</v>
      </c>
      <c r="AA227" s="36" t="s">
        <v>1316</v>
      </c>
      <c r="AB227" s="36" t="s">
        <v>1316</v>
      </c>
      <c r="AC227" s="36" t="s">
        <v>1319</v>
      </c>
      <c r="AD227" s="36" t="s">
        <v>1314</v>
      </c>
      <c r="AE227" s="36" t="s">
        <v>1316</v>
      </c>
      <c r="AF227" s="36" t="s">
        <v>1316</v>
      </c>
      <c r="AG227" s="36" t="s">
        <v>1316</v>
      </c>
      <c r="AH227" s="36" t="s">
        <v>1316</v>
      </c>
      <c r="AI227" s="46">
        <v>-5.4031840000000004</v>
      </c>
      <c r="AJ227" s="46">
        <v>-38.243620999999997</v>
      </c>
      <c r="AK227" s="36" t="s">
        <v>1894</v>
      </c>
      <c r="AL227" s="36" t="s">
        <v>1315</v>
      </c>
      <c r="AM227" s="36" t="s">
        <v>1895</v>
      </c>
      <c r="AN227" s="36" t="s">
        <v>1316</v>
      </c>
      <c r="AO227" s="36" t="s">
        <v>1316</v>
      </c>
      <c r="AP227" s="36" t="s">
        <v>1316</v>
      </c>
      <c r="AQ227" s="36" t="s">
        <v>1316</v>
      </c>
      <c r="AR227" s="36" t="s">
        <v>1316</v>
      </c>
      <c r="AS227" s="36" t="s">
        <v>1316</v>
      </c>
      <c r="AT227" s="36" t="s">
        <v>1896</v>
      </c>
      <c r="AU227" s="36" t="s">
        <v>1896</v>
      </c>
      <c r="AV227" s="36" t="s">
        <v>1896</v>
      </c>
      <c r="AW227" s="36" t="s">
        <v>1896</v>
      </c>
      <c r="AX227" s="36" t="s">
        <v>1897</v>
      </c>
      <c r="AY227" s="36" t="s">
        <v>1898</v>
      </c>
      <c r="AZ227" s="36" t="s">
        <v>1896</v>
      </c>
      <c r="BA227" s="41" t="s">
        <v>1896</v>
      </c>
      <c r="BB227" s="36" t="s">
        <v>1896</v>
      </c>
      <c r="BC227" s="36" t="s">
        <v>1896</v>
      </c>
      <c r="BD227" s="36" t="s">
        <v>1896</v>
      </c>
      <c r="BE227" s="36" t="s">
        <v>1899</v>
      </c>
      <c r="BF227" s="36" t="s">
        <v>1316</v>
      </c>
      <c r="BG227" s="42">
        <v>43601</v>
      </c>
      <c r="BH227" s="43" t="s">
        <v>1900</v>
      </c>
      <c r="BI227" s="36" t="s">
        <v>1316</v>
      </c>
      <c r="BJ227" s="36" t="s">
        <v>1316</v>
      </c>
      <c r="BK227" s="36" t="s">
        <v>1316</v>
      </c>
      <c r="BL227" s="36" t="s">
        <v>1316</v>
      </c>
      <c r="BM227" s="36" t="s">
        <v>1316</v>
      </c>
      <c r="BN227" s="36" t="s">
        <v>1316</v>
      </c>
      <c r="BO227" s="36" t="s">
        <v>1316</v>
      </c>
      <c r="BP227" s="36" t="s">
        <v>1316</v>
      </c>
      <c r="BQ227" s="36" t="s">
        <v>1316</v>
      </c>
      <c r="BR227" s="36" t="s">
        <v>1316</v>
      </c>
      <c r="BS227" s="20"/>
    </row>
    <row r="228" spans="1:71">
      <c r="A228" s="26">
        <v>225</v>
      </c>
      <c r="B228" s="26">
        <v>227</v>
      </c>
      <c r="C228" s="26" t="s">
        <v>368</v>
      </c>
      <c r="D228" s="27" t="s">
        <v>37</v>
      </c>
      <c r="E228" s="26" t="s">
        <v>369</v>
      </c>
      <c r="F228" s="28">
        <v>9393041</v>
      </c>
      <c r="G228" s="28">
        <v>577115</v>
      </c>
      <c r="H228" s="26" t="s">
        <v>14</v>
      </c>
      <c r="I228" s="26" t="s">
        <v>38</v>
      </c>
      <c r="J228" s="26" t="s">
        <v>39</v>
      </c>
      <c r="K228" s="26">
        <v>2019</v>
      </c>
      <c r="L228" s="26" t="s">
        <v>132</v>
      </c>
      <c r="M228" s="36" t="s">
        <v>616</v>
      </c>
      <c r="N228" s="36" t="s">
        <v>1316</v>
      </c>
      <c r="O228" s="36" t="s">
        <v>132</v>
      </c>
      <c r="P228" s="36">
        <v>7</v>
      </c>
      <c r="Q228" s="36" t="s">
        <v>1309</v>
      </c>
      <c r="R228" s="36" t="s">
        <v>1310</v>
      </c>
      <c r="S228" s="36">
        <v>90</v>
      </c>
      <c r="T228" s="36" t="s">
        <v>1901</v>
      </c>
      <c r="U228" s="36" t="str">
        <f t="shared" si="3"/>
        <v>571907988-20</v>
      </c>
      <c r="V228" s="36" t="s">
        <v>1316</v>
      </c>
      <c r="W228" s="36" t="s">
        <v>1911</v>
      </c>
      <c r="X228" s="36" t="s">
        <v>1734</v>
      </c>
      <c r="Y228" s="36" t="s">
        <v>1316</v>
      </c>
      <c r="Z228" s="36" t="s">
        <v>1316</v>
      </c>
      <c r="AA228" s="36" t="s">
        <v>1316</v>
      </c>
      <c r="AB228" s="36" t="s">
        <v>1316</v>
      </c>
      <c r="AC228" s="36" t="s">
        <v>1314</v>
      </c>
      <c r="AD228" s="36" t="s">
        <v>1316</v>
      </c>
      <c r="AE228" s="36" t="s">
        <v>1316</v>
      </c>
      <c r="AF228" s="36" t="s">
        <v>1316</v>
      </c>
      <c r="AG228" s="36" t="s">
        <v>1316</v>
      </c>
      <c r="AH228" s="36" t="s">
        <v>1316</v>
      </c>
      <c r="AI228" s="46">
        <v>-5.490774</v>
      </c>
      <c r="AJ228" s="46">
        <v>-38.303831000000002</v>
      </c>
      <c r="AK228" s="36" t="s">
        <v>1894</v>
      </c>
      <c r="AL228" s="36" t="s">
        <v>1315</v>
      </c>
      <c r="AM228" s="36" t="s">
        <v>1895</v>
      </c>
      <c r="AN228" s="36" t="s">
        <v>1316</v>
      </c>
      <c r="AO228" s="36" t="s">
        <v>1316</v>
      </c>
      <c r="AP228" s="36" t="s">
        <v>1316</v>
      </c>
      <c r="AQ228" s="36" t="s">
        <v>1316</v>
      </c>
      <c r="AR228" s="36" t="s">
        <v>1316</v>
      </c>
      <c r="AS228" s="36" t="s">
        <v>1316</v>
      </c>
      <c r="AT228" s="36" t="s">
        <v>1896</v>
      </c>
      <c r="AU228" s="36" t="s">
        <v>1896</v>
      </c>
      <c r="AV228" s="36" t="s">
        <v>1896</v>
      </c>
      <c r="AW228" s="36" t="s">
        <v>1896</v>
      </c>
      <c r="AX228" s="36" t="s">
        <v>1897</v>
      </c>
      <c r="AY228" s="36" t="s">
        <v>1898</v>
      </c>
      <c r="AZ228" s="36" t="s">
        <v>1896</v>
      </c>
      <c r="BA228" s="41" t="s">
        <v>1896</v>
      </c>
      <c r="BB228" s="36" t="s">
        <v>1896</v>
      </c>
      <c r="BC228" s="36" t="s">
        <v>1896</v>
      </c>
      <c r="BD228" s="36" t="s">
        <v>1896</v>
      </c>
      <c r="BE228" s="36" t="s">
        <v>1899</v>
      </c>
      <c r="BF228" s="36" t="s">
        <v>1316</v>
      </c>
      <c r="BG228" s="42">
        <v>43601</v>
      </c>
      <c r="BH228" s="43" t="s">
        <v>1316</v>
      </c>
      <c r="BI228" s="36" t="s">
        <v>1316</v>
      </c>
      <c r="BJ228" s="36" t="s">
        <v>1316</v>
      </c>
      <c r="BK228" s="36" t="s">
        <v>1316</v>
      </c>
      <c r="BL228" s="36" t="s">
        <v>1316</v>
      </c>
      <c r="BM228" s="36" t="s">
        <v>1316</v>
      </c>
      <c r="BN228" s="36" t="s">
        <v>1316</v>
      </c>
      <c r="BO228" s="36" t="s">
        <v>1316</v>
      </c>
      <c r="BP228" s="36" t="s">
        <v>1316</v>
      </c>
      <c r="BQ228" s="36" t="s">
        <v>1316</v>
      </c>
      <c r="BR228" s="36" t="s">
        <v>1316</v>
      </c>
      <c r="BS228" s="36"/>
    </row>
    <row r="229" spans="1:71">
      <c r="A229" s="26">
        <v>226</v>
      </c>
      <c r="B229" s="26">
        <v>228</v>
      </c>
      <c r="C229" s="26" t="s">
        <v>370</v>
      </c>
      <c r="D229" s="27" t="s">
        <v>37</v>
      </c>
      <c r="E229" s="26" t="s">
        <v>369</v>
      </c>
      <c r="F229" s="28">
        <v>9388738</v>
      </c>
      <c r="G229" s="28">
        <v>586679</v>
      </c>
      <c r="H229" s="26" t="s">
        <v>14</v>
      </c>
      <c r="I229" s="26" t="s">
        <v>38</v>
      </c>
      <c r="J229" s="26" t="s">
        <v>39</v>
      </c>
      <c r="K229" s="26">
        <v>2019</v>
      </c>
      <c r="L229" s="26" t="s">
        <v>132</v>
      </c>
      <c r="M229" s="36" t="s">
        <v>1316</v>
      </c>
      <c r="N229" s="36" t="s">
        <v>1316</v>
      </c>
      <c r="O229" s="36" t="s">
        <v>132</v>
      </c>
      <c r="P229" s="36">
        <v>1</v>
      </c>
      <c r="Q229" s="36" t="s">
        <v>1707</v>
      </c>
      <c r="R229" s="36" t="s">
        <v>1310</v>
      </c>
      <c r="S229" s="36">
        <v>80</v>
      </c>
      <c r="T229" s="36" t="s">
        <v>1901</v>
      </c>
      <c r="U229" s="36" t="str">
        <f t="shared" si="3"/>
        <v>571907988-20</v>
      </c>
      <c r="V229" s="36" t="s">
        <v>1316</v>
      </c>
      <c r="W229" s="36" t="s">
        <v>1911</v>
      </c>
      <c r="X229" s="36" t="s">
        <v>1734</v>
      </c>
      <c r="Y229" s="36" t="s">
        <v>1316</v>
      </c>
      <c r="Z229" s="36" t="s">
        <v>1912</v>
      </c>
      <c r="AA229" s="36" t="s">
        <v>1316</v>
      </c>
      <c r="AB229" s="36">
        <v>31412</v>
      </c>
      <c r="AC229" s="36" t="s">
        <v>1314</v>
      </c>
      <c r="AD229" s="36" t="s">
        <v>1316</v>
      </c>
      <c r="AE229" s="36" t="s">
        <v>1316</v>
      </c>
      <c r="AF229" s="36" t="s">
        <v>1316</v>
      </c>
      <c r="AG229" s="36" t="s">
        <v>1316</v>
      </c>
      <c r="AH229" s="36" t="s">
        <v>1316</v>
      </c>
      <c r="AI229" s="46">
        <v>-5.5295909999999999</v>
      </c>
      <c r="AJ229" s="46">
        <v>-38.217444</v>
      </c>
      <c r="AK229" s="36" t="s">
        <v>1894</v>
      </c>
      <c r="AL229" s="36" t="s">
        <v>1315</v>
      </c>
      <c r="AM229" s="36" t="s">
        <v>1895</v>
      </c>
      <c r="AN229" s="36" t="s">
        <v>1316</v>
      </c>
      <c r="AO229" s="36" t="s">
        <v>1316</v>
      </c>
      <c r="AP229" s="36" t="s">
        <v>1316</v>
      </c>
      <c r="AQ229" s="36" t="s">
        <v>1316</v>
      </c>
      <c r="AR229" s="36" t="s">
        <v>1316</v>
      </c>
      <c r="AS229" s="36" t="s">
        <v>1316</v>
      </c>
      <c r="AT229" s="36" t="s">
        <v>1896</v>
      </c>
      <c r="AU229" s="36" t="s">
        <v>1896</v>
      </c>
      <c r="AV229" s="36" t="s">
        <v>1896</v>
      </c>
      <c r="AW229" s="36" t="s">
        <v>1896</v>
      </c>
      <c r="AX229" s="36" t="s">
        <v>1897</v>
      </c>
      <c r="AY229" s="36" t="s">
        <v>1898</v>
      </c>
      <c r="AZ229" s="36" t="s">
        <v>1896</v>
      </c>
      <c r="BA229" s="41" t="s">
        <v>1896</v>
      </c>
      <c r="BB229" s="36" t="s">
        <v>1896</v>
      </c>
      <c r="BC229" s="36" t="s">
        <v>1896</v>
      </c>
      <c r="BD229" s="36" t="s">
        <v>1896</v>
      </c>
      <c r="BE229" s="36" t="s">
        <v>1899</v>
      </c>
      <c r="BF229" s="36" t="s">
        <v>1316</v>
      </c>
      <c r="BG229" s="42">
        <v>43601</v>
      </c>
      <c r="BH229" s="43" t="s">
        <v>1316</v>
      </c>
      <c r="BI229" s="36" t="s">
        <v>1316</v>
      </c>
      <c r="BJ229" s="36" t="s">
        <v>1316</v>
      </c>
      <c r="BK229" s="36" t="s">
        <v>1316</v>
      </c>
      <c r="BL229" s="36" t="s">
        <v>1316</v>
      </c>
      <c r="BM229" s="36" t="s">
        <v>1316</v>
      </c>
      <c r="BN229" s="36" t="s">
        <v>1316</v>
      </c>
      <c r="BO229" s="36" t="s">
        <v>1316</v>
      </c>
      <c r="BP229" s="36" t="s">
        <v>1316</v>
      </c>
      <c r="BQ229" s="36" t="s">
        <v>1316</v>
      </c>
      <c r="BR229" s="36" t="s">
        <v>1316</v>
      </c>
      <c r="BS229" s="20"/>
    </row>
    <row r="230" spans="1:71">
      <c r="A230" s="26">
        <v>227</v>
      </c>
      <c r="B230" s="26">
        <v>229</v>
      </c>
      <c r="C230" s="26" t="s">
        <v>371</v>
      </c>
      <c r="D230" s="27" t="s">
        <v>37</v>
      </c>
      <c r="E230" s="26" t="s">
        <v>369</v>
      </c>
      <c r="F230" s="28">
        <v>9387852</v>
      </c>
      <c r="G230" s="28">
        <v>591187</v>
      </c>
      <c r="H230" s="26" t="s">
        <v>14</v>
      </c>
      <c r="I230" s="26" t="s">
        <v>38</v>
      </c>
      <c r="J230" s="26" t="s">
        <v>39</v>
      </c>
      <c r="K230" s="26">
        <v>2019</v>
      </c>
      <c r="L230" s="26">
        <v>19151</v>
      </c>
      <c r="M230" s="36" t="s">
        <v>1733</v>
      </c>
      <c r="N230" s="36" t="s">
        <v>1316</v>
      </c>
      <c r="O230" s="36" t="s">
        <v>132</v>
      </c>
      <c r="P230" s="36">
        <v>3</v>
      </c>
      <c r="Q230" s="36" t="s">
        <v>1309</v>
      </c>
      <c r="R230" s="36" t="s">
        <v>1310</v>
      </c>
      <c r="S230" s="36">
        <v>216</v>
      </c>
      <c r="T230" s="36" t="s">
        <v>1901</v>
      </c>
      <c r="U230" s="36" t="str">
        <f t="shared" si="3"/>
        <v>571907988-20</v>
      </c>
      <c r="V230" s="36" t="s">
        <v>1316</v>
      </c>
      <c r="W230" s="36" t="s">
        <v>1911</v>
      </c>
      <c r="X230" s="36" t="s">
        <v>1734</v>
      </c>
      <c r="Y230" s="36" t="s">
        <v>1316</v>
      </c>
      <c r="Z230" s="36" t="s">
        <v>1912</v>
      </c>
      <c r="AA230" s="36">
        <v>29951</v>
      </c>
      <c r="AB230" s="36">
        <v>30316</v>
      </c>
      <c r="AC230" s="36" t="s">
        <v>1314</v>
      </c>
      <c r="AD230" s="36" t="s">
        <v>1316</v>
      </c>
      <c r="AE230" s="36" t="s">
        <v>1316</v>
      </c>
      <c r="AF230" s="36" t="s">
        <v>1316</v>
      </c>
      <c r="AG230" s="36" t="s">
        <v>1316</v>
      </c>
      <c r="AH230" s="36" t="s">
        <v>1316</v>
      </c>
      <c r="AI230" s="46">
        <v>-5.5375500000000004</v>
      </c>
      <c r="AJ230" s="46">
        <v>-38.176737000000003</v>
      </c>
      <c r="AK230" s="36" t="s">
        <v>1894</v>
      </c>
      <c r="AL230" s="36" t="s">
        <v>1315</v>
      </c>
      <c r="AM230" s="36" t="s">
        <v>1895</v>
      </c>
      <c r="AN230" s="36" t="s">
        <v>1316</v>
      </c>
      <c r="AO230" s="36" t="s">
        <v>1316</v>
      </c>
      <c r="AP230" s="36" t="s">
        <v>1316</v>
      </c>
      <c r="AQ230" s="36" t="s">
        <v>1316</v>
      </c>
      <c r="AR230" s="36" t="s">
        <v>1316</v>
      </c>
      <c r="AS230" s="36" t="s">
        <v>1316</v>
      </c>
      <c r="AT230" s="36" t="s">
        <v>1896</v>
      </c>
      <c r="AU230" s="36" t="s">
        <v>1896</v>
      </c>
      <c r="AV230" s="36" t="s">
        <v>1896</v>
      </c>
      <c r="AW230" s="36" t="s">
        <v>1896</v>
      </c>
      <c r="AX230" s="36" t="s">
        <v>1897</v>
      </c>
      <c r="AY230" s="36" t="s">
        <v>1898</v>
      </c>
      <c r="AZ230" s="36" t="s">
        <v>1896</v>
      </c>
      <c r="BA230" s="41" t="s">
        <v>1896</v>
      </c>
      <c r="BB230" s="36" t="s">
        <v>1896</v>
      </c>
      <c r="BC230" s="36" t="s">
        <v>1896</v>
      </c>
      <c r="BD230" s="36" t="s">
        <v>1896</v>
      </c>
      <c r="BE230" s="36" t="s">
        <v>1899</v>
      </c>
      <c r="BF230" s="36" t="s">
        <v>1900</v>
      </c>
      <c r="BG230" s="42">
        <v>43601</v>
      </c>
      <c r="BH230" s="43" t="s">
        <v>1316</v>
      </c>
      <c r="BI230" s="36" t="s">
        <v>1316</v>
      </c>
      <c r="BJ230" s="36" t="s">
        <v>1316</v>
      </c>
      <c r="BK230" s="36" t="s">
        <v>1316</v>
      </c>
      <c r="BL230" s="36" t="s">
        <v>1316</v>
      </c>
      <c r="BM230" s="36" t="s">
        <v>1316</v>
      </c>
      <c r="BN230" s="36" t="s">
        <v>1316</v>
      </c>
      <c r="BO230" s="36" t="s">
        <v>1316</v>
      </c>
      <c r="BP230" s="36" t="s">
        <v>1316</v>
      </c>
      <c r="BQ230" s="36" t="s">
        <v>1316</v>
      </c>
      <c r="BR230" s="36" t="s">
        <v>1316</v>
      </c>
      <c r="BS230" s="36"/>
    </row>
    <row r="231" spans="1:71">
      <c r="A231" s="26">
        <v>228</v>
      </c>
      <c r="B231" s="26">
        <v>230</v>
      </c>
      <c r="C231" s="26" t="s">
        <v>372</v>
      </c>
      <c r="D231" s="27" t="s">
        <v>37</v>
      </c>
      <c r="E231" s="26" t="s">
        <v>369</v>
      </c>
      <c r="F231" s="28">
        <v>9388177</v>
      </c>
      <c r="G231" s="28">
        <v>582859</v>
      </c>
      <c r="H231" s="26" t="s">
        <v>14</v>
      </c>
      <c r="I231" s="26" t="s">
        <v>38</v>
      </c>
      <c r="J231" s="26" t="s">
        <v>39</v>
      </c>
      <c r="K231" s="26">
        <v>2019</v>
      </c>
      <c r="L231" s="26" t="s">
        <v>132</v>
      </c>
      <c r="M231" s="36" t="s">
        <v>1316</v>
      </c>
      <c r="N231" s="36" t="s">
        <v>1316</v>
      </c>
      <c r="O231" s="36" t="s">
        <v>132</v>
      </c>
      <c r="P231" s="36">
        <v>4.5</v>
      </c>
      <c r="Q231" s="36" t="s">
        <v>1309</v>
      </c>
      <c r="R231" s="36" t="s">
        <v>1310</v>
      </c>
      <c r="S231" s="36">
        <v>337</v>
      </c>
      <c r="T231" s="36" t="s">
        <v>1901</v>
      </c>
      <c r="U231" s="36" t="str">
        <f t="shared" si="3"/>
        <v>571907988-20</v>
      </c>
      <c r="V231" s="36" t="s">
        <v>1316</v>
      </c>
      <c r="W231" s="36" t="s">
        <v>1911</v>
      </c>
      <c r="X231" s="36" t="s">
        <v>1734</v>
      </c>
      <c r="Y231" s="36" t="s">
        <v>1316</v>
      </c>
      <c r="Z231" s="36" t="s">
        <v>1912</v>
      </c>
      <c r="AA231" s="36" t="s">
        <v>1316</v>
      </c>
      <c r="AB231" s="36" t="s">
        <v>1316</v>
      </c>
      <c r="AC231" s="36" t="s">
        <v>1313</v>
      </c>
      <c r="AD231" s="36" t="s">
        <v>1314</v>
      </c>
      <c r="AE231" s="36" t="s">
        <v>1316</v>
      </c>
      <c r="AF231" s="36" t="s">
        <v>1316</v>
      </c>
      <c r="AG231" s="36" t="s">
        <v>1316</v>
      </c>
      <c r="AH231" s="36" t="s">
        <v>1316</v>
      </c>
      <c r="AI231" s="46">
        <v>-5.5347099999999996</v>
      </c>
      <c r="AJ231" s="46">
        <v>-38.251924000000002</v>
      </c>
      <c r="AK231" s="36" t="s">
        <v>1894</v>
      </c>
      <c r="AL231" s="36" t="s">
        <v>1315</v>
      </c>
      <c r="AM231" s="36" t="s">
        <v>1895</v>
      </c>
      <c r="AN231" s="36" t="s">
        <v>1316</v>
      </c>
      <c r="AO231" s="36" t="s">
        <v>1316</v>
      </c>
      <c r="AP231" s="36" t="s">
        <v>1316</v>
      </c>
      <c r="AQ231" s="36" t="s">
        <v>1316</v>
      </c>
      <c r="AR231" s="36" t="s">
        <v>1316</v>
      </c>
      <c r="AS231" s="36" t="s">
        <v>1316</v>
      </c>
      <c r="AT231" s="36" t="s">
        <v>1896</v>
      </c>
      <c r="AU231" s="36" t="s">
        <v>1896</v>
      </c>
      <c r="AV231" s="36" t="s">
        <v>1896</v>
      </c>
      <c r="AW231" s="36" t="s">
        <v>1896</v>
      </c>
      <c r="AX231" s="36" t="s">
        <v>1897</v>
      </c>
      <c r="AY231" s="36" t="s">
        <v>1898</v>
      </c>
      <c r="AZ231" s="36" t="s">
        <v>1896</v>
      </c>
      <c r="BA231" s="41" t="s">
        <v>1896</v>
      </c>
      <c r="BB231" s="36" t="s">
        <v>1896</v>
      </c>
      <c r="BC231" s="36" t="s">
        <v>1896</v>
      </c>
      <c r="BD231" s="36" t="s">
        <v>1896</v>
      </c>
      <c r="BE231" s="36" t="s">
        <v>1899</v>
      </c>
      <c r="BF231" s="36" t="s">
        <v>1900</v>
      </c>
      <c r="BG231" s="42">
        <v>43598</v>
      </c>
      <c r="BH231" s="43" t="s">
        <v>1900</v>
      </c>
      <c r="BI231" s="36" t="s">
        <v>1316</v>
      </c>
      <c r="BJ231" s="36" t="s">
        <v>1316</v>
      </c>
      <c r="BK231" s="36" t="s">
        <v>1316</v>
      </c>
      <c r="BL231" s="36" t="s">
        <v>1316</v>
      </c>
      <c r="BM231" s="36" t="s">
        <v>1316</v>
      </c>
      <c r="BN231" s="36" t="s">
        <v>1316</v>
      </c>
      <c r="BO231" s="36" t="s">
        <v>1316</v>
      </c>
      <c r="BP231" s="36" t="s">
        <v>1316</v>
      </c>
      <c r="BQ231" s="36" t="s">
        <v>1316</v>
      </c>
      <c r="BR231" s="36" t="s">
        <v>1316</v>
      </c>
      <c r="BS231" s="20"/>
    </row>
    <row r="232" spans="1:71">
      <c r="A232" s="26">
        <v>229</v>
      </c>
      <c r="B232" s="26">
        <v>231</v>
      </c>
      <c r="C232" s="26" t="s">
        <v>373</v>
      </c>
      <c r="D232" s="26" t="s">
        <v>109</v>
      </c>
      <c r="E232" s="26" t="s">
        <v>374</v>
      </c>
      <c r="F232" s="28">
        <v>9473955</v>
      </c>
      <c r="G232" s="28">
        <v>581000</v>
      </c>
      <c r="H232" s="26" t="s">
        <v>14</v>
      </c>
      <c r="I232" s="26" t="s">
        <v>685</v>
      </c>
      <c r="J232" s="26" t="s">
        <v>39</v>
      </c>
      <c r="K232" s="26">
        <v>2019</v>
      </c>
      <c r="L232" s="26">
        <v>5246</v>
      </c>
      <c r="M232" s="36" t="s">
        <v>1316</v>
      </c>
      <c r="N232" s="36"/>
      <c r="O232" s="36">
        <v>11.7</v>
      </c>
      <c r="P232" s="36">
        <v>13</v>
      </c>
      <c r="Q232" s="36"/>
      <c r="R232" s="36"/>
      <c r="S232" s="36"/>
      <c r="T232" s="36"/>
      <c r="U232" s="36" t="str">
        <f t="shared" si="3"/>
        <v xml:space="preserve"> </v>
      </c>
      <c r="V232" s="30" t="s">
        <v>2564</v>
      </c>
      <c r="W232" s="30" t="s">
        <v>2564</v>
      </c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>
        <v>581000</v>
      </c>
      <c r="AJ232" s="36">
        <v>9473955</v>
      </c>
      <c r="AK232" s="36" t="s">
        <v>1990</v>
      </c>
      <c r="AL232" s="36" t="s">
        <v>1315</v>
      </c>
      <c r="AM232" s="36" t="s">
        <v>1895</v>
      </c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41"/>
      <c r="BB232" s="36"/>
      <c r="BC232" s="36"/>
      <c r="BD232" s="36"/>
      <c r="BE232" s="36"/>
      <c r="BF232" s="36"/>
      <c r="BG232" s="42"/>
      <c r="BH232" s="43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</row>
    <row r="233" spans="1:71">
      <c r="A233" s="26">
        <v>230</v>
      </c>
      <c r="B233" s="26">
        <v>232</v>
      </c>
      <c r="C233" s="26" t="s">
        <v>375</v>
      </c>
      <c r="D233" s="26" t="s">
        <v>376</v>
      </c>
      <c r="E233" s="26" t="s">
        <v>377</v>
      </c>
      <c r="F233" s="28">
        <v>9568433</v>
      </c>
      <c r="G233" s="28">
        <v>305555</v>
      </c>
      <c r="H233" s="26" t="s">
        <v>14</v>
      </c>
      <c r="I233" s="26" t="s">
        <v>15</v>
      </c>
      <c r="J233" s="26" t="s">
        <v>16</v>
      </c>
      <c r="K233" s="26">
        <v>2019</v>
      </c>
      <c r="L233" s="26" t="s">
        <v>132</v>
      </c>
      <c r="M233" s="36" t="s">
        <v>1316</v>
      </c>
      <c r="N233" s="36"/>
      <c r="O233" s="36"/>
      <c r="P233" s="36"/>
      <c r="Q233" s="36"/>
      <c r="R233" s="36"/>
      <c r="S233" s="36"/>
      <c r="T233" s="36"/>
      <c r="U233" s="36" t="str">
        <f t="shared" si="3"/>
        <v xml:space="preserve"> </v>
      </c>
      <c r="V233" s="30" t="s">
        <v>2564</v>
      </c>
      <c r="W233" s="30" t="s">
        <v>2564</v>
      </c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41"/>
      <c r="BB233" s="36"/>
      <c r="BC233" s="36"/>
      <c r="BD233" s="36"/>
      <c r="BE233" s="36"/>
      <c r="BF233" s="36"/>
      <c r="BG233" s="42"/>
      <c r="BH233" s="43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20"/>
    </row>
    <row r="234" spans="1:71">
      <c r="A234" s="26">
        <v>231</v>
      </c>
      <c r="B234" s="26">
        <v>233</v>
      </c>
      <c r="C234" s="26" t="s">
        <v>378</v>
      </c>
      <c r="D234" s="26" t="s">
        <v>109</v>
      </c>
      <c r="E234" s="26" t="s">
        <v>379</v>
      </c>
      <c r="F234" s="28">
        <v>9487365</v>
      </c>
      <c r="G234" s="28">
        <v>587829</v>
      </c>
      <c r="H234" s="26" t="s">
        <v>14</v>
      </c>
      <c r="I234" s="26" t="s">
        <v>19</v>
      </c>
      <c r="J234" s="26" t="s">
        <v>20</v>
      </c>
      <c r="K234" s="26">
        <v>2019</v>
      </c>
      <c r="L234" s="47">
        <v>30288</v>
      </c>
      <c r="M234" s="36" t="s">
        <v>1316</v>
      </c>
      <c r="N234" s="36"/>
      <c r="O234" s="36"/>
      <c r="P234" s="36"/>
      <c r="Q234" s="36"/>
      <c r="R234" s="36"/>
      <c r="S234" s="36"/>
      <c r="T234" s="36"/>
      <c r="U234" s="36" t="str">
        <f t="shared" si="3"/>
        <v xml:space="preserve"> </v>
      </c>
      <c r="V234" s="30" t="s">
        <v>2564</v>
      </c>
      <c r="W234" s="30" t="s">
        <v>2564</v>
      </c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41"/>
      <c r="BB234" s="36"/>
      <c r="BC234" s="36"/>
      <c r="BD234" s="36"/>
      <c r="BE234" s="36"/>
      <c r="BF234" s="36"/>
      <c r="BG234" s="42"/>
      <c r="BH234" s="43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</row>
    <row r="235" spans="1:71">
      <c r="A235" s="26">
        <v>232</v>
      </c>
      <c r="B235" s="26">
        <v>234</v>
      </c>
      <c r="C235" s="26" t="s">
        <v>380</v>
      </c>
      <c r="D235" s="26" t="s">
        <v>194</v>
      </c>
      <c r="E235" s="26" t="s">
        <v>381</v>
      </c>
      <c r="F235" s="28">
        <v>9471818</v>
      </c>
      <c r="G235" s="28">
        <v>389053</v>
      </c>
      <c r="H235" s="26" t="s">
        <v>14</v>
      </c>
      <c r="I235" s="26" t="s">
        <v>26</v>
      </c>
      <c r="J235" s="26" t="s">
        <v>27</v>
      </c>
      <c r="K235" s="26">
        <v>2019</v>
      </c>
      <c r="L235" s="26" t="s">
        <v>132</v>
      </c>
      <c r="M235" s="36" t="s">
        <v>1767</v>
      </c>
      <c r="N235" s="36" t="s">
        <v>1316</v>
      </c>
      <c r="O235" s="36" t="s">
        <v>132</v>
      </c>
      <c r="P235" s="36">
        <v>0</v>
      </c>
      <c r="Q235" s="36" t="s">
        <v>1309</v>
      </c>
      <c r="R235" s="36" t="s">
        <v>1450</v>
      </c>
      <c r="S235" s="36">
        <v>115</v>
      </c>
      <c r="T235" s="36" t="s">
        <v>1901</v>
      </c>
      <c r="U235" s="36" t="str">
        <f t="shared" si="3"/>
        <v>01.506.937/0001-04</v>
      </c>
      <c r="V235" s="36" t="s">
        <v>1913</v>
      </c>
      <c r="W235" s="36" t="s">
        <v>1316</v>
      </c>
      <c r="X235" s="36" t="s">
        <v>1776</v>
      </c>
      <c r="Y235" s="36" t="s">
        <v>1316</v>
      </c>
      <c r="Z235" s="36" t="s">
        <v>1914</v>
      </c>
      <c r="AA235" s="36" t="s">
        <v>1316</v>
      </c>
      <c r="AB235" s="36">
        <v>30316</v>
      </c>
      <c r="AC235" s="36" t="s">
        <v>1319</v>
      </c>
      <c r="AD235" s="36" t="s">
        <v>1314</v>
      </c>
      <c r="AE235" s="36" t="s">
        <v>1316</v>
      </c>
      <c r="AF235" s="36" t="s">
        <v>1316</v>
      </c>
      <c r="AG235" s="36" t="s">
        <v>1316</v>
      </c>
      <c r="AH235" s="36" t="s">
        <v>1316</v>
      </c>
      <c r="AI235" s="36">
        <v>389053</v>
      </c>
      <c r="AJ235" s="36">
        <v>9471818</v>
      </c>
      <c r="AK235" s="36" t="s">
        <v>1894</v>
      </c>
      <c r="AL235" s="36" t="s">
        <v>1315</v>
      </c>
      <c r="AM235" s="36" t="s">
        <v>1895</v>
      </c>
      <c r="AN235" s="36" t="s">
        <v>1316</v>
      </c>
      <c r="AO235" s="36" t="s">
        <v>1316</v>
      </c>
      <c r="AP235" s="36" t="s">
        <v>1316</v>
      </c>
      <c r="AQ235" s="36" t="s">
        <v>1316</v>
      </c>
      <c r="AR235" s="36" t="s">
        <v>1316</v>
      </c>
      <c r="AS235" s="36" t="s">
        <v>1316</v>
      </c>
      <c r="AT235" s="36" t="s">
        <v>1896</v>
      </c>
      <c r="AU235" s="36" t="s">
        <v>1896</v>
      </c>
      <c r="AV235" s="36" t="s">
        <v>1896</v>
      </c>
      <c r="AW235" s="36" t="s">
        <v>1896</v>
      </c>
      <c r="AX235" s="36" t="s">
        <v>1897</v>
      </c>
      <c r="AY235" s="36" t="s">
        <v>1898</v>
      </c>
      <c r="AZ235" s="36" t="s">
        <v>1896</v>
      </c>
      <c r="BA235" s="41" t="s">
        <v>1896</v>
      </c>
      <c r="BB235" s="36" t="s">
        <v>1896</v>
      </c>
      <c r="BC235" s="36" t="s">
        <v>1896</v>
      </c>
      <c r="BD235" s="36" t="s">
        <v>1896</v>
      </c>
      <c r="BE235" s="36" t="s">
        <v>1899</v>
      </c>
      <c r="BF235" s="36" t="s">
        <v>1316</v>
      </c>
      <c r="BG235" s="42" t="s">
        <v>1316</v>
      </c>
      <c r="BH235" s="43" t="s">
        <v>1316</v>
      </c>
      <c r="BI235" s="36" t="s">
        <v>1316</v>
      </c>
      <c r="BJ235" s="36" t="s">
        <v>1316</v>
      </c>
      <c r="BK235" s="36" t="s">
        <v>1316</v>
      </c>
      <c r="BL235" s="36" t="s">
        <v>1316</v>
      </c>
      <c r="BM235" s="36" t="s">
        <v>1316</v>
      </c>
      <c r="BN235" s="36" t="s">
        <v>1316</v>
      </c>
      <c r="BO235" s="36" t="s">
        <v>1316</v>
      </c>
      <c r="BP235" s="36" t="s">
        <v>1316</v>
      </c>
      <c r="BQ235" s="36" t="s">
        <v>1316</v>
      </c>
      <c r="BR235" s="36" t="s">
        <v>1316</v>
      </c>
      <c r="BS235" s="20"/>
    </row>
    <row r="236" spans="1:71">
      <c r="A236" s="26">
        <v>233</v>
      </c>
      <c r="B236" s="26">
        <v>235</v>
      </c>
      <c r="C236" s="26" t="s">
        <v>382</v>
      </c>
      <c r="D236" s="26" t="s">
        <v>383</v>
      </c>
      <c r="E236" s="26" t="s">
        <v>384</v>
      </c>
      <c r="F236" s="28">
        <v>9579406</v>
      </c>
      <c r="G236" s="28">
        <v>285979</v>
      </c>
      <c r="H236" s="26" t="s">
        <v>14</v>
      </c>
      <c r="I236" s="26" t="s">
        <v>773</v>
      </c>
      <c r="J236" s="26" t="s">
        <v>35</v>
      </c>
      <c r="K236" s="26">
        <v>2019</v>
      </c>
      <c r="L236" s="26" t="s">
        <v>132</v>
      </c>
      <c r="M236" s="36" t="s">
        <v>1768</v>
      </c>
      <c r="N236" s="36" t="s">
        <v>1316</v>
      </c>
      <c r="O236" s="36">
        <v>8</v>
      </c>
      <c r="P236" s="36">
        <v>0</v>
      </c>
      <c r="Q236" s="36" t="s">
        <v>1309</v>
      </c>
      <c r="R236" s="36" t="s">
        <v>1450</v>
      </c>
      <c r="S236" s="36">
        <v>242</v>
      </c>
      <c r="T236" s="36" t="s">
        <v>1901</v>
      </c>
      <c r="U236" s="36" t="str">
        <f t="shared" si="3"/>
        <v>310.435.853-20</v>
      </c>
      <c r="V236" s="36" t="s">
        <v>1316</v>
      </c>
      <c r="W236" s="36" t="s">
        <v>1915</v>
      </c>
      <c r="X236" s="36" t="s">
        <v>1777</v>
      </c>
      <c r="Y236" s="36" t="s">
        <v>1316</v>
      </c>
      <c r="Z236" s="36" t="s">
        <v>1916</v>
      </c>
      <c r="AA236" s="36" t="s">
        <v>1316</v>
      </c>
      <c r="AB236" s="36">
        <v>33969</v>
      </c>
      <c r="AC236" s="36" t="s">
        <v>1314</v>
      </c>
      <c r="AD236" s="36" t="s">
        <v>1313</v>
      </c>
      <c r="AE236" s="36" t="s">
        <v>1316</v>
      </c>
      <c r="AF236" s="36" t="s">
        <v>1316</v>
      </c>
      <c r="AG236" s="36" t="s">
        <v>1316</v>
      </c>
      <c r="AH236" s="36" t="s">
        <v>1316</v>
      </c>
      <c r="AI236" s="36">
        <v>285979</v>
      </c>
      <c r="AJ236" s="36">
        <v>9579406</v>
      </c>
      <c r="AK236" s="36" t="s">
        <v>1894</v>
      </c>
      <c r="AL236" s="36" t="s">
        <v>1315</v>
      </c>
      <c r="AM236" s="36" t="s">
        <v>1895</v>
      </c>
      <c r="AN236" s="36" t="s">
        <v>1316</v>
      </c>
      <c r="AO236" s="36" t="s">
        <v>1316</v>
      </c>
      <c r="AP236" s="36" t="s">
        <v>1316</v>
      </c>
      <c r="AQ236" s="36" t="s">
        <v>1316</v>
      </c>
      <c r="AR236" s="36" t="s">
        <v>1316</v>
      </c>
      <c r="AS236" s="36" t="s">
        <v>1316</v>
      </c>
      <c r="AT236" s="36" t="s">
        <v>1896</v>
      </c>
      <c r="AU236" s="36" t="s">
        <v>1896</v>
      </c>
      <c r="AV236" s="36" t="s">
        <v>1896</v>
      </c>
      <c r="AW236" s="36" t="s">
        <v>1896</v>
      </c>
      <c r="AX236" s="36" t="s">
        <v>1897</v>
      </c>
      <c r="AY236" s="36" t="s">
        <v>1898</v>
      </c>
      <c r="AZ236" s="36" t="s">
        <v>1896</v>
      </c>
      <c r="BA236" s="41" t="s">
        <v>1896</v>
      </c>
      <c r="BB236" s="36" t="s">
        <v>1896</v>
      </c>
      <c r="BC236" s="36" t="s">
        <v>1896</v>
      </c>
      <c r="BD236" s="36" t="s">
        <v>1896</v>
      </c>
      <c r="BE236" s="36" t="s">
        <v>1899</v>
      </c>
      <c r="BF236" s="36" t="s">
        <v>1316</v>
      </c>
      <c r="BG236" s="42" t="s">
        <v>1316</v>
      </c>
      <c r="BH236" s="43" t="s">
        <v>1316</v>
      </c>
      <c r="BI236" s="36" t="s">
        <v>1316</v>
      </c>
      <c r="BJ236" s="36" t="s">
        <v>1316</v>
      </c>
      <c r="BK236" s="36" t="s">
        <v>1316</v>
      </c>
      <c r="BL236" s="36" t="s">
        <v>1316</v>
      </c>
      <c r="BM236" s="36" t="s">
        <v>1316</v>
      </c>
      <c r="BN236" s="36" t="s">
        <v>1316</v>
      </c>
      <c r="BO236" s="36" t="s">
        <v>1316</v>
      </c>
      <c r="BP236" s="36" t="s">
        <v>1316</v>
      </c>
      <c r="BQ236" s="36" t="s">
        <v>1316</v>
      </c>
      <c r="BR236" s="36" t="s">
        <v>1316</v>
      </c>
      <c r="BS236" s="36"/>
    </row>
    <row r="237" spans="1:71">
      <c r="A237" s="26">
        <v>234</v>
      </c>
      <c r="B237" s="26">
        <v>236</v>
      </c>
      <c r="C237" s="26" t="s">
        <v>2524</v>
      </c>
      <c r="D237" s="26" t="s">
        <v>16</v>
      </c>
      <c r="E237" s="26" t="s">
        <v>385</v>
      </c>
      <c r="F237" s="28">
        <v>9589474</v>
      </c>
      <c r="G237" s="28">
        <v>350866</v>
      </c>
      <c r="H237" s="26" t="s">
        <v>14</v>
      </c>
      <c r="I237" s="26" t="s">
        <v>15</v>
      </c>
      <c r="J237" s="26" t="s">
        <v>16</v>
      </c>
      <c r="K237" s="26">
        <v>2019</v>
      </c>
      <c r="L237" s="26" t="s">
        <v>132</v>
      </c>
      <c r="M237" s="36"/>
      <c r="N237" s="36"/>
      <c r="O237" s="36"/>
      <c r="P237" s="36"/>
      <c r="Q237" s="36"/>
      <c r="R237" s="36"/>
      <c r="S237" s="36"/>
      <c r="T237" s="36"/>
      <c r="U237" s="36" t="str">
        <f t="shared" si="3"/>
        <v xml:space="preserve"> </v>
      </c>
      <c r="V237" s="30" t="s">
        <v>2564</v>
      </c>
      <c r="W237" s="30" t="s">
        <v>2564</v>
      </c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41"/>
      <c r="BB237" s="36"/>
      <c r="BC237" s="36"/>
      <c r="BD237" s="36"/>
      <c r="BE237" s="36"/>
      <c r="BF237" s="36"/>
      <c r="BG237" s="42"/>
      <c r="BH237" s="43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20"/>
    </row>
    <row r="238" spans="1:71">
      <c r="A238" s="26">
        <v>235</v>
      </c>
      <c r="B238" s="26">
        <v>237</v>
      </c>
      <c r="C238" s="26" t="s">
        <v>386</v>
      </c>
      <c r="D238" s="26" t="s">
        <v>387</v>
      </c>
      <c r="E238" s="26" t="s">
        <v>388</v>
      </c>
      <c r="F238" s="28">
        <v>9449380</v>
      </c>
      <c r="G238" s="28">
        <v>551579</v>
      </c>
      <c r="H238" s="26" t="s">
        <v>14</v>
      </c>
      <c r="I238" s="26" t="s">
        <v>26</v>
      </c>
      <c r="J238" s="26" t="s">
        <v>27</v>
      </c>
      <c r="K238" s="26">
        <v>2019</v>
      </c>
      <c r="L238" s="26" t="s">
        <v>132</v>
      </c>
      <c r="M238" s="36"/>
      <c r="N238" s="36"/>
      <c r="O238" s="36"/>
      <c r="P238" s="36"/>
      <c r="Q238" s="36"/>
      <c r="R238" s="36"/>
      <c r="S238" s="36"/>
      <c r="T238" s="36"/>
      <c r="U238" s="36" t="str">
        <f t="shared" si="3"/>
        <v xml:space="preserve"> </v>
      </c>
      <c r="V238" s="30" t="s">
        <v>2564</v>
      </c>
      <c r="W238" s="30" t="s">
        <v>2564</v>
      </c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41"/>
      <c r="BB238" s="36"/>
      <c r="BC238" s="36"/>
      <c r="BD238" s="36"/>
      <c r="BE238" s="36"/>
      <c r="BF238" s="36"/>
      <c r="BG238" s="42"/>
      <c r="BH238" s="43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</row>
    <row r="239" spans="1:71">
      <c r="A239" s="26">
        <v>236</v>
      </c>
      <c r="B239" s="26">
        <v>238</v>
      </c>
      <c r="C239" s="26" t="s">
        <v>389</v>
      </c>
      <c r="D239" s="26" t="s">
        <v>390</v>
      </c>
      <c r="E239" s="38" t="s">
        <v>391</v>
      </c>
      <c r="F239" s="28">
        <v>9607600</v>
      </c>
      <c r="G239" s="28">
        <v>371296</v>
      </c>
      <c r="H239" s="26" t="s">
        <v>14</v>
      </c>
      <c r="I239" s="26" t="s">
        <v>15</v>
      </c>
      <c r="J239" s="26" t="s">
        <v>16</v>
      </c>
      <c r="K239" s="26">
        <v>2019</v>
      </c>
      <c r="L239" s="26" t="s">
        <v>132</v>
      </c>
      <c r="M239" s="36"/>
      <c r="N239" s="36"/>
      <c r="O239" s="36"/>
      <c r="P239" s="36"/>
      <c r="Q239" s="36"/>
      <c r="R239" s="36"/>
      <c r="S239" s="36"/>
      <c r="T239" s="36"/>
      <c r="U239" s="36" t="str">
        <f t="shared" si="3"/>
        <v xml:space="preserve"> </v>
      </c>
      <c r="V239" s="30" t="s">
        <v>2564</v>
      </c>
      <c r="W239" s="30" t="s">
        <v>2564</v>
      </c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41"/>
      <c r="BB239" s="36"/>
      <c r="BC239" s="36"/>
      <c r="BD239" s="36"/>
      <c r="BE239" s="36"/>
      <c r="BF239" s="36"/>
      <c r="BG239" s="42"/>
      <c r="BH239" s="43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20"/>
    </row>
    <row r="240" spans="1:71">
      <c r="A240" s="26">
        <v>237</v>
      </c>
      <c r="B240" s="26">
        <v>239</v>
      </c>
      <c r="C240" s="26" t="s">
        <v>392</v>
      </c>
      <c r="D240" s="26" t="s">
        <v>164</v>
      </c>
      <c r="E240" s="26" t="s">
        <v>301</v>
      </c>
      <c r="F240" s="28">
        <v>9353620</v>
      </c>
      <c r="G240" s="28">
        <v>312283</v>
      </c>
      <c r="H240" s="26" t="s">
        <v>14</v>
      </c>
      <c r="I240" s="26" t="s">
        <v>34</v>
      </c>
      <c r="J240" s="26" t="s">
        <v>35</v>
      </c>
      <c r="K240" s="26">
        <v>2019</v>
      </c>
      <c r="L240" s="26" t="s">
        <v>132</v>
      </c>
      <c r="M240" s="36"/>
      <c r="N240" s="36"/>
      <c r="O240" s="36"/>
      <c r="P240" s="36"/>
      <c r="Q240" s="36"/>
      <c r="R240" s="36"/>
      <c r="S240" s="36"/>
      <c r="T240" s="36"/>
      <c r="U240" s="36" t="str">
        <f t="shared" si="3"/>
        <v xml:space="preserve"> </v>
      </c>
      <c r="V240" s="30" t="s">
        <v>2564</v>
      </c>
      <c r="W240" s="30" t="s">
        <v>2564</v>
      </c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41"/>
      <c r="BB240" s="36"/>
      <c r="BC240" s="36"/>
      <c r="BD240" s="36"/>
      <c r="BE240" s="36"/>
      <c r="BF240" s="36"/>
      <c r="BG240" s="42"/>
      <c r="BH240" s="43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</row>
    <row r="241" spans="1:71">
      <c r="A241" s="26">
        <v>238</v>
      </c>
      <c r="B241" s="26">
        <v>240</v>
      </c>
      <c r="C241" s="26" t="s">
        <v>393</v>
      </c>
      <c r="D241" s="26" t="s">
        <v>69</v>
      </c>
      <c r="E241" s="26" t="s">
        <v>321</v>
      </c>
      <c r="F241" s="28">
        <v>9328157</v>
      </c>
      <c r="G241" s="28">
        <v>532016</v>
      </c>
      <c r="H241" s="26" t="s">
        <v>14</v>
      </c>
      <c r="I241" s="26" t="s">
        <v>38</v>
      </c>
      <c r="J241" s="26" t="s">
        <v>39</v>
      </c>
      <c r="K241" s="48">
        <v>43794</v>
      </c>
      <c r="L241" s="26">
        <v>19085</v>
      </c>
      <c r="M241" s="36" t="s">
        <v>1316</v>
      </c>
      <c r="N241" s="36" t="s">
        <v>1316</v>
      </c>
      <c r="O241" s="36">
        <v>7</v>
      </c>
      <c r="P241" s="36">
        <v>0.34570327421265823</v>
      </c>
      <c r="Q241" s="36" t="s">
        <v>1309</v>
      </c>
      <c r="R241" s="36" t="s">
        <v>1310</v>
      </c>
      <c r="S241" s="36">
        <v>355</v>
      </c>
      <c r="T241" s="36" t="s">
        <v>1890</v>
      </c>
      <c r="U241" s="36" t="str">
        <f t="shared" si="3"/>
        <v>07.443.708/0001-66</v>
      </c>
      <c r="V241" s="36" t="s">
        <v>1917</v>
      </c>
      <c r="W241" s="36" t="s">
        <v>1316</v>
      </c>
      <c r="X241" s="36" t="s">
        <v>1918</v>
      </c>
      <c r="Y241" s="36" t="s">
        <v>1316</v>
      </c>
      <c r="Z241" s="36" t="s">
        <v>1919</v>
      </c>
      <c r="AA241" s="36" t="s">
        <v>1316</v>
      </c>
      <c r="AB241" s="36">
        <v>34699</v>
      </c>
      <c r="AC241" s="36" t="s">
        <v>1313</v>
      </c>
      <c r="AD241" s="36" t="s">
        <v>1314</v>
      </c>
      <c r="AE241" s="36" t="s">
        <v>1316</v>
      </c>
      <c r="AF241" s="36" t="s">
        <v>1316</v>
      </c>
      <c r="AG241" s="36" t="s">
        <v>1316</v>
      </c>
      <c r="AH241" s="36" t="s">
        <v>1316</v>
      </c>
      <c r="AI241" s="46">
        <v>-6.078068</v>
      </c>
      <c r="AJ241" s="46">
        <v>-38.710666000000003</v>
      </c>
      <c r="AK241" s="36" t="s">
        <v>1894</v>
      </c>
      <c r="AL241" s="36" t="s">
        <v>1315</v>
      </c>
      <c r="AM241" s="36" t="s">
        <v>1895</v>
      </c>
      <c r="AN241" s="36" t="s">
        <v>1316</v>
      </c>
      <c r="AO241" s="36" t="s">
        <v>1316</v>
      </c>
      <c r="AP241" s="36" t="s">
        <v>1316</v>
      </c>
      <c r="AQ241" s="36" t="s">
        <v>1316</v>
      </c>
      <c r="AR241" s="36" t="s">
        <v>1316</v>
      </c>
      <c r="AS241" s="36" t="s">
        <v>1316</v>
      </c>
      <c r="AT241" s="36" t="s">
        <v>1896</v>
      </c>
      <c r="AU241" s="36" t="s">
        <v>1896</v>
      </c>
      <c r="AV241" s="36" t="s">
        <v>1896</v>
      </c>
      <c r="AW241" s="36" t="s">
        <v>1896</v>
      </c>
      <c r="AX241" s="36" t="s">
        <v>1897</v>
      </c>
      <c r="AY241" s="36" t="s">
        <v>1898</v>
      </c>
      <c r="AZ241" s="36" t="s">
        <v>1896</v>
      </c>
      <c r="BA241" s="41" t="s">
        <v>1896</v>
      </c>
      <c r="BB241" s="36" t="s">
        <v>1896</v>
      </c>
      <c r="BC241" s="36" t="s">
        <v>1896</v>
      </c>
      <c r="BD241" s="36" t="s">
        <v>1896</v>
      </c>
      <c r="BE241" s="36" t="s">
        <v>1899</v>
      </c>
      <c r="BF241" s="36" t="s">
        <v>1316</v>
      </c>
      <c r="BG241" s="42" t="s">
        <v>1316</v>
      </c>
      <c r="BH241" s="43" t="s">
        <v>1316</v>
      </c>
      <c r="BI241" s="36" t="s">
        <v>1316</v>
      </c>
      <c r="BJ241" s="36" t="s">
        <v>1316</v>
      </c>
      <c r="BK241" s="36" t="s">
        <v>1316</v>
      </c>
      <c r="BL241" s="36" t="s">
        <v>1316</v>
      </c>
      <c r="BM241" s="36" t="s">
        <v>1316</v>
      </c>
      <c r="BN241" s="36" t="s">
        <v>1316</v>
      </c>
      <c r="BO241" s="36" t="s">
        <v>1316</v>
      </c>
      <c r="BP241" s="36" t="s">
        <v>1316</v>
      </c>
      <c r="BQ241" s="36" t="s">
        <v>1316</v>
      </c>
      <c r="BR241" s="36" t="s">
        <v>1316</v>
      </c>
      <c r="BS241" s="20"/>
    </row>
    <row r="242" spans="1:71">
      <c r="A242" s="26">
        <v>239</v>
      </c>
      <c r="B242" s="26">
        <v>241</v>
      </c>
      <c r="C242" s="26" t="s">
        <v>394</v>
      </c>
      <c r="D242" s="26" t="s">
        <v>69</v>
      </c>
      <c r="E242" s="26" t="s">
        <v>321</v>
      </c>
      <c r="F242" s="28">
        <v>9330032</v>
      </c>
      <c r="G242" s="28">
        <v>549540</v>
      </c>
      <c r="H242" s="26" t="s">
        <v>14</v>
      </c>
      <c r="I242" s="26" t="s">
        <v>38</v>
      </c>
      <c r="J242" s="26" t="s">
        <v>39</v>
      </c>
      <c r="K242" s="48">
        <v>43794</v>
      </c>
      <c r="L242" s="26">
        <v>19092</v>
      </c>
      <c r="M242" s="36" t="s">
        <v>1316</v>
      </c>
      <c r="N242" s="36" t="s">
        <v>1316</v>
      </c>
      <c r="O242" s="36">
        <v>10</v>
      </c>
      <c r="P242" s="36">
        <v>0.45747199855063292</v>
      </c>
      <c r="Q242" s="36" t="s">
        <v>1309</v>
      </c>
      <c r="R242" s="36" t="s">
        <v>1310</v>
      </c>
      <c r="S242" s="36">
        <v>380</v>
      </c>
      <c r="T242" s="36" t="s">
        <v>1890</v>
      </c>
      <c r="U242" s="36" t="str">
        <f t="shared" si="3"/>
        <v>07.443.708/0001-66</v>
      </c>
      <c r="V242" s="36" t="s">
        <v>1917</v>
      </c>
      <c r="W242" s="36" t="s">
        <v>1316</v>
      </c>
      <c r="X242" s="36" t="s">
        <v>1918</v>
      </c>
      <c r="Y242" s="36" t="s">
        <v>1316</v>
      </c>
      <c r="Z242" s="36" t="s">
        <v>1919</v>
      </c>
      <c r="AA242" s="36" t="s">
        <v>1316</v>
      </c>
      <c r="AB242" s="36" t="s">
        <v>1316</v>
      </c>
      <c r="AC242" s="36" t="s">
        <v>1313</v>
      </c>
      <c r="AD242" s="36" t="s">
        <v>1314</v>
      </c>
      <c r="AE242" s="36" t="s">
        <v>1316</v>
      </c>
      <c r="AF242" s="36" t="s">
        <v>1316</v>
      </c>
      <c r="AG242" s="36" t="s">
        <v>1316</v>
      </c>
      <c r="AH242" s="36" t="s">
        <v>1316</v>
      </c>
      <c r="AI242" s="46">
        <v>-6.0609989999999998</v>
      </c>
      <c r="AJ242" s="46">
        <v>-38.552315</v>
      </c>
      <c r="AK242" s="36" t="s">
        <v>1894</v>
      </c>
      <c r="AL242" s="36" t="s">
        <v>1315</v>
      </c>
      <c r="AM242" s="36" t="s">
        <v>1895</v>
      </c>
      <c r="AN242" s="36" t="s">
        <v>1316</v>
      </c>
      <c r="AO242" s="36" t="s">
        <v>1316</v>
      </c>
      <c r="AP242" s="36" t="s">
        <v>1316</v>
      </c>
      <c r="AQ242" s="36" t="s">
        <v>1316</v>
      </c>
      <c r="AR242" s="36" t="s">
        <v>1316</v>
      </c>
      <c r="AS242" s="36" t="s">
        <v>1316</v>
      </c>
      <c r="AT242" s="36" t="s">
        <v>1896</v>
      </c>
      <c r="AU242" s="36" t="s">
        <v>1896</v>
      </c>
      <c r="AV242" s="36" t="s">
        <v>1896</v>
      </c>
      <c r="AW242" s="36" t="s">
        <v>1896</v>
      </c>
      <c r="AX242" s="36" t="s">
        <v>1897</v>
      </c>
      <c r="AY242" s="36" t="s">
        <v>1898</v>
      </c>
      <c r="AZ242" s="36" t="s">
        <v>1896</v>
      </c>
      <c r="BA242" s="41" t="s">
        <v>1896</v>
      </c>
      <c r="BB242" s="36" t="s">
        <v>1896</v>
      </c>
      <c r="BC242" s="36" t="s">
        <v>1896</v>
      </c>
      <c r="BD242" s="36" t="s">
        <v>1896</v>
      </c>
      <c r="BE242" s="36" t="s">
        <v>1899</v>
      </c>
      <c r="BF242" s="36" t="s">
        <v>1316</v>
      </c>
      <c r="BG242" s="42" t="s">
        <v>1316</v>
      </c>
      <c r="BH242" s="43" t="s">
        <v>1316</v>
      </c>
      <c r="BI242" s="36" t="s">
        <v>1316</v>
      </c>
      <c r="BJ242" s="36" t="s">
        <v>1316</v>
      </c>
      <c r="BK242" s="36" t="s">
        <v>1316</v>
      </c>
      <c r="BL242" s="36" t="s">
        <v>1316</v>
      </c>
      <c r="BM242" s="36" t="s">
        <v>1316</v>
      </c>
      <c r="BN242" s="36" t="s">
        <v>1316</v>
      </c>
      <c r="BO242" s="36" t="s">
        <v>1316</v>
      </c>
      <c r="BP242" s="36" t="s">
        <v>1316</v>
      </c>
      <c r="BQ242" s="36" t="s">
        <v>1316</v>
      </c>
      <c r="BR242" s="36" t="s">
        <v>1316</v>
      </c>
      <c r="BS242" s="36"/>
    </row>
    <row r="243" spans="1:71">
      <c r="A243" s="26">
        <v>240</v>
      </c>
      <c r="B243" s="26">
        <v>242</v>
      </c>
      <c r="C243" s="26" t="s">
        <v>395</v>
      </c>
      <c r="D243" s="26" t="s">
        <v>69</v>
      </c>
      <c r="E243" s="26" t="s">
        <v>396</v>
      </c>
      <c r="F243" s="28">
        <v>9364274</v>
      </c>
      <c r="G243" s="28">
        <v>551004</v>
      </c>
      <c r="H243" s="26" t="s">
        <v>14</v>
      </c>
      <c r="I243" s="26" t="s">
        <v>38</v>
      </c>
      <c r="J243" s="26" t="s">
        <v>39</v>
      </c>
      <c r="K243" s="48">
        <v>43794</v>
      </c>
      <c r="L243" s="26">
        <v>19110</v>
      </c>
      <c r="M243" s="36" t="s">
        <v>1316</v>
      </c>
      <c r="N243" s="36" t="s">
        <v>1316</v>
      </c>
      <c r="O243" s="36">
        <v>5</v>
      </c>
      <c r="P243" s="36">
        <v>0.51254713769831217</v>
      </c>
      <c r="Q243" s="36" t="s">
        <v>1309</v>
      </c>
      <c r="R243" s="36" t="s">
        <v>1310</v>
      </c>
      <c r="S243" s="36">
        <v>345.83</v>
      </c>
      <c r="T243" s="36" t="s">
        <v>1901</v>
      </c>
      <c r="U243" s="36" t="str">
        <f t="shared" si="3"/>
        <v>04.301.525/0001-18</v>
      </c>
      <c r="V243" s="36" t="s">
        <v>1920</v>
      </c>
      <c r="W243" s="36" t="s">
        <v>1316</v>
      </c>
      <c r="X243" s="36" t="s">
        <v>1778</v>
      </c>
      <c r="Y243" s="36" t="s">
        <v>1316</v>
      </c>
      <c r="Z243" s="36" t="s">
        <v>1316</v>
      </c>
      <c r="AA243" s="36" t="s">
        <v>1316</v>
      </c>
      <c r="AB243" s="36" t="s">
        <v>1316</v>
      </c>
      <c r="AC243" s="36" t="s">
        <v>1313</v>
      </c>
      <c r="AD243" s="36" t="s">
        <v>1314</v>
      </c>
      <c r="AE243" s="36" t="s">
        <v>1316</v>
      </c>
      <c r="AF243" s="36" t="s">
        <v>1316</v>
      </c>
      <c r="AG243" s="36" t="s">
        <v>1316</v>
      </c>
      <c r="AH243" s="36" t="s">
        <v>1316</v>
      </c>
      <c r="AI243" s="36">
        <v>551004</v>
      </c>
      <c r="AJ243" s="36">
        <v>9364274</v>
      </c>
      <c r="AK243" s="36" t="s">
        <v>1894</v>
      </c>
      <c r="AL243" s="36" t="s">
        <v>1315</v>
      </c>
      <c r="AM243" s="36" t="s">
        <v>1895</v>
      </c>
      <c r="AN243" s="36" t="s">
        <v>1316</v>
      </c>
      <c r="AO243" s="36" t="s">
        <v>1316</v>
      </c>
      <c r="AP243" s="36" t="s">
        <v>1316</v>
      </c>
      <c r="AQ243" s="36" t="s">
        <v>1316</v>
      </c>
      <c r="AR243" s="36" t="s">
        <v>1316</v>
      </c>
      <c r="AS243" s="36" t="s">
        <v>1316</v>
      </c>
      <c r="AT243" s="36" t="s">
        <v>1896</v>
      </c>
      <c r="AU243" s="36" t="s">
        <v>1896</v>
      </c>
      <c r="AV243" s="36" t="s">
        <v>1896</v>
      </c>
      <c r="AW243" s="36" t="s">
        <v>1896</v>
      </c>
      <c r="AX243" s="36" t="s">
        <v>1897</v>
      </c>
      <c r="AY243" s="36" t="s">
        <v>1898</v>
      </c>
      <c r="AZ243" s="36" t="s">
        <v>1896</v>
      </c>
      <c r="BA243" s="41" t="s">
        <v>1896</v>
      </c>
      <c r="BB243" s="36" t="s">
        <v>1896</v>
      </c>
      <c r="BC243" s="36" t="s">
        <v>1896</v>
      </c>
      <c r="BD243" s="36" t="s">
        <v>1896</v>
      </c>
      <c r="BE243" s="36" t="s">
        <v>1899</v>
      </c>
      <c r="BF243" s="36" t="s">
        <v>1316</v>
      </c>
      <c r="BG243" s="42" t="s">
        <v>1316</v>
      </c>
      <c r="BH243" s="43" t="s">
        <v>1316</v>
      </c>
      <c r="BI243" s="36" t="s">
        <v>1316</v>
      </c>
      <c r="BJ243" s="36" t="s">
        <v>1316</v>
      </c>
      <c r="BK243" s="36" t="s">
        <v>1316</v>
      </c>
      <c r="BL243" s="36" t="s">
        <v>1316</v>
      </c>
      <c r="BM243" s="36" t="s">
        <v>1316</v>
      </c>
      <c r="BN243" s="36" t="s">
        <v>1316</v>
      </c>
      <c r="BO243" s="36" t="s">
        <v>1316</v>
      </c>
      <c r="BP243" s="36" t="s">
        <v>1316</v>
      </c>
      <c r="BQ243" s="36" t="s">
        <v>1316</v>
      </c>
      <c r="BR243" s="36" t="s">
        <v>1316</v>
      </c>
      <c r="BS243" s="20"/>
    </row>
    <row r="244" spans="1:71">
      <c r="A244" s="26">
        <v>241</v>
      </c>
      <c r="B244" s="26">
        <v>243</v>
      </c>
      <c r="C244" s="26" t="s">
        <v>397</v>
      </c>
      <c r="D244" s="26" t="s">
        <v>69</v>
      </c>
      <c r="E244" s="26" t="s">
        <v>398</v>
      </c>
      <c r="F244" s="28">
        <v>9357061</v>
      </c>
      <c r="G244" s="28">
        <v>546460</v>
      </c>
      <c r="H244" s="26" t="s">
        <v>14</v>
      </c>
      <c r="I244" s="26" t="s">
        <v>38</v>
      </c>
      <c r="J244" s="26" t="s">
        <v>39</v>
      </c>
      <c r="K244" s="48">
        <v>43794</v>
      </c>
      <c r="L244" s="26">
        <v>19170</v>
      </c>
      <c r="M244" s="36" t="s">
        <v>1316</v>
      </c>
      <c r="N244" s="36" t="s">
        <v>1316</v>
      </c>
      <c r="O244" s="36">
        <v>7</v>
      </c>
      <c r="P244" s="36">
        <v>0.24414705276898735</v>
      </c>
      <c r="Q244" s="36" t="s">
        <v>1309</v>
      </c>
      <c r="R244" s="36" t="s">
        <v>1310</v>
      </c>
      <c r="S244" s="36">
        <v>560</v>
      </c>
      <c r="T244" s="36" t="s">
        <v>1901</v>
      </c>
      <c r="U244" s="36" t="str">
        <f t="shared" si="3"/>
        <v xml:space="preserve">04.272.166/0001/18 </v>
      </c>
      <c r="V244" s="36" t="s">
        <v>1921</v>
      </c>
      <c r="W244" s="36" t="s">
        <v>1316</v>
      </c>
      <c r="X244" s="36" t="s">
        <v>1779</v>
      </c>
      <c r="Y244" s="36" t="s">
        <v>1316</v>
      </c>
      <c r="Z244" s="36" t="s">
        <v>1922</v>
      </c>
      <c r="AA244" s="36" t="s">
        <v>1316</v>
      </c>
      <c r="AB244" s="36" t="s">
        <v>1316</v>
      </c>
      <c r="AC244" s="36" t="s">
        <v>1314</v>
      </c>
      <c r="AD244" s="36" t="s">
        <v>1316</v>
      </c>
      <c r="AE244" s="36" t="s">
        <v>1316</v>
      </c>
      <c r="AF244" s="36" t="s">
        <v>1316</v>
      </c>
      <c r="AG244" s="36" t="s">
        <v>1316</v>
      </c>
      <c r="AH244" s="36" t="s">
        <v>1316</v>
      </c>
      <c r="AI244" s="36">
        <v>546460</v>
      </c>
      <c r="AJ244" s="36">
        <v>9357061</v>
      </c>
      <c r="AK244" s="36" t="s">
        <v>1894</v>
      </c>
      <c r="AL244" s="36" t="s">
        <v>1315</v>
      </c>
      <c r="AM244" s="36" t="s">
        <v>1895</v>
      </c>
      <c r="AN244" s="36" t="s">
        <v>1316</v>
      </c>
      <c r="AO244" s="36" t="s">
        <v>1316</v>
      </c>
      <c r="AP244" s="36" t="s">
        <v>1316</v>
      </c>
      <c r="AQ244" s="36" t="s">
        <v>1316</v>
      </c>
      <c r="AR244" s="36" t="s">
        <v>1316</v>
      </c>
      <c r="AS244" s="36" t="s">
        <v>1316</v>
      </c>
      <c r="AT244" s="36" t="s">
        <v>1896</v>
      </c>
      <c r="AU244" s="36" t="s">
        <v>1896</v>
      </c>
      <c r="AV244" s="36" t="s">
        <v>1896</v>
      </c>
      <c r="AW244" s="36" t="s">
        <v>1896</v>
      </c>
      <c r="AX244" s="36" t="s">
        <v>1897</v>
      </c>
      <c r="AY244" s="36" t="s">
        <v>1898</v>
      </c>
      <c r="AZ244" s="36" t="s">
        <v>1896</v>
      </c>
      <c r="BA244" s="41" t="s">
        <v>1896</v>
      </c>
      <c r="BB244" s="36" t="s">
        <v>1896</v>
      </c>
      <c r="BC244" s="36" t="s">
        <v>1896</v>
      </c>
      <c r="BD244" s="36" t="s">
        <v>1896</v>
      </c>
      <c r="BE244" s="36" t="s">
        <v>1899</v>
      </c>
      <c r="BF244" s="36" t="s">
        <v>1316</v>
      </c>
      <c r="BG244" s="42" t="s">
        <v>1316</v>
      </c>
      <c r="BH244" s="43" t="s">
        <v>1316</v>
      </c>
      <c r="BI244" s="36" t="s">
        <v>1316</v>
      </c>
      <c r="BJ244" s="36" t="s">
        <v>1316</v>
      </c>
      <c r="BK244" s="36" t="s">
        <v>1316</v>
      </c>
      <c r="BL244" s="36" t="s">
        <v>1316</v>
      </c>
      <c r="BM244" s="36" t="s">
        <v>1316</v>
      </c>
      <c r="BN244" s="36" t="s">
        <v>1316</v>
      </c>
      <c r="BO244" s="36" t="s">
        <v>1316</v>
      </c>
      <c r="BP244" s="36" t="s">
        <v>1316</v>
      </c>
      <c r="BQ244" s="36" t="s">
        <v>1316</v>
      </c>
      <c r="BR244" s="36" t="s">
        <v>1316</v>
      </c>
      <c r="BS244" s="36"/>
    </row>
    <row r="245" spans="1:71">
      <c r="A245" s="26">
        <v>242</v>
      </c>
      <c r="B245" s="26">
        <v>244</v>
      </c>
      <c r="C245" s="26" t="s">
        <v>399</v>
      </c>
      <c r="D245" s="26" t="s">
        <v>69</v>
      </c>
      <c r="E245" s="26" t="s">
        <v>321</v>
      </c>
      <c r="F245" s="28">
        <v>9330875</v>
      </c>
      <c r="G245" s="28">
        <v>514249</v>
      </c>
      <c r="H245" s="26" t="s">
        <v>14</v>
      </c>
      <c r="I245" s="26" t="s">
        <v>38</v>
      </c>
      <c r="J245" s="26" t="s">
        <v>39</v>
      </c>
      <c r="K245" s="48">
        <v>43794</v>
      </c>
      <c r="L245" s="26"/>
      <c r="M245" s="36" t="s">
        <v>1316</v>
      </c>
      <c r="N245" s="36" t="s">
        <v>1316</v>
      </c>
      <c r="O245" s="36">
        <v>5.3</v>
      </c>
      <c r="P245" s="36" t="s">
        <v>1316</v>
      </c>
      <c r="Q245" s="36" t="s">
        <v>1309</v>
      </c>
      <c r="R245" s="36" t="s">
        <v>1310</v>
      </c>
      <c r="S245" s="36">
        <v>258</v>
      </c>
      <c r="T245" s="36" t="s">
        <v>1890</v>
      </c>
      <c r="U245" s="36" t="str">
        <f t="shared" si="3"/>
        <v>07.443.708/0001-66</v>
      </c>
      <c r="V245" s="36" t="s">
        <v>1917</v>
      </c>
      <c r="W245" s="36" t="s">
        <v>1316</v>
      </c>
      <c r="X245" s="36" t="s">
        <v>1918</v>
      </c>
      <c r="Y245" s="36" t="s">
        <v>1316</v>
      </c>
      <c r="Z245" s="36" t="s">
        <v>1919</v>
      </c>
      <c r="AA245" s="36" t="s">
        <v>1316</v>
      </c>
      <c r="AB245" s="36" t="s">
        <v>1316</v>
      </c>
      <c r="AC245" s="36" t="s">
        <v>1474</v>
      </c>
      <c r="AD245" s="36" t="s">
        <v>1319</v>
      </c>
      <c r="AE245" s="36" t="s">
        <v>1316</v>
      </c>
      <c r="AF245" s="36" t="s">
        <v>1316</v>
      </c>
      <c r="AG245" s="36" t="s">
        <v>1316</v>
      </c>
      <c r="AH245" s="36" t="s">
        <v>1316</v>
      </c>
      <c r="AI245" s="36">
        <v>514249</v>
      </c>
      <c r="AJ245" s="36">
        <v>9330875</v>
      </c>
      <c r="AK245" s="36" t="s">
        <v>1894</v>
      </c>
      <c r="AL245" s="36" t="s">
        <v>1315</v>
      </c>
      <c r="AM245" s="36" t="s">
        <v>1895</v>
      </c>
      <c r="AN245" s="36" t="s">
        <v>1316</v>
      </c>
      <c r="AO245" s="36" t="s">
        <v>1316</v>
      </c>
      <c r="AP245" s="36" t="s">
        <v>1316</v>
      </c>
      <c r="AQ245" s="36" t="s">
        <v>1316</v>
      </c>
      <c r="AR245" s="36" t="s">
        <v>1316</v>
      </c>
      <c r="AS245" s="36" t="s">
        <v>1316</v>
      </c>
      <c r="AT245" s="36" t="s">
        <v>1896</v>
      </c>
      <c r="AU245" s="36" t="s">
        <v>1896</v>
      </c>
      <c r="AV245" s="36" t="s">
        <v>1896</v>
      </c>
      <c r="AW245" s="36" t="s">
        <v>1896</v>
      </c>
      <c r="AX245" s="36" t="s">
        <v>1897</v>
      </c>
      <c r="AY245" s="36" t="s">
        <v>1898</v>
      </c>
      <c r="AZ245" s="36" t="s">
        <v>1896</v>
      </c>
      <c r="BA245" s="41" t="s">
        <v>1896</v>
      </c>
      <c r="BB245" s="36" t="s">
        <v>1896</v>
      </c>
      <c r="BC245" s="36" t="s">
        <v>1896</v>
      </c>
      <c r="BD245" s="36" t="s">
        <v>1896</v>
      </c>
      <c r="BE245" s="36" t="s">
        <v>1899</v>
      </c>
      <c r="BF245" s="36" t="s">
        <v>1316</v>
      </c>
      <c r="BG245" s="42">
        <v>43721</v>
      </c>
      <c r="BH245" s="43" t="s">
        <v>1316</v>
      </c>
      <c r="BI245" s="36" t="s">
        <v>1316</v>
      </c>
      <c r="BJ245" s="36" t="s">
        <v>1316</v>
      </c>
      <c r="BK245" s="36" t="s">
        <v>1316</v>
      </c>
      <c r="BL245" s="36" t="s">
        <v>1316</v>
      </c>
      <c r="BM245" s="36" t="s">
        <v>1316</v>
      </c>
      <c r="BN245" s="36" t="s">
        <v>1316</v>
      </c>
      <c r="BO245" s="36" t="s">
        <v>1316</v>
      </c>
      <c r="BP245" s="36" t="s">
        <v>1316</v>
      </c>
      <c r="BQ245" s="36" t="s">
        <v>1316</v>
      </c>
      <c r="BR245" s="36" t="s">
        <v>1316</v>
      </c>
      <c r="BS245" s="20"/>
    </row>
    <row r="246" spans="1:71">
      <c r="A246" s="26">
        <v>243</v>
      </c>
      <c r="B246" s="26">
        <v>245</v>
      </c>
      <c r="C246" s="26" t="s">
        <v>400</v>
      </c>
      <c r="D246" s="26" t="s">
        <v>69</v>
      </c>
      <c r="E246" s="26" t="s">
        <v>321</v>
      </c>
      <c r="F246" s="28">
        <v>9353849</v>
      </c>
      <c r="G246" s="28">
        <v>515882</v>
      </c>
      <c r="H246" s="26" t="s">
        <v>14</v>
      </c>
      <c r="I246" s="26" t="s">
        <v>38</v>
      </c>
      <c r="J246" s="26" t="s">
        <v>39</v>
      </c>
      <c r="K246" s="48">
        <v>43794</v>
      </c>
      <c r="L246" s="26"/>
      <c r="M246" s="36" t="s">
        <v>1316</v>
      </c>
      <c r="N246" s="36" t="s">
        <v>1316</v>
      </c>
      <c r="O246" s="36">
        <v>14.31</v>
      </c>
      <c r="P246" s="36" t="s">
        <v>1316</v>
      </c>
      <c r="Q246" s="36" t="s">
        <v>1309</v>
      </c>
      <c r="R246" s="36" t="s">
        <v>1310</v>
      </c>
      <c r="S246" s="36">
        <v>311</v>
      </c>
      <c r="T246" s="36" t="s">
        <v>1890</v>
      </c>
      <c r="U246" s="36" t="str">
        <f t="shared" si="3"/>
        <v>07.443.708/0001-66</v>
      </c>
      <c r="V246" s="36" t="s">
        <v>1917</v>
      </c>
      <c r="W246" s="36" t="s">
        <v>1316</v>
      </c>
      <c r="X246" s="36" t="s">
        <v>1918</v>
      </c>
      <c r="Y246" s="36" t="s">
        <v>1316</v>
      </c>
      <c r="Z246" s="36" t="s">
        <v>1919</v>
      </c>
      <c r="AA246" s="36" t="s">
        <v>1316</v>
      </c>
      <c r="AB246" s="36">
        <v>33969</v>
      </c>
      <c r="AC246" s="36" t="s">
        <v>1314</v>
      </c>
      <c r="AD246" s="36" t="s">
        <v>1319</v>
      </c>
      <c r="AE246" s="36" t="s">
        <v>1316</v>
      </c>
      <c r="AF246" s="36" t="s">
        <v>1316</v>
      </c>
      <c r="AG246" s="36" t="s">
        <v>1316</v>
      </c>
      <c r="AH246" s="36" t="s">
        <v>1316</v>
      </c>
      <c r="AI246" s="36">
        <v>515882</v>
      </c>
      <c r="AJ246" s="36">
        <v>9353849</v>
      </c>
      <c r="AK246" s="36" t="s">
        <v>1894</v>
      </c>
      <c r="AL246" s="36" t="s">
        <v>1315</v>
      </c>
      <c r="AM246" s="36" t="s">
        <v>1895</v>
      </c>
      <c r="AN246" s="36" t="s">
        <v>1316</v>
      </c>
      <c r="AO246" s="36" t="s">
        <v>1316</v>
      </c>
      <c r="AP246" s="36" t="s">
        <v>1316</v>
      </c>
      <c r="AQ246" s="36" t="s">
        <v>1316</v>
      </c>
      <c r="AR246" s="36" t="s">
        <v>1316</v>
      </c>
      <c r="AS246" s="36" t="s">
        <v>1316</v>
      </c>
      <c r="AT246" s="36" t="s">
        <v>1896</v>
      </c>
      <c r="AU246" s="36" t="s">
        <v>1896</v>
      </c>
      <c r="AV246" s="36" t="s">
        <v>1896</v>
      </c>
      <c r="AW246" s="36" t="s">
        <v>1896</v>
      </c>
      <c r="AX246" s="36" t="s">
        <v>1897</v>
      </c>
      <c r="AY246" s="36" t="s">
        <v>1898</v>
      </c>
      <c r="AZ246" s="36" t="s">
        <v>1896</v>
      </c>
      <c r="BA246" s="41" t="s">
        <v>1896</v>
      </c>
      <c r="BB246" s="36" t="s">
        <v>1896</v>
      </c>
      <c r="BC246" s="36" t="s">
        <v>1896</v>
      </c>
      <c r="BD246" s="36" t="s">
        <v>1896</v>
      </c>
      <c r="BE246" s="36" t="s">
        <v>1899</v>
      </c>
      <c r="BF246" s="36" t="s">
        <v>1316</v>
      </c>
      <c r="BG246" s="42">
        <v>43725</v>
      </c>
      <c r="BH246" s="43" t="s">
        <v>1316</v>
      </c>
      <c r="BI246" s="36" t="s">
        <v>1316</v>
      </c>
      <c r="BJ246" s="36" t="s">
        <v>1316</v>
      </c>
      <c r="BK246" s="36" t="s">
        <v>1316</v>
      </c>
      <c r="BL246" s="36" t="s">
        <v>1316</v>
      </c>
      <c r="BM246" s="36" t="s">
        <v>1316</v>
      </c>
      <c r="BN246" s="36" t="s">
        <v>1316</v>
      </c>
      <c r="BO246" s="36" t="s">
        <v>1316</v>
      </c>
      <c r="BP246" s="36" t="s">
        <v>1316</v>
      </c>
      <c r="BQ246" s="36" t="s">
        <v>1316</v>
      </c>
      <c r="BR246" s="36" t="s">
        <v>1316</v>
      </c>
      <c r="BS246" s="36"/>
    </row>
    <row r="247" spans="1:71">
      <c r="A247" s="26">
        <v>244</v>
      </c>
      <c r="B247" s="26">
        <v>246</v>
      </c>
      <c r="C247" s="26" t="s">
        <v>401</v>
      </c>
      <c r="D247" s="26" t="s">
        <v>27</v>
      </c>
      <c r="E247" s="26" t="s">
        <v>402</v>
      </c>
      <c r="F247" s="28">
        <v>9420924</v>
      </c>
      <c r="G247" s="28">
        <v>470260</v>
      </c>
      <c r="H247" s="26" t="s">
        <v>14</v>
      </c>
      <c r="I247" s="26" t="s">
        <v>26</v>
      </c>
      <c r="J247" s="26" t="s">
        <v>27</v>
      </c>
      <c r="K247" s="48">
        <v>43791</v>
      </c>
      <c r="L247" s="26">
        <v>19159</v>
      </c>
      <c r="M247" s="36" t="s">
        <v>1923</v>
      </c>
      <c r="N247" s="36" t="s">
        <v>1316</v>
      </c>
      <c r="O247" s="36">
        <v>5.37</v>
      </c>
      <c r="P247" s="36">
        <v>0.113</v>
      </c>
      <c r="Q247" s="36" t="s">
        <v>1309</v>
      </c>
      <c r="R247" s="36" t="s">
        <v>1310</v>
      </c>
      <c r="S247" s="36">
        <v>213</v>
      </c>
      <c r="T247" s="36" t="s">
        <v>1924</v>
      </c>
      <c r="U247" s="36" t="str">
        <f t="shared" si="3"/>
        <v>19.225.124/0001-01</v>
      </c>
      <c r="V247" s="36" t="s">
        <v>1925</v>
      </c>
      <c r="W247" s="36" t="s">
        <v>1316</v>
      </c>
      <c r="X247" s="36" t="s">
        <v>1780</v>
      </c>
      <c r="Y247" s="36" t="s">
        <v>1316</v>
      </c>
      <c r="Z247" s="36" t="s">
        <v>1926</v>
      </c>
      <c r="AA247" s="36" t="s">
        <v>1316</v>
      </c>
      <c r="AB247" s="36">
        <v>39813</v>
      </c>
      <c r="AC247" s="36" t="s">
        <v>1314</v>
      </c>
      <c r="AD247" s="36" t="s">
        <v>1316</v>
      </c>
      <c r="AE247" s="36" t="s">
        <v>1316</v>
      </c>
      <c r="AF247" s="36" t="s">
        <v>1316</v>
      </c>
      <c r="AG247" s="36" t="s">
        <v>1316</v>
      </c>
      <c r="AH247" s="36" t="s">
        <v>1316</v>
      </c>
      <c r="AI247" s="36">
        <v>470260</v>
      </c>
      <c r="AJ247" s="36">
        <v>9420924</v>
      </c>
      <c r="AK247" s="36" t="s">
        <v>1894</v>
      </c>
      <c r="AL247" s="36" t="s">
        <v>1315</v>
      </c>
      <c r="AM247" s="36" t="s">
        <v>1895</v>
      </c>
      <c r="AN247" s="36" t="s">
        <v>1316</v>
      </c>
      <c r="AO247" s="36" t="s">
        <v>1316</v>
      </c>
      <c r="AP247" s="36" t="s">
        <v>1316</v>
      </c>
      <c r="AQ247" s="36" t="s">
        <v>1316</v>
      </c>
      <c r="AR247" s="36" t="s">
        <v>1316</v>
      </c>
      <c r="AS247" s="36" t="s">
        <v>1316</v>
      </c>
      <c r="AT247" s="36" t="s">
        <v>1896</v>
      </c>
      <c r="AU247" s="36" t="s">
        <v>1896</v>
      </c>
      <c r="AV247" s="36" t="s">
        <v>1896</v>
      </c>
      <c r="AW247" s="36" t="s">
        <v>1896</v>
      </c>
      <c r="AX247" s="36" t="s">
        <v>1897</v>
      </c>
      <c r="AY247" s="36" t="s">
        <v>1898</v>
      </c>
      <c r="AZ247" s="36" t="s">
        <v>1896</v>
      </c>
      <c r="BA247" s="41" t="s">
        <v>1896</v>
      </c>
      <c r="BB247" s="36" t="s">
        <v>1896</v>
      </c>
      <c r="BC247" s="36" t="s">
        <v>1896</v>
      </c>
      <c r="BD247" s="36" t="s">
        <v>1896</v>
      </c>
      <c r="BE247" s="36" t="s">
        <v>1899</v>
      </c>
      <c r="BF247" s="36" t="s">
        <v>1316</v>
      </c>
      <c r="BG247" s="42">
        <v>43682</v>
      </c>
      <c r="BH247" s="43" t="s">
        <v>1316</v>
      </c>
      <c r="BI247" s="36" t="s">
        <v>1316</v>
      </c>
      <c r="BJ247" s="36" t="s">
        <v>1316</v>
      </c>
      <c r="BK247" s="36" t="s">
        <v>1316</v>
      </c>
      <c r="BL247" s="36" t="s">
        <v>1316</v>
      </c>
      <c r="BM247" s="36" t="s">
        <v>1316</v>
      </c>
      <c r="BN247" s="36" t="s">
        <v>1316</v>
      </c>
      <c r="BO247" s="36" t="s">
        <v>1316</v>
      </c>
      <c r="BP247" s="36" t="s">
        <v>1316</v>
      </c>
      <c r="BQ247" s="36" t="s">
        <v>1316</v>
      </c>
      <c r="BR247" s="36" t="s">
        <v>1316</v>
      </c>
      <c r="BS247" s="20"/>
    </row>
    <row r="248" spans="1:71">
      <c r="A248" s="26">
        <v>245</v>
      </c>
      <c r="B248" s="26">
        <v>247</v>
      </c>
      <c r="C248" s="26" t="s">
        <v>392</v>
      </c>
      <c r="D248" s="26" t="s">
        <v>27</v>
      </c>
      <c r="E248" s="26" t="s">
        <v>402</v>
      </c>
      <c r="F248" s="28">
        <v>9419263</v>
      </c>
      <c r="G248" s="28">
        <v>471442</v>
      </c>
      <c r="H248" s="26" t="s">
        <v>14</v>
      </c>
      <c r="I248" s="26" t="s">
        <v>26</v>
      </c>
      <c r="J248" s="26" t="s">
        <v>27</v>
      </c>
      <c r="K248" s="48">
        <v>43791</v>
      </c>
      <c r="L248" s="26"/>
      <c r="M248" s="36" t="s">
        <v>1316</v>
      </c>
      <c r="N248" s="36" t="s">
        <v>1316</v>
      </c>
      <c r="O248" s="36">
        <v>5.61</v>
      </c>
      <c r="P248" s="36" t="s">
        <v>1316</v>
      </c>
      <c r="Q248" s="36" t="s">
        <v>1309</v>
      </c>
      <c r="R248" s="36" t="s">
        <v>1310</v>
      </c>
      <c r="S248" s="36">
        <v>500</v>
      </c>
      <c r="T248" s="36" t="s">
        <v>1924</v>
      </c>
      <c r="U248" s="36" t="str">
        <f t="shared" si="3"/>
        <v>19.225.124/0001-01</v>
      </c>
      <c r="V248" s="36" t="s">
        <v>1925</v>
      </c>
      <c r="W248" s="36" t="s">
        <v>1316</v>
      </c>
      <c r="X248" s="36" t="s">
        <v>1780</v>
      </c>
      <c r="Y248" s="36" t="s">
        <v>1316</v>
      </c>
      <c r="Z248" s="36" t="s">
        <v>1926</v>
      </c>
      <c r="AA248" s="36" t="s">
        <v>1316</v>
      </c>
      <c r="AB248" s="36">
        <v>42735</v>
      </c>
      <c r="AC248" s="36" t="s">
        <v>1319</v>
      </c>
      <c r="AD248" s="36" t="s">
        <v>1316</v>
      </c>
      <c r="AE248" s="36" t="s">
        <v>1316</v>
      </c>
      <c r="AF248" s="36" t="s">
        <v>1316</v>
      </c>
      <c r="AG248" s="36" t="s">
        <v>1316</v>
      </c>
      <c r="AH248" s="36" t="s">
        <v>1316</v>
      </c>
      <c r="AI248" s="36">
        <v>471442</v>
      </c>
      <c r="AJ248" s="36">
        <v>9419263</v>
      </c>
      <c r="AK248" s="36" t="s">
        <v>1894</v>
      </c>
      <c r="AL248" s="36" t="s">
        <v>1315</v>
      </c>
      <c r="AM248" s="36" t="s">
        <v>1895</v>
      </c>
      <c r="AN248" s="36" t="s">
        <v>1316</v>
      </c>
      <c r="AO248" s="36" t="s">
        <v>1316</v>
      </c>
      <c r="AP248" s="36" t="s">
        <v>1316</v>
      </c>
      <c r="AQ248" s="36" t="s">
        <v>1316</v>
      </c>
      <c r="AR248" s="36" t="s">
        <v>1316</v>
      </c>
      <c r="AS248" s="36" t="s">
        <v>1316</v>
      </c>
      <c r="AT248" s="36" t="s">
        <v>1896</v>
      </c>
      <c r="AU248" s="36" t="s">
        <v>1896</v>
      </c>
      <c r="AV248" s="36" t="s">
        <v>1896</v>
      </c>
      <c r="AW248" s="36" t="s">
        <v>1896</v>
      </c>
      <c r="AX248" s="36" t="s">
        <v>1897</v>
      </c>
      <c r="AY248" s="36" t="s">
        <v>1898</v>
      </c>
      <c r="AZ248" s="36" t="s">
        <v>1896</v>
      </c>
      <c r="BA248" s="41" t="s">
        <v>1896</v>
      </c>
      <c r="BB248" s="36" t="s">
        <v>1896</v>
      </c>
      <c r="BC248" s="36" t="s">
        <v>1896</v>
      </c>
      <c r="BD248" s="36" t="s">
        <v>1896</v>
      </c>
      <c r="BE248" s="36" t="s">
        <v>1899</v>
      </c>
      <c r="BF248" s="36" t="s">
        <v>1316</v>
      </c>
      <c r="BG248" s="42">
        <v>43682</v>
      </c>
      <c r="BH248" s="43" t="s">
        <v>1316</v>
      </c>
      <c r="BI248" s="36" t="s">
        <v>1316</v>
      </c>
      <c r="BJ248" s="36" t="s">
        <v>1316</v>
      </c>
      <c r="BK248" s="36" t="s">
        <v>1316</v>
      </c>
      <c r="BL248" s="36" t="s">
        <v>1316</v>
      </c>
      <c r="BM248" s="36" t="s">
        <v>1316</v>
      </c>
      <c r="BN248" s="36" t="s">
        <v>1316</v>
      </c>
      <c r="BO248" s="36" t="s">
        <v>1316</v>
      </c>
      <c r="BP248" s="36" t="s">
        <v>1316</v>
      </c>
      <c r="BQ248" s="36" t="s">
        <v>1316</v>
      </c>
      <c r="BR248" s="36" t="s">
        <v>1316</v>
      </c>
      <c r="BS248" s="36"/>
    </row>
    <row r="249" spans="1:71">
      <c r="A249" s="26">
        <v>246</v>
      </c>
      <c r="B249" s="26">
        <v>248</v>
      </c>
      <c r="C249" s="26" t="s">
        <v>403</v>
      </c>
      <c r="D249" s="26" t="s">
        <v>27</v>
      </c>
      <c r="E249" s="26" t="s">
        <v>402</v>
      </c>
      <c r="F249" s="28">
        <v>9417444</v>
      </c>
      <c r="G249" s="28">
        <v>472938</v>
      </c>
      <c r="H249" s="26" t="s">
        <v>14</v>
      </c>
      <c r="I249" s="26" t="s">
        <v>26</v>
      </c>
      <c r="J249" s="26" t="s">
        <v>27</v>
      </c>
      <c r="K249" s="48">
        <v>43791</v>
      </c>
      <c r="L249" s="26">
        <v>19165</v>
      </c>
      <c r="M249" s="36" t="s">
        <v>1316</v>
      </c>
      <c r="N249" s="36" t="s">
        <v>1316</v>
      </c>
      <c r="O249" s="36">
        <v>7.6</v>
      </c>
      <c r="P249" s="36">
        <v>1.1847365290896821</v>
      </c>
      <c r="Q249" s="36" t="s">
        <v>1309</v>
      </c>
      <c r="R249" s="36" t="s">
        <v>1310</v>
      </c>
      <c r="S249" s="36">
        <v>217</v>
      </c>
      <c r="T249" s="36" t="s">
        <v>1924</v>
      </c>
      <c r="U249" s="36" t="str">
        <f t="shared" si="3"/>
        <v>19.225.124/0001-01</v>
      </c>
      <c r="V249" s="36" t="s">
        <v>1925</v>
      </c>
      <c r="W249" s="36" t="s">
        <v>1316</v>
      </c>
      <c r="X249" s="36" t="s">
        <v>1780</v>
      </c>
      <c r="Y249" s="36" t="s">
        <v>1316</v>
      </c>
      <c r="Z249" s="36" t="s">
        <v>1926</v>
      </c>
      <c r="AA249" s="36" t="s">
        <v>1316</v>
      </c>
      <c r="AB249" s="36">
        <v>34699</v>
      </c>
      <c r="AC249" s="36" t="s">
        <v>1319</v>
      </c>
      <c r="AD249" s="36" t="s">
        <v>1316</v>
      </c>
      <c r="AE249" s="36" t="s">
        <v>1316</v>
      </c>
      <c r="AF249" s="36" t="s">
        <v>1316</v>
      </c>
      <c r="AG249" s="36" t="s">
        <v>1316</v>
      </c>
      <c r="AH249" s="36" t="s">
        <v>1316</v>
      </c>
      <c r="AI249" s="36">
        <v>472938</v>
      </c>
      <c r="AJ249" s="36">
        <v>9417444</v>
      </c>
      <c r="AK249" s="36" t="s">
        <v>1894</v>
      </c>
      <c r="AL249" s="36" t="s">
        <v>1315</v>
      </c>
      <c r="AM249" s="36" t="s">
        <v>1895</v>
      </c>
      <c r="AN249" s="36" t="s">
        <v>1316</v>
      </c>
      <c r="AO249" s="36" t="s">
        <v>1316</v>
      </c>
      <c r="AP249" s="36" t="s">
        <v>1316</v>
      </c>
      <c r="AQ249" s="36" t="s">
        <v>1316</v>
      </c>
      <c r="AR249" s="36" t="s">
        <v>1316</v>
      </c>
      <c r="AS249" s="36" t="s">
        <v>1316</v>
      </c>
      <c r="AT249" s="36" t="s">
        <v>1896</v>
      </c>
      <c r="AU249" s="36" t="s">
        <v>1896</v>
      </c>
      <c r="AV249" s="36" t="s">
        <v>1896</v>
      </c>
      <c r="AW249" s="36" t="s">
        <v>1896</v>
      </c>
      <c r="AX249" s="36" t="s">
        <v>1897</v>
      </c>
      <c r="AY249" s="36" t="s">
        <v>1898</v>
      </c>
      <c r="AZ249" s="36" t="s">
        <v>1896</v>
      </c>
      <c r="BA249" s="41" t="s">
        <v>1896</v>
      </c>
      <c r="BB249" s="36" t="s">
        <v>1896</v>
      </c>
      <c r="BC249" s="36" t="s">
        <v>1896</v>
      </c>
      <c r="BD249" s="36" t="s">
        <v>1896</v>
      </c>
      <c r="BE249" s="36" t="s">
        <v>1899</v>
      </c>
      <c r="BF249" s="36" t="s">
        <v>1316</v>
      </c>
      <c r="BG249" s="42">
        <v>43682</v>
      </c>
      <c r="BH249" s="43" t="s">
        <v>1316</v>
      </c>
      <c r="BI249" s="36" t="s">
        <v>1316</v>
      </c>
      <c r="BJ249" s="36" t="s">
        <v>1316</v>
      </c>
      <c r="BK249" s="36" t="s">
        <v>1316</v>
      </c>
      <c r="BL249" s="36" t="s">
        <v>1316</v>
      </c>
      <c r="BM249" s="36" t="s">
        <v>1316</v>
      </c>
      <c r="BN249" s="36" t="s">
        <v>1316</v>
      </c>
      <c r="BO249" s="36" t="s">
        <v>1316</v>
      </c>
      <c r="BP249" s="36" t="s">
        <v>1316</v>
      </c>
      <c r="BQ249" s="36" t="s">
        <v>1316</v>
      </c>
      <c r="BR249" s="36" t="s">
        <v>1316</v>
      </c>
      <c r="BS249" s="20"/>
    </row>
    <row r="250" spans="1:71">
      <c r="A250" s="26">
        <v>247</v>
      </c>
      <c r="B250" s="26">
        <v>249</v>
      </c>
      <c r="C250" s="26" t="s">
        <v>404</v>
      </c>
      <c r="D250" s="26" t="s">
        <v>27</v>
      </c>
      <c r="E250" s="26" t="s">
        <v>402</v>
      </c>
      <c r="F250" s="28">
        <v>9417589</v>
      </c>
      <c r="G250" s="28">
        <v>472679</v>
      </c>
      <c r="H250" s="26" t="s">
        <v>14</v>
      </c>
      <c r="I250" s="26" t="s">
        <v>26</v>
      </c>
      <c r="J250" s="26" t="s">
        <v>27</v>
      </c>
      <c r="K250" s="48">
        <v>43791</v>
      </c>
      <c r="L250" s="26">
        <v>19152</v>
      </c>
      <c r="M250" s="36" t="s">
        <v>1316</v>
      </c>
      <c r="N250" s="36" t="s">
        <v>1316</v>
      </c>
      <c r="O250" s="36">
        <v>3.13</v>
      </c>
      <c r="P250" s="36">
        <v>7.32189759545017E-3</v>
      </c>
      <c r="Q250" s="36" t="s">
        <v>1309</v>
      </c>
      <c r="R250" s="36" t="s">
        <v>1310</v>
      </c>
      <c r="S250" s="36">
        <v>100</v>
      </c>
      <c r="T250" s="36" t="s">
        <v>1924</v>
      </c>
      <c r="U250" s="36" t="str">
        <f t="shared" si="3"/>
        <v>19.225.124/0001-01</v>
      </c>
      <c r="V250" s="36" t="s">
        <v>1925</v>
      </c>
      <c r="W250" s="36" t="s">
        <v>1316</v>
      </c>
      <c r="X250" s="36" t="s">
        <v>1780</v>
      </c>
      <c r="Y250" s="36" t="s">
        <v>1316</v>
      </c>
      <c r="Z250" s="36" t="s">
        <v>1926</v>
      </c>
      <c r="AA250" s="36" t="s">
        <v>1316</v>
      </c>
      <c r="AB250" s="36" t="s">
        <v>1316</v>
      </c>
      <c r="AC250" s="36" t="s">
        <v>1314</v>
      </c>
      <c r="AD250" s="36" t="s">
        <v>1316</v>
      </c>
      <c r="AE250" s="36" t="s">
        <v>1316</v>
      </c>
      <c r="AF250" s="36" t="s">
        <v>1316</v>
      </c>
      <c r="AG250" s="36" t="s">
        <v>1316</v>
      </c>
      <c r="AH250" s="36" t="s">
        <v>1316</v>
      </c>
      <c r="AI250" s="36">
        <v>472679</v>
      </c>
      <c r="AJ250" s="36">
        <v>9417589</v>
      </c>
      <c r="AK250" s="36" t="s">
        <v>1894</v>
      </c>
      <c r="AL250" s="36" t="s">
        <v>1315</v>
      </c>
      <c r="AM250" s="36" t="s">
        <v>1895</v>
      </c>
      <c r="AN250" s="36" t="s">
        <v>1316</v>
      </c>
      <c r="AO250" s="36" t="s">
        <v>1316</v>
      </c>
      <c r="AP250" s="36" t="s">
        <v>1316</v>
      </c>
      <c r="AQ250" s="36" t="s">
        <v>1316</v>
      </c>
      <c r="AR250" s="36" t="s">
        <v>1316</v>
      </c>
      <c r="AS250" s="36" t="s">
        <v>1316</v>
      </c>
      <c r="AT250" s="36" t="s">
        <v>1896</v>
      </c>
      <c r="AU250" s="36" t="s">
        <v>1896</v>
      </c>
      <c r="AV250" s="36" t="s">
        <v>1896</v>
      </c>
      <c r="AW250" s="36" t="s">
        <v>1896</v>
      </c>
      <c r="AX250" s="36" t="s">
        <v>1897</v>
      </c>
      <c r="AY250" s="36" t="s">
        <v>1898</v>
      </c>
      <c r="AZ250" s="36" t="s">
        <v>1896</v>
      </c>
      <c r="BA250" s="41" t="s">
        <v>1896</v>
      </c>
      <c r="BB250" s="36" t="s">
        <v>1896</v>
      </c>
      <c r="BC250" s="36" t="s">
        <v>1896</v>
      </c>
      <c r="BD250" s="36" t="s">
        <v>1896</v>
      </c>
      <c r="BE250" s="36" t="s">
        <v>1899</v>
      </c>
      <c r="BF250" s="36" t="s">
        <v>1316</v>
      </c>
      <c r="BG250" s="42">
        <v>43682</v>
      </c>
      <c r="BH250" s="43" t="s">
        <v>1316</v>
      </c>
      <c r="BI250" s="36" t="s">
        <v>1316</v>
      </c>
      <c r="BJ250" s="36" t="s">
        <v>1316</v>
      </c>
      <c r="BK250" s="36" t="s">
        <v>1316</v>
      </c>
      <c r="BL250" s="36" t="s">
        <v>1316</v>
      </c>
      <c r="BM250" s="36" t="s">
        <v>1316</v>
      </c>
      <c r="BN250" s="36" t="s">
        <v>1316</v>
      </c>
      <c r="BO250" s="36" t="s">
        <v>1316</v>
      </c>
      <c r="BP250" s="36" t="s">
        <v>1316</v>
      </c>
      <c r="BQ250" s="36" t="s">
        <v>1316</v>
      </c>
      <c r="BR250" s="36" t="s">
        <v>1316</v>
      </c>
      <c r="BS250" s="36"/>
    </row>
    <row r="251" spans="1:71">
      <c r="A251" s="26">
        <v>248</v>
      </c>
      <c r="B251" s="26">
        <v>250</v>
      </c>
      <c r="C251" s="26" t="s">
        <v>405</v>
      </c>
      <c r="D251" s="26" t="s">
        <v>27</v>
      </c>
      <c r="E251" s="26" t="s">
        <v>402</v>
      </c>
      <c r="F251" s="28">
        <v>9419311</v>
      </c>
      <c r="G251" s="28">
        <v>472869</v>
      </c>
      <c r="H251" s="26" t="s">
        <v>14</v>
      </c>
      <c r="I251" s="26" t="s">
        <v>26</v>
      </c>
      <c r="J251" s="26" t="s">
        <v>27</v>
      </c>
      <c r="K251" s="48">
        <v>43791</v>
      </c>
      <c r="L251" s="26">
        <v>19101</v>
      </c>
      <c r="M251" s="36" t="s">
        <v>1316</v>
      </c>
      <c r="N251" s="36" t="s">
        <v>1316</v>
      </c>
      <c r="O251" s="36">
        <v>5.14</v>
      </c>
      <c r="P251" s="36">
        <v>8.1317220866939349E-2</v>
      </c>
      <c r="Q251" s="36" t="s">
        <v>1309</v>
      </c>
      <c r="R251" s="36" t="s">
        <v>1310</v>
      </c>
      <c r="S251" s="36">
        <v>155</v>
      </c>
      <c r="T251" s="36" t="s">
        <v>1924</v>
      </c>
      <c r="U251" s="36" t="str">
        <f t="shared" si="3"/>
        <v>19.225.124/0001-01</v>
      </c>
      <c r="V251" s="36" t="s">
        <v>1925</v>
      </c>
      <c r="W251" s="36" t="s">
        <v>1316</v>
      </c>
      <c r="X251" s="36" t="s">
        <v>1780</v>
      </c>
      <c r="Y251" s="36" t="s">
        <v>1316</v>
      </c>
      <c r="Z251" s="36" t="s">
        <v>1926</v>
      </c>
      <c r="AA251" s="36" t="s">
        <v>1316</v>
      </c>
      <c r="AB251" s="36" t="s">
        <v>1316</v>
      </c>
      <c r="AC251" s="36" t="s">
        <v>1314</v>
      </c>
      <c r="AD251" s="36" t="s">
        <v>1316</v>
      </c>
      <c r="AE251" s="36" t="s">
        <v>1316</v>
      </c>
      <c r="AF251" s="36" t="s">
        <v>1316</v>
      </c>
      <c r="AG251" s="36" t="s">
        <v>1316</v>
      </c>
      <c r="AH251" s="36" t="s">
        <v>1316</v>
      </c>
      <c r="AI251" s="36">
        <v>472869</v>
      </c>
      <c r="AJ251" s="36">
        <v>9419311</v>
      </c>
      <c r="AK251" s="36" t="s">
        <v>1894</v>
      </c>
      <c r="AL251" s="36" t="s">
        <v>1315</v>
      </c>
      <c r="AM251" s="36" t="s">
        <v>1895</v>
      </c>
      <c r="AN251" s="36" t="s">
        <v>1316</v>
      </c>
      <c r="AO251" s="36" t="s">
        <v>1316</v>
      </c>
      <c r="AP251" s="36" t="s">
        <v>1316</v>
      </c>
      <c r="AQ251" s="36" t="s">
        <v>1316</v>
      </c>
      <c r="AR251" s="36" t="s">
        <v>1316</v>
      </c>
      <c r="AS251" s="36" t="s">
        <v>1316</v>
      </c>
      <c r="AT251" s="36" t="s">
        <v>1896</v>
      </c>
      <c r="AU251" s="36" t="s">
        <v>1896</v>
      </c>
      <c r="AV251" s="36" t="s">
        <v>1896</v>
      </c>
      <c r="AW251" s="36" t="s">
        <v>1896</v>
      </c>
      <c r="AX251" s="36" t="s">
        <v>1897</v>
      </c>
      <c r="AY251" s="36" t="s">
        <v>1898</v>
      </c>
      <c r="AZ251" s="36" t="s">
        <v>1896</v>
      </c>
      <c r="BA251" s="41" t="s">
        <v>1896</v>
      </c>
      <c r="BB251" s="36" t="s">
        <v>1896</v>
      </c>
      <c r="BC251" s="36" t="s">
        <v>1896</v>
      </c>
      <c r="BD251" s="36" t="s">
        <v>1896</v>
      </c>
      <c r="BE251" s="36" t="s">
        <v>1899</v>
      </c>
      <c r="BF251" s="36" t="s">
        <v>1316</v>
      </c>
      <c r="BG251" s="42">
        <v>43682</v>
      </c>
      <c r="BH251" s="43" t="s">
        <v>1316</v>
      </c>
      <c r="BI251" s="36" t="s">
        <v>1316</v>
      </c>
      <c r="BJ251" s="36" t="s">
        <v>1316</v>
      </c>
      <c r="BK251" s="36" t="s">
        <v>1316</v>
      </c>
      <c r="BL251" s="36" t="s">
        <v>1316</v>
      </c>
      <c r="BM251" s="36" t="s">
        <v>1316</v>
      </c>
      <c r="BN251" s="36" t="s">
        <v>1316</v>
      </c>
      <c r="BO251" s="36" t="s">
        <v>1316</v>
      </c>
      <c r="BP251" s="36" t="s">
        <v>1316</v>
      </c>
      <c r="BQ251" s="36" t="s">
        <v>1316</v>
      </c>
      <c r="BR251" s="36" t="s">
        <v>1316</v>
      </c>
      <c r="BS251" s="20"/>
    </row>
    <row r="252" spans="1:71">
      <c r="A252" s="26">
        <v>249</v>
      </c>
      <c r="B252" s="26">
        <v>251</v>
      </c>
      <c r="C252" s="26" t="s">
        <v>406</v>
      </c>
      <c r="D252" s="26" t="s">
        <v>27</v>
      </c>
      <c r="E252" s="26" t="s">
        <v>402</v>
      </c>
      <c r="F252" s="28">
        <v>9422665</v>
      </c>
      <c r="G252" s="28">
        <v>472721</v>
      </c>
      <c r="H252" s="26" t="s">
        <v>14</v>
      </c>
      <c r="I252" s="26" t="s">
        <v>26</v>
      </c>
      <c r="J252" s="26" t="s">
        <v>27</v>
      </c>
      <c r="K252" s="48">
        <v>43791</v>
      </c>
      <c r="L252" s="26">
        <v>19097</v>
      </c>
      <c r="M252" s="36" t="s">
        <v>1316</v>
      </c>
      <c r="N252" s="36" t="s">
        <v>1316</v>
      </c>
      <c r="O252" s="36">
        <v>6.26</v>
      </c>
      <c r="P252" s="36">
        <v>9.2854550234432301E-2</v>
      </c>
      <c r="Q252" s="36" t="s">
        <v>1309</v>
      </c>
      <c r="R252" s="36" t="s">
        <v>1310</v>
      </c>
      <c r="S252" s="36">
        <v>160</v>
      </c>
      <c r="T252" s="36" t="s">
        <v>1924</v>
      </c>
      <c r="U252" s="36" t="str">
        <f t="shared" si="3"/>
        <v>19.225.124/0001-01</v>
      </c>
      <c r="V252" s="36" t="s">
        <v>1925</v>
      </c>
      <c r="W252" s="36" t="s">
        <v>1316</v>
      </c>
      <c r="X252" s="36" t="s">
        <v>1781</v>
      </c>
      <c r="Y252" s="36" t="s">
        <v>1316</v>
      </c>
      <c r="Z252" s="36" t="s">
        <v>1926</v>
      </c>
      <c r="AA252" s="36" t="s">
        <v>1316</v>
      </c>
      <c r="AB252" s="36" t="s">
        <v>1316</v>
      </c>
      <c r="AC252" s="36" t="s">
        <v>1319</v>
      </c>
      <c r="AD252" s="36" t="s">
        <v>1316</v>
      </c>
      <c r="AE252" s="36" t="s">
        <v>1316</v>
      </c>
      <c r="AF252" s="36" t="s">
        <v>1316</v>
      </c>
      <c r="AG252" s="36" t="s">
        <v>1316</v>
      </c>
      <c r="AH252" s="36" t="s">
        <v>1316</v>
      </c>
      <c r="AI252" s="36">
        <v>472721</v>
      </c>
      <c r="AJ252" s="36">
        <v>9422665</v>
      </c>
      <c r="AK252" s="36" t="s">
        <v>1894</v>
      </c>
      <c r="AL252" s="36" t="s">
        <v>1315</v>
      </c>
      <c r="AM252" s="36" t="s">
        <v>1895</v>
      </c>
      <c r="AN252" s="36" t="s">
        <v>1316</v>
      </c>
      <c r="AO252" s="36" t="s">
        <v>1316</v>
      </c>
      <c r="AP252" s="36" t="s">
        <v>1316</v>
      </c>
      <c r="AQ252" s="36" t="s">
        <v>1316</v>
      </c>
      <c r="AR252" s="36" t="s">
        <v>1316</v>
      </c>
      <c r="AS252" s="36" t="s">
        <v>1316</v>
      </c>
      <c r="AT252" s="36" t="s">
        <v>1896</v>
      </c>
      <c r="AU252" s="36" t="s">
        <v>1896</v>
      </c>
      <c r="AV252" s="36" t="s">
        <v>1896</v>
      </c>
      <c r="AW252" s="36" t="s">
        <v>1896</v>
      </c>
      <c r="AX252" s="36" t="s">
        <v>1897</v>
      </c>
      <c r="AY252" s="36" t="s">
        <v>1898</v>
      </c>
      <c r="AZ252" s="36" t="s">
        <v>1896</v>
      </c>
      <c r="BA252" s="41" t="s">
        <v>1896</v>
      </c>
      <c r="BB252" s="36" t="s">
        <v>1896</v>
      </c>
      <c r="BC252" s="36" t="s">
        <v>1896</v>
      </c>
      <c r="BD252" s="36" t="s">
        <v>1896</v>
      </c>
      <c r="BE252" s="36" t="s">
        <v>1899</v>
      </c>
      <c r="BF252" s="36" t="s">
        <v>1316</v>
      </c>
      <c r="BG252" s="42">
        <v>43682</v>
      </c>
      <c r="BH252" s="43" t="s">
        <v>1316</v>
      </c>
      <c r="BI252" s="36" t="s">
        <v>1316</v>
      </c>
      <c r="BJ252" s="36" t="s">
        <v>1316</v>
      </c>
      <c r="BK252" s="36" t="s">
        <v>1316</v>
      </c>
      <c r="BL252" s="36" t="s">
        <v>1316</v>
      </c>
      <c r="BM252" s="36" t="s">
        <v>1316</v>
      </c>
      <c r="BN252" s="36" t="s">
        <v>1316</v>
      </c>
      <c r="BO252" s="36" t="s">
        <v>1316</v>
      </c>
      <c r="BP252" s="36" t="s">
        <v>1316</v>
      </c>
      <c r="BQ252" s="36" t="s">
        <v>1316</v>
      </c>
      <c r="BR252" s="36" t="s">
        <v>1316</v>
      </c>
      <c r="BS252" s="36"/>
    </row>
    <row r="253" spans="1:71">
      <c r="A253" s="26">
        <v>250</v>
      </c>
      <c r="B253" s="26">
        <v>252</v>
      </c>
      <c r="C253" s="26" t="s">
        <v>407</v>
      </c>
      <c r="D253" s="26" t="s">
        <v>27</v>
      </c>
      <c r="E253" s="26" t="s">
        <v>402</v>
      </c>
      <c r="F253" s="28">
        <v>9423754</v>
      </c>
      <c r="G253" s="28">
        <v>473577</v>
      </c>
      <c r="H253" s="26" t="s">
        <v>14</v>
      </c>
      <c r="I253" s="26" t="s">
        <v>26</v>
      </c>
      <c r="J253" s="26" t="s">
        <v>27</v>
      </c>
      <c r="K253" s="48">
        <v>43791</v>
      </c>
      <c r="L253" s="26">
        <v>19098</v>
      </c>
      <c r="M253" s="36" t="s">
        <v>1316</v>
      </c>
      <c r="N253" s="36" t="s">
        <v>1316</v>
      </c>
      <c r="O253" s="36">
        <v>7.6</v>
      </c>
      <c r="P253" s="36">
        <v>3.6108323103531383E-2</v>
      </c>
      <c r="Q253" s="36" t="s">
        <v>1309</v>
      </c>
      <c r="R253" s="36" t="s">
        <v>1310</v>
      </c>
      <c r="S253" s="36">
        <v>170</v>
      </c>
      <c r="T253" s="36" t="s">
        <v>1924</v>
      </c>
      <c r="U253" s="36" t="str">
        <f t="shared" si="3"/>
        <v>19.225.124/0001-01</v>
      </c>
      <c r="V253" s="36" t="s">
        <v>1925</v>
      </c>
      <c r="W253" s="36" t="s">
        <v>1316</v>
      </c>
      <c r="X253" s="36" t="s">
        <v>1782</v>
      </c>
      <c r="Y253" s="36" t="s">
        <v>1316</v>
      </c>
      <c r="Z253" s="36" t="s">
        <v>1926</v>
      </c>
      <c r="AA253" s="36" t="s">
        <v>1316</v>
      </c>
      <c r="AB253" s="36" t="s">
        <v>1316</v>
      </c>
      <c r="AC253" s="36" t="s">
        <v>1319</v>
      </c>
      <c r="AD253" s="36" t="s">
        <v>1316</v>
      </c>
      <c r="AE253" s="36" t="s">
        <v>1316</v>
      </c>
      <c r="AF253" s="36" t="s">
        <v>1316</v>
      </c>
      <c r="AG253" s="36" t="s">
        <v>1316</v>
      </c>
      <c r="AH253" s="36" t="s">
        <v>1316</v>
      </c>
      <c r="AI253" s="36">
        <v>473577</v>
      </c>
      <c r="AJ253" s="36">
        <v>9423754</v>
      </c>
      <c r="AK253" s="36" t="s">
        <v>1894</v>
      </c>
      <c r="AL253" s="36" t="s">
        <v>1315</v>
      </c>
      <c r="AM253" s="36" t="s">
        <v>1895</v>
      </c>
      <c r="AN253" s="36" t="s">
        <v>1316</v>
      </c>
      <c r="AO253" s="36" t="s">
        <v>1316</v>
      </c>
      <c r="AP253" s="36" t="s">
        <v>1316</v>
      </c>
      <c r="AQ253" s="36" t="s">
        <v>1316</v>
      </c>
      <c r="AR253" s="36" t="s">
        <v>1316</v>
      </c>
      <c r="AS253" s="36" t="s">
        <v>1316</v>
      </c>
      <c r="AT253" s="36" t="s">
        <v>1896</v>
      </c>
      <c r="AU253" s="36" t="s">
        <v>1896</v>
      </c>
      <c r="AV253" s="36" t="s">
        <v>1896</v>
      </c>
      <c r="AW253" s="36" t="s">
        <v>1896</v>
      </c>
      <c r="AX253" s="36" t="s">
        <v>1897</v>
      </c>
      <c r="AY253" s="36" t="s">
        <v>1898</v>
      </c>
      <c r="AZ253" s="36" t="s">
        <v>1896</v>
      </c>
      <c r="BA253" s="41" t="s">
        <v>1896</v>
      </c>
      <c r="BB253" s="36" t="s">
        <v>1896</v>
      </c>
      <c r="BC253" s="36" t="s">
        <v>1896</v>
      </c>
      <c r="BD253" s="36" t="s">
        <v>1896</v>
      </c>
      <c r="BE253" s="36" t="s">
        <v>1899</v>
      </c>
      <c r="BF253" s="36" t="s">
        <v>1316</v>
      </c>
      <c r="BG253" s="42">
        <v>43682</v>
      </c>
      <c r="BH253" s="43" t="s">
        <v>1316</v>
      </c>
      <c r="BI253" s="36" t="s">
        <v>1316</v>
      </c>
      <c r="BJ253" s="36" t="s">
        <v>1316</v>
      </c>
      <c r="BK253" s="36" t="s">
        <v>1316</v>
      </c>
      <c r="BL253" s="36" t="s">
        <v>1316</v>
      </c>
      <c r="BM253" s="36" t="s">
        <v>1316</v>
      </c>
      <c r="BN253" s="36" t="s">
        <v>1316</v>
      </c>
      <c r="BO253" s="36" t="s">
        <v>1316</v>
      </c>
      <c r="BP253" s="36" t="s">
        <v>1316</v>
      </c>
      <c r="BQ253" s="36" t="s">
        <v>1316</v>
      </c>
      <c r="BR253" s="36" t="s">
        <v>1316</v>
      </c>
      <c r="BS253" s="20"/>
    </row>
    <row r="254" spans="1:71">
      <c r="A254" s="26">
        <v>251</v>
      </c>
      <c r="B254" s="26">
        <v>253</v>
      </c>
      <c r="C254" s="26" t="s">
        <v>408</v>
      </c>
      <c r="D254" s="26" t="s">
        <v>27</v>
      </c>
      <c r="E254" s="26" t="s">
        <v>409</v>
      </c>
      <c r="F254" s="28">
        <v>9422923</v>
      </c>
      <c r="G254" s="28">
        <v>474993</v>
      </c>
      <c r="H254" s="26" t="s">
        <v>14</v>
      </c>
      <c r="I254" s="26" t="s">
        <v>26</v>
      </c>
      <c r="J254" s="26" t="s">
        <v>27</v>
      </c>
      <c r="K254" s="48">
        <v>43791</v>
      </c>
      <c r="L254" s="26">
        <v>19154</v>
      </c>
      <c r="M254" s="36" t="s">
        <v>1316</v>
      </c>
      <c r="N254" s="36" t="s">
        <v>1316</v>
      </c>
      <c r="O254" s="36">
        <v>5.81</v>
      </c>
      <c r="P254" s="36">
        <v>3.2913823834241837E-2</v>
      </c>
      <c r="Q254" s="36" t="s">
        <v>1309</v>
      </c>
      <c r="R254" s="36" t="s">
        <v>1310</v>
      </c>
      <c r="S254" s="36">
        <v>70</v>
      </c>
      <c r="T254" s="36" t="s">
        <v>1924</v>
      </c>
      <c r="U254" s="36" t="str">
        <f t="shared" si="3"/>
        <v>19.225.124/0001-01</v>
      </c>
      <c r="V254" s="36" t="s">
        <v>1925</v>
      </c>
      <c r="W254" s="36" t="s">
        <v>1316</v>
      </c>
      <c r="X254" s="36" t="s">
        <v>1783</v>
      </c>
      <c r="Y254" s="36" t="s">
        <v>1316</v>
      </c>
      <c r="Z254" s="36" t="s">
        <v>1927</v>
      </c>
      <c r="AA254" s="36" t="s">
        <v>1316</v>
      </c>
      <c r="AB254" s="36" t="s">
        <v>1316</v>
      </c>
      <c r="AC254" s="36" t="s">
        <v>1314</v>
      </c>
      <c r="AD254" s="36" t="s">
        <v>1316</v>
      </c>
      <c r="AE254" s="36" t="s">
        <v>1316</v>
      </c>
      <c r="AF254" s="36" t="s">
        <v>1316</v>
      </c>
      <c r="AG254" s="36" t="s">
        <v>1316</v>
      </c>
      <c r="AH254" s="36" t="s">
        <v>1316</v>
      </c>
      <c r="AI254" s="36">
        <v>474993</v>
      </c>
      <c r="AJ254" s="36">
        <v>9422923</v>
      </c>
      <c r="AK254" s="36" t="s">
        <v>1894</v>
      </c>
      <c r="AL254" s="36" t="s">
        <v>1315</v>
      </c>
      <c r="AM254" s="36" t="s">
        <v>1895</v>
      </c>
      <c r="AN254" s="36" t="s">
        <v>1316</v>
      </c>
      <c r="AO254" s="36" t="s">
        <v>1316</v>
      </c>
      <c r="AP254" s="36" t="s">
        <v>1316</v>
      </c>
      <c r="AQ254" s="36" t="s">
        <v>1316</v>
      </c>
      <c r="AR254" s="36" t="s">
        <v>1316</v>
      </c>
      <c r="AS254" s="36" t="s">
        <v>1316</v>
      </c>
      <c r="AT254" s="36" t="s">
        <v>1896</v>
      </c>
      <c r="AU254" s="36" t="s">
        <v>1896</v>
      </c>
      <c r="AV254" s="36" t="s">
        <v>1896</v>
      </c>
      <c r="AW254" s="36" t="s">
        <v>1896</v>
      </c>
      <c r="AX254" s="36" t="s">
        <v>1897</v>
      </c>
      <c r="AY254" s="36" t="s">
        <v>1898</v>
      </c>
      <c r="AZ254" s="36" t="s">
        <v>1896</v>
      </c>
      <c r="BA254" s="41" t="s">
        <v>1896</v>
      </c>
      <c r="BB254" s="36" t="s">
        <v>1896</v>
      </c>
      <c r="BC254" s="36" t="s">
        <v>1896</v>
      </c>
      <c r="BD254" s="36" t="s">
        <v>1896</v>
      </c>
      <c r="BE254" s="36" t="s">
        <v>1899</v>
      </c>
      <c r="BF254" s="36" t="s">
        <v>1316</v>
      </c>
      <c r="BG254" s="42">
        <v>43682</v>
      </c>
      <c r="BH254" s="43" t="s">
        <v>1316</v>
      </c>
      <c r="BI254" s="36" t="s">
        <v>1316</v>
      </c>
      <c r="BJ254" s="36" t="s">
        <v>1316</v>
      </c>
      <c r="BK254" s="36" t="s">
        <v>1316</v>
      </c>
      <c r="BL254" s="36" t="s">
        <v>1316</v>
      </c>
      <c r="BM254" s="36" t="s">
        <v>1316</v>
      </c>
      <c r="BN254" s="36" t="s">
        <v>1316</v>
      </c>
      <c r="BO254" s="36" t="s">
        <v>1316</v>
      </c>
      <c r="BP254" s="36" t="s">
        <v>1316</v>
      </c>
      <c r="BQ254" s="36" t="s">
        <v>1316</v>
      </c>
      <c r="BR254" s="36" t="s">
        <v>1316</v>
      </c>
      <c r="BS254" s="36"/>
    </row>
    <row r="255" spans="1:71">
      <c r="A255" s="26">
        <v>252</v>
      </c>
      <c r="B255" s="26">
        <v>254</v>
      </c>
      <c r="C255" s="26" t="s">
        <v>410</v>
      </c>
      <c r="D255" s="26" t="s">
        <v>27</v>
      </c>
      <c r="E255" s="26" t="s">
        <v>411</v>
      </c>
      <c r="F255" s="28">
        <v>9417068</v>
      </c>
      <c r="G255" s="28">
        <v>476073</v>
      </c>
      <c r="H255" s="26" t="s">
        <v>14</v>
      </c>
      <c r="I255" s="26" t="s">
        <v>26</v>
      </c>
      <c r="J255" s="26" t="s">
        <v>27</v>
      </c>
      <c r="K255" s="48">
        <v>43791</v>
      </c>
      <c r="L255" s="26"/>
      <c r="M255" s="36" t="s">
        <v>1316</v>
      </c>
      <c r="N255" s="36" t="s">
        <v>1316</v>
      </c>
      <c r="O255" s="36">
        <v>5.81</v>
      </c>
      <c r="P255" s="36">
        <v>0.23707358114424112</v>
      </c>
      <c r="Q255" s="36" t="s">
        <v>1309</v>
      </c>
      <c r="R255" s="36" t="s">
        <v>1310</v>
      </c>
      <c r="S255" s="36">
        <v>232</v>
      </c>
      <c r="T255" s="36" t="s">
        <v>1924</v>
      </c>
      <c r="U255" s="36" t="str">
        <f t="shared" si="3"/>
        <v>03.401.729/0001-68</v>
      </c>
      <c r="V255" s="36" t="s">
        <v>1928</v>
      </c>
      <c r="W255" s="36" t="s">
        <v>1316</v>
      </c>
      <c r="X255" s="36" t="s">
        <v>1784</v>
      </c>
      <c r="Y255" s="36" t="s">
        <v>1316</v>
      </c>
      <c r="Z255" s="36" t="s">
        <v>1785</v>
      </c>
      <c r="AA255" s="36" t="s">
        <v>1316</v>
      </c>
      <c r="AB255" s="36" t="s">
        <v>1316</v>
      </c>
      <c r="AC255" s="36" t="s">
        <v>1319</v>
      </c>
      <c r="AD255" s="36" t="s">
        <v>1314</v>
      </c>
      <c r="AE255" s="36" t="s">
        <v>1316</v>
      </c>
      <c r="AF255" s="36" t="s">
        <v>1316</v>
      </c>
      <c r="AG255" s="36" t="s">
        <v>1316</v>
      </c>
      <c r="AH255" s="36" t="s">
        <v>1316</v>
      </c>
      <c r="AI255" s="36">
        <v>476073</v>
      </c>
      <c r="AJ255" s="36">
        <v>9417068</v>
      </c>
      <c r="AK255" s="36" t="s">
        <v>1894</v>
      </c>
      <c r="AL255" s="36" t="s">
        <v>1315</v>
      </c>
      <c r="AM255" s="36" t="s">
        <v>1895</v>
      </c>
      <c r="AN255" s="36" t="s">
        <v>1316</v>
      </c>
      <c r="AO255" s="36" t="s">
        <v>1316</v>
      </c>
      <c r="AP255" s="36" t="s">
        <v>1316</v>
      </c>
      <c r="AQ255" s="36" t="s">
        <v>1316</v>
      </c>
      <c r="AR255" s="36" t="s">
        <v>1316</v>
      </c>
      <c r="AS255" s="36" t="s">
        <v>1316</v>
      </c>
      <c r="AT255" s="36" t="s">
        <v>1896</v>
      </c>
      <c r="AU255" s="36" t="s">
        <v>1896</v>
      </c>
      <c r="AV255" s="36" t="s">
        <v>1896</v>
      </c>
      <c r="AW255" s="36" t="s">
        <v>1896</v>
      </c>
      <c r="AX255" s="36" t="s">
        <v>1897</v>
      </c>
      <c r="AY255" s="36" t="s">
        <v>1898</v>
      </c>
      <c r="AZ255" s="36" t="s">
        <v>1896</v>
      </c>
      <c r="BA255" s="41" t="s">
        <v>1896</v>
      </c>
      <c r="BB255" s="36" t="s">
        <v>1896</v>
      </c>
      <c r="BC255" s="36" t="s">
        <v>1896</v>
      </c>
      <c r="BD255" s="36" t="s">
        <v>1896</v>
      </c>
      <c r="BE255" s="36" t="s">
        <v>1899</v>
      </c>
      <c r="BF255" s="36" t="s">
        <v>1316</v>
      </c>
      <c r="BG255" s="42">
        <v>43682</v>
      </c>
      <c r="BH255" s="43" t="s">
        <v>1316</v>
      </c>
      <c r="BI255" s="36" t="s">
        <v>1316</v>
      </c>
      <c r="BJ255" s="36" t="s">
        <v>1316</v>
      </c>
      <c r="BK255" s="36" t="s">
        <v>1316</v>
      </c>
      <c r="BL255" s="36" t="s">
        <v>1316</v>
      </c>
      <c r="BM255" s="36" t="s">
        <v>1316</v>
      </c>
      <c r="BN255" s="36" t="s">
        <v>1316</v>
      </c>
      <c r="BO255" s="36" t="s">
        <v>1316</v>
      </c>
      <c r="BP255" s="36" t="s">
        <v>1316</v>
      </c>
      <c r="BQ255" s="36" t="s">
        <v>1316</v>
      </c>
      <c r="BR255" s="36" t="s">
        <v>1316</v>
      </c>
      <c r="BS255" s="20"/>
    </row>
    <row r="256" spans="1:71">
      <c r="A256" s="26">
        <v>253</v>
      </c>
      <c r="B256" s="26">
        <v>255</v>
      </c>
      <c r="C256" s="26" t="s">
        <v>412</v>
      </c>
      <c r="D256" s="26" t="s">
        <v>27</v>
      </c>
      <c r="E256" s="26" t="s">
        <v>411</v>
      </c>
      <c r="F256" s="28">
        <v>9418222</v>
      </c>
      <c r="G256" s="28">
        <v>476505</v>
      </c>
      <c r="H256" s="26" t="s">
        <v>14</v>
      </c>
      <c r="I256" s="26" t="s">
        <v>26</v>
      </c>
      <c r="J256" s="26" t="s">
        <v>27</v>
      </c>
      <c r="K256" s="48">
        <v>43791</v>
      </c>
      <c r="L256" s="26">
        <v>19104</v>
      </c>
      <c r="M256" s="36" t="s">
        <v>1316</v>
      </c>
      <c r="N256" s="36" t="s">
        <v>1316</v>
      </c>
      <c r="O256" s="36">
        <v>3.58</v>
      </c>
      <c r="P256" s="36">
        <v>0.43026867983582762</v>
      </c>
      <c r="Q256" s="36" t="s">
        <v>1309</v>
      </c>
      <c r="R256" s="36" t="s">
        <v>1310</v>
      </c>
      <c r="S256" s="36">
        <v>256</v>
      </c>
      <c r="T256" s="36" t="s">
        <v>1924</v>
      </c>
      <c r="U256" s="36" t="str">
        <f t="shared" si="3"/>
        <v>03.401.729/0001-68</v>
      </c>
      <c r="V256" s="36" t="s">
        <v>1928</v>
      </c>
      <c r="W256" s="36" t="s">
        <v>1316</v>
      </c>
      <c r="X256" s="36" t="s">
        <v>1784</v>
      </c>
      <c r="Y256" s="36" t="s">
        <v>1316</v>
      </c>
      <c r="Z256" s="36" t="s">
        <v>1785</v>
      </c>
      <c r="AA256" s="36" t="s">
        <v>1316</v>
      </c>
      <c r="AB256" s="36" t="s">
        <v>1316</v>
      </c>
      <c r="AC256" s="36" t="s">
        <v>1314</v>
      </c>
      <c r="AD256" s="36" t="s">
        <v>1316</v>
      </c>
      <c r="AE256" s="36" t="s">
        <v>1316</v>
      </c>
      <c r="AF256" s="36" t="s">
        <v>1316</v>
      </c>
      <c r="AG256" s="36" t="s">
        <v>1316</v>
      </c>
      <c r="AH256" s="36" t="s">
        <v>1316</v>
      </c>
      <c r="AI256" s="36">
        <v>476505</v>
      </c>
      <c r="AJ256" s="36">
        <v>9418222</v>
      </c>
      <c r="AK256" s="36" t="s">
        <v>1894</v>
      </c>
      <c r="AL256" s="36" t="s">
        <v>1315</v>
      </c>
      <c r="AM256" s="36" t="s">
        <v>1895</v>
      </c>
      <c r="AN256" s="36" t="s">
        <v>1316</v>
      </c>
      <c r="AO256" s="36" t="s">
        <v>1316</v>
      </c>
      <c r="AP256" s="36" t="s">
        <v>1316</v>
      </c>
      <c r="AQ256" s="36" t="s">
        <v>1316</v>
      </c>
      <c r="AR256" s="36" t="s">
        <v>1316</v>
      </c>
      <c r="AS256" s="36" t="s">
        <v>1316</v>
      </c>
      <c r="AT256" s="36" t="s">
        <v>1896</v>
      </c>
      <c r="AU256" s="36" t="s">
        <v>1896</v>
      </c>
      <c r="AV256" s="36" t="s">
        <v>1896</v>
      </c>
      <c r="AW256" s="36" t="s">
        <v>1896</v>
      </c>
      <c r="AX256" s="36" t="s">
        <v>1897</v>
      </c>
      <c r="AY256" s="36" t="s">
        <v>1898</v>
      </c>
      <c r="AZ256" s="36" t="s">
        <v>1896</v>
      </c>
      <c r="BA256" s="41" t="s">
        <v>1896</v>
      </c>
      <c r="BB256" s="36" t="s">
        <v>1896</v>
      </c>
      <c r="BC256" s="36" t="s">
        <v>1896</v>
      </c>
      <c r="BD256" s="36" t="s">
        <v>1896</v>
      </c>
      <c r="BE256" s="36" t="s">
        <v>1899</v>
      </c>
      <c r="BF256" s="36" t="s">
        <v>1316</v>
      </c>
      <c r="BG256" s="42">
        <v>43682</v>
      </c>
      <c r="BH256" s="43" t="s">
        <v>1316</v>
      </c>
      <c r="BI256" s="36" t="s">
        <v>1316</v>
      </c>
      <c r="BJ256" s="36" t="s">
        <v>1316</v>
      </c>
      <c r="BK256" s="36" t="s">
        <v>1316</v>
      </c>
      <c r="BL256" s="36" t="s">
        <v>1316</v>
      </c>
      <c r="BM256" s="36" t="s">
        <v>1316</v>
      </c>
      <c r="BN256" s="36" t="s">
        <v>1316</v>
      </c>
      <c r="BO256" s="36" t="s">
        <v>1316</v>
      </c>
      <c r="BP256" s="36" t="s">
        <v>1316</v>
      </c>
      <c r="BQ256" s="36" t="s">
        <v>1316</v>
      </c>
      <c r="BR256" s="36" t="s">
        <v>1316</v>
      </c>
      <c r="BS256" s="36"/>
    </row>
    <row r="257" spans="1:71">
      <c r="A257" s="26">
        <v>254</v>
      </c>
      <c r="B257" s="26">
        <v>256</v>
      </c>
      <c r="C257" s="26" t="s">
        <v>413</v>
      </c>
      <c r="D257" s="26" t="s">
        <v>27</v>
      </c>
      <c r="E257" s="26" t="s">
        <v>414</v>
      </c>
      <c r="F257" s="28">
        <v>9410495</v>
      </c>
      <c r="G257" s="28">
        <v>477118</v>
      </c>
      <c r="H257" s="26" t="s">
        <v>14</v>
      </c>
      <c r="I257" s="26" t="s">
        <v>26</v>
      </c>
      <c r="J257" s="26" t="s">
        <v>27</v>
      </c>
      <c r="K257" s="48">
        <v>43791</v>
      </c>
      <c r="L257" s="26"/>
      <c r="M257" s="36" t="s">
        <v>1316</v>
      </c>
      <c r="N257" s="36" t="s">
        <v>1316</v>
      </c>
      <c r="O257" s="36">
        <v>10.73</v>
      </c>
      <c r="P257" s="36">
        <v>0.86961406224335713</v>
      </c>
      <c r="Q257" s="36" t="s">
        <v>1309</v>
      </c>
      <c r="R257" s="36" t="s">
        <v>1310</v>
      </c>
      <c r="S257" s="36">
        <v>218</v>
      </c>
      <c r="T257" s="36" t="s">
        <v>1924</v>
      </c>
      <c r="U257" s="36" t="str">
        <f t="shared" si="3"/>
        <v>03.434.372/0001-14</v>
      </c>
      <c r="V257" s="36" t="s">
        <v>1929</v>
      </c>
      <c r="W257" s="36" t="s">
        <v>1316</v>
      </c>
      <c r="X257" s="36" t="s">
        <v>1786</v>
      </c>
      <c r="Y257" s="36" t="s">
        <v>1316</v>
      </c>
      <c r="Z257" s="36" t="s">
        <v>1930</v>
      </c>
      <c r="AA257" s="36" t="s">
        <v>1316</v>
      </c>
      <c r="AB257" s="36" t="s">
        <v>1316</v>
      </c>
      <c r="AC257" s="36" t="s">
        <v>1319</v>
      </c>
      <c r="AD257" s="36" t="s">
        <v>1314</v>
      </c>
      <c r="AE257" s="36" t="s">
        <v>1316</v>
      </c>
      <c r="AF257" s="36" t="s">
        <v>1316</v>
      </c>
      <c r="AG257" s="36" t="s">
        <v>1316</v>
      </c>
      <c r="AH257" s="36" t="s">
        <v>1316</v>
      </c>
      <c r="AI257" s="36">
        <v>477118</v>
      </c>
      <c r="AJ257" s="36">
        <v>9410495</v>
      </c>
      <c r="AK257" s="36" t="s">
        <v>1894</v>
      </c>
      <c r="AL257" s="36" t="s">
        <v>1315</v>
      </c>
      <c r="AM257" s="36" t="s">
        <v>1895</v>
      </c>
      <c r="AN257" s="36" t="s">
        <v>1316</v>
      </c>
      <c r="AO257" s="36" t="s">
        <v>1316</v>
      </c>
      <c r="AP257" s="36" t="s">
        <v>1316</v>
      </c>
      <c r="AQ257" s="36" t="s">
        <v>1316</v>
      </c>
      <c r="AR257" s="36" t="s">
        <v>1316</v>
      </c>
      <c r="AS257" s="36" t="s">
        <v>1316</v>
      </c>
      <c r="AT257" s="36" t="s">
        <v>1896</v>
      </c>
      <c r="AU257" s="36" t="s">
        <v>1896</v>
      </c>
      <c r="AV257" s="36" t="s">
        <v>1896</v>
      </c>
      <c r="AW257" s="36" t="s">
        <v>1896</v>
      </c>
      <c r="AX257" s="36" t="s">
        <v>1897</v>
      </c>
      <c r="AY257" s="36" t="s">
        <v>1898</v>
      </c>
      <c r="AZ257" s="36" t="s">
        <v>1896</v>
      </c>
      <c r="BA257" s="41" t="s">
        <v>1896</v>
      </c>
      <c r="BB257" s="36" t="s">
        <v>1896</v>
      </c>
      <c r="BC257" s="36" t="s">
        <v>1896</v>
      </c>
      <c r="BD257" s="36" t="s">
        <v>1896</v>
      </c>
      <c r="BE257" s="36" t="s">
        <v>1899</v>
      </c>
      <c r="BF257" s="36" t="s">
        <v>1316</v>
      </c>
      <c r="BG257" s="42">
        <v>43683</v>
      </c>
      <c r="BH257" s="43" t="s">
        <v>1316</v>
      </c>
      <c r="BI257" s="36" t="s">
        <v>1316</v>
      </c>
      <c r="BJ257" s="36" t="s">
        <v>1316</v>
      </c>
      <c r="BK257" s="36" t="s">
        <v>1316</v>
      </c>
      <c r="BL257" s="36" t="s">
        <v>1316</v>
      </c>
      <c r="BM257" s="36" t="s">
        <v>1316</v>
      </c>
      <c r="BN257" s="36" t="s">
        <v>1316</v>
      </c>
      <c r="BO257" s="36" t="s">
        <v>1316</v>
      </c>
      <c r="BP257" s="36" t="s">
        <v>1316</v>
      </c>
      <c r="BQ257" s="36" t="s">
        <v>1316</v>
      </c>
      <c r="BR257" s="36" t="s">
        <v>1316</v>
      </c>
      <c r="BS257" s="20"/>
    </row>
    <row r="258" spans="1:71">
      <c r="A258" s="26">
        <v>255</v>
      </c>
      <c r="B258" s="26">
        <v>257</v>
      </c>
      <c r="C258" s="26" t="s">
        <v>415</v>
      </c>
      <c r="D258" s="26" t="s">
        <v>27</v>
      </c>
      <c r="E258" s="26" t="s">
        <v>416</v>
      </c>
      <c r="F258" s="28">
        <v>9410109</v>
      </c>
      <c r="G258" s="28">
        <v>481995</v>
      </c>
      <c r="H258" s="26" t="s">
        <v>14</v>
      </c>
      <c r="I258" s="26" t="s">
        <v>26</v>
      </c>
      <c r="J258" s="26" t="s">
        <v>27</v>
      </c>
      <c r="K258" s="48">
        <v>43791</v>
      </c>
      <c r="L258" s="26">
        <v>19166</v>
      </c>
      <c r="M258" s="36" t="s">
        <v>1316</v>
      </c>
      <c r="N258" s="36" t="s">
        <v>1316</v>
      </c>
      <c r="O258" s="36">
        <v>9.39</v>
      </c>
      <c r="P258" s="36">
        <v>5.7193536159882548E-2</v>
      </c>
      <c r="Q258" s="36" t="s">
        <v>1309</v>
      </c>
      <c r="R258" s="36" t="s">
        <v>1310</v>
      </c>
      <c r="S258" s="36">
        <v>240</v>
      </c>
      <c r="T258" s="36" t="s">
        <v>1924</v>
      </c>
      <c r="U258" s="36" t="str">
        <f t="shared" ref="U258:U321" si="4">IF(V258="",W258,V258)</f>
        <v>03.402.017/0001-63</v>
      </c>
      <c r="V258" s="36" t="s">
        <v>1931</v>
      </c>
      <c r="W258" s="36" t="s">
        <v>1316</v>
      </c>
      <c r="X258" s="36" t="s">
        <v>1787</v>
      </c>
      <c r="Y258" s="36" t="s">
        <v>1316</v>
      </c>
      <c r="Z258" s="36" t="s">
        <v>1932</v>
      </c>
      <c r="AA258" s="36" t="s">
        <v>1316</v>
      </c>
      <c r="AB258" s="36">
        <v>43100</v>
      </c>
      <c r="AC258" s="36" t="s">
        <v>1316</v>
      </c>
      <c r="AD258" s="36" t="s">
        <v>1314</v>
      </c>
      <c r="AE258" s="36" t="s">
        <v>1316</v>
      </c>
      <c r="AF258" s="36" t="s">
        <v>1316</v>
      </c>
      <c r="AG258" s="36" t="s">
        <v>1316</v>
      </c>
      <c r="AH258" s="36" t="s">
        <v>1316</v>
      </c>
      <c r="AI258" s="36">
        <v>481995</v>
      </c>
      <c r="AJ258" s="36">
        <v>9410109</v>
      </c>
      <c r="AK258" s="36" t="s">
        <v>1894</v>
      </c>
      <c r="AL258" s="36" t="s">
        <v>1315</v>
      </c>
      <c r="AM258" s="36" t="s">
        <v>1895</v>
      </c>
      <c r="AN258" s="36" t="s">
        <v>1316</v>
      </c>
      <c r="AO258" s="36" t="s">
        <v>1316</v>
      </c>
      <c r="AP258" s="36" t="s">
        <v>1316</v>
      </c>
      <c r="AQ258" s="36" t="s">
        <v>1316</v>
      </c>
      <c r="AR258" s="36" t="s">
        <v>1316</v>
      </c>
      <c r="AS258" s="36" t="s">
        <v>1316</v>
      </c>
      <c r="AT258" s="36" t="s">
        <v>1896</v>
      </c>
      <c r="AU258" s="36" t="s">
        <v>1896</v>
      </c>
      <c r="AV258" s="36" t="s">
        <v>1896</v>
      </c>
      <c r="AW258" s="36" t="s">
        <v>1896</v>
      </c>
      <c r="AX258" s="36" t="s">
        <v>1897</v>
      </c>
      <c r="AY258" s="36" t="s">
        <v>1898</v>
      </c>
      <c r="AZ258" s="36" t="s">
        <v>1896</v>
      </c>
      <c r="BA258" s="41" t="s">
        <v>1896</v>
      </c>
      <c r="BB258" s="36" t="s">
        <v>1896</v>
      </c>
      <c r="BC258" s="36" t="s">
        <v>1896</v>
      </c>
      <c r="BD258" s="36" t="s">
        <v>1896</v>
      </c>
      <c r="BE258" s="36" t="s">
        <v>1899</v>
      </c>
      <c r="BF258" s="36" t="s">
        <v>1316</v>
      </c>
      <c r="BG258" s="42">
        <v>43683</v>
      </c>
      <c r="BH258" s="43" t="s">
        <v>1316</v>
      </c>
      <c r="BI258" s="36" t="s">
        <v>1316</v>
      </c>
      <c r="BJ258" s="36" t="s">
        <v>1316</v>
      </c>
      <c r="BK258" s="36" t="s">
        <v>1316</v>
      </c>
      <c r="BL258" s="36" t="s">
        <v>1316</v>
      </c>
      <c r="BM258" s="36" t="s">
        <v>1316</v>
      </c>
      <c r="BN258" s="36" t="s">
        <v>1316</v>
      </c>
      <c r="BO258" s="36" t="s">
        <v>1316</v>
      </c>
      <c r="BP258" s="36" t="s">
        <v>1316</v>
      </c>
      <c r="BQ258" s="36" t="s">
        <v>1316</v>
      </c>
      <c r="BR258" s="36" t="s">
        <v>1316</v>
      </c>
      <c r="BS258" s="36"/>
    </row>
    <row r="259" spans="1:71">
      <c r="A259" s="26">
        <v>256</v>
      </c>
      <c r="B259" s="26">
        <v>258</v>
      </c>
      <c r="C259" s="26" t="s">
        <v>417</v>
      </c>
      <c r="D259" s="26" t="s">
        <v>27</v>
      </c>
      <c r="E259" s="26" t="s">
        <v>416</v>
      </c>
      <c r="F259" s="28">
        <v>9411150</v>
      </c>
      <c r="G259" s="28">
        <v>482737</v>
      </c>
      <c r="H259" s="26" t="s">
        <v>14</v>
      </c>
      <c r="I259" s="26" t="s">
        <v>26</v>
      </c>
      <c r="J259" s="26" t="s">
        <v>27</v>
      </c>
      <c r="K259" s="48">
        <v>43791</v>
      </c>
      <c r="L259" s="26">
        <v>19156</v>
      </c>
      <c r="M259" s="36" t="s">
        <v>1316</v>
      </c>
      <c r="N259" s="36" t="s">
        <v>1316</v>
      </c>
      <c r="O259" s="36">
        <v>3.58</v>
      </c>
      <c r="P259" s="36">
        <v>1.0278258467499801E-2</v>
      </c>
      <c r="Q259" s="36" t="s">
        <v>1309</v>
      </c>
      <c r="R259" s="36" t="s">
        <v>1310</v>
      </c>
      <c r="S259" s="36">
        <v>70</v>
      </c>
      <c r="T259" s="36" t="s">
        <v>1924</v>
      </c>
      <c r="U259" s="36" t="str">
        <f t="shared" si="4"/>
        <v>03.402.017/0001-63</v>
      </c>
      <c r="V259" s="36" t="s">
        <v>1931</v>
      </c>
      <c r="W259" s="36" t="s">
        <v>1316</v>
      </c>
      <c r="X259" s="36" t="s">
        <v>1787</v>
      </c>
      <c r="Y259" s="36" t="s">
        <v>1316</v>
      </c>
      <c r="Z259" s="36" t="s">
        <v>1932</v>
      </c>
      <c r="AA259" s="36" t="s">
        <v>1316</v>
      </c>
      <c r="AB259" s="36">
        <v>43100</v>
      </c>
      <c r="AC259" s="36" t="s">
        <v>1316</v>
      </c>
      <c r="AD259" s="36" t="s">
        <v>1314</v>
      </c>
      <c r="AE259" s="36" t="s">
        <v>1316</v>
      </c>
      <c r="AF259" s="36" t="s">
        <v>1316</v>
      </c>
      <c r="AG259" s="36" t="s">
        <v>1316</v>
      </c>
      <c r="AH259" s="36" t="s">
        <v>1316</v>
      </c>
      <c r="AI259" s="36">
        <v>482737</v>
      </c>
      <c r="AJ259" s="36">
        <v>9411150</v>
      </c>
      <c r="AK259" s="36" t="s">
        <v>1894</v>
      </c>
      <c r="AL259" s="36" t="s">
        <v>1315</v>
      </c>
      <c r="AM259" s="36" t="s">
        <v>1895</v>
      </c>
      <c r="AN259" s="36" t="s">
        <v>1316</v>
      </c>
      <c r="AO259" s="36" t="s">
        <v>1316</v>
      </c>
      <c r="AP259" s="36" t="s">
        <v>1316</v>
      </c>
      <c r="AQ259" s="36" t="s">
        <v>1316</v>
      </c>
      <c r="AR259" s="36" t="s">
        <v>1316</v>
      </c>
      <c r="AS259" s="36" t="s">
        <v>1316</v>
      </c>
      <c r="AT259" s="36" t="s">
        <v>1896</v>
      </c>
      <c r="AU259" s="36" t="s">
        <v>1896</v>
      </c>
      <c r="AV259" s="36" t="s">
        <v>1896</v>
      </c>
      <c r="AW259" s="36" t="s">
        <v>1896</v>
      </c>
      <c r="AX259" s="36" t="s">
        <v>1897</v>
      </c>
      <c r="AY259" s="36" t="s">
        <v>1898</v>
      </c>
      <c r="AZ259" s="36" t="s">
        <v>1896</v>
      </c>
      <c r="BA259" s="41" t="s">
        <v>1896</v>
      </c>
      <c r="BB259" s="36" t="s">
        <v>1896</v>
      </c>
      <c r="BC259" s="36" t="s">
        <v>1896</v>
      </c>
      <c r="BD259" s="36" t="s">
        <v>1896</v>
      </c>
      <c r="BE259" s="36" t="s">
        <v>1899</v>
      </c>
      <c r="BF259" s="36" t="s">
        <v>1316</v>
      </c>
      <c r="BG259" s="42">
        <v>43683</v>
      </c>
      <c r="BH259" s="43" t="s">
        <v>1316</v>
      </c>
      <c r="BI259" s="36" t="s">
        <v>1316</v>
      </c>
      <c r="BJ259" s="36" t="s">
        <v>1316</v>
      </c>
      <c r="BK259" s="36" t="s">
        <v>1316</v>
      </c>
      <c r="BL259" s="36" t="s">
        <v>1316</v>
      </c>
      <c r="BM259" s="36" t="s">
        <v>1316</v>
      </c>
      <c r="BN259" s="36" t="s">
        <v>1316</v>
      </c>
      <c r="BO259" s="36" t="s">
        <v>1316</v>
      </c>
      <c r="BP259" s="36" t="s">
        <v>1316</v>
      </c>
      <c r="BQ259" s="36" t="s">
        <v>1316</v>
      </c>
      <c r="BR259" s="36" t="s">
        <v>1316</v>
      </c>
      <c r="BS259" s="20"/>
    </row>
    <row r="260" spans="1:71">
      <c r="A260" s="26">
        <v>257</v>
      </c>
      <c r="B260" s="26">
        <v>259</v>
      </c>
      <c r="C260" s="26" t="s">
        <v>418</v>
      </c>
      <c r="D260" s="26" t="s">
        <v>27</v>
      </c>
      <c r="E260" s="26" t="s">
        <v>416</v>
      </c>
      <c r="F260" s="28">
        <v>9411619</v>
      </c>
      <c r="G260" s="28">
        <v>482273</v>
      </c>
      <c r="H260" s="26" t="s">
        <v>14</v>
      </c>
      <c r="I260" s="26" t="s">
        <v>26</v>
      </c>
      <c r="J260" s="26" t="s">
        <v>27</v>
      </c>
      <c r="K260" s="48">
        <v>43791</v>
      </c>
      <c r="L260" s="26">
        <v>19155</v>
      </c>
      <c r="M260" s="36" t="s">
        <v>1316</v>
      </c>
      <c r="N260" s="36" t="s">
        <v>1316</v>
      </c>
      <c r="O260" s="36">
        <v>4.0199999999999996</v>
      </c>
      <c r="P260" s="36">
        <v>3.8824094850353845E-3</v>
      </c>
      <c r="Q260" s="36" t="s">
        <v>1309</v>
      </c>
      <c r="R260" s="36" t="s">
        <v>1310</v>
      </c>
      <c r="S260" s="36">
        <v>50</v>
      </c>
      <c r="T260" s="36" t="s">
        <v>1924</v>
      </c>
      <c r="U260" s="36" t="str">
        <f t="shared" si="4"/>
        <v>03.402.017/0001-63</v>
      </c>
      <c r="V260" s="36" t="s">
        <v>1931</v>
      </c>
      <c r="W260" s="36" t="s">
        <v>1316</v>
      </c>
      <c r="X260" s="36" t="s">
        <v>1787</v>
      </c>
      <c r="Y260" s="36" t="s">
        <v>1316</v>
      </c>
      <c r="Z260" s="36" t="s">
        <v>1932</v>
      </c>
      <c r="AA260" s="36" t="s">
        <v>1316</v>
      </c>
      <c r="AB260" s="36" t="s">
        <v>1316</v>
      </c>
      <c r="AC260" s="36" t="s">
        <v>1316</v>
      </c>
      <c r="AD260" s="36" t="s">
        <v>1314</v>
      </c>
      <c r="AE260" s="36" t="s">
        <v>1316</v>
      </c>
      <c r="AF260" s="36" t="s">
        <v>1316</v>
      </c>
      <c r="AG260" s="36" t="s">
        <v>1316</v>
      </c>
      <c r="AH260" s="36" t="s">
        <v>1316</v>
      </c>
      <c r="AI260" s="36">
        <v>482273</v>
      </c>
      <c r="AJ260" s="36">
        <v>9411619</v>
      </c>
      <c r="AK260" s="36" t="s">
        <v>1894</v>
      </c>
      <c r="AL260" s="36" t="s">
        <v>1315</v>
      </c>
      <c r="AM260" s="36" t="s">
        <v>1895</v>
      </c>
      <c r="AN260" s="36" t="s">
        <v>1316</v>
      </c>
      <c r="AO260" s="36" t="s">
        <v>1316</v>
      </c>
      <c r="AP260" s="36" t="s">
        <v>1316</v>
      </c>
      <c r="AQ260" s="36" t="s">
        <v>1316</v>
      </c>
      <c r="AR260" s="36" t="s">
        <v>1316</v>
      </c>
      <c r="AS260" s="36" t="s">
        <v>1316</v>
      </c>
      <c r="AT260" s="36" t="s">
        <v>1896</v>
      </c>
      <c r="AU260" s="36" t="s">
        <v>1896</v>
      </c>
      <c r="AV260" s="36" t="s">
        <v>1896</v>
      </c>
      <c r="AW260" s="36" t="s">
        <v>1896</v>
      </c>
      <c r="AX260" s="36" t="s">
        <v>1897</v>
      </c>
      <c r="AY260" s="36" t="s">
        <v>1898</v>
      </c>
      <c r="AZ260" s="36" t="s">
        <v>1896</v>
      </c>
      <c r="BA260" s="41" t="s">
        <v>1896</v>
      </c>
      <c r="BB260" s="36" t="s">
        <v>1896</v>
      </c>
      <c r="BC260" s="36" t="s">
        <v>1896</v>
      </c>
      <c r="BD260" s="36" t="s">
        <v>1896</v>
      </c>
      <c r="BE260" s="36" t="s">
        <v>1899</v>
      </c>
      <c r="BF260" s="36" t="s">
        <v>1316</v>
      </c>
      <c r="BG260" s="42">
        <v>43683</v>
      </c>
      <c r="BH260" s="43" t="s">
        <v>1316</v>
      </c>
      <c r="BI260" s="36" t="s">
        <v>1316</v>
      </c>
      <c r="BJ260" s="36" t="s">
        <v>1316</v>
      </c>
      <c r="BK260" s="36" t="s">
        <v>1316</v>
      </c>
      <c r="BL260" s="36" t="s">
        <v>1316</v>
      </c>
      <c r="BM260" s="36" t="s">
        <v>1316</v>
      </c>
      <c r="BN260" s="36" t="s">
        <v>1316</v>
      </c>
      <c r="BO260" s="36" t="s">
        <v>1316</v>
      </c>
      <c r="BP260" s="36" t="s">
        <v>1316</v>
      </c>
      <c r="BQ260" s="36" t="s">
        <v>1316</v>
      </c>
      <c r="BR260" s="36" t="s">
        <v>1316</v>
      </c>
      <c r="BS260" s="36"/>
    </row>
    <row r="261" spans="1:71">
      <c r="A261" s="26">
        <v>258</v>
      </c>
      <c r="B261" s="26">
        <v>260</v>
      </c>
      <c r="C261" s="26" t="s">
        <v>419</v>
      </c>
      <c r="D261" s="26" t="s">
        <v>27</v>
      </c>
      <c r="E261" s="26" t="s">
        <v>416</v>
      </c>
      <c r="F261" s="28">
        <v>9413353</v>
      </c>
      <c r="G261" s="28">
        <v>481655</v>
      </c>
      <c r="H261" s="26" t="s">
        <v>14</v>
      </c>
      <c r="I261" s="26" t="s">
        <v>26</v>
      </c>
      <c r="J261" s="26" t="s">
        <v>27</v>
      </c>
      <c r="K261" s="48">
        <v>43791</v>
      </c>
      <c r="L261" s="26"/>
      <c r="M261" s="36" t="s">
        <v>1316</v>
      </c>
      <c r="N261" s="36" t="s">
        <v>1316</v>
      </c>
      <c r="O261" s="36">
        <v>7.15</v>
      </c>
      <c r="P261" s="36">
        <v>0.22371519310595095</v>
      </c>
      <c r="Q261" s="36" t="s">
        <v>1309</v>
      </c>
      <c r="R261" s="36" t="s">
        <v>1310</v>
      </c>
      <c r="S261" s="36">
        <v>680</v>
      </c>
      <c r="T261" s="36" t="s">
        <v>1924</v>
      </c>
      <c r="U261" s="36" t="str">
        <f t="shared" si="4"/>
        <v>03.402.017/0001-63</v>
      </c>
      <c r="V261" s="36" t="s">
        <v>1931</v>
      </c>
      <c r="W261" s="36" t="s">
        <v>1316</v>
      </c>
      <c r="X261" s="36" t="s">
        <v>1787</v>
      </c>
      <c r="Y261" s="36" t="s">
        <v>1316</v>
      </c>
      <c r="Z261" s="36" t="s">
        <v>1932</v>
      </c>
      <c r="AA261" s="36" t="s">
        <v>1316</v>
      </c>
      <c r="AB261" s="36">
        <v>43100</v>
      </c>
      <c r="AC261" s="36" t="s">
        <v>1316</v>
      </c>
      <c r="AD261" s="36" t="s">
        <v>1314</v>
      </c>
      <c r="AE261" s="36" t="s">
        <v>1316</v>
      </c>
      <c r="AF261" s="36" t="s">
        <v>1316</v>
      </c>
      <c r="AG261" s="36" t="s">
        <v>1316</v>
      </c>
      <c r="AH261" s="36" t="s">
        <v>1316</v>
      </c>
      <c r="AI261" s="36">
        <v>481655</v>
      </c>
      <c r="AJ261" s="36">
        <v>9413353</v>
      </c>
      <c r="AK261" s="36" t="s">
        <v>1894</v>
      </c>
      <c r="AL261" s="36" t="s">
        <v>1315</v>
      </c>
      <c r="AM261" s="36" t="s">
        <v>1895</v>
      </c>
      <c r="AN261" s="36" t="s">
        <v>1316</v>
      </c>
      <c r="AO261" s="36" t="s">
        <v>1316</v>
      </c>
      <c r="AP261" s="36" t="s">
        <v>1316</v>
      </c>
      <c r="AQ261" s="36" t="s">
        <v>1316</v>
      </c>
      <c r="AR261" s="36" t="s">
        <v>1316</v>
      </c>
      <c r="AS261" s="36" t="s">
        <v>1316</v>
      </c>
      <c r="AT261" s="36" t="s">
        <v>1896</v>
      </c>
      <c r="AU261" s="36" t="s">
        <v>1896</v>
      </c>
      <c r="AV261" s="36" t="s">
        <v>1896</v>
      </c>
      <c r="AW261" s="36" t="s">
        <v>1896</v>
      </c>
      <c r="AX261" s="36" t="s">
        <v>1897</v>
      </c>
      <c r="AY261" s="36" t="s">
        <v>1898</v>
      </c>
      <c r="AZ261" s="36" t="s">
        <v>1896</v>
      </c>
      <c r="BA261" s="41" t="s">
        <v>1896</v>
      </c>
      <c r="BB261" s="36" t="s">
        <v>1896</v>
      </c>
      <c r="BC261" s="36" t="s">
        <v>1896</v>
      </c>
      <c r="BD261" s="36" t="s">
        <v>1896</v>
      </c>
      <c r="BE261" s="36" t="s">
        <v>1899</v>
      </c>
      <c r="BF261" s="36" t="s">
        <v>1316</v>
      </c>
      <c r="BG261" s="42">
        <v>43683</v>
      </c>
      <c r="BH261" s="43" t="s">
        <v>1316</v>
      </c>
      <c r="BI261" s="36" t="s">
        <v>1316</v>
      </c>
      <c r="BJ261" s="36" t="s">
        <v>1316</v>
      </c>
      <c r="BK261" s="36" t="s">
        <v>1316</v>
      </c>
      <c r="BL261" s="36" t="s">
        <v>1316</v>
      </c>
      <c r="BM261" s="36" t="s">
        <v>1316</v>
      </c>
      <c r="BN261" s="36" t="s">
        <v>1316</v>
      </c>
      <c r="BO261" s="36" t="s">
        <v>1316</v>
      </c>
      <c r="BP261" s="36" t="s">
        <v>1316</v>
      </c>
      <c r="BQ261" s="36" t="s">
        <v>1316</v>
      </c>
      <c r="BR261" s="36" t="s">
        <v>1316</v>
      </c>
      <c r="BS261" s="20"/>
    </row>
    <row r="262" spans="1:71">
      <c r="A262" s="26">
        <v>259</v>
      </c>
      <c r="B262" s="26">
        <v>261</v>
      </c>
      <c r="C262" s="26" t="s">
        <v>420</v>
      </c>
      <c r="D262" s="26" t="s">
        <v>27</v>
      </c>
      <c r="E262" s="26" t="s">
        <v>823</v>
      </c>
      <c r="F262" s="28">
        <v>9407322</v>
      </c>
      <c r="G262" s="28">
        <v>464638</v>
      </c>
      <c r="H262" s="26" t="s">
        <v>14</v>
      </c>
      <c r="I262" s="26" t="s">
        <v>26</v>
      </c>
      <c r="J262" s="26" t="s">
        <v>27</v>
      </c>
      <c r="K262" s="48">
        <v>43791</v>
      </c>
      <c r="L262" s="26"/>
      <c r="M262" s="36" t="s">
        <v>1316</v>
      </c>
      <c r="N262" s="36" t="s">
        <v>1316</v>
      </c>
      <c r="O262" s="36">
        <v>6.71</v>
      </c>
      <c r="P262" s="36">
        <v>0.16729088817684412</v>
      </c>
      <c r="Q262" s="36" t="s">
        <v>1309</v>
      </c>
      <c r="R262" s="36" t="s">
        <v>1310</v>
      </c>
      <c r="S262" s="36">
        <v>271</v>
      </c>
      <c r="T262" s="36" t="s">
        <v>1924</v>
      </c>
      <c r="U262" s="36" t="str">
        <f t="shared" si="4"/>
        <v>07.029.633-0001/71</v>
      </c>
      <c r="V262" s="36" t="s">
        <v>1933</v>
      </c>
      <c r="W262" s="36" t="s">
        <v>1316</v>
      </c>
      <c r="X262" s="36" t="s">
        <v>1788</v>
      </c>
      <c r="Y262" s="36" t="s">
        <v>1316</v>
      </c>
      <c r="Z262" s="36" t="s">
        <v>1789</v>
      </c>
      <c r="AA262" s="36" t="s">
        <v>1316</v>
      </c>
      <c r="AB262" s="36" t="s">
        <v>1316</v>
      </c>
      <c r="AC262" s="36" t="s">
        <v>1319</v>
      </c>
      <c r="AD262" s="36" t="s">
        <v>1316</v>
      </c>
      <c r="AE262" s="36" t="s">
        <v>1316</v>
      </c>
      <c r="AF262" s="36" t="s">
        <v>1316</v>
      </c>
      <c r="AG262" s="36" t="s">
        <v>1316</v>
      </c>
      <c r="AH262" s="36" t="s">
        <v>1316</v>
      </c>
      <c r="AI262" s="36">
        <v>464638</v>
      </c>
      <c r="AJ262" s="36">
        <v>9407322</v>
      </c>
      <c r="AK262" s="36" t="s">
        <v>1894</v>
      </c>
      <c r="AL262" s="36" t="s">
        <v>1315</v>
      </c>
      <c r="AM262" s="36" t="s">
        <v>1895</v>
      </c>
      <c r="AN262" s="36" t="s">
        <v>1316</v>
      </c>
      <c r="AO262" s="36" t="s">
        <v>1316</v>
      </c>
      <c r="AP262" s="36" t="s">
        <v>1316</v>
      </c>
      <c r="AQ262" s="36" t="s">
        <v>1316</v>
      </c>
      <c r="AR262" s="36" t="s">
        <v>1316</v>
      </c>
      <c r="AS262" s="36" t="s">
        <v>1316</v>
      </c>
      <c r="AT262" s="36" t="s">
        <v>1896</v>
      </c>
      <c r="AU262" s="36" t="s">
        <v>1896</v>
      </c>
      <c r="AV262" s="36" t="s">
        <v>1896</v>
      </c>
      <c r="AW262" s="36" t="s">
        <v>1896</v>
      </c>
      <c r="AX262" s="36" t="s">
        <v>1897</v>
      </c>
      <c r="AY262" s="36" t="s">
        <v>1898</v>
      </c>
      <c r="AZ262" s="36" t="s">
        <v>1896</v>
      </c>
      <c r="BA262" s="41" t="s">
        <v>1896</v>
      </c>
      <c r="BB262" s="36" t="s">
        <v>1896</v>
      </c>
      <c r="BC262" s="36" t="s">
        <v>1896</v>
      </c>
      <c r="BD262" s="36" t="s">
        <v>1896</v>
      </c>
      <c r="BE262" s="36" t="s">
        <v>1899</v>
      </c>
      <c r="BF262" s="36" t="s">
        <v>1316</v>
      </c>
      <c r="BG262" s="42">
        <v>43684</v>
      </c>
      <c r="BH262" s="43" t="s">
        <v>1316</v>
      </c>
      <c r="BI262" s="36" t="s">
        <v>1316</v>
      </c>
      <c r="BJ262" s="36" t="s">
        <v>1316</v>
      </c>
      <c r="BK262" s="36" t="s">
        <v>1316</v>
      </c>
      <c r="BL262" s="36" t="s">
        <v>1316</v>
      </c>
      <c r="BM262" s="36" t="s">
        <v>1316</v>
      </c>
      <c r="BN262" s="36" t="s">
        <v>1316</v>
      </c>
      <c r="BO262" s="36" t="s">
        <v>1316</v>
      </c>
      <c r="BP262" s="36" t="s">
        <v>1316</v>
      </c>
      <c r="BQ262" s="36" t="s">
        <v>1316</v>
      </c>
      <c r="BR262" s="36" t="s">
        <v>1316</v>
      </c>
      <c r="BS262" s="36"/>
    </row>
    <row r="263" spans="1:71">
      <c r="A263" s="26">
        <v>260</v>
      </c>
      <c r="B263" s="26">
        <v>262</v>
      </c>
      <c r="C263" s="26" t="s">
        <v>421</v>
      </c>
      <c r="D263" s="26" t="s">
        <v>27</v>
      </c>
      <c r="E263" s="26" t="s">
        <v>823</v>
      </c>
      <c r="F263" s="28">
        <v>9409724</v>
      </c>
      <c r="G263" s="28">
        <v>465657</v>
      </c>
      <c r="H263" s="26" t="s">
        <v>14</v>
      </c>
      <c r="I263" s="26" t="s">
        <v>26</v>
      </c>
      <c r="J263" s="26" t="s">
        <v>27</v>
      </c>
      <c r="K263" s="48">
        <v>43791</v>
      </c>
      <c r="L263" s="26">
        <v>19105</v>
      </c>
      <c r="M263" s="36" t="s">
        <v>1316</v>
      </c>
      <c r="N263" s="36" t="s">
        <v>1316</v>
      </c>
      <c r="O263" s="36">
        <v>5.81</v>
      </c>
      <c r="P263" s="36">
        <v>6.1471129092748308E-2</v>
      </c>
      <c r="Q263" s="36" t="s">
        <v>1309</v>
      </c>
      <c r="R263" s="36" t="s">
        <v>1310</v>
      </c>
      <c r="S263" s="36">
        <v>158</v>
      </c>
      <c r="T263" s="36" t="s">
        <v>1924</v>
      </c>
      <c r="U263" s="36" t="str">
        <f t="shared" si="4"/>
        <v>07.029.633-0001/71</v>
      </c>
      <c r="V263" s="36" t="s">
        <v>1933</v>
      </c>
      <c r="W263" s="36" t="s">
        <v>1316</v>
      </c>
      <c r="X263" s="36" t="s">
        <v>1790</v>
      </c>
      <c r="Y263" s="36" t="s">
        <v>1316</v>
      </c>
      <c r="Z263" s="36" t="s">
        <v>1789</v>
      </c>
      <c r="AA263" s="36" t="s">
        <v>1316</v>
      </c>
      <c r="AB263" s="36">
        <v>38717</v>
      </c>
      <c r="AC263" s="36" t="s">
        <v>1316</v>
      </c>
      <c r="AD263" s="36" t="s">
        <v>1314</v>
      </c>
      <c r="AE263" s="36" t="s">
        <v>1316</v>
      </c>
      <c r="AF263" s="36" t="s">
        <v>1316</v>
      </c>
      <c r="AG263" s="36" t="s">
        <v>1316</v>
      </c>
      <c r="AH263" s="36" t="s">
        <v>1316</v>
      </c>
      <c r="AI263" s="36">
        <v>465657</v>
      </c>
      <c r="AJ263" s="36">
        <v>9409724</v>
      </c>
      <c r="AK263" s="36" t="s">
        <v>1894</v>
      </c>
      <c r="AL263" s="36" t="s">
        <v>1315</v>
      </c>
      <c r="AM263" s="36" t="s">
        <v>1895</v>
      </c>
      <c r="AN263" s="36" t="s">
        <v>1316</v>
      </c>
      <c r="AO263" s="36" t="s">
        <v>1316</v>
      </c>
      <c r="AP263" s="36" t="s">
        <v>1316</v>
      </c>
      <c r="AQ263" s="36" t="s">
        <v>1316</v>
      </c>
      <c r="AR263" s="36" t="s">
        <v>1316</v>
      </c>
      <c r="AS263" s="36" t="s">
        <v>1316</v>
      </c>
      <c r="AT263" s="36" t="s">
        <v>1896</v>
      </c>
      <c r="AU263" s="36" t="s">
        <v>1896</v>
      </c>
      <c r="AV263" s="36" t="s">
        <v>1896</v>
      </c>
      <c r="AW263" s="36" t="s">
        <v>1896</v>
      </c>
      <c r="AX263" s="36" t="s">
        <v>1897</v>
      </c>
      <c r="AY263" s="36" t="s">
        <v>1898</v>
      </c>
      <c r="AZ263" s="36" t="s">
        <v>1896</v>
      </c>
      <c r="BA263" s="41" t="s">
        <v>1896</v>
      </c>
      <c r="BB263" s="36" t="s">
        <v>1896</v>
      </c>
      <c r="BC263" s="36" t="s">
        <v>1896</v>
      </c>
      <c r="BD263" s="36" t="s">
        <v>1896</v>
      </c>
      <c r="BE263" s="36" t="s">
        <v>1899</v>
      </c>
      <c r="BF263" s="36" t="s">
        <v>1316</v>
      </c>
      <c r="BG263" s="42">
        <v>43684</v>
      </c>
      <c r="BH263" s="43" t="s">
        <v>1316</v>
      </c>
      <c r="BI263" s="36" t="s">
        <v>1316</v>
      </c>
      <c r="BJ263" s="36" t="s">
        <v>1316</v>
      </c>
      <c r="BK263" s="36" t="s">
        <v>1316</v>
      </c>
      <c r="BL263" s="36" t="s">
        <v>1316</v>
      </c>
      <c r="BM263" s="36" t="s">
        <v>1316</v>
      </c>
      <c r="BN263" s="36" t="s">
        <v>1316</v>
      </c>
      <c r="BO263" s="36" t="s">
        <v>1316</v>
      </c>
      <c r="BP263" s="36" t="s">
        <v>1316</v>
      </c>
      <c r="BQ263" s="36" t="s">
        <v>1316</v>
      </c>
      <c r="BR263" s="36" t="s">
        <v>1316</v>
      </c>
      <c r="BS263" s="20"/>
    </row>
    <row r="264" spans="1:71">
      <c r="A264" s="26">
        <v>261</v>
      </c>
      <c r="B264" s="26">
        <v>263</v>
      </c>
      <c r="C264" s="26" t="s">
        <v>422</v>
      </c>
      <c r="D264" s="26" t="s">
        <v>27</v>
      </c>
      <c r="E264" s="26" t="s">
        <v>823</v>
      </c>
      <c r="F264" s="28">
        <v>9408059</v>
      </c>
      <c r="G264" s="28">
        <v>466844</v>
      </c>
      <c r="H264" s="26" t="s">
        <v>14</v>
      </c>
      <c r="I264" s="26" t="s">
        <v>26</v>
      </c>
      <c r="J264" s="26" t="s">
        <v>27</v>
      </c>
      <c r="K264" s="48">
        <v>43791</v>
      </c>
      <c r="L264" s="26">
        <v>19107</v>
      </c>
      <c r="M264" s="36" t="s">
        <v>1316</v>
      </c>
      <c r="N264" s="36" t="s">
        <v>1316</v>
      </c>
      <c r="O264" s="36">
        <v>5.37</v>
      </c>
      <c r="P264" s="36">
        <v>8.3688448146723424E-2</v>
      </c>
      <c r="Q264" s="36" t="s">
        <v>1769</v>
      </c>
      <c r="R264" s="36" t="s">
        <v>1310</v>
      </c>
      <c r="S264" s="36">
        <v>50</v>
      </c>
      <c r="T264" s="36" t="s">
        <v>1924</v>
      </c>
      <c r="U264" s="36" t="str">
        <f t="shared" si="4"/>
        <v>07.029.633-0001/71</v>
      </c>
      <c r="V264" s="36" t="s">
        <v>1933</v>
      </c>
      <c r="W264" s="36" t="s">
        <v>1316</v>
      </c>
      <c r="X264" s="36" t="s">
        <v>1790</v>
      </c>
      <c r="Y264" s="36" t="s">
        <v>1316</v>
      </c>
      <c r="Z264" s="36" t="s">
        <v>1789</v>
      </c>
      <c r="AA264" s="36" t="s">
        <v>1316</v>
      </c>
      <c r="AB264" s="36">
        <v>38717</v>
      </c>
      <c r="AC264" s="36" t="s">
        <v>1316</v>
      </c>
      <c r="AD264" s="36" t="s">
        <v>1314</v>
      </c>
      <c r="AE264" s="36" t="s">
        <v>1316</v>
      </c>
      <c r="AF264" s="36" t="s">
        <v>1316</v>
      </c>
      <c r="AG264" s="36" t="s">
        <v>1316</v>
      </c>
      <c r="AH264" s="36" t="s">
        <v>1316</v>
      </c>
      <c r="AI264" s="36">
        <v>466844</v>
      </c>
      <c r="AJ264" s="36">
        <v>9408059</v>
      </c>
      <c r="AK264" s="36" t="s">
        <v>1894</v>
      </c>
      <c r="AL264" s="36" t="s">
        <v>1315</v>
      </c>
      <c r="AM264" s="36" t="s">
        <v>1895</v>
      </c>
      <c r="AN264" s="36" t="s">
        <v>1316</v>
      </c>
      <c r="AO264" s="36" t="s">
        <v>1316</v>
      </c>
      <c r="AP264" s="36" t="s">
        <v>1316</v>
      </c>
      <c r="AQ264" s="36" t="s">
        <v>1316</v>
      </c>
      <c r="AR264" s="36" t="s">
        <v>1316</v>
      </c>
      <c r="AS264" s="36" t="s">
        <v>1316</v>
      </c>
      <c r="AT264" s="36" t="s">
        <v>1896</v>
      </c>
      <c r="AU264" s="36" t="s">
        <v>1896</v>
      </c>
      <c r="AV264" s="36" t="s">
        <v>1896</v>
      </c>
      <c r="AW264" s="36" t="s">
        <v>1896</v>
      </c>
      <c r="AX264" s="36" t="s">
        <v>1897</v>
      </c>
      <c r="AY264" s="36" t="s">
        <v>1898</v>
      </c>
      <c r="AZ264" s="36" t="s">
        <v>1896</v>
      </c>
      <c r="BA264" s="41" t="s">
        <v>1896</v>
      </c>
      <c r="BB264" s="36" t="s">
        <v>1896</v>
      </c>
      <c r="BC264" s="36" t="s">
        <v>1896</v>
      </c>
      <c r="BD264" s="36" t="s">
        <v>1896</v>
      </c>
      <c r="BE264" s="36" t="s">
        <v>1899</v>
      </c>
      <c r="BF264" s="36" t="s">
        <v>1316</v>
      </c>
      <c r="BG264" s="42">
        <v>43684</v>
      </c>
      <c r="BH264" s="43" t="s">
        <v>1316</v>
      </c>
      <c r="BI264" s="36" t="s">
        <v>1316</v>
      </c>
      <c r="BJ264" s="36" t="s">
        <v>1316</v>
      </c>
      <c r="BK264" s="36" t="s">
        <v>1316</v>
      </c>
      <c r="BL264" s="36" t="s">
        <v>1316</v>
      </c>
      <c r="BM264" s="36" t="s">
        <v>1316</v>
      </c>
      <c r="BN264" s="36" t="s">
        <v>1316</v>
      </c>
      <c r="BO264" s="36" t="s">
        <v>1316</v>
      </c>
      <c r="BP264" s="36" t="s">
        <v>1316</v>
      </c>
      <c r="BQ264" s="36" t="s">
        <v>1316</v>
      </c>
      <c r="BR264" s="36" t="s">
        <v>1316</v>
      </c>
      <c r="BS264" s="36"/>
    </row>
    <row r="265" spans="1:71">
      <c r="A265" s="26">
        <v>262</v>
      </c>
      <c r="B265" s="26">
        <v>264</v>
      </c>
      <c r="C265" s="26" t="s">
        <v>423</v>
      </c>
      <c r="D265" s="26" t="s">
        <v>27</v>
      </c>
      <c r="E265" s="26" t="s">
        <v>823</v>
      </c>
      <c r="F265" s="28">
        <v>9405314</v>
      </c>
      <c r="G265" s="28">
        <v>466167</v>
      </c>
      <c r="H265" s="26" t="s">
        <v>14</v>
      </c>
      <c r="I265" s="26" t="s">
        <v>26</v>
      </c>
      <c r="J265" s="26" t="s">
        <v>27</v>
      </c>
      <c r="K265" s="48">
        <v>43791</v>
      </c>
      <c r="L265" s="26">
        <v>19106</v>
      </c>
      <c r="M265" s="36" t="s">
        <v>1316</v>
      </c>
      <c r="N265" s="36" t="s">
        <v>1316</v>
      </c>
      <c r="O265" s="36">
        <v>6.26</v>
      </c>
      <c r="P265" s="36">
        <v>0.24425936684706473</v>
      </c>
      <c r="Q265" s="36" t="s">
        <v>1309</v>
      </c>
      <c r="R265" s="36" t="s">
        <v>1310</v>
      </c>
      <c r="S265" s="36">
        <v>153</v>
      </c>
      <c r="T265" s="36" t="s">
        <v>1924</v>
      </c>
      <c r="U265" s="36" t="str">
        <f t="shared" si="4"/>
        <v>07.029.633-0001/71</v>
      </c>
      <c r="V265" s="36" t="s">
        <v>1933</v>
      </c>
      <c r="W265" s="36" t="s">
        <v>1316</v>
      </c>
      <c r="X265" s="36" t="s">
        <v>1790</v>
      </c>
      <c r="Y265" s="36" t="s">
        <v>1316</v>
      </c>
      <c r="Z265" s="36" t="s">
        <v>1789</v>
      </c>
      <c r="AA265" s="36" t="s">
        <v>1316</v>
      </c>
      <c r="AB265" s="36" t="s">
        <v>1316</v>
      </c>
      <c r="AC265" s="36" t="s">
        <v>1316</v>
      </c>
      <c r="AD265" s="36" t="s">
        <v>1314</v>
      </c>
      <c r="AE265" s="36" t="s">
        <v>1316</v>
      </c>
      <c r="AF265" s="36" t="s">
        <v>1316</v>
      </c>
      <c r="AG265" s="36" t="s">
        <v>1316</v>
      </c>
      <c r="AH265" s="36" t="s">
        <v>1316</v>
      </c>
      <c r="AI265" s="36">
        <v>466167</v>
      </c>
      <c r="AJ265" s="36">
        <v>9405314</v>
      </c>
      <c r="AK265" s="36" t="s">
        <v>1894</v>
      </c>
      <c r="AL265" s="36" t="s">
        <v>1315</v>
      </c>
      <c r="AM265" s="36" t="s">
        <v>1895</v>
      </c>
      <c r="AN265" s="36" t="s">
        <v>1316</v>
      </c>
      <c r="AO265" s="36" t="s">
        <v>1316</v>
      </c>
      <c r="AP265" s="36" t="s">
        <v>1316</v>
      </c>
      <c r="AQ265" s="36" t="s">
        <v>1316</v>
      </c>
      <c r="AR265" s="36" t="s">
        <v>1316</v>
      </c>
      <c r="AS265" s="36" t="s">
        <v>1316</v>
      </c>
      <c r="AT265" s="36" t="s">
        <v>1896</v>
      </c>
      <c r="AU265" s="36" t="s">
        <v>1896</v>
      </c>
      <c r="AV265" s="36" t="s">
        <v>1896</v>
      </c>
      <c r="AW265" s="36" t="s">
        <v>1896</v>
      </c>
      <c r="AX265" s="36" t="s">
        <v>1897</v>
      </c>
      <c r="AY265" s="36" t="s">
        <v>1898</v>
      </c>
      <c r="AZ265" s="36" t="s">
        <v>1896</v>
      </c>
      <c r="BA265" s="41" t="s">
        <v>1896</v>
      </c>
      <c r="BB265" s="36" t="s">
        <v>1896</v>
      </c>
      <c r="BC265" s="36" t="s">
        <v>1896</v>
      </c>
      <c r="BD265" s="36" t="s">
        <v>1896</v>
      </c>
      <c r="BE265" s="36" t="s">
        <v>1899</v>
      </c>
      <c r="BF265" s="36" t="s">
        <v>1316</v>
      </c>
      <c r="BG265" s="42">
        <v>43684</v>
      </c>
      <c r="BH265" s="43" t="s">
        <v>1316</v>
      </c>
      <c r="BI265" s="36" t="s">
        <v>1316</v>
      </c>
      <c r="BJ265" s="36" t="s">
        <v>1316</v>
      </c>
      <c r="BK265" s="36" t="s">
        <v>1316</v>
      </c>
      <c r="BL265" s="36" t="s">
        <v>1316</v>
      </c>
      <c r="BM265" s="36" t="s">
        <v>1316</v>
      </c>
      <c r="BN265" s="36" t="s">
        <v>1316</v>
      </c>
      <c r="BO265" s="36" t="s">
        <v>1316</v>
      </c>
      <c r="BP265" s="36" t="s">
        <v>1316</v>
      </c>
      <c r="BQ265" s="36" t="s">
        <v>1316</v>
      </c>
      <c r="BR265" s="36" t="s">
        <v>1316</v>
      </c>
      <c r="BS265" s="20"/>
    </row>
    <row r="266" spans="1:71">
      <c r="A266" s="26">
        <v>263</v>
      </c>
      <c r="B266" s="26">
        <v>265</v>
      </c>
      <c r="C266" s="26" t="s">
        <v>424</v>
      </c>
      <c r="D266" s="26" t="s">
        <v>27</v>
      </c>
      <c r="E266" s="26" t="s">
        <v>823</v>
      </c>
      <c r="F266" s="28">
        <v>9405603</v>
      </c>
      <c r="G266" s="28">
        <v>464421</v>
      </c>
      <c r="H266" s="26" t="s">
        <v>14</v>
      </c>
      <c r="I266" s="26" t="s">
        <v>26</v>
      </c>
      <c r="J266" s="26" t="s">
        <v>27</v>
      </c>
      <c r="K266" s="48">
        <v>43791</v>
      </c>
      <c r="L266" s="26">
        <v>19146</v>
      </c>
      <c r="M266" s="36" t="s">
        <v>1316</v>
      </c>
      <c r="N266" s="36" t="s">
        <v>1316</v>
      </c>
      <c r="O266" s="36">
        <v>6.25</v>
      </c>
      <c r="P266" s="36">
        <v>0.10818783917408464</v>
      </c>
      <c r="Q266" s="36" t="s">
        <v>1769</v>
      </c>
      <c r="R266" s="36" t="s">
        <v>1310</v>
      </c>
      <c r="S266" s="36">
        <v>48</v>
      </c>
      <c r="T266" s="36" t="s">
        <v>1924</v>
      </c>
      <c r="U266" s="36" t="str">
        <f t="shared" si="4"/>
        <v>07.029.633-0001/71</v>
      </c>
      <c r="V266" s="36" t="s">
        <v>1933</v>
      </c>
      <c r="W266" s="36" t="s">
        <v>1316</v>
      </c>
      <c r="X266" s="36" t="s">
        <v>1790</v>
      </c>
      <c r="Y266" s="36" t="s">
        <v>1316</v>
      </c>
      <c r="Z266" s="36" t="s">
        <v>1789</v>
      </c>
      <c r="AA266" s="36" t="s">
        <v>1316</v>
      </c>
      <c r="AB266" s="36" t="s">
        <v>1316</v>
      </c>
      <c r="AC266" s="36" t="s">
        <v>1316</v>
      </c>
      <c r="AD266" s="36" t="s">
        <v>1314</v>
      </c>
      <c r="AE266" s="36" t="s">
        <v>1316</v>
      </c>
      <c r="AF266" s="36" t="s">
        <v>1316</v>
      </c>
      <c r="AG266" s="36" t="s">
        <v>1316</v>
      </c>
      <c r="AH266" s="36" t="s">
        <v>1316</v>
      </c>
      <c r="AI266" s="36">
        <v>464421</v>
      </c>
      <c r="AJ266" s="36">
        <v>9405603</v>
      </c>
      <c r="AK266" s="36" t="s">
        <v>1894</v>
      </c>
      <c r="AL266" s="36" t="s">
        <v>1315</v>
      </c>
      <c r="AM266" s="36" t="s">
        <v>1895</v>
      </c>
      <c r="AN266" s="36" t="s">
        <v>1316</v>
      </c>
      <c r="AO266" s="36" t="s">
        <v>1316</v>
      </c>
      <c r="AP266" s="36" t="s">
        <v>1316</v>
      </c>
      <c r="AQ266" s="36" t="s">
        <v>1316</v>
      </c>
      <c r="AR266" s="36" t="s">
        <v>1316</v>
      </c>
      <c r="AS266" s="36" t="s">
        <v>1316</v>
      </c>
      <c r="AT266" s="36" t="s">
        <v>1896</v>
      </c>
      <c r="AU266" s="36" t="s">
        <v>1896</v>
      </c>
      <c r="AV266" s="36" t="s">
        <v>1896</v>
      </c>
      <c r="AW266" s="36" t="s">
        <v>1896</v>
      </c>
      <c r="AX266" s="36" t="s">
        <v>1897</v>
      </c>
      <c r="AY266" s="36" t="s">
        <v>1898</v>
      </c>
      <c r="AZ266" s="36" t="s">
        <v>1896</v>
      </c>
      <c r="BA266" s="41" t="s">
        <v>1896</v>
      </c>
      <c r="BB266" s="36" t="s">
        <v>1896</v>
      </c>
      <c r="BC266" s="36" t="s">
        <v>1896</v>
      </c>
      <c r="BD266" s="36" t="s">
        <v>1896</v>
      </c>
      <c r="BE266" s="36" t="s">
        <v>1899</v>
      </c>
      <c r="BF266" s="36" t="s">
        <v>1316</v>
      </c>
      <c r="BG266" s="42">
        <v>43684</v>
      </c>
      <c r="BH266" s="43" t="s">
        <v>1316</v>
      </c>
      <c r="BI266" s="36" t="s">
        <v>1316</v>
      </c>
      <c r="BJ266" s="36" t="s">
        <v>1316</v>
      </c>
      <c r="BK266" s="36" t="s">
        <v>1316</v>
      </c>
      <c r="BL266" s="36" t="s">
        <v>1316</v>
      </c>
      <c r="BM266" s="36" t="s">
        <v>1316</v>
      </c>
      <c r="BN266" s="36" t="s">
        <v>1316</v>
      </c>
      <c r="BO266" s="36" t="s">
        <v>1316</v>
      </c>
      <c r="BP266" s="36" t="s">
        <v>1316</v>
      </c>
      <c r="BQ266" s="36" t="s">
        <v>1316</v>
      </c>
      <c r="BR266" s="36" t="s">
        <v>1316</v>
      </c>
      <c r="BS266" s="36"/>
    </row>
    <row r="267" spans="1:71">
      <c r="A267" s="26">
        <v>264</v>
      </c>
      <c r="B267" s="26">
        <v>266</v>
      </c>
      <c r="C267" s="26" t="s">
        <v>425</v>
      </c>
      <c r="D267" s="26" t="s">
        <v>27</v>
      </c>
      <c r="E267" s="26" t="s">
        <v>823</v>
      </c>
      <c r="F267" s="28">
        <v>9403458</v>
      </c>
      <c r="G267" s="28">
        <v>456595</v>
      </c>
      <c r="H267" s="26" t="s">
        <v>14</v>
      </c>
      <c r="I267" s="26" t="s">
        <v>26</v>
      </c>
      <c r="J267" s="26" t="s">
        <v>27</v>
      </c>
      <c r="K267" s="48">
        <v>43791</v>
      </c>
      <c r="L267" s="26">
        <v>19160</v>
      </c>
      <c r="M267" s="36" t="s">
        <v>1316</v>
      </c>
      <c r="N267" s="36" t="s">
        <v>1316</v>
      </c>
      <c r="O267" s="36">
        <v>5.37</v>
      </c>
      <c r="P267" s="36">
        <v>3.8768465176100608E-2</v>
      </c>
      <c r="Q267" s="36" t="s">
        <v>1309</v>
      </c>
      <c r="R267" s="36" t="s">
        <v>1310</v>
      </c>
      <c r="S267" s="36">
        <v>68</v>
      </c>
      <c r="T267" s="36" t="s">
        <v>1924</v>
      </c>
      <c r="U267" s="36" t="str">
        <f t="shared" si="4"/>
        <v>07.029.633-0001/71</v>
      </c>
      <c r="V267" s="36" t="s">
        <v>1933</v>
      </c>
      <c r="W267" s="36" t="s">
        <v>1316</v>
      </c>
      <c r="X267" s="36" t="s">
        <v>1790</v>
      </c>
      <c r="Y267" s="36" t="s">
        <v>1316</v>
      </c>
      <c r="Z267" s="36" t="s">
        <v>1789</v>
      </c>
      <c r="AA267" s="36" t="s">
        <v>1316</v>
      </c>
      <c r="AB267" s="36" t="s">
        <v>1316</v>
      </c>
      <c r="AC267" s="36" t="s">
        <v>1316</v>
      </c>
      <c r="AD267" s="36" t="s">
        <v>1314</v>
      </c>
      <c r="AE267" s="36" t="s">
        <v>1316</v>
      </c>
      <c r="AF267" s="36" t="s">
        <v>1316</v>
      </c>
      <c r="AG267" s="36" t="s">
        <v>1316</v>
      </c>
      <c r="AH267" s="36" t="s">
        <v>1316</v>
      </c>
      <c r="AI267" s="36">
        <v>456595</v>
      </c>
      <c r="AJ267" s="36">
        <v>9403458</v>
      </c>
      <c r="AK267" s="36" t="s">
        <v>1894</v>
      </c>
      <c r="AL267" s="36" t="s">
        <v>1315</v>
      </c>
      <c r="AM267" s="36" t="s">
        <v>1895</v>
      </c>
      <c r="AN267" s="36" t="s">
        <v>1316</v>
      </c>
      <c r="AO267" s="36" t="s">
        <v>1316</v>
      </c>
      <c r="AP267" s="36" t="s">
        <v>1316</v>
      </c>
      <c r="AQ267" s="36" t="s">
        <v>1316</v>
      </c>
      <c r="AR267" s="36" t="s">
        <v>1316</v>
      </c>
      <c r="AS267" s="36" t="s">
        <v>1316</v>
      </c>
      <c r="AT267" s="36" t="s">
        <v>1896</v>
      </c>
      <c r="AU267" s="36" t="s">
        <v>1896</v>
      </c>
      <c r="AV267" s="36" t="s">
        <v>1896</v>
      </c>
      <c r="AW267" s="36" t="s">
        <v>1896</v>
      </c>
      <c r="AX267" s="36" t="s">
        <v>1897</v>
      </c>
      <c r="AY267" s="36" t="s">
        <v>1898</v>
      </c>
      <c r="AZ267" s="36" t="s">
        <v>1896</v>
      </c>
      <c r="BA267" s="41" t="s">
        <v>1896</v>
      </c>
      <c r="BB267" s="36" t="s">
        <v>1896</v>
      </c>
      <c r="BC267" s="36" t="s">
        <v>1896</v>
      </c>
      <c r="BD267" s="36" t="s">
        <v>1896</v>
      </c>
      <c r="BE267" s="36" t="s">
        <v>1899</v>
      </c>
      <c r="BF267" s="36" t="s">
        <v>1316</v>
      </c>
      <c r="BG267" s="42">
        <v>43684</v>
      </c>
      <c r="BH267" s="43" t="s">
        <v>1316</v>
      </c>
      <c r="BI267" s="36" t="s">
        <v>1316</v>
      </c>
      <c r="BJ267" s="36" t="s">
        <v>1316</v>
      </c>
      <c r="BK267" s="36" t="s">
        <v>1316</v>
      </c>
      <c r="BL267" s="36" t="s">
        <v>1316</v>
      </c>
      <c r="BM267" s="36" t="s">
        <v>1316</v>
      </c>
      <c r="BN267" s="36" t="s">
        <v>1316</v>
      </c>
      <c r="BO267" s="36" t="s">
        <v>1316</v>
      </c>
      <c r="BP267" s="36" t="s">
        <v>1316</v>
      </c>
      <c r="BQ267" s="36" t="s">
        <v>1316</v>
      </c>
      <c r="BR267" s="36" t="s">
        <v>1316</v>
      </c>
      <c r="BS267" s="20"/>
    </row>
    <row r="268" spans="1:71">
      <c r="A268" s="26">
        <v>265</v>
      </c>
      <c r="B268" s="26">
        <v>267</v>
      </c>
      <c r="C268" s="26" t="s">
        <v>426</v>
      </c>
      <c r="D268" s="26" t="s">
        <v>27</v>
      </c>
      <c r="E268" s="26" t="s">
        <v>823</v>
      </c>
      <c r="F268" s="28">
        <v>9404026</v>
      </c>
      <c r="G268" s="28">
        <v>459449</v>
      </c>
      <c r="H268" s="26" t="s">
        <v>14</v>
      </c>
      <c r="I268" s="26" t="s">
        <v>26</v>
      </c>
      <c r="J268" s="26" t="s">
        <v>27</v>
      </c>
      <c r="K268" s="48">
        <v>43791</v>
      </c>
      <c r="L268" s="26"/>
      <c r="M268" s="36" t="s">
        <v>1316</v>
      </c>
      <c r="N268" s="36" t="s">
        <v>1316</v>
      </c>
      <c r="O268" s="36">
        <v>9.84</v>
      </c>
      <c r="P268" s="36">
        <v>6.0033733862609786</v>
      </c>
      <c r="Q268" s="36" t="s">
        <v>1309</v>
      </c>
      <c r="R268" s="36" t="s">
        <v>1310</v>
      </c>
      <c r="S268" s="36">
        <v>545</v>
      </c>
      <c r="T268" s="36" t="s">
        <v>1924</v>
      </c>
      <c r="U268" s="36" t="str">
        <f t="shared" si="4"/>
        <v>07.029.633-0001/71</v>
      </c>
      <c r="V268" s="36" t="s">
        <v>1933</v>
      </c>
      <c r="W268" s="36" t="s">
        <v>1316</v>
      </c>
      <c r="X268" s="36" t="s">
        <v>1790</v>
      </c>
      <c r="Y268" s="36" t="s">
        <v>1316</v>
      </c>
      <c r="Z268" s="36" t="s">
        <v>1789</v>
      </c>
      <c r="AA268" s="36" t="s">
        <v>1316</v>
      </c>
      <c r="AB268" s="36" t="s">
        <v>1316</v>
      </c>
      <c r="AC268" s="36" t="s">
        <v>1319</v>
      </c>
      <c r="AD268" s="36" t="s">
        <v>1314</v>
      </c>
      <c r="AE268" s="36" t="s">
        <v>1316</v>
      </c>
      <c r="AF268" s="36" t="s">
        <v>1316</v>
      </c>
      <c r="AG268" s="36" t="s">
        <v>1316</v>
      </c>
      <c r="AH268" s="36" t="s">
        <v>1316</v>
      </c>
      <c r="AI268" s="36">
        <v>459449</v>
      </c>
      <c r="AJ268" s="36">
        <v>9404026</v>
      </c>
      <c r="AK268" s="36" t="s">
        <v>1894</v>
      </c>
      <c r="AL268" s="36" t="s">
        <v>1315</v>
      </c>
      <c r="AM268" s="36" t="s">
        <v>1895</v>
      </c>
      <c r="AN268" s="36" t="s">
        <v>1316</v>
      </c>
      <c r="AO268" s="36" t="s">
        <v>1316</v>
      </c>
      <c r="AP268" s="36" t="s">
        <v>1316</v>
      </c>
      <c r="AQ268" s="36" t="s">
        <v>1316</v>
      </c>
      <c r="AR268" s="36" t="s">
        <v>1316</v>
      </c>
      <c r="AS268" s="36" t="s">
        <v>1316</v>
      </c>
      <c r="AT268" s="36" t="s">
        <v>1896</v>
      </c>
      <c r="AU268" s="36" t="s">
        <v>1896</v>
      </c>
      <c r="AV268" s="36" t="s">
        <v>1896</v>
      </c>
      <c r="AW268" s="36" t="s">
        <v>1896</v>
      </c>
      <c r="AX268" s="36" t="s">
        <v>1897</v>
      </c>
      <c r="AY268" s="36" t="s">
        <v>1898</v>
      </c>
      <c r="AZ268" s="36" t="s">
        <v>1896</v>
      </c>
      <c r="BA268" s="41" t="s">
        <v>1896</v>
      </c>
      <c r="BB268" s="36" t="s">
        <v>1896</v>
      </c>
      <c r="BC268" s="36" t="s">
        <v>1896</v>
      </c>
      <c r="BD268" s="36" t="s">
        <v>1896</v>
      </c>
      <c r="BE268" s="36" t="s">
        <v>1899</v>
      </c>
      <c r="BF268" s="36" t="s">
        <v>1316</v>
      </c>
      <c r="BG268" s="42">
        <v>43684</v>
      </c>
      <c r="BH268" s="43" t="s">
        <v>1316</v>
      </c>
      <c r="BI268" s="36" t="s">
        <v>1316</v>
      </c>
      <c r="BJ268" s="36" t="s">
        <v>1316</v>
      </c>
      <c r="BK268" s="36" t="s">
        <v>1316</v>
      </c>
      <c r="BL268" s="36" t="s">
        <v>1316</v>
      </c>
      <c r="BM268" s="36" t="s">
        <v>1316</v>
      </c>
      <c r="BN268" s="36" t="s">
        <v>1316</v>
      </c>
      <c r="BO268" s="36" t="s">
        <v>1316</v>
      </c>
      <c r="BP268" s="36" t="s">
        <v>1316</v>
      </c>
      <c r="BQ268" s="36" t="s">
        <v>1316</v>
      </c>
      <c r="BR268" s="36" t="s">
        <v>1316</v>
      </c>
      <c r="BS268" s="36"/>
    </row>
    <row r="269" spans="1:71">
      <c r="A269" s="26">
        <v>266</v>
      </c>
      <c r="B269" s="26">
        <v>268</v>
      </c>
      <c r="C269" s="26" t="s">
        <v>427</v>
      </c>
      <c r="D269" s="26" t="s">
        <v>27</v>
      </c>
      <c r="E269" s="49" t="s">
        <v>823</v>
      </c>
      <c r="F269" s="28">
        <v>9407436</v>
      </c>
      <c r="G269" s="28">
        <v>462935</v>
      </c>
      <c r="H269" s="26" t="s">
        <v>14</v>
      </c>
      <c r="I269" s="26" t="s">
        <v>26</v>
      </c>
      <c r="J269" s="26" t="s">
        <v>27</v>
      </c>
      <c r="K269" s="48">
        <v>43791</v>
      </c>
      <c r="L269" s="26"/>
      <c r="M269" s="36" t="s">
        <v>1316</v>
      </c>
      <c r="N269" s="36" t="s">
        <v>1316</v>
      </c>
      <c r="O269" s="36">
        <v>3.58</v>
      </c>
      <c r="P269" s="36">
        <v>2.0910389776011646</v>
      </c>
      <c r="Q269" s="36" t="s">
        <v>1769</v>
      </c>
      <c r="R269" s="36" t="s">
        <v>1310</v>
      </c>
      <c r="S269" s="36">
        <v>220</v>
      </c>
      <c r="T269" s="36" t="s">
        <v>1924</v>
      </c>
      <c r="U269" s="36" t="str">
        <f t="shared" si="4"/>
        <v>07.029.633-0001/71</v>
      </c>
      <c r="V269" s="36" t="s">
        <v>1933</v>
      </c>
      <c r="W269" s="36" t="s">
        <v>1316</v>
      </c>
      <c r="X269" s="36" t="s">
        <v>1790</v>
      </c>
      <c r="Y269" s="36" t="s">
        <v>1316</v>
      </c>
      <c r="Z269" s="36" t="s">
        <v>1789</v>
      </c>
      <c r="AA269" s="36" t="s">
        <v>1316</v>
      </c>
      <c r="AB269" s="36" t="s">
        <v>1316</v>
      </c>
      <c r="AC269" s="36" t="s">
        <v>1319</v>
      </c>
      <c r="AD269" s="36" t="s">
        <v>1316</v>
      </c>
      <c r="AE269" s="36" t="s">
        <v>1316</v>
      </c>
      <c r="AF269" s="36" t="s">
        <v>1316</v>
      </c>
      <c r="AG269" s="36" t="s">
        <v>1316</v>
      </c>
      <c r="AH269" s="36" t="s">
        <v>1316</v>
      </c>
      <c r="AI269" s="36">
        <v>462935</v>
      </c>
      <c r="AJ269" s="36">
        <v>9407436</v>
      </c>
      <c r="AK269" s="36" t="s">
        <v>1894</v>
      </c>
      <c r="AL269" s="36" t="s">
        <v>1315</v>
      </c>
      <c r="AM269" s="36" t="s">
        <v>1895</v>
      </c>
      <c r="AN269" s="36" t="s">
        <v>1316</v>
      </c>
      <c r="AO269" s="36" t="s">
        <v>1316</v>
      </c>
      <c r="AP269" s="36" t="s">
        <v>1316</v>
      </c>
      <c r="AQ269" s="36" t="s">
        <v>1316</v>
      </c>
      <c r="AR269" s="36" t="s">
        <v>1316</v>
      </c>
      <c r="AS269" s="36" t="s">
        <v>1316</v>
      </c>
      <c r="AT269" s="36" t="s">
        <v>1896</v>
      </c>
      <c r="AU269" s="36" t="s">
        <v>1896</v>
      </c>
      <c r="AV269" s="36" t="s">
        <v>1896</v>
      </c>
      <c r="AW269" s="36" t="s">
        <v>1896</v>
      </c>
      <c r="AX269" s="36" t="s">
        <v>1897</v>
      </c>
      <c r="AY269" s="36" t="s">
        <v>1898</v>
      </c>
      <c r="AZ269" s="36" t="s">
        <v>1896</v>
      </c>
      <c r="BA269" s="41" t="s">
        <v>1896</v>
      </c>
      <c r="BB269" s="36" t="s">
        <v>1896</v>
      </c>
      <c r="BC269" s="36" t="s">
        <v>1896</v>
      </c>
      <c r="BD269" s="36" t="s">
        <v>1896</v>
      </c>
      <c r="BE269" s="36" t="s">
        <v>1899</v>
      </c>
      <c r="BF269" s="36" t="s">
        <v>1316</v>
      </c>
      <c r="BG269" s="42">
        <v>43684</v>
      </c>
      <c r="BH269" s="43" t="s">
        <v>1316</v>
      </c>
      <c r="BI269" s="36" t="s">
        <v>1316</v>
      </c>
      <c r="BJ269" s="36" t="s">
        <v>1316</v>
      </c>
      <c r="BK269" s="36" t="s">
        <v>1316</v>
      </c>
      <c r="BL269" s="36" t="s">
        <v>1316</v>
      </c>
      <c r="BM269" s="36" t="s">
        <v>1316</v>
      </c>
      <c r="BN269" s="36" t="s">
        <v>1316</v>
      </c>
      <c r="BO269" s="36" t="s">
        <v>1316</v>
      </c>
      <c r="BP269" s="36" t="s">
        <v>1316</v>
      </c>
      <c r="BQ269" s="36" t="s">
        <v>1316</v>
      </c>
      <c r="BR269" s="36" t="s">
        <v>1316</v>
      </c>
      <c r="BS269" s="20"/>
    </row>
    <row r="270" spans="1:71">
      <c r="A270" s="26">
        <v>267</v>
      </c>
      <c r="B270" s="26">
        <v>269</v>
      </c>
      <c r="C270" s="26" t="s">
        <v>428</v>
      </c>
      <c r="D270" s="26" t="s">
        <v>27</v>
      </c>
      <c r="E270" s="26" t="s">
        <v>429</v>
      </c>
      <c r="F270" s="28">
        <v>9404384</v>
      </c>
      <c r="G270" s="28">
        <v>465729</v>
      </c>
      <c r="H270" s="26" t="s">
        <v>14</v>
      </c>
      <c r="I270" s="26" t="s">
        <v>26</v>
      </c>
      <c r="J270" s="26" t="s">
        <v>27</v>
      </c>
      <c r="K270" s="48">
        <v>43791</v>
      </c>
      <c r="L270" s="26">
        <v>19145</v>
      </c>
      <c r="M270" s="36" t="s">
        <v>1316</v>
      </c>
      <c r="N270" s="36" t="s">
        <v>1316</v>
      </c>
      <c r="O270" s="36">
        <v>6.71</v>
      </c>
      <c r="P270" s="36">
        <v>8.7076783667703571E-3</v>
      </c>
      <c r="Q270" s="36" t="s">
        <v>1309</v>
      </c>
      <c r="R270" s="36" t="s">
        <v>1310</v>
      </c>
      <c r="S270" s="36">
        <v>320</v>
      </c>
      <c r="T270" s="36" t="s">
        <v>1924</v>
      </c>
      <c r="U270" s="36" t="str">
        <f t="shared" si="4"/>
        <v>10.516.755-0001/05</v>
      </c>
      <c r="V270" s="36" t="s">
        <v>1934</v>
      </c>
      <c r="W270" s="36" t="s">
        <v>1316</v>
      </c>
      <c r="X270" s="36" t="s">
        <v>1791</v>
      </c>
      <c r="Y270" s="36" t="s">
        <v>1316</v>
      </c>
      <c r="Z270" s="36" t="s">
        <v>1792</v>
      </c>
      <c r="AA270" s="36" t="s">
        <v>1316</v>
      </c>
      <c r="AB270" s="36" t="s">
        <v>1316</v>
      </c>
      <c r="AC270" s="36" t="s">
        <v>1319</v>
      </c>
      <c r="AD270" s="36" t="s">
        <v>1314</v>
      </c>
      <c r="AE270" s="36" t="s">
        <v>1316</v>
      </c>
      <c r="AF270" s="36" t="s">
        <v>1316</v>
      </c>
      <c r="AG270" s="36" t="s">
        <v>1316</v>
      </c>
      <c r="AH270" s="36" t="s">
        <v>1316</v>
      </c>
      <c r="AI270" s="36">
        <v>465729</v>
      </c>
      <c r="AJ270" s="36">
        <v>9404384</v>
      </c>
      <c r="AK270" s="36" t="s">
        <v>1894</v>
      </c>
      <c r="AL270" s="36" t="s">
        <v>1315</v>
      </c>
      <c r="AM270" s="36" t="s">
        <v>1895</v>
      </c>
      <c r="AN270" s="36" t="s">
        <v>1316</v>
      </c>
      <c r="AO270" s="36" t="s">
        <v>1316</v>
      </c>
      <c r="AP270" s="36" t="s">
        <v>1316</v>
      </c>
      <c r="AQ270" s="36" t="s">
        <v>1316</v>
      </c>
      <c r="AR270" s="36" t="s">
        <v>1316</v>
      </c>
      <c r="AS270" s="36" t="s">
        <v>1316</v>
      </c>
      <c r="AT270" s="36" t="s">
        <v>1896</v>
      </c>
      <c r="AU270" s="36" t="s">
        <v>1896</v>
      </c>
      <c r="AV270" s="36" t="s">
        <v>1896</v>
      </c>
      <c r="AW270" s="36" t="s">
        <v>1896</v>
      </c>
      <c r="AX270" s="36" t="s">
        <v>1897</v>
      </c>
      <c r="AY270" s="36" t="s">
        <v>1898</v>
      </c>
      <c r="AZ270" s="36" t="s">
        <v>1896</v>
      </c>
      <c r="BA270" s="41" t="s">
        <v>1896</v>
      </c>
      <c r="BB270" s="36" t="s">
        <v>1896</v>
      </c>
      <c r="BC270" s="36" t="s">
        <v>1896</v>
      </c>
      <c r="BD270" s="36" t="s">
        <v>1896</v>
      </c>
      <c r="BE270" s="36" t="s">
        <v>1899</v>
      </c>
      <c r="BF270" s="36" t="s">
        <v>1316</v>
      </c>
      <c r="BG270" s="42">
        <v>43685</v>
      </c>
      <c r="BH270" s="43" t="s">
        <v>1316</v>
      </c>
      <c r="BI270" s="36" t="s">
        <v>1316</v>
      </c>
      <c r="BJ270" s="36" t="s">
        <v>1316</v>
      </c>
      <c r="BK270" s="36" t="s">
        <v>1316</v>
      </c>
      <c r="BL270" s="36" t="s">
        <v>1316</v>
      </c>
      <c r="BM270" s="36" t="s">
        <v>1316</v>
      </c>
      <c r="BN270" s="36" t="s">
        <v>1316</v>
      </c>
      <c r="BO270" s="36" t="s">
        <v>1316</v>
      </c>
      <c r="BP270" s="36" t="s">
        <v>1316</v>
      </c>
      <c r="BQ270" s="36" t="s">
        <v>1316</v>
      </c>
      <c r="BR270" s="36" t="s">
        <v>1316</v>
      </c>
      <c r="BS270" s="36"/>
    </row>
    <row r="271" spans="1:71">
      <c r="A271" s="26">
        <v>268</v>
      </c>
      <c r="B271" s="26">
        <v>270</v>
      </c>
      <c r="C271" s="26" t="s">
        <v>430</v>
      </c>
      <c r="D271" s="26" t="s">
        <v>27</v>
      </c>
      <c r="E271" s="26" t="s">
        <v>429</v>
      </c>
      <c r="F271" s="28">
        <v>9404029</v>
      </c>
      <c r="G271" s="28">
        <v>463604</v>
      </c>
      <c r="H271" s="26" t="s">
        <v>14</v>
      </c>
      <c r="I271" s="26" t="s">
        <v>26</v>
      </c>
      <c r="J271" s="26" t="s">
        <v>27</v>
      </c>
      <c r="K271" s="48">
        <v>43791</v>
      </c>
      <c r="L271" s="26"/>
      <c r="M271" s="36" t="s">
        <v>1316</v>
      </c>
      <c r="N271" s="36" t="s">
        <v>1316</v>
      </c>
      <c r="O271" s="36">
        <v>4.47</v>
      </c>
      <c r="P271" s="36">
        <v>0.13612614821483771</v>
      </c>
      <c r="Q271" s="36" t="s">
        <v>1309</v>
      </c>
      <c r="R271" s="36" t="s">
        <v>1310</v>
      </c>
      <c r="S271" s="36">
        <v>252</v>
      </c>
      <c r="T271" s="36" t="s">
        <v>1924</v>
      </c>
      <c r="U271" s="36" t="str">
        <f t="shared" si="4"/>
        <v>10.516.755-0001/05</v>
      </c>
      <c r="V271" s="36" t="s">
        <v>1934</v>
      </c>
      <c r="W271" s="36" t="s">
        <v>1316</v>
      </c>
      <c r="X271" s="36" t="s">
        <v>1791</v>
      </c>
      <c r="Y271" s="36" t="s">
        <v>1316</v>
      </c>
      <c r="Z271" s="36" t="s">
        <v>1792</v>
      </c>
      <c r="AA271" s="36" t="s">
        <v>1316</v>
      </c>
      <c r="AB271" s="36" t="s">
        <v>1316</v>
      </c>
      <c r="AC271" s="36" t="s">
        <v>1319</v>
      </c>
      <c r="AD271" s="36" t="s">
        <v>1314</v>
      </c>
      <c r="AE271" s="36" t="s">
        <v>1316</v>
      </c>
      <c r="AF271" s="36" t="s">
        <v>1316</v>
      </c>
      <c r="AG271" s="36" t="s">
        <v>1316</v>
      </c>
      <c r="AH271" s="36" t="s">
        <v>1316</v>
      </c>
      <c r="AI271" s="36">
        <v>463604</v>
      </c>
      <c r="AJ271" s="36">
        <v>9404029</v>
      </c>
      <c r="AK271" s="36" t="s">
        <v>1894</v>
      </c>
      <c r="AL271" s="36" t="s">
        <v>1315</v>
      </c>
      <c r="AM271" s="36" t="s">
        <v>1895</v>
      </c>
      <c r="AN271" s="36" t="s">
        <v>1316</v>
      </c>
      <c r="AO271" s="36" t="s">
        <v>1316</v>
      </c>
      <c r="AP271" s="36" t="s">
        <v>1316</v>
      </c>
      <c r="AQ271" s="36" t="s">
        <v>1316</v>
      </c>
      <c r="AR271" s="36" t="s">
        <v>1316</v>
      </c>
      <c r="AS271" s="36" t="s">
        <v>1316</v>
      </c>
      <c r="AT271" s="36" t="s">
        <v>1896</v>
      </c>
      <c r="AU271" s="36" t="s">
        <v>1896</v>
      </c>
      <c r="AV271" s="36" t="s">
        <v>1896</v>
      </c>
      <c r="AW271" s="36" t="s">
        <v>1896</v>
      </c>
      <c r="AX271" s="36" t="s">
        <v>1897</v>
      </c>
      <c r="AY271" s="36" t="s">
        <v>1898</v>
      </c>
      <c r="AZ271" s="36" t="s">
        <v>1896</v>
      </c>
      <c r="BA271" s="41" t="s">
        <v>1896</v>
      </c>
      <c r="BB271" s="36" t="s">
        <v>1896</v>
      </c>
      <c r="BC271" s="36" t="s">
        <v>1896</v>
      </c>
      <c r="BD271" s="36" t="s">
        <v>1896</v>
      </c>
      <c r="BE271" s="36" t="s">
        <v>1899</v>
      </c>
      <c r="BF271" s="36" t="s">
        <v>1316</v>
      </c>
      <c r="BG271" s="42">
        <v>43685</v>
      </c>
      <c r="BH271" s="43" t="s">
        <v>1316</v>
      </c>
      <c r="BI271" s="36" t="s">
        <v>1316</v>
      </c>
      <c r="BJ271" s="36" t="s">
        <v>1316</v>
      </c>
      <c r="BK271" s="36" t="s">
        <v>1316</v>
      </c>
      <c r="BL271" s="36" t="s">
        <v>1316</v>
      </c>
      <c r="BM271" s="36" t="s">
        <v>1316</v>
      </c>
      <c r="BN271" s="36" t="s">
        <v>1316</v>
      </c>
      <c r="BO271" s="36" t="s">
        <v>1316</v>
      </c>
      <c r="BP271" s="36" t="s">
        <v>1316</v>
      </c>
      <c r="BQ271" s="36" t="s">
        <v>1316</v>
      </c>
      <c r="BR271" s="36" t="s">
        <v>1316</v>
      </c>
      <c r="BS271" s="20"/>
    </row>
    <row r="272" spans="1:71">
      <c r="A272" s="26">
        <v>269</v>
      </c>
      <c r="B272" s="26">
        <v>271</v>
      </c>
      <c r="C272" s="26" t="s">
        <v>392</v>
      </c>
      <c r="D272" s="26" t="s">
        <v>27</v>
      </c>
      <c r="E272" s="26" t="s">
        <v>429</v>
      </c>
      <c r="F272" s="28">
        <v>9404182</v>
      </c>
      <c r="G272" s="28">
        <v>465738</v>
      </c>
      <c r="H272" s="26" t="s">
        <v>14</v>
      </c>
      <c r="I272" s="26" t="s">
        <v>26</v>
      </c>
      <c r="J272" s="26" t="s">
        <v>27</v>
      </c>
      <c r="K272" s="48">
        <v>43791</v>
      </c>
      <c r="L272" s="26"/>
      <c r="M272" s="36" t="s">
        <v>1316</v>
      </c>
      <c r="N272" s="36" t="s">
        <v>1316</v>
      </c>
      <c r="O272" s="36">
        <v>4.0199999999999996</v>
      </c>
      <c r="P272" s="36">
        <v>8.3100632948346145E-2</v>
      </c>
      <c r="Q272" s="36" t="s">
        <v>1309</v>
      </c>
      <c r="R272" s="36" t="s">
        <v>1310</v>
      </c>
      <c r="S272" s="36">
        <v>120</v>
      </c>
      <c r="T272" s="36" t="s">
        <v>1924</v>
      </c>
      <c r="U272" s="36" t="str">
        <f t="shared" si="4"/>
        <v>10.516.755-0001/05</v>
      </c>
      <c r="V272" s="36" t="s">
        <v>1934</v>
      </c>
      <c r="W272" s="36" t="s">
        <v>1316</v>
      </c>
      <c r="X272" s="36" t="s">
        <v>1791</v>
      </c>
      <c r="Y272" s="36" t="s">
        <v>1316</v>
      </c>
      <c r="Z272" s="36" t="s">
        <v>1792</v>
      </c>
      <c r="AA272" s="36" t="s">
        <v>1316</v>
      </c>
      <c r="AB272" s="36" t="s">
        <v>1316</v>
      </c>
      <c r="AC272" s="36" t="s">
        <v>1319</v>
      </c>
      <c r="AD272" s="36" t="s">
        <v>1314</v>
      </c>
      <c r="AE272" s="36" t="s">
        <v>1316</v>
      </c>
      <c r="AF272" s="36" t="s">
        <v>1316</v>
      </c>
      <c r="AG272" s="36" t="s">
        <v>1316</v>
      </c>
      <c r="AH272" s="36" t="s">
        <v>1316</v>
      </c>
      <c r="AI272" s="36">
        <v>465618</v>
      </c>
      <c r="AJ272" s="36">
        <v>9403915</v>
      </c>
      <c r="AK272" s="36" t="s">
        <v>1894</v>
      </c>
      <c r="AL272" s="36" t="s">
        <v>1315</v>
      </c>
      <c r="AM272" s="36" t="s">
        <v>1895</v>
      </c>
      <c r="AN272" s="36" t="s">
        <v>1316</v>
      </c>
      <c r="AO272" s="36" t="s">
        <v>1316</v>
      </c>
      <c r="AP272" s="36" t="s">
        <v>1316</v>
      </c>
      <c r="AQ272" s="36" t="s">
        <v>1316</v>
      </c>
      <c r="AR272" s="36" t="s">
        <v>1316</v>
      </c>
      <c r="AS272" s="36" t="s">
        <v>1316</v>
      </c>
      <c r="AT272" s="36" t="s">
        <v>1896</v>
      </c>
      <c r="AU272" s="36" t="s">
        <v>1896</v>
      </c>
      <c r="AV272" s="36" t="s">
        <v>1896</v>
      </c>
      <c r="AW272" s="36" t="s">
        <v>1896</v>
      </c>
      <c r="AX272" s="36" t="s">
        <v>1897</v>
      </c>
      <c r="AY272" s="36" t="s">
        <v>1898</v>
      </c>
      <c r="AZ272" s="36" t="s">
        <v>1896</v>
      </c>
      <c r="BA272" s="41" t="s">
        <v>1896</v>
      </c>
      <c r="BB272" s="36" t="s">
        <v>1896</v>
      </c>
      <c r="BC272" s="36" t="s">
        <v>1896</v>
      </c>
      <c r="BD272" s="36" t="s">
        <v>1896</v>
      </c>
      <c r="BE272" s="36" t="s">
        <v>1899</v>
      </c>
      <c r="BF272" s="36" t="s">
        <v>1316</v>
      </c>
      <c r="BG272" s="42">
        <v>43685</v>
      </c>
      <c r="BH272" s="43" t="s">
        <v>1316</v>
      </c>
      <c r="BI272" s="36" t="s">
        <v>1316</v>
      </c>
      <c r="BJ272" s="36" t="s">
        <v>1316</v>
      </c>
      <c r="BK272" s="36" t="s">
        <v>1316</v>
      </c>
      <c r="BL272" s="36" t="s">
        <v>1316</v>
      </c>
      <c r="BM272" s="36" t="s">
        <v>1316</v>
      </c>
      <c r="BN272" s="36" t="s">
        <v>1316</v>
      </c>
      <c r="BO272" s="36" t="s">
        <v>1316</v>
      </c>
      <c r="BP272" s="36" t="s">
        <v>1316</v>
      </c>
      <c r="BQ272" s="36" t="s">
        <v>1316</v>
      </c>
      <c r="BR272" s="36" t="s">
        <v>1316</v>
      </c>
      <c r="BS272" s="36"/>
    </row>
    <row r="273" spans="1:71">
      <c r="A273" s="26">
        <v>270</v>
      </c>
      <c r="B273" s="26">
        <v>272</v>
      </c>
      <c r="C273" s="26" t="s">
        <v>431</v>
      </c>
      <c r="D273" s="26" t="s">
        <v>27</v>
      </c>
      <c r="E273" s="26" t="s">
        <v>429</v>
      </c>
      <c r="F273" s="28">
        <v>9401158</v>
      </c>
      <c r="G273" s="28">
        <v>461702</v>
      </c>
      <c r="H273" s="26" t="s">
        <v>14</v>
      </c>
      <c r="I273" s="26" t="s">
        <v>26</v>
      </c>
      <c r="J273" s="26" t="s">
        <v>27</v>
      </c>
      <c r="K273" s="48">
        <v>43791</v>
      </c>
      <c r="L273" s="26">
        <v>19107</v>
      </c>
      <c r="M273" s="36" t="s">
        <v>1316</v>
      </c>
      <c r="N273" s="36" t="s">
        <v>1316</v>
      </c>
      <c r="O273" s="36">
        <v>4.47</v>
      </c>
      <c r="P273" s="36">
        <v>7.6448130035668999E-2</v>
      </c>
      <c r="Q273" s="36" t="s">
        <v>1309</v>
      </c>
      <c r="R273" s="36" t="s">
        <v>1310</v>
      </c>
      <c r="S273" s="36">
        <v>71</v>
      </c>
      <c r="T273" s="36" t="s">
        <v>1924</v>
      </c>
      <c r="U273" s="36" t="str">
        <f t="shared" si="4"/>
        <v>10.516.755-0001/05</v>
      </c>
      <c r="V273" s="36" t="s">
        <v>1934</v>
      </c>
      <c r="W273" s="36" t="s">
        <v>1316</v>
      </c>
      <c r="X273" s="36" t="s">
        <v>1791</v>
      </c>
      <c r="Y273" s="36" t="s">
        <v>1316</v>
      </c>
      <c r="Z273" s="36" t="s">
        <v>1792</v>
      </c>
      <c r="AA273" s="36" t="s">
        <v>1316</v>
      </c>
      <c r="AB273" s="36" t="s">
        <v>1316</v>
      </c>
      <c r="AC273" s="36" t="s">
        <v>1319</v>
      </c>
      <c r="AD273" s="36" t="s">
        <v>1314</v>
      </c>
      <c r="AE273" s="36" t="s">
        <v>1316</v>
      </c>
      <c r="AF273" s="36" t="s">
        <v>1316</v>
      </c>
      <c r="AG273" s="36" t="s">
        <v>1316</v>
      </c>
      <c r="AH273" s="36" t="s">
        <v>1316</v>
      </c>
      <c r="AI273" s="36">
        <v>461702</v>
      </c>
      <c r="AJ273" s="36">
        <v>9401158</v>
      </c>
      <c r="AK273" s="36" t="s">
        <v>1894</v>
      </c>
      <c r="AL273" s="36" t="s">
        <v>1315</v>
      </c>
      <c r="AM273" s="36" t="s">
        <v>1895</v>
      </c>
      <c r="AN273" s="36" t="s">
        <v>1316</v>
      </c>
      <c r="AO273" s="36" t="s">
        <v>1316</v>
      </c>
      <c r="AP273" s="36" t="s">
        <v>1316</v>
      </c>
      <c r="AQ273" s="36" t="s">
        <v>1316</v>
      </c>
      <c r="AR273" s="36" t="s">
        <v>1316</v>
      </c>
      <c r="AS273" s="36" t="s">
        <v>1316</v>
      </c>
      <c r="AT273" s="36" t="s">
        <v>1896</v>
      </c>
      <c r="AU273" s="36" t="s">
        <v>1896</v>
      </c>
      <c r="AV273" s="36" t="s">
        <v>1896</v>
      </c>
      <c r="AW273" s="36" t="s">
        <v>1896</v>
      </c>
      <c r="AX273" s="36" t="s">
        <v>1897</v>
      </c>
      <c r="AY273" s="36" t="s">
        <v>1898</v>
      </c>
      <c r="AZ273" s="36" t="s">
        <v>1896</v>
      </c>
      <c r="BA273" s="41" t="s">
        <v>1896</v>
      </c>
      <c r="BB273" s="36" t="s">
        <v>1896</v>
      </c>
      <c r="BC273" s="36" t="s">
        <v>1896</v>
      </c>
      <c r="BD273" s="36" t="s">
        <v>1896</v>
      </c>
      <c r="BE273" s="36" t="s">
        <v>1899</v>
      </c>
      <c r="BF273" s="36" t="s">
        <v>1316</v>
      </c>
      <c r="BG273" s="42">
        <v>43685</v>
      </c>
      <c r="BH273" s="43" t="s">
        <v>1316</v>
      </c>
      <c r="BI273" s="36" t="s">
        <v>1316</v>
      </c>
      <c r="BJ273" s="36" t="s">
        <v>1316</v>
      </c>
      <c r="BK273" s="36" t="s">
        <v>1316</v>
      </c>
      <c r="BL273" s="36" t="s">
        <v>1316</v>
      </c>
      <c r="BM273" s="36" t="s">
        <v>1316</v>
      </c>
      <c r="BN273" s="36" t="s">
        <v>1316</v>
      </c>
      <c r="BO273" s="36" t="s">
        <v>1316</v>
      </c>
      <c r="BP273" s="36" t="s">
        <v>1316</v>
      </c>
      <c r="BQ273" s="36" t="s">
        <v>1316</v>
      </c>
      <c r="BR273" s="36" t="s">
        <v>1316</v>
      </c>
      <c r="BS273" s="20"/>
    </row>
    <row r="274" spans="1:71">
      <c r="A274" s="26">
        <v>271</v>
      </c>
      <c r="B274" s="26">
        <v>273</v>
      </c>
      <c r="C274" s="26" t="s">
        <v>432</v>
      </c>
      <c r="D274" s="26" t="s">
        <v>27</v>
      </c>
      <c r="E274" s="26" t="s">
        <v>429</v>
      </c>
      <c r="F274" s="28">
        <v>9402103</v>
      </c>
      <c r="G274" s="28">
        <v>462783</v>
      </c>
      <c r="H274" s="26" t="s">
        <v>14</v>
      </c>
      <c r="I274" s="26" t="s">
        <v>26</v>
      </c>
      <c r="J274" s="26" t="s">
        <v>27</v>
      </c>
      <c r="K274" s="48">
        <v>43791</v>
      </c>
      <c r="L274" s="26">
        <v>19147</v>
      </c>
      <c r="M274" s="36" t="s">
        <v>1316</v>
      </c>
      <c r="N274" s="36" t="s">
        <v>1316</v>
      </c>
      <c r="O274" s="36">
        <v>4.47</v>
      </c>
      <c r="P274" s="36">
        <v>2.9856570962111126E-2</v>
      </c>
      <c r="Q274" s="36" t="s">
        <v>1309</v>
      </c>
      <c r="R274" s="36" t="s">
        <v>1310</v>
      </c>
      <c r="S274" s="36">
        <v>170</v>
      </c>
      <c r="T274" s="36" t="s">
        <v>1924</v>
      </c>
      <c r="U274" s="36" t="str">
        <f t="shared" si="4"/>
        <v>10.516.755-0001/05</v>
      </c>
      <c r="V274" s="36" t="s">
        <v>1934</v>
      </c>
      <c r="W274" s="36" t="s">
        <v>1316</v>
      </c>
      <c r="X274" s="36" t="s">
        <v>1791</v>
      </c>
      <c r="Y274" s="36" t="s">
        <v>1316</v>
      </c>
      <c r="Z274" s="36" t="s">
        <v>1792</v>
      </c>
      <c r="AA274" s="36" t="s">
        <v>1316</v>
      </c>
      <c r="AB274" s="36" t="s">
        <v>1316</v>
      </c>
      <c r="AC274" s="36" t="s">
        <v>1316</v>
      </c>
      <c r="AD274" s="36" t="s">
        <v>1314</v>
      </c>
      <c r="AE274" s="36" t="s">
        <v>1316</v>
      </c>
      <c r="AF274" s="36" t="s">
        <v>1316</v>
      </c>
      <c r="AG274" s="36" t="s">
        <v>1316</v>
      </c>
      <c r="AH274" s="36" t="s">
        <v>1316</v>
      </c>
      <c r="AI274" s="36">
        <v>462783</v>
      </c>
      <c r="AJ274" s="36">
        <v>9402103</v>
      </c>
      <c r="AK274" s="36" t="s">
        <v>1894</v>
      </c>
      <c r="AL274" s="36" t="s">
        <v>1315</v>
      </c>
      <c r="AM274" s="36" t="s">
        <v>1895</v>
      </c>
      <c r="AN274" s="36" t="s">
        <v>1316</v>
      </c>
      <c r="AO274" s="36" t="s">
        <v>1316</v>
      </c>
      <c r="AP274" s="36" t="s">
        <v>1316</v>
      </c>
      <c r="AQ274" s="36" t="s">
        <v>1316</v>
      </c>
      <c r="AR274" s="36" t="s">
        <v>1316</v>
      </c>
      <c r="AS274" s="36" t="s">
        <v>1316</v>
      </c>
      <c r="AT274" s="36" t="s">
        <v>1896</v>
      </c>
      <c r="AU274" s="36" t="s">
        <v>1896</v>
      </c>
      <c r="AV274" s="36" t="s">
        <v>1896</v>
      </c>
      <c r="AW274" s="36" t="s">
        <v>1896</v>
      </c>
      <c r="AX274" s="36" t="s">
        <v>1897</v>
      </c>
      <c r="AY274" s="36" t="s">
        <v>1898</v>
      </c>
      <c r="AZ274" s="36" t="s">
        <v>1896</v>
      </c>
      <c r="BA274" s="41" t="s">
        <v>1896</v>
      </c>
      <c r="BB274" s="36" t="s">
        <v>1896</v>
      </c>
      <c r="BC274" s="36" t="s">
        <v>1896</v>
      </c>
      <c r="BD274" s="36" t="s">
        <v>1896</v>
      </c>
      <c r="BE274" s="36" t="s">
        <v>1899</v>
      </c>
      <c r="BF274" s="36" t="s">
        <v>1316</v>
      </c>
      <c r="BG274" s="42">
        <v>43685</v>
      </c>
      <c r="BH274" s="43" t="s">
        <v>1316</v>
      </c>
      <c r="BI274" s="36" t="s">
        <v>1316</v>
      </c>
      <c r="BJ274" s="36" t="s">
        <v>1316</v>
      </c>
      <c r="BK274" s="36" t="s">
        <v>1316</v>
      </c>
      <c r="BL274" s="36" t="s">
        <v>1316</v>
      </c>
      <c r="BM274" s="36" t="s">
        <v>1316</v>
      </c>
      <c r="BN274" s="36" t="s">
        <v>1316</v>
      </c>
      <c r="BO274" s="36" t="s">
        <v>1316</v>
      </c>
      <c r="BP274" s="36" t="s">
        <v>1316</v>
      </c>
      <c r="BQ274" s="36" t="s">
        <v>1316</v>
      </c>
      <c r="BR274" s="36" t="s">
        <v>1316</v>
      </c>
      <c r="BS274" s="36"/>
    </row>
    <row r="275" spans="1:71">
      <c r="A275" s="26">
        <v>272</v>
      </c>
      <c r="B275" s="26">
        <v>274</v>
      </c>
      <c r="C275" s="26" t="s">
        <v>433</v>
      </c>
      <c r="D275" s="26" t="s">
        <v>27</v>
      </c>
      <c r="E275" s="26" t="s">
        <v>429</v>
      </c>
      <c r="F275" s="28">
        <v>9401299</v>
      </c>
      <c r="G275" s="28">
        <v>463710</v>
      </c>
      <c r="H275" s="26" t="s">
        <v>14</v>
      </c>
      <c r="I275" s="26" t="s">
        <v>26</v>
      </c>
      <c r="J275" s="26" t="s">
        <v>27</v>
      </c>
      <c r="K275" s="48">
        <v>43791</v>
      </c>
      <c r="L275" s="26">
        <v>19149</v>
      </c>
      <c r="M275" s="36" t="s">
        <v>1316</v>
      </c>
      <c r="N275" s="36" t="s">
        <v>1316</v>
      </c>
      <c r="O275" s="36">
        <v>4.0199999999999996</v>
      </c>
      <c r="P275" s="36">
        <v>1.3825599858458985E-2</v>
      </c>
      <c r="Q275" s="36" t="s">
        <v>1309</v>
      </c>
      <c r="R275" s="36" t="s">
        <v>1310</v>
      </c>
      <c r="S275" s="36">
        <v>150</v>
      </c>
      <c r="T275" s="36" t="s">
        <v>1924</v>
      </c>
      <c r="U275" s="36" t="str">
        <f t="shared" si="4"/>
        <v>10.516.755-0001/05</v>
      </c>
      <c r="V275" s="36" t="s">
        <v>1934</v>
      </c>
      <c r="W275" s="36" t="s">
        <v>1316</v>
      </c>
      <c r="X275" s="36" t="s">
        <v>1791</v>
      </c>
      <c r="Y275" s="36" t="s">
        <v>1316</v>
      </c>
      <c r="Z275" s="36" t="s">
        <v>1792</v>
      </c>
      <c r="AA275" s="36" t="s">
        <v>1316</v>
      </c>
      <c r="AB275" s="36" t="s">
        <v>1316</v>
      </c>
      <c r="AC275" s="36" t="s">
        <v>1319</v>
      </c>
      <c r="AD275" s="36" t="s">
        <v>1314</v>
      </c>
      <c r="AE275" s="36" t="s">
        <v>1316</v>
      </c>
      <c r="AF275" s="36" t="s">
        <v>1316</v>
      </c>
      <c r="AG275" s="36" t="s">
        <v>1316</v>
      </c>
      <c r="AH275" s="36" t="s">
        <v>1316</v>
      </c>
      <c r="AI275" s="36">
        <v>463710</v>
      </c>
      <c r="AJ275" s="36">
        <v>9401299</v>
      </c>
      <c r="AK275" s="36" t="s">
        <v>1894</v>
      </c>
      <c r="AL275" s="36" t="s">
        <v>1315</v>
      </c>
      <c r="AM275" s="36" t="s">
        <v>1895</v>
      </c>
      <c r="AN275" s="36" t="s">
        <v>1316</v>
      </c>
      <c r="AO275" s="36" t="s">
        <v>1316</v>
      </c>
      <c r="AP275" s="36" t="s">
        <v>1316</v>
      </c>
      <c r="AQ275" s="36" t="s">
        <v>1316</v>
      </c>
      <c r="AR275" s="36" t="s">
        <v>1316</v>
      </c>
      <c r="AS275" s="36" t="s">
        <v>1316</v>
      </c>
      <c r="AT275" s="36" t="s">
        <v>1896</v>
      </c>
      <c r="AU275" s="36" t="s">
        <v>1896</v>
      </c>
      <c r="AV275" s="36" t="s">
        <v>1896</v>
      </c>
      <c r="AW275" s="36" t="s">
        <v>1896</v>
      </c>
      <c r="AX275" s="36" t="s">
        <v>1897</v>
      </c>
      <c r="AY275" s="36" t="s">
        <v>1898</v>
      </c>
      <c r="AZ275" s="36" t="s">
        <v>1896</v>
      </c>
      <c r="BA275" s="41" t="s">
        <v>1896</v>
      </c>
      <c r="BB275" s="36" t="s">
        <v>1896</v>
      </c>
      <c r="BC275" s="36" t="s">
        <v>1896</v>
      </c>
      <c r="BD275" s="36" t="s">
        <v>1896</v>
      </c>
      <c r="BE275" s="36" t="s">
        <v>1899</v>
      </c>
      <c r="BF275" s="36" t="s">
        <v>1316</v>
      </c>
      <c r="BG275" s="42">
        <v>43685</v>
      </c>
      <c r="BH275" s="43" t="s">
        <v>1316</v>
      </c>
      <c r="BI275" s="36" t="s">
        <v>1316</v>
      </c>
      <c r="BJ275" s="36" t="s">
        <v>1316</v>
      </c>
      <c r="BK275" s="36" t="s">
        <v>1316</v>
      </c>
      <c r="BL275" s="36" t="s">
        <v>1316</v>
      </c>
      <c r="BM275" s="36" t="s">
        <v>1316</v>
      </c>
      <c r="BN275" s="36" t="s">
        <v>1316</v>
      </c>
      <c r="BO275" s="36" t="s">
        <v>1316</v>
      </c>
      <c r="BP275" s="36" t="s">
        <v>1316</v>
      </c>
      <c r="BQ275" s="36" t="s">
        <v>1316</v>
      </c>
      <c r="BR275" s="36" t="s">
        <v>1316</v>
      </c>
      <c r="BS275" s="20"/>
    </row>
    <row r="276" spans="1:71">
      <c r="A276" s="26">
        <v>273</v>
      </c>
      <c r="B276" s="26">
        <v>275</v>
      </c>
      <c r="C276" s="26" t="s">
        <v>434</v>
      </c>
      <c r="D276" s="26" t="s">
        <v>27</v>
      </c>
      <c r="E276" s="26" t="s">
        <v>429</v>
      </c>
      <c r="F276" s="28">
        <v>9401408</v>
      </c>
      <c r="G276" s="28">
        <v>464548</v>
      </c>
      <c r="H276" s="26" t="s">
        <v>14</v>
      </c>
      <c r="I276" s="26" t="s">
        <v>26</v>
      </c>
      <c r="J276" s="26" t="s">
        <v>27</v>
      </c>
      <c r="K276" s="48">
        <v>43791</v>
      </c>
      <c r="L276" s="26">
        <v>19150</v>
      </c>
      <c r="M276" s="36" t="s">
        <v>1316</v>
      </c>
      <c r="N276" s="36" t="s">
        <v>1316</v>
      </c>
      <c r="O276" s="36">
        <v>5.37</v>
      </c>
      <c r="P276" s="36">
        <v>2.1999999999999999E-2</v>
      </c>
      <c r="Q276" s="36" t="s">
        <v>1309</v>
      </c>
      <c r="R276" s="36" t="s">
        <v>1310</v>
      </c>
      <c r="S276" s="36">
        <v>150</v>
      </c>
      <c r="T276" s="36" t="s">
        <v>1924</v>
      </c>
      <c r="U276" s="36" t="str">
        <f t="shared" si="4"/>
        <v>10.516.755-0001/05</v>
      </c>
      <c r="V276" s="36" t="s">
        <v>1934</v>
      </c>
      <c r="W276" s="36" t="s">
        <v>1316</v>
      </c>
      <c r="X276" s="36" t="s">
        <v>1791</v>
      </c>
      <c r="Y276" s="36" t="s">
        <v>1316</v>
      </c>
      <c r="Z276" s="36" t="s">
        <v>1792</v>
      </c>
      <c r="AA276" s="36" t="s">
        <v>1316</v>
      </c>
      <c r="AB276" s="36" t="s">
        <v>1316</v>
      </c>
      <c r="AC276" s="36" t="s">
        <v>1316</v>
      </c>
      <c r="AD276" s="36" t="s">
        <v>1314</v>
      </c>
      <c r="AE276" s="36" t="s">
        <v>1316</v>
      </c>
      <c r="AF276" s="36" t="s">
        <v>1316</v>
      </c>
      <c r="AG276" s="36" t="s">
        <v>1316</v>
      </c>
      <c r="AH276" s="36" t="s">
        <v>1316</v>
      </c>
      <c r="AI276" s="36">
        <v>464548</v>
      </c>
      <c r="AJ276" s="36">
        <v>9401408</v>
      </c>
      <c r="AK276" s="36" t="s">
        <v>1894</v>
      </c>
      <c r="AL276" s="36" t="s">
        <v>1315</v>
      </c>
      <c r="AM276" s="36" t="s">
        <v>1895</v>
      </c>
      <c r="AN276" s="36" t="s">
        <v>1316</v>
      </c>
      <c r="AO276" s="36" t="s">
        <v>1316</v>
      </c>
      <c r="AP276" s="36" t="s">
        <v>1316</v>
      </c>
      <c r="AQ276" s="36" t="s">
        <v>1316</v>
      </c>
      <c r="AR276" s="36" t="s">
        <v>1316</v>
      </c>
      <c r="AS276" s="36" t="s">
        <v>1316</v>
      </c>
      <c r="AT276" s="36" t="s">
        <v>1896</v>
      </c>
      <c r="AU276" s="36" t="s">
        <v>1896</v>
      </c>
      <c r="AV276" s="36" t="s">
        <v>1896</v>
      </c>
      <c r="AW276" s="36" t="s">
        <v>1896</v>
      </c>
      <c r="AX276" s="36" t="s">
        <v>1897</v>
      </c>
      <c r="AY276" s="36" t="s">
        <v>1898</v>
      </c>
      <c r="AZ276" s="36" t="s">
        <v>1896</v>
      </c>
      <c r="BA276" s="41" t="s">
        <v>1896</v>
      </c>
      <c r="BB276" s="36" t="s">
        <v>1896</v>
      </c>
      <c r="BC276" s="36" t="s">
        <v>1896</v>
      </c>
      <c r="BD276" s="36" t="s">
        <v>1896</v>
      </c>
      <c r="BE276" s="36" t="s">
        <v>1899</v>
      </c>
      <c r="BF276" s="36" t="s">
        <v>1316</v>
      </c>
      <c r="BG276" s="42">
        <v>43685</v>
      </c>
      <c r="BH276" s="43" t="s">
        <v>1316</v>
      </c>
      <c r="BI276" s="36" t="s">
        <v>1316</v>
      </c>
      <c r="BJ276" s="36" t="s">
        <v>1316</v>
      </c>
      <c r="BK276" s="36" t="s">
        <v>1316</v>
      </c>
      <c r="BL276" s="36" t="s">
        <v>1316</v>
      </c>
      <c r="BM276" s="36" t="s">
        <v>1316</v>
      </c>
      <c r="BN276" s="36" t="s">
        <v>1316</v>
      </c>
      <c r="BO276" s="36" t="s">
        <v>1316</v>
      </c>
      <c r="BP276" s="36" t="s">
        <v>1316</v>
      </c>
      <c r="BQ276" s="36" t="s">
        <v>1316</v>
      </c>
      <c r="BR276" s="36" t="s">
        <v>1316</v>
      </c>
      <c r="BS276" s="36"/>
    </row>
    <row r="277" spans="1:71">
      <c r="A277" s="26">
        <v>274</v>
      </c>
      <c r="B277" s="26">
        <v>276</v>
      </c>
      <c r="C277" s="26" t="s">
        <v>420</v>
      </c>
      <c r="D277" s="26" t="s">
        <v>27</v>
      </c>
      <c r="E277" s="26" t="s">
        <v>435</v>
      </c>
      <c r="F277" s="28">
        <v>9395799</v>
      </c>
      <c r="G277" s="28">
        <v>455114</v>
      </c>
      <c r="H277" s="26" t="s">
        <v>14</v>
      </c>
      <c r="I277" s="26" t="s">
        <v>26</v>
      </c>
      <c r="J277" s="26" t="s">
        <v>27</v>
      </c>
      <c r="K277" s="48">
        <v>43791</v>
      </c>
      <c r="L277" s="26">
        <v>19161</v>
      </c>
      <c r="M277" s="36" t="s">
        <v>1316</v>
      </c>
      <c r="N277" s="36" t="s">
        <v>1316</v>
      </c>
      <c r="O277" s="36">
        <v>5.81</v>
      </c>
      <c r="P277" s="36">
        <v>0.37514827603306228</v>
      </c>
      <c r="Q277" s="36" t="s">
        <v>1309</v>
      </c>
      <c r="R277" s="36" t="s">
        <v>1310</v>
      </c>
      <c r="S277" s="36">
        <v>384</v>
      </c>
      <c r="T277" s="36" t="s">
        <v>1924</v>
      </c>
      <c r="U277" s="36" t="str">
        <f t="shared" si="4"/>
        <v>01.137.885-0001/38</v>
      </c>
      <c r="V277" s="36" t="s">
        <v>1935</v>
      </c>
      <c r="W277" s="36" t="s">
        <v>1316</v>
      </c>
      <c r="X277" s="36" t="s">
        <v>1793</v>
      </c>
      <c r="Y277" s="36" t="s">
        <v>1316</v>
      </c>
      <c r="Z277" s="36" t="s">
        <v>1794</v>
      </c>
      <c r="AA277" s="36" t="s">
        <v>1316</v>
      </c>
      <c r="AB277" s="36" t="s">
        <v>1316</v>
      </c>
      <c r="AC277" s="36" t="s">
        <v>1316</v>
      </c>
      <c r="AD277" s="36" t="s">
        <v>1314</v>
      </c>
      <c r="AE277" s="36" t="s">
        <v>1316</v>
      </c>
      <c r="AF277" s="36" t="s">
        <v>1316</v>
      </c>
      <c r="AG277" s="36" t="s">
        <v>1316</v>
      </c>
      <c r="AH277" s="36" t="s">
        <v>1316</v>
      </c>
      <c r="AI277" s="36">
        <v>455114</v>
      </c>
      <c r="AJ277" s="36">
        <v>9395799</v>
      </c>
      <c r="AK277" s="36" t="s">
        <v>1894</v>
      </c>
      <c r="AL277" s="36" t="s">
        <v>1315</v>
      </c>
      <c r="AM277" s="36" t="s">
        <v>1895</v>
      </c>
      <c r="AN277" s="36" t="s">
        <v>1316</v>
      </c>
      <c r="AO277" s="36" t="s">
        <v>1316</v>
      </c>
      <c r="AP277" s="36" t="s">
        <v>1316</v>
      </c>
      <c r="AQ277" s="36" t="s">
        <v>1316</v>
      </c>
      <c r="AR277" s="36" t="s">
        <v>1316</v>
      </c>
      <c r="AS277" s="36" t="s">
        <v>1316</v>
      </c>
      <c r="AT277" s="36" t="s">
        <v>1896</v>
      </c>
      <c r="AU277" s="36" t="s">
        <v>1896</v>
      </c>
      <c r="AV277" s="36" t="s">
        <v>1896</v>
      </c>
      <c r="AW277" s="36" t="s">
        <v>1896</v>
      </c>
      <c r="AX277" s="36" t="s">
        <v>1897</v>
      </c>
      <c r="AY277" s="36" t="s">
        <v>1898</v>
      </c>
      <c r="AZ277" s="36" t="s">
        <v>1896</v>
      </c>
      <c r="BA277" s="41" t="s">
        <v>1896</v>
      </c>
      <c r="BB277" s="36" t="s">
        <v>1896</v>
      </c>
      <c r="BC277" s="36" t="s">
        <v>1896</v>
      </c>
      <c r="BD277" s="36" t="s">
        <v>1896</v>
      </c>
      <c r="BE277" s="36" t="s">
        <v>1899</v>
      </c>
      <c r="BF277" s="36" t="s">
        <v>1316</v>
      </c>
      <c r="BG277" s="42">
        <v>43685</v>
      </c>
      <c r="BH277" s="43" t="s">
        <v>1316</v>
      </c>
      <c r="BI277" s="36" t="s">
        <v>1316</v>
      </c>
      <c r="BJ277" s="36" t="s">
        <v>1316</v>
      </c>
      <c r="BK277" s="36" t="s">
        <v>1316</v>
      </c>
      <c r="BL277" s="36" t="s">
        <v>1316</v>
      </c>
      <c r="BM277" s="36" t="s">
        <v>1316</v>
      </c>
      <c r="BN277" s="36" t="s">
        <v>1316</v>
      </c>
      <c r="BO277" s="36" t="s">
        <v>1316</v>
      </c>
      <c r="BP277" s="36" t="s">
        <v>1316</v>
      </c>
      <c r="BQ277" s="36" t="s">
        <v>1316</v>
      </c>
      <c r="BR277" s="36" t="s">
        <v>1316</v>
      </c>
      <c r="BS277" s="20"/>
    </row>
    <row r="278" spans="1:71">
      <c r="A278" s="26">
        <v>275</v>
      </c>
      <c r="B278" s="26">
        <v>277</v>
      </c>
      <c r="C278" s="26" t="s">
        <v>436</v>
      </c>
      <c r="D278" s="26" t="s">
        <v>27</v>
      </c>
      <c r="E278" s="26" t="s">
        <v>435</v>
      </c>
      <c r="F278" s="28">
        <v>9395523</v>
      </c>
      <c r="G278" s="28">
        <v>454859</v>
      </c>
      <c r="H278" s="26" t="s">
        <v>14</v>
      </c>
      <c r="I278" s="26" t="s">
        <v>26</v>
      </c>
      <c r="J278" s="26" t="s">
        <v>27</v>
      </c>
      <c r="K278" s="48">
        <v>43791</v>
      </c>
      <c r="L278" s="26">
        <v>19157</v>
      </c>
      <c r="M278" s="36" t="s">
        <v>1316</v>
      </c>
      <c r="N278" s="36" t="s">
        <v>1316</v>
      </c>
      <c r="O278" s="36">
        <v>2.08</v>
      </c>
      <c r="P278" s="36">
        <v>3.6836583104814789E-3</v>
      </c>
      <c r="Q278" s="36" t="s">
        <v>1309</v>
      </c>
      <c r="R278" s="36" t="s">
        <v>1310</v>
      </c>
      <c r="S278" s="36">
        <v>60</v>
      </c>
      <c r="T278" s="36" t="s">
        <v>1924</v>
      </c>
      <c r="U278" s="36" t="str">
        <f t="shared" si="4"/>
        <v>01.137.885-0001/38</v>
      </c>
      <c r="V278" s="36" t="s">
        <v>1935</v>
      </c>
      <c r="W278" s="36" t="s">
        <v>1316</v>
      </c>
      <c r="X278" s="36" t="s">
        <v>1793</v>
      </c>
      <c r="Y278" s="36" t="s">
        <v>1316</v>
      </c>
      <c r="Z278" s="36" t="s">
        <v>1794</v>
      </c>
      <c r="AA278" s="36" t="s">
        <v>1316</v>
      </c>
      <c r="AB278" s="36" t="s">
        <v>1316</v>
      </c>
      <c r="AC278" s="36" t="s">
        <v>1316</v>
      </c>
      <c r="AD278" s="36" t="s">
        <v>1314</v>
      </c>
      <c r="AE278" s="36" t="s">
        <v>1316</v>
      </c>
      <c r="AF278" s="36" t="s">
        <v>1316</v>
      </c>
      <c r="AG278" s="36" t="s">
        <v>1316</v>
      </c>
      <c r="AH278" s="36" t="s">
        <v>1316</v>
      </c>
      <c r="AI278" s="36">
        <v>454859</v>
      </c>
      <c r="AJ278" s="36">
        <v>9395523</v>
      </c>
      <c r="AK278" s="36" t="s">
        <v>1894</v>
      </c>
      <c r="AL278" s="36" t="s">
        <v>1315</v>
      </c>
      <c r="AM278" s="36" t="s">
        <v>1895</v>
      </c>
      <c r="AN278" s="36" t="s">
        <v>1316</v>
      </c>
      <c r="AO278" s="36" t="s">
        <v>1316</v>
      </c>
      <c r="AP278" s="36" t="s">
        <v>1316</v>
      </c>
      <c r="AQ278" s="36" t="s">
        <v>1316</v>
      </c>
      <c r="AR278" s="36" t="s">
        <v>1316</v>
      </c>
      <c r="AS278" s="36" t="s">
        <v>1316</v>
      </c>
      <c r="AT278" s="36" t="s">
        <v>1896</v>
      </c>
      <c r="AU278" s="36" t="s">
        <v>1896</v>
      </c>
      <c r="AV278" s="36" t="s">
        <v>1896</v>
      </c>
      <c r="AW278" s="36" t="s">
        <v>1896</v>
      </c>
      <c r="AX278" s="36" t="s">
        <v>1897</v>
      </c>
      <c r="AY278" s="36" t="s">
        <v>1898</v>
      </c>
      <c r="AZ278" s="36" t="s">
        <v>1896</v>
      </c>
      <c r="BA278" s="41" t="s">
        <v>1896</v>
      </c>
      <c r="BB278" s="36" t="s">
        <v>1896</v>
      </c>
      <c r="BC278" s="36" t="s">
        <v>1896</v>
      </c>
      <c r="BD278" s="36" t="s">
        <v>1896</v>
      </c>
      <c r="BE278" s="36" t="s">
        <v>1899</v>
      </c>
      <c r="BF278" s="36" t="s">
        <v>1316</v>
      </c>
      <c r="BG278" s="42">
        <v>43685</v>
      </c>
      <c r="BH278" s="43" t="s">
        <v>1316</v>
      </c>
      <c r="BI278" s="36" t="s">
        <v>1316</v>
      </c>
      <c r="BJ278" s="36" t="s">
        <v>1316</v>
      </c>
      <c r="BK278" s="36" t="s">
        <v>1316</v>
      </c>
      <c r="BL278" s="36" t="s">
        <v>1316</v>
      </c>
      <c r="BM278" s="36" t="s">
        <v>1316</v>
      </c>
      <c r="BN278" s="36" t="s">
        <v>1316</v>
      </c>
      <c r="BO278" s="36" t="s">
        <v>1316</v>
      </c>
      <c r="BP278" s="36" t="s">
        <v>1316</v>
      </c>
      <c r="BQ278" s="36" t="s">
        <v>1316</v>
      </c>
      <c r="BR278" s="36" t="s">
        <v>1316</v>
      </c>
      <c r="BS278" s="36"/>
    </row>
    <row r="279" spans="1:71">
      <c r="A279" s="26">
        <v>276</v>
      </c>
      <c r="B279" s="26">
        <v>278</v>
      </c>
      <c r="C279" s="26" t="s">
        <v>437</v>
      </c>
      <c r="D279" s="26" t="s">
        <v>27</v>
      </c>
      <c r="E279" s="26" t="s">
        <v>435</v>
      </c>
      <c r="F279" s="28">
        <v>9398310</v>
      </c>
      <c r="G279" s="28">
        <v>454885</v>
      </c>
      <c r="H279" s="26" t="s">
        <v>14</v>
      </c>
      <c r="I279" s="26" t="s">
        <v>26</v>
      </c>
      <c r="J279" s="26" t="s">
        <v>27</v>
      </c>
      <c r="K279" s="48">
        <v>43791</v>
      </c>
      <c r="L279" s="26">
        <v>19158</v>
      </c>
      <c r="M279" s="36" t="s">
        <v>1316</v>
      </c>
      <c r="N279" s="36" t="s">
        <v>1316</v>
      </c>
      <c r="O279" s="36">
        <v>6.26</v>
      </c>
      <c r="P279" s="36">
        <v>3.4700558007795772</v>
      </c>
      <c r="Q279" s="36" t="s">
        <v>1309</v>
      </c>
      <c r="R279" s="36" t="s">
        <v>1310</v>
      </c>
      <c r="S279" s="36">
        <v>381</v>
      </c>
      <c r="T279" s="36" t="s">
        <v>1924</v>
      </c>
      <c r="U279" s="36" t="str">
        <f t="shared" si="4"/>
        <v>01.137.885-0001/38</v>
      </c>
      <c r="V279" s="36" t="s">
        <v>1935</v>
      </c>
      <c r="W279" s="36" t="s">
        <v>1316</v>
      </c>
      <c r="X279" s="36" t="s">
        <v>1793</v>
      </c>
      <c r="Y279" s="36" t="s">
        <v>1316</v>
      </c>
      <c r="Z279" s="36" t="s">
        <v>1794</v>
      </c>
      <c r="AA279" s="36" t="s">
        <v>1316</v>
      </c>
      <c r="AB279" s="36">
        <v>39813</v>
      </c>
      <c r="AC279" s="36" t="s">
        <v>1316</v>
      </c>
      <c r="AD279" s="36" t="s">
        <v>1314</v>
      </c>
      <c r="AE279" s="36" t="s">
        <v>1316</v>
      </c>
      <c r="AF279" s="36" t="s">
        <v>1316</v>
      </c>
      <c r="AG279" s="36" t="s">
        <v>1316</v>
      </c>
      <c r="AH279" s="36" t="s">
        <v>1316</v>
      </c>
      <c r="AI279" s="36">
        <v>454885</v>
      </c>
      <c r="AJ279" s="36">
        <v>9398310</v>
      </c>
      <c r="AK279" s="36" t="s">
        <v>1894</v>
      </c>
      <c r="AL279" s="36" t="s">
        <v>1315</v>
      </c>
      <c r="AM279" s="36" t="s">
        <v>1895</v>
      </c>
      <c r="AN279" s="36" t="s">
        <v>1316</v>
      </c>
      <c r="AO279" s="36" t="s">
        <v>1316</v>
      </c>
      <c r="AP279" s="36" t="s">
        <v>1316</v>
      </c>
      <c r="AQ279" s="36" t="s">
        <v>1316</v>
      </c>
      <c r="AR279" s="36" t="s">
        <v>1316</v>
      </c>
      <c r="AS279" s="36" t="s">
        <v>1316</v>
      </c>
      <c r="AT279" s="36" t="s">
        <v>1896</v>
      </c>
      <c r="AU279" s="36" t="s">
        <v>1896</v>
      </c>
      <c r="AV279" s="36" t="s">
        <v>1896</v>
      </c>
      <c r="AW279" s="36" t="s">
        <v>1896</v>
      </c>
      <c r="AX279" s="36" t="s">
        <v>1897</v>
      </c>
      <c r="AY279" s="36" t="s">
        <v>1898</v>
      </c>
      <c r="AZ279" s="36" t="s">
        <v>1896</v>
      </c>
      <c r="BA279" s="41" t="s">
        <v>1896</v>
      </c>
      <c r="BB279" s="36" t="s">
        <v>1896</v>
      </c>
      <c r="BC279" s="36" t="s">
        <v>1896</v>
      </c>
      <c r="BD279" s="36" t="s">
        <v>1896</v>
      </c>
      <c r="BE279" s="36" t="s">
        <v>1899</v>
      </c>
      <c r="BF279" s="36" t="s">
        <v>1316</v>
      </c>
      <c r="BG279" s="42">
        <v>43685</v>
      </c>
      <c r="BH279" s="43" t="s">
        <v>1316</v>
      </c>
      <c r="BI279" s="36" t="s">
        <v>1316</v>
      </c>
      <c r="BJ279" s="36" t="s">
        <v>1316</v>
      </c>
      <c r="BK279" s="36" t="s">
        <v>1316</v>
      </c>
      <c r="BL279" s="36" t="s">
        <v>1316</v>
      </c>
      <c r="BM279" s="36" t="s">
        <v>1316</v>
      </c>
      <c r="BN279" s="36" t="s">
        <v>1316</v>
      </c>
      <c r="BO279" s="36" t="s">
        <v>1316</v>
      </c>
      <c r="BP279" s="36" t="s">
        <v>1316</v>
      </c>
      <c r="BQ279" s="36" t="s">
        <v>1316</v>
      </c>
      <c r="BR279" s="36" t="s">
        <v>1316</v>
      </c>
      <c r="BS279" s="20"/>
    </row>
    <row r="280" spans="1:71">
      <c r="A280" s="26">
        <v>277</v>
      </c>
      <c r="B280" s="26">
        <v>279</v>
      </c>
      <c r="C280" s="26" t="s">
        <v>392</v>
      </c>
      <c r="D280" s="26" t="s">
        <v>27</v>
      </c>
      <c r="E280" s="26" t="s">
        <v>435</v>
      </c>
      <c r="F280" s="28">
        <v>9395626</v>
      </c>
      <c r="G280" s="28">
        <v>456110</v>
      </c>
      <c r="H280" s="26" t="s">
        <v>14</v>
      </c>
      <c r="I280" s="26" t="s">
        <v>26</v>
      </c>
      <c r="J280" s="26" t="s">
        <v>27</v>
      </c>
      <c r="K280" s="48">
        <v>43791</v>
      </c>
      <c r="L280" s="26">
        <v>19162</v>
      </c>
      <c r="M280" s="36" t="s">
        <v>1316</v>
      </c>
      <c r="N280" s="36" t="s">
        <v>1316</v>
      </c>
      <c r="O280" s="36">
        <v>6.26</v>
      </c>
      <c r="P280" s="36">
        <v>0.32784557081488686</v>
      </c>
      <c r="Q280" s="36" t="s">
        <v>1309</v>
      </c>
      <c r="R280" s="36" t="s">
        <v>1310</v>
      </c>
      <c r="S280" s="36">
        <v>257</v>
      </c>
      <c r="T280" s="36" t="s">
        <v>1924</v>
      </c>
      <c r="U280" s="36" t="str">
        <f t="shared" si="4"/>
        <v>01.137.885-0001/38</v>
      </c>
      <c r="V280" s="36" t="s">
        <v>1935</v>
      </c>
      <c r="W280" s="36" t="s">
        <v>1316</v>
      </c>
      <c r="X280" s="36" t="s">
        <v>1793</v>
      </c>
      <c r="Y280" s="36" t="s">
        <v>1316</v>
      </c>
      <c r="Z280" s="36" t="s">
        <v>1794</v>
      </c>
      <c r="AA280" s="36" t="s">
        <v>1316</v>
      </c>
      <c r="AB280" s="36" t="s">
        <v>1316</v>
      </c>
      <c r="AC280" s="36" t="s">
        <v>1316</v>
      </c>
      <c r="AD280" s="36" t="s">
        <v>1314</v>
      </c>
      <c r="AE280" s="36" t="s">
        <v>1316</v>
      </c>
      <c r="AF280" s="36" t="s">
        <v>1316</v>
      </c>
      <c r="AG280" s="36" t="s">
        <v>1316</v>
      </c>
      <c r="AH280" s="36" t="s">
        <v>1316</v>
      </c>
      <c r="AI280" s="36">
        <v>456110</v>
      </c>
      <c r="AJ280" s="36">
        <v>9395626</v>
      </c>
      <c r="AK280" s="36" t="s">
        <v>1894</v>
      </c>
      <c r="AL280" s="36" t="s">
        <v>1315</v>
      </c>
      <c r="AM280" s="36" t="s">
        <v>1895</v>
      </c>
      <c r="AN280" s="36" t="s">
        <v>1316</v>
      </c>
      <c r="AO280" s="36" t="s">
        <v>1316</v>
      </c>
      <c r="AP280" s="36" t="s">
        <v>1316</v>
      </c>
      <c r="AQ280" s="36" t="s">
        <v>1316</v>
      </c>
      <c r="AR280" s="36" t="s">
        <v>1316</v>
      </c>
      <c r="AS280" s="36" t="s">
        <v>1316</v>
      </c>
      <c r="AT280" s="36" t="s">
        <v>1896</v>
      </c>
      <c r="AU280" s="36" t="s">
        <v>1896</v>
      </c>
      <c r="AV280" s="36" t="s">
        <v>1896</v>
      </c>
      <c r="AW280" s="36" t="s">
        <v>1896</v>
      </c>
      <c r="AX280" s="36" t="s">
        <v>1897</v>
      </c>
      <c r="AY280" s="36" t="s">
        <v>1898</v>
      </c>
      <c r="AZ280" s="36" t="s">
        <v>1896</v>
      </c>
      <c r="BA280" s="41" t="s">
        <v>1896</v>
      </c>
      <c r="BB280" s="36" t="s">
        <v>1896</v>
      </c>
      <c r="BC280" s="36" t="s">
        <v>1896</v>
      </c>
      <c r="BD280" s="36" t="s">
        <v>1896</v>
      </c>
      <c r="BE280" s="36" t="s">
        <v>1899</v>
      </c>
      <c r="BF280" s="36" t="s">
        <v>1316</v>
      </c>
      <c r="BG280" s="42">
        <v>43685</v>
      </c>
      <c r="BH280" s="43" t="s">
        <v>1316</v>
      </c>
      <c r="BI280" s="36" t="s">
        <v>1316</v>
      </c>
      <c r="BJ280" s="36" t="s">
        <v>1316</v>
      </c>
      <c r="BK280" s="36" t="s">
        <v>1316</v>
      </c>
      <c r="BL280" s="36" t="s">
        <v>1316</v>
      </c>
      <c r="BM280" s="36" t="s">
        <v>1316</v>
      </c>
      <c r="BN280" s="36" t="s">
        <v>1316</v>
      </c>
      <c r="BO280" s="36" t="s">
        <v>1316</v>
      </c>
      <c r="BP280" s="36" t="s">
        <v>1316</v>
      </c>
      <c r="BQ280" s="36" t="s">
        <v>1316</v>
      </c>
      <c r="BR280" s="36" t="s">
        <v>1316</v>
      </c>
      <c r="BS280" s="36"/>
    </row>
    <row r="281" spans="1:71">
      <c r="A281" s="26">
        <v>278</v>
      </c>
      <c r="B281" s="26">
        <v>280</v>
      </c>
      <c r="C281" s="26" t="s">
        <v>438</v>
      </c>
      <c r="D281" s="26" t="s">
        <v>27</v>
      </c>
      <c r="E281" s="26" t="s">
        <v>439</v>
      </c>
      <c r="F281" s="28">
        <v>9443270</v>
      </c>
      <c r="G281" s="28">
        <v>476385</v>
      </c>
      <c r="H281" s="26" t="s">
        <v>14</v>
      </c>
      <c r="I281" s="26" t="s">
        <v>26</v>
      </c>
      <c r="J281" s="26" t="s">
        <v>27</v>
      </c>
      <c r="K281" s="48">
        <v>43791</v>
      </c>
      <c r="L281" s="26"/>
      <c r="M281" s="36" t="s">
        <v>1316</v>
      </c>
      <c r="N281" s="36" t="s">
        <v>1316</v>
      </c>
      <c r="O281" s="36">
        <v>13.42</v>
      </c>
      <c r="P281" s="36">
        <v>0.51872422213335823</v>
      </c>
      <c r="Q281" s="36" t="s">
        <v>1309</v>
      </c>
      <c r="R281" s="36" t="s">
        <v>1310</v>
      </c>
      <c r="S281" s="36">
        <v>121</v>
      </c>
      <c r="T281" s="36" t="s">
        <v>1924</v>
      </c>
      <c r="U281" s="36" t="str">
        <f t="shared" si="4"/>
        <v>07.121.348/0001-86</v>
      </c>
      <c r="V281" s="36" t="s">
        <v>1936</v>
      </c>
      <c r="W281" s="36" t="s">
        <v>1316</v>
      </c>
      <c r="X281" s="36" t="s">
        <v>1795</v>
      </c>
      <c r="Y281" s="36" t="s">
        <v>1316</v>
      </c>
      <c r="Z281" s="36" t="s">
        <v>1796</v>
      </c>
      <c r="AA281" s="36" t="s">
        <v>1316</v>
      </c>
      <c r="AB281" s="36" t="s">
        <v>1316</v>
      </c>
      <c r="AC281" s="36" t="s">
        <v>1319</v>
      </c>
      <c r="AD281" s="36" t="s">
        <v>1316</v>
      </c>
      <c r="AE281" s="36" t="s">
        <v>1316</v>
      </c>
      <c r="AF281" s="36" t="s">
        <v>1316</v>
      </c>
      <c r="AG281" s="36" t="s">
        <v>1316</v>
      </c>
      <c r="AH281" s="36" t="s">
        <v>1316</v>
      </c>
      <c r="AI281" s="36">
        <v>476385</v>
      </c>
      <c r="AJ281" s="36">
        <v>9443270</v>
      </c>
      <c r="AK281" s="36" t="s">
        <v>1894</v>
      </c>
      <c r="AL281" s="36" t="s">
        <v>1315</v>
      </c>
      <c r="AM281" s="36" t="s">
        <v>1895</v>
      </c>
      <c r="AN281" s="36" t="s">
        <v>1316</v>
      </c>
      <c r="AO281" s="36" t="s">
        <v>1316</v>
      </c>
      <c r="AP281" s="36" t="s">
        <v>1316</v>
      </c>
      <c r="AQ281" s="36" t="s">
        <v>1316</v>
      </c>
      <c r="AR281" s="36" t="s">
        <v>1316</v>
      </c>
      <c r="AS281" s="36" t="s">
        <v>1316</v>
      </c>
      <c r="AT281" s="36" t="s">
        <v>1896</v>
      </c>
      <c r="AU281" s="36" t="s">
        <v>1896</v>
      </c>
      <c r="AV281" s="36" t="s">
        <v>1896</v>
      </c>
      <c r="AW281" s="36" t="s">
        <v>1896</v>
      </c>
      <c r="AX281" s="36" t="s">
        <v>1897</v>
      </c>
      <c r="AY281" s="36" t="s">
        <v>1898</v>
      </c>
      <c r="AZ281" s="36" t="s">
        <v>1896</v>
      </c>
      <c r="BA281" s="41" t="s">
        <v>1896</v>
      </c>
      <c r="BB281" s="36" t="s">
        <v>1896</v>
      </c>
      <c r="BC281" s="36" t="s">
        <v>1896</v>
      </c>
      <c r="BD281" s="36" t="s">
        <v>1896</v>
      </c>
      <c r="BE281" s="36" t="s">
        <v>1899</v>
      </c>
      <c r="BF281" s="36" t="s">
        <v>1316</v>
      </c>
      <c r="BG281" s="42">
        <v>43686</v>
      </c>
      <c r="BH281" s="43" t="s">
        <v>1316</v>
      </c>
      <c r="BI281" s="36" t="s">
        <v>1316</v>
      </c>
      <c r="BJ281" s="36" t="s">
        <v>1316</v>
      </c>
      <c r="BK281" s="36" t="s">
        <v>1316</v>
      </c>
      <c r="BL281" s="36" t="s">
        <v>1316</v>
      </c>
      <c r="BM281" s="36" t="s">
        <v>1316</v>
      </c>
      <c r="BN281" s="36" t="s">
        <v>1316</v>
      </c>
      <c r="BO281" s="36" t="s">
        <v>1316</v>
      </c>
      <c r="BP281" s="36" t="s">
        <v>1316</v>
      </c>
      <c r="BQ281" s="36" t="s">
        <v>1316</v>
      </c>
      <c r="BR281" s="36" t="s">
        <v>1316</v>
      </c>
      <c r="BS281" s="20"/>
    </row>
    <row r="282" spans="1:71">
      <c r="A282" s="26">
        <v>279</v>
      </c>
      <c r="B282" s="26">
        <v>281</v>
      </c>
      <c r="C282" s="26" t="s">
        <v>440</v>
      </c>
      <c r="D282" s="26" t="s">
        <v>27</v>
      </c>
      <c r="E282" s="26" t="s">
        <v>439</v>
      </c>
      <c r="F282" s="28">
        <v>9442155</v>
      </c>
      <c r="G282" s="28">
        <v>478428</v>
      </c>
      <c r="H282" s="26" t="s">
        <v>14</v>
      </c>
      <c r="I282" s="26" t="s">
        <v>26</v>
      </c>
      <c r="J282" s="26" t="s">
        <v>27</v>
      </c>
      <c r="K282" s="48">
        <v>43791</v>
      </c>
      <c r="L282" s="26"/>
      <c r="M282" s="36" t="s">
        <v>1316</v>
      </c>
      <c r="N282" s="36" t="s">
        <v>1316</v>
      </c>
      <c r="O282" s="36">
        <v>8.94</v>
      </c>
      <c r="P282" s="36">
        <v>0.25172659801018288</v>
      </c>
      <c r="Q282" s="36" t="s">
        <v>1309</v>
      </c>
      <c r="R282" s="36" t="s">
        <v>1310</v>
      </c>
      <c r="S282" s="36">
        <v>205</v>
      </c>
      <c r="T282" s="36" t="s">
        <v>1924</v>
      </c>
      <c r="U282" s="36" t="str">
        <f t="shared" si="4"/>
        <v>07.121.348/0001-86</v>
      </c>
      <c r="V282" s="36" t="s">
        <v>1936</v>
      </c>
      <c r="W282" s="36" t="s">
        <v>1316</v>
      </c>
      <c r="X282" s="36" t="s">
        <v>1795</v>
      </c>
      <c r="Y282" s="36" t="s">
        <v>1316</v>
      </c>
      <c r="Z282" s="36" t="s">
        <v>1796</v>
      </c>
      <c r="AA282" s="36" t="s">
        <v>1316</v>
      </c>
      <c r="AB282" s="36" t="s">
        <v>1316</v>
      </c>
      <c r="AC282" s="36" t="s">
        <v>1316</v>
      </c>
      <c r="AD282" s="36" t="s">
        <v>1314</v>
      </c>
      <c r="AE282" s="36" t="s">
        <v>1316</v>
      </c>
      <c r="AF282" s="36" t="s">
        <v>1316</v>
      </c>
      <c r="AG282" s="36" t="s">
        <v>1316</v>
      </c>
      <c r="AH282" s="36" t="s">
        <v>1316</v>
      </c>
      <c r="AI282" s="36">
        <v>478428</v>
      </c>
      <c r="AJ282" s="36">
        <v>9442155</v>
      </c>
      <c r="AK282" s="36" t="s">
        <v>1894</v>
      </c>
      <c r="AL282" s="36" t="s">
        <v>1315</v>
      </c>
      <c r="AM282" s="36" t="s">
        <v>1895</v>
      </c>
      <c r="AN282" s="36" t="s">
        <v>1316</v>
      </c>
      <c r="AO282" s="36" t="s">
        <v>1316</v>
      </c>
      <c r="AP282" s="36" t="s">
        <v>1316</v>
      </c>
      <c r="AQ282" s="36" t="s">
        <v>1316</v>
      </c>
      <c r="AR282" s="36" t="s">
        <v>1316</v>
      </c>
      <c r="AS282" s="36" t="s">
        <v>1316</v>
      </c>
      <c r="AT282" s="36" t="s">
        <v>1896</v>
      </c>
      <c r="AU282" s="36" t="s">
        <v>1896</v>
      </c>
      <c r="AV282" s="36" t="s">
        <v>1896</v>
      </c>
      <c r="AW282" s="36" t="s">
        <v>1896</v>
      </c>
      <c r="AX282" s="36" t="s">
        <v>1897</v>
      </c>
      <c r="AY282" s="36" t="s">
        <v>1898</v>
      </c>
      <c r="AZ282" s="36" t="s">
        <v>1896</v>
      </c>
      <c r="BA282" s="41" t="s">
        <v>1896</v>
      </c>
      <c r="BB282" s="36" t="s">
        <v>1896</v>
      </c>
      <c r="BC282" s="36" t="s">
        <v>1896</v>
      </c>
      <c r="BD282" s="36" t="s">
        <v>1896</v>
      </c>
      <c r="BE282" s="36" t="s">
        <v>1899</v>
      </c>
      <c r="BF282" s="36" t="s">
        <v>1316</v>
      </c>
      <c r="BG282" s="42">
        <v>43686</v>
      </c>
      <c r="BH282" s="43" t="s">
        <v>1316</v>
      </c>
      <c r="BI282" s="36" t="s">
        <v>1316</v>
      </c>
      <c r="BJ282" s="36" t="s">
        <v>1316</v>
      </c>
      <c r="BK282" s="36" t="s">
        <v>1316</v>
      </c>
      <c r="BL282" s="36" t="s">
        <v>1316</v>
      </c>
      <c r="BM282" s="36" t="s">
        <v>1316</v>
      </c>
      <c r="BN282" s="36" t="s">
        <v>1316</v>
      </c>
      <c r="BO282" s="36" t="s">
        <v>1316</v>
      </c>
      <c r="BP282" s="36" t="s">
        <v>1316</v>
      </c>
      <c r="BQ282" s="36" t="s">
        <v>1316</v>
      </c>
      <c r="BR282" s="36" t="s">
        <v>1316</v>
      </c>
      <c r="BS282" s="36"/>
    </row>
    <row r="283" spans="1:71">
      <c r="A283" s="26">
        <v>280</v>
      </c>
      <c r="B283" s="26">
        <v>282</v>
      </c>
      <c r="C283" s="26" t="s">
        <v>441</v>
      </c>
      <c r="D283" s="26" t="s">
        <v>27</v>
      </c>
      <c r="E283" s="26" t="s">
        <v>442</v>
      </c>
      <c r="F283" s="28">
        <v>9440784</v>
      </c>
      <c r="G283" s="28">
        <v>476648</v>
      </c>
      <c r="H283" s="26" t="s">
        <v>14</v>
      </c>
      <c r="I283" s="26" t="s">
        <v>26</v>
      </c>
      <c r="J283" s="26" t="s">
        <v>27</v>
      </c>
      <c r="K283" s="48">
        <v>43791</v>
      </c>
      <c r="L283" s="26">
        <v>19153</v>
      </c>
      <c r="M283" s="36" t="s">
        <v>1316</v>
      </c>
      <c r="N283" s="36" t="s">
        <v>1316</v>
      </c>
      <c r="O283" s="36">
        <v>13.42</v>
      </c>
      <c r="P283" s="36">
        <v>0.73030700073637023</v>
      </c>
      <c r="Q283" s="36" t="s">
        <v>1309</v>
      </c>
      <c r="R283" s="36" t="s">
        <v>1310</v>
      </c>
      <c r="S283" s="36">
        <v>504</v>
      </c>
      <c r="T283" s="36" t="s">
        <v>1924</v>
      </c>
      <c r="U283" s="36" t="str">
        <f t="shared" si="4"/>
        <v>04.860.365/0001-47</v>
      </c>
      <c r="V283" s="36" t="s">
        <v>1937</v>
      </c>
      <c r="W283" s="36" t="s">
        <v>1316</v>
      </c>
      <c r="X283" s="36" t="s">
        <v>1797</v>
      </c>
      <c r="Y283" s="36" t="s">
        <v>1316</v>
      </c>
      <c r="Z283" s="36" t="s">
        <v>1798</v>
      </c>
      <c r="AA283" s="36" t="s">
        <v>1316</v>
      </c>
      <c r="AB283" s="36" t="s">
        <v>1316</v>
      </c>
      <c r="AC283" s="36" t="s">
        <v>1319</v>
      </c>
      <c r="AD283" s="36" t="s">
        <v>1316</v>
      </c>
      <c r="AE283" s="36" t="s">
        <v>1316</v>
      </c>
      <c r="AF283" s="36" t="s">
        <v>1316</v>
      </c>
      <c r="AG283" s="36" t="s">
        <v>1316</v>
      </c>
      <c r="AH283" s="36" t="s">
        <v>1316</v>
      </c>
      <c r="AI283" s="36">
        <v>476648</v>
      </c>
      <c r="AJ283" s="36">
        <v>9440784</v>
      </c>
      <c r="AK283" s="36" t="s">
        <v>1894</v>
      </c>
      <c r="AL283" s="36" t="s">
        <v>1315</v>
      </c>
      <c r="AM283" s="36" t="s">
        <v>1895</v>
      </c>
      <c r="AN283" s="36" t="s">
        <v>1316</v>
      </c>
      <c r="AO283" s="36" t="s">
        <v>1316</v>
      </c>
      <c r="AP283" s="36" t="s">
        <v>1316</v>
      </c>
      <c r="AQ283" s="36" t="s">
        <v>1316</v>
      </c>
      <c r="AR283" s="36" t="s">
        <v>1316</v>
      </c>
      <c r="AS283" s="36" t="s">
        <v>1316</v>
      </c>
      <c r="AT283" s="36" t="s">
        <v>1896</v>
      </c>
      <c r="AU283" s="36" t="s">
        <v>1896</v>
      </c>
      <c r="AV283" s="36" t="s">
        <v>1896</v>
      </c>
      <c r="AW283" s="36" t="s">
        <v>1896</v>
      </c>
      <c r="AX283" s="36" t="s">
        <v>1897</v>
      </c>
      <c r="AY283" s="36" t="s">
        <v>1898</v>
      </c>
      <c r="AZ283" s="36" t="s">
        <v>1896</v>
      </c>
      <c r="BA283" s="41" t="s">
        <v>1896</v>
      </c>
      <c r="BB283" s="36" t="s">
        <v>1896</v>
      </c>
      <c r="BC283" s="36" t="s">
        <v>1896</v>
      </c>
      <c r="BD283" s="36" t="s">
        <v>1896</v>
      </c>
      <c r="BE283" s="36" t="s">
        <v>1899</v>
      </c>
      <c r="BF283" s="36" t="s">
        <v>1316</v>
      </c>
      <c r="BG283" s="42">
        <v>43686</v>
      </c>
      <c r="BH283" s="43" t="s">
        <v>1316</v>
      </c>
      <c r="BI283" s="36" t="s">
        <v>1316</v>
      </c>
      <c r="BJ283" s="36" t="s">
        <v>1316</v>
      </c>
      <c r="BK283" s="36" t="s">
        <v>1316</v>
      </c>
      <c r="BL283" s="36" t="s">
        <v>1316</v>
      </c>
      <c r="BM283" s="36" t="s">
        <v>1316</v>
      </c>
      <c r="BN283" s="36" t="s">
        <v>1316</v>
      </c>
      <c r="BO283" s="36" t="s">
        <v>1316</v>
      </c>
      <c r="BP283" s="36" t="s">
        <v>1316</v>
      </c>
      <c r="BQ283" s="36" t="s">
        <v>1316</v>
      </c>
      <c r="BR283" s="36" t="s">
        <v>1316</v>
      </c>
      <c r="BS283" s="20"/>
    </row>
    <row r="284" spans="1:71">
      <c r="A284" s="26">
        <v>281</v>
      </c>
      <c r="B284" s="26">
        <v>283</v>
      </c>
      <c r="C284" s="26" t="s">
        <v>443</v>
      </c>
      <c r="D284" s="26" t="s">
        <v>27</v>
      </c>
      <c r="E284" s="26" t="s">
        <v>442</v>
      </c>
      <c r="F284" s="28">
        <v>9439205</v>
      </c>
      <c r="G284" s="28">
        <v>477129</v>
      </c>
      <c r="H284" s="26" t="s">
        <v>14</v>
      </c>
      <c r="I284" s="26" t="s">
        <v>26</v>
      </c>
      <c r="J284" s="26" t="s">
        <v>27</v>
      </c>
      <c r="K284" s="48">
        <v>43791</v>
      </c>
      <c r="L284" s="26">
        <v>19112</v>
      </c>
      <c r="M284" s="36" t="s">
        <v>1316</v>
      </c>
      <c r="N284" s="36" t="s">
        <v>1316</v>
      </c>
      <c r="O284" s="36">
        <v>6.26</v>
      </c>
      <c r="P284" s="36">
        <v>0</v>
      </c>
      <c r="Q284" s="36" t="s">
        <v>1309</v>
      </c>
      <c r="R284" s="36" t="s">
        <v>1310</v>
      </c>
      <c r="S284" s="36">
        <v>50</v>
      </c>
      <c r="T284" s="36" t="s">
        <v>1924</v>
      </c>
      <c r="U284" s="36" t="str">
        <f t="shared" si="4"/>
        <v>04.860.365/0001-47</v>
      </c>
      <c r="V284" s="36" t="s">
        <v>1937</v>
      </c>
      <c r="W284" s="36" t="s">
        <v>1316</v>
      </c>
      <c r="X284" s="36" t="s">
        <v>1797</v>
      </c>
      <c r="Y284" s="36" t="s">
        <v>1316</v>
      </c>
      <c r="Z284" s="36" t="s">
        <v>1798</v>
      </c>
      <c r="AA284" s="36" t="s">
        <v>1316</v>
      </c>
      <c r="AB284" s="36" t="s">
        <v>1316</v>
      </c>
      <c r="AC284" s="36" t="s">
        <v>1316</v>
      </c>
      <c r="AD284" s="36" t="s">
        <v>1314</v>
      </c>
      <c r="AE284" s="36" t="s">
        <v>1316</v>
      </c>
      <c r="AF284" s="36" t="s">
        <v>1316</v>
      </c>
      <c r="AG284" s="36" t="s">
        <v>1316</v>
      </c>
      <c r="AH284" s="36" t="s">
        <v>1316</v>
      </c>
      <c r="AI284" s="36">
        <v>477129</v>
      </c>
      <c r="AJ284" s="36">
        <v>9439205</v>
      </c>
      <c r="AK284" s="36" t="s">
        <v>1894</v>
      </c>
      <c r="AL284" s="36" t="s">
        <v>1315</v>
      </c>
      <c r="AM284" s="36" t="s">
        <v>1895</v>
      </c>
      <c r="AN284" s="36" t="s">
        <v>1316</v>
      </c>
      <c r="AO284" s="36" t="s">
        <v>1316</v>
      </c>
      <c r="AP284" s="36" t="s">
        <v>1316</v>
      </c>
      <c r="AQ284" s="36" t="s">
        <v>1316</v>
      </c>
      <c r="AR284" s="36" t="s">
        <v>1316</v>
      </c>
      <c r="AS284" s="36" t="s">
        <v>1316</v>
      </c>
      <c r="AT284" s="36" t="s">
        <v>1896</v>
      </c>
      <c r="AU284" s="36" t="s">
        <v>1896</v>
      </c>
      <c r="AV284" s="36" t="s">
        <v>1896</v>
      </c>
      <c r="AW284" s="36" t="s">
        <v>1896</v>
      </c>
      <c r="AX284" s="36" t="s">
        <v>1897</v>
      </c>
      <c r="AY284" s="36" t="s">
        <v>1898</v>
      </c>
      <c r="AZ284" s="36" t="s">
        <v>1896</v>
      </c>
      <c r="BA284" s="41" t="s">
        <v>1896</v>
      </c>
      <c r="BB284" s="36" t="s">
        <v>1896</v>
      </c>
      <c r="BC284" s="36" t="s">
        <v>1896</v>
      </c>
      <c r="BD284" s="36" t="s">
        <v>1896</v>
      </c>
      <c r="BE284" s="36" t="s">
        <v>1899</v>
      </c>
      <c r="BF284" s="36" t="s">
        <v>1316</v>
      </c>
      <c r="BG284" s="42">
        <v>43686</v>
      </c>
      <c r="BH284" s="43" t="s">
        <v>1316</v>
      </c>
      <c r="BI284" s="36" t="s">
        <v>1316</v>
      </c>
      <c r="BJ284" s="36" t="s">
        <v>1316</v>
      </c>
      <c r="BK284" s="36" t="s">
        <v>1316</v>
      </c>
      <c r="BL284" s="36" t="s">
        <v>1316</v>
      </c>
      <c r="BM284" s="36" t="s">
        <v>1316</v>
      </c>
      <c r="BN284" s="36" t="s">
        <v>1316</v>
      </c>
      <c r="BO284" s="36" t="s">
        <v>1316</v>
      </c>
      <c r="BP284" s="36" t="s">
        <v>1316</v>
      </c>
      <c r="BQ284" s="36" t="s">
        <v>1316</v>
      </c>
      <c r="BR284" s="36" t="s">
        <v>1316</v>
      </c>
      <c r="BS284" s="36"/>
    </row>
    <row r="285" spans="1:71">
      <c r="A285" s="26">
        <v>282</v>
      </c>
      <c r="B285" s="26">
        <v>284</v>
      </c>
      <c r="C285" s="26" t="s">
        <v>444</v>
      </c>
      <c r="D285" s="26" t="s">
        <v>27</v>
      </c>
      <c r="E285" s="26" t="s">
        <v>442</v>
      </c>
      <c r="F285" s="28">
        <v>9438262</v>
      </c>
      <c r="G285" s="28">
        <v>477341</v>
      </c>
      <c r="H285" s="26" t="s">
        <v>14</v>
      </c>
      <c r="I285" s="26" t="s">
        <v>26</v>
      </c>
      <c r="J285" s="26" t="s">
        <v>27</v>
      </c>
      <c r="K285" s="48">
        <v>43791</v>
      </c>
      <c r="L285" s="26">
        <v>19114</v>
      </c>
      <c r="M285" s="36" t="s">
        <v>1316</v>
      </c>
      <c r="N285" s="36" t="s">
        <v>1316</v>
      </c>
      <c r="O285" s="36">
        <v>8.0500000000000007</v>
      </c>
      <c r="P285" s="36">
        <v>0.39954547055319911</v>
      </c>
      <c r="Q285" s="36" t="s">
        <v>1309</v>
      </c>
      <c r="R285" s="36" t="s">
        <v>1310</v>
      </c>
      <c r="S285" s="36">
        <v>210</v>
      </c>
      <c r="T285" s="36" t="s">
        <v>1924</v>
      </c>
      <c r="U285" s="36" t="str">
        <f t="shared" si="4"/>
        <v>04.860.365/0001-47</v>
      </c>
      <c r="V285" s="36" t="s">
        <v>1937</v>
      </c>
      <c r="W285" s="36" t="s">
        <v>1316</v>
      </c>
      <c r="X285" s="36" t="s">
        <v>1797</v>
      </c>
      <c r="Y285" s="36" t="s">
        <v>1316</v>
      </c>
      <c r="Z285" s="36" t="s">
        <v>1798</v>
      </c>
      <c r="AA285" s="36" t="s">
        <v>1316</v>
      </c>
      <c r="AB285" s="36" t="s">
        <v>1316</v>
      </c>
      <c r="AC285" s="36" t="s">
        <v>1316</v>
      </c>
      <c r="AD285" s="36" t="s">
        <v>1314</v>
      </c>
      <c r="AE285" s="36" t="s">
        <v>1316</v>
      </c>
      <c r="AF285" s="36" t="s">
        <v>1316</v>
      </c>
      <c r="AG285" s="36" t="s">
        <v>1316</v>
      </c>
      <c r="AH285" s="36" t="s">
        <v>1316</v>
      </c>
      <c r="AI285" s="36">
        <v>477341</v>
      </c>
      <c r="AJ285" s="36">
        <v>9438262</v>
      </c>
      <c r="AK285" s="36" t="s">
        <v>1894</v>
      </c>
      <c r="AL285" s="36" t="s">
        <v>1315</v>
      </c>
      <c r="AM285" s="36" t="s">
        <v>1895</v>
      </c>
      <c r="AN285" s="36" t="s">
        <v>1316</v>
      </c>
      <c r="AO285" s="36" t="s">
        <v>1316</v>
      </c>
      <c r="AP285" s="36" t="s">
        <v>1316</v>
      </c>
      <c r="AQ285" s="36" t="s">
        <v>1316</v>
      </c>
      <c r="AR285" s="36" t="s">
        <v>1316</v>
      </c>
      <c r="AS285" s="36" t="s">
        <v>1316</v>
      </c>
      <c r="AT285" s="36" t="s">
        <v>1896</v>
      </c>
      <c r="AU285" s="36" t="s">
        <v>1896</v>
      </c>
      <c r="AV285" s="36" t="s">
        <v>1896</v>
      </c>
      <c r="AW285" s="36" t="s">
        <v>1896</v>
      </c>
      <c r="AX285" s="36" t="s">
        <v>1897</v>
      </c>
      <c r="AY285" s="36" t="s">
        <v>1898</v>
      </c>
      <c r="AZ285" s="36" t="s">
        <v>1896</v>
      </c>
      <c r="BA285" s="41" t="s">
        <v>1896</v>
      </c>
      <c r="BB285" s="36" t="s">
        <v>1896</v>
      </c>
      <c r="BC285" s="36" t="s">
        <v>1896</v>
      </c>
      <c r="BD285" s="36" t="s">
        <v>1896</v>
      </c>
      <c r="BE285" s="36" t="s">
        <v>1899</v>
      </c>
      <c r="BF285" s="36" t="s">
        <v>1316</v>
      </c>
      <c r="BG285" s="42">
        <v>43686</v>
      </c>
      <c r="BH285" s="43" t="s">
        <v>1316</v>
      </c>
      <c r="BI285" s="36" t="s">
        <v>1316</v>
      </c>
      <c r="BJ285" s="36" t="s">
        <v>1316</v>
      </c>
      <c r="BK285" s="36" t="s">
        <v>1316</v>
      </c>
      <c r="BL285" s="36" t="s">
        <v>1316</v>
      </c>
      <c r="BM285" s="36" t="s">
        <v>1316</v>
      </c>
      <c r="BN285" s="36" t="s">
        <v>1316</v>
      </c>
      <c r="BO285" s="36" t="s">
        <v>1316</v>
      </c>
      <c r="BP285" s="36" t="s">
        <v>1316</v>
      </c>
      <c r="BQ285" s="36" t="s">
        <v>1316</v>
      </c>
      <c r="BR285" s="36" t="s">
        <v>1316</v>
      </c>
      <c r="BS285" s="20"/>
    </row>
    <row r="286" spans="1:71">
      <c r="A286" s="26">
        <v>283</v>
      </c>
      <c r="B286" s="26">
        <v>285</v>
      </c>
      <c r="C286" s="26" t="s">
        <v>445</v>
      </c>
      <c r="D286" s="26" t="s">
        <v>27</v>
      </c>
      <c r="E286" s="26" t="s">
        <v>442</v>
      </c>
      <c r="F286" s="28">
        <v>9437440</v>
      </c>
      <c r="G286" s="28">
        <v>476623</v>
      </c>
      <c r="H286" s="26" t="s">
        <v>14</v>
      </c>
      <c r="I286" s="26" t="s">
        <v>26</v>
      </c>
      <c r="J286" s="26" t="s">
        <v>27</v>
      </c>
      <c r="K286" s="48">
        <v>43791</v>
      </c>
      <c r="L286" s="26">
        <v>19163</v>
      </c>
      <c r="M286" s="36" t="s">
        <v>1316</v>
      </c>
      <c r="N286" s="36" t="s">
        <v>1316</v>
      </c>
      <c r="O286" s="36">
        <v>13.66</v>
      </c>
      <c r="P286" s="36">
        <v>0.97970095557121295</v>
      </c>
      <c r="Q286" s="36" t="s">
        <v>1309</v>
      </c>
      <c r="R286" s="36" t="s">
        <v>1310</v>
      </c>
      <c r="S286" s="36">
        <v>222</v>
      </c>
      <c r="T286" s="36" t="s">
        <v>1924</v>
      </c>
      <c r="U286" s="36" t="str">
        <f t="shared" si="4"/>
        <v>04.860.365/0001-47</v>
      </c>
      <c r="V286" s="36" t="s">
        <v>1937</v>
      </c>
      <c r="W286" s="36" t="s">
        <v>1316</v>
      </c>
      <c r="X286" s="36" t="s">
        <v>1797</v>
      </c>
      <c r="Y286" s="36" t="s">
        <v>1316</v>
      </c>
      <c r="Z286" s="36" t="s">
        <v>1798</v>
      </c>
      <c r="AA286" s="36" t="s">
        <v>1316</v>
      </c>
      <c r="AB286" s="36" t="s">
        <v>1316</v>
      </c>
      <c r="AC286" s="36" t="s">
        <v>1316</v>
      </c>
      <c r="AD286" s="36" t="s">
        <v>1314</v>
      </c>
      <c r="AE286" s="36" t="s">
        <v>1316</v>
      </c>
      <c r="AF286" s="36" t="s">
        <v>1316</v>
      </c>
      <c r="AG286" s="36" t="s">
        <v>1316</v>
      </c>
      <c r="AH286" s="36" t="s">
        <v>1316</v>
      </c>
      <c r="AI286" s="36">
        <v>476623</v>
      </c>
      <c r="AJ286" s="36">
        <v>9437440</v>
      </c>
      <c r="AK286" s="36" t="s">
        <v>1894</v>
      </c>
      <c r="AL286" s="36" t="s">
        <v>1315</v>
      </c>
      <c r="AM286" s="36" t="s">
        <v>1895</v>
      </c>
      <c r="AN286" s="36" t="s">
        <v>1316</v>
      </c>
      <c r="AO286" s="36" t="s">
        <v>1316</v>
      </c>
      <c r="AP286" s="36" t="s">
        <v>1316</v>
      </c>
      <c r="AQ286" s="36" t="s">
        <v>1316</v>
      </c>
      <c r="AR286" s="36" t="s">
        <v>1316</v>
      </c>
      <c r="AS286" s="36" t="s">
        <v>1316</v>
      </c>
      <c r="AT286" s="36" t="s">
        <v>1896</v>
      </c>
      <c r="AU286" s="36" t="s">
        <v>1896</v>
      </c>
      <c r="AV286" s="36" t="s">
        <v>1896</v>
      </c>
      <c r="AW286" s="36" t="s">
        <v>1896</v>
      </c>
      <c r="AX286" s="36" t="s">
        <v>1897</v>
      </c>
      <c r="AY286" s="36" t="s">
        <v>1898</v>
      </c>
      <c r="AZ286" s="36" t="s">
        <v>1896</v>
      </c>
      <c r="BA286" s="41" t="s">
        <v>1896</v>
      </c>
      <c r="BB286" s="36" t="s">
        <v>1896</v>
      </c>
      <c r="BC286" s="36" t="s">
        <v>1896</v>
      </c>
      <c r="BD286" s="36" t="s">
        <v>1896</v>
      </c>
      <c r="BE286" s="36" t="s">
        <v>1899</v>
      </c>
      <c r="BF286" s="36" t="s">
        <v>1316</v>
      </c>
      <c r="BG286" s="42">
        <v>43686</v>
      </c>
      <c r="BH286" s="43" t="s">
        <v>1316</v>
      </c>
      <c r="BI286" s="36" t="s">
        <v>1316</v>
      </c>
      <c r="BJ286" s="36" t="s">
        <v>1316</v>
      </c>
      <c r="BK286" s="36" t="s">
        <v>1316</v>
      </c>
      <c r="BL286" s="36" t="s">
        <v>1316</v>
      </c>
      <c r="BM286" s="36" t="s">
        <v>1316</v>
      </c>
      <c r="BN286" s="36" t="s">
        <v>1316</v>
      </c>
      <c r="BO286" s="36" t="s">
        <v>1316</v>
      </c>
      <c r="BP286" s="36" t="s">
        <v>1316</v>
      </c>
      <c r="BQ286" s="36" t="s">
        <v>1316</v>
      </c>
      <c r="BR286" s="36" t="s">
        <v>1316</v>
      </c>
      <c r="BS286" s="36"/>
    </row>
    <row r="287" spans="1:71">
      <c r="A287" s="26">
        <v>284</v>
      </c>
      <c r="B287" s="26">
        <v>286</v>
      </c>
      <c r="C287" s="26" t="s">
        <v>446</v>
      </c>
      <c r="D287" s="26" t="s">
        <v>27</v>
      </c>
      <c r="E287" s="26" t="s">
        <v>447</v>
      </c>
      <c r="F287" s="28">
        <v>9439443</v>
      </c>
      <c r="G287" s="28">
        <v>478522</v>
      </c>
      <c r="H287" s="26" t="s">
        <v>14</v>
      </c>
      <c r="I287" s="26" t="s">
        <v>26</v>
      </c>
      <c r="J287" s="26" t="s">
        <v>27</v>
      </c>
      <c r="K287" s="48">
        <v>43791</v>
      </c>
      <c r="L287" s="26"/>
      <c r="M287" s="36" t="s">
        <v>1316</v>
      </c>
      <c r="N287" s="36" t="s">
        <v>1316</v>
      </c>
      <c r="O287" s="36">
        <v>4.47</v>
      </c>
      <c r="P287" s="36" t="s">
        <v>1316</v>
      </c>
      <c r="Q287" s="36" t="s">
        <v>1309</v>
      </c>
      <c r="R287" s="36" t="s">
        <v>1310</v>
      </c>
      <c r="S287" s="36">
        <v>270</v>
      </c>
      <c r="T287" s="36" t="s">
        <v>1924</v>
      </c>
      <c r="U287" s="36" t="str">
        <f t="shared" si="4"/>
        <v>04.904.859/0001-86</v>
      </c>
      <c r="V287" s="36" t="s">
        <v>1938</v>
      </c>
      <c r="W287" s="36" t="s">
        <v>1316</v>
      </c>
      <c r="X287" s="36" t="s">
        <v>1763</v>
      </c>
      <c r="Y287" s="36" t="s">
        <v>1316</v>
      </c>
      <c r="Z287" s="36" t="s">
        <v>1764</v>
      </c>
      <c r="AA287" s="36" t="s">
        <v>1316</v>
      </c>
      <c r="AB287" s="36" t="s">
        <v>1316</v>
      </c>
      <c r="AC287" s="36" t="s">
        <v>1319</v>
      </c>
      <c r="AD287" s="36" t="s">
        <v>1316</v>
      </c>
      <c r="AE287" s="36" t="s">
        <v>1316</v>
      </c>
      <c r="AF287" s="36" t="s">
        <v>1316</v>
      </c>
      <c r="AG287" s="36" t="s">
        <v>1316</v>
      </c>
      <c r="AH287" s="36" t="s">
        <v>1316</v>
      </c>
      <c r="AI287" s="36">
        <v>478522</v>
      </c>
      <c r="AJ287" s="36">
        <v>9439443</v>
      </c>
      <c r="AK287" s="36" t="s">
        <v>1894</v>
      </c>
      <c r="AL287" s="36" t="s">
        <v>1315</v>
      </c>
      <c r="AM287" s="36" t="s">
        <v>1895</v>
      </c>
      <c r="AN287" s="36" t="s">
        <v>1316</v>
      </c>
      <c r="AO287" s="36" t="s">
        <v>1316</v>
      </c>
      <c r="AP287" s="36" t="s">
        <v>1316</v>
      </c>
      <c r="AQ287" s="36" t="s">
        <v>1316</v>
      </c>
      <c r="AR287" s="36" t="s">
        <v>1316</v>
      </c>
      <c r="AS287" s="36" t="s">
        <v>1316</v>
      </c>
      <c r="AT287" s="36" t="s">
        <v>1896</v>
      </c>
      <c r="AU287" s="36" t="s">
        <v>1896</v>
      </c>
      <c r="AV287" s="36" t="s">
        <v>1896</v>
      </c>
      <c r="AW287" s="36" t="s">
        <v>1896</v>
      </c>
      <c r="AX287" s="36" t="s">
        <v>1897</v>
      </c>
      <c r="AY287" s="36" t="s">
        <v>1898</v>
      </c>
      <c r="AZ287" s="36" t="s">
        <v>1896</v>
      </c>
      <c r="BA287" s="41" t="s">
        <v>1896</v>
      </c>
      <c r="BB287" s="36" t="s">
        <v>1896</v>
      </c>
      <c r="BC287" s="36" t="s">
        <v>1896</v>
      </c>
      <c r="BD287" s="36" t="s">
        <v>1896</v>
      </c>
      <c r="BE287" s="36" t="s">
        <v>1899</v>
      </c>
      <c r="BF287" s="36" t="s">
        <v>1316</v>
      </c>
      <c r="BG287" s="42">
        <v>43686</v>
      </c>
      <c r="BH287" s="43" t="s">
        <v>1316</v>
      </c>
      <c r="BI287" s="36" t="s">
        <v>1316</v>
      </c>
      <c r="BJ287" s="36" t="s">
        <v>1316</v>
      </c>
      <c r="BK287" s="36" t="s">
        <v>1316</v>
      </c>
      <c r="BL287" s="36" t="s">
        <v>1316</v>
      </c>
      <c r="BM287" s="36" t="s">
        <v>1316</v>
      </c>
      <c r="BN287" s="36" t="s">
        <v>1316</v>
      </c>
      <c r="BO287" s="36" t="s">
        <v>1316</v>
      </c>
      <c r="BP287" s="36" t="s">
        <v>1316</v>
      </c>
      <c r="BQ287" s="36" t="s">
        <v>1316</v>
      </c>
      <c r="BR287" s="36" t="s">
        <v>1316</v>
      </c>
      <c r="BS287" s="20"/>
    </row>
    <row r="288" spans="1:71">
      <c r="A288" s="26">
        <v>285</v>
      </c>
      <c r="B288" s="26">
        <v>287</v>
      </c>
      <c r="C288" s="26" t="s">
        <v>448</v>
      </c>
      <c r="D288" s="26" t="s">
        <v>27</v>
      </c>
      <c r="E288" s="26" t="s">
        <v>447</v>
      </c>
      <c r="F288" s="28">
        <v>9438310</v>
      </c>
      <c r="G288" s="28">
        <v>478508</v>
      </c>
      <c r="H288" s="26" t="s">
        <v>14</v>
      </c>
      <c r="I288" s="26" t="s">
        <v>26</v>
      </c>
      <c r="J288" s="26" t="s">
        <v>27</v>
      </c>
      <c r="K288" s="48">
        <v>43791</v>
      </c>
      <c r="L288" s="26">
        <v>19140</v>
      </c>
      <c r="M288" s="36" t="s">
        <v>1316</v>
      </c>
      <c r="N288" s="36" t="s">
        <v>1316</v>
      </c>
      <c r="O288" s="36">
        <v>5.37</v>
      </c>
      <c r="P288" s="36">
        <v>4.65E-2</v>
      </c>
      <c r="Q288" s="36" t="s">
        <v>1309</v>
      </c>
      <c r="R288" s="36" t="s">
        <v>1310</v>
      </c>
      <c r="S288" s="36">
        <v>325</v>
      </c>
      <c r="T288" s="36" t="s">
        <v>1924</v>
      </c>
      <c r="U288" s="36" t="str">
        <f t="shared" si="4"/>
        <v>04.904.859/0001-86</v>
      </c>
      <c r="V288" s="36" t="s">
        <v>1938</v>
      </c>
      <c r="W288" s="36" t="s">
        <v>1316</v>
      </c>
      <c r="X288" s="36" t="s">
        <v>1763</v>
      </c>
      <c r="Y288" s="36" t="s">
        <v>1316</v>
      </c>
      <c r="Z288" s="36" t="s">
        <v>1764</v>
      </c>
      <c r="AA288" s="36" t="s">
        <v>1316</v>
      </c>
      <c r="AB288" s="36" t="s">
        <v>1316</v>
      </c>
      <c r="AC288" s="36" t="s">
        <v>1319</v>
      </c>
      <c r="AD288" s="36" t="s">
        <v>1316</v>
      </c>
      <c r="AE288" s="36" t="s">
        <v>1316</v>
      </c>
      <c r="AF288" s="36" t="s">
        <v>1316</v>
      </c>
      <c r="AG288" s="36" t="s">
        <v>1316</v>
      </c>
      <c r="AH288" s="36" t="s">
        <v>1316</v>
      </c>
      <c r="AI288" s="36">
        <v>478508</v>
      </c>
      <c r="AJ288" s="36">
        <v>9438310</v>
      </c>
      <c r="AK288" s="36" t="s">
        <v>1894</v>
      </c>
      <c r="AL288" s="36" t="s">
        <v>1315</v>
      </c>
      <c r="AM288" s="36" t="s">
        <v>1895</v>
      </c>
      <c r="AN288" s="36" t="s">
        <v>1316</v>
      </c>
      <c r="AO288" s="36" t="s">
        <v>1316</v>
      </c>
      <c r="AP288" s="36" t="s">
        <v>1316</v>
      </c>
      <c r="AQ288" s="36" t="s">
        <v>1316</v>
      </c>
      <c r="AR288" s="36" t="s">
        <v>1316</v>
      </c>
      <c r="AS288" s="36" t="s">
        <v>1316</v>
      </c>
      <c r="AT288" s="36" t="s">
        <v>1896</v>
      </c>
      <c r="AU288" s="36" t="s">
        <v>1896</v>
      </c>
      <c r="AV288" s="36" t="s">
        <v>1896</v>
      </c>
      <c r="AW288" s="36" t="s">
        <v>1896</v>
      </c>
      <c r="AX288" s="36" t="s">
        <v>1897</v>
      </c>
      <c r="AY288" s="36" t="s">
        <v>1898</v>
      </c>
      <c r="AZ288" s="36" t="s">
        <v>1896</v>
      </c>
      <c r="BA288" s="41" t="s">
        <v>1896</v>
      </c>
      <c r="BB288" s="36" t="s">
        <v>1896</v>
      </c>
      <c r="BC288" s="36" t="s">
        <v>1896</v>
      </c>
      <c r="BD288" s="36" t="s">
        <v>1896</v>
      </c>
      <c r="BE288" s="36" t="s">
        <v>1899</v>
      </c>
      <c r="BF288" s="36" t="s">
        <v>1316</v>
      </c>
      <c r="BG288" s="42">
        <v>43686</v>
      </c>
      <c r="BH288" s="43" t="s">
        <v>1316</v>
      </c>
      <c r="BI288" s="36" t="s">
        <v>1316</v>
      </c>
      <c r="BJ288" s="36" t="s">
        <v>1316</v>
      </c>
      <c r="BK288" s="36" t="s">
        <v>1316</v>
      </c>
      <c r="BL288" s="36" t="s">
        <v>1316</v>
      </c>
      <c r="BM288" s="36" t="s">
        <v>1316</v>
      </c>
      <c r="BN288" s="36" t="s">
        <v>1316</v>
      </c>
      <c r="BO288" s="36" t="s">
        <v>1316</v>
      </c>
      <c r="BP288" s="36" t="s">
        <v>1316</v>
      </c>
      <c r="BQ288" s="36" t="s">
        <v>1316</v>
      </c>
      <c r="BR288" s="36" t="s">
        <v>1316</v>
      </c>
      <c r="BS288" s="36"/>
    </row>
    <row r="289" spans="1:71">
      <c r="A289" s="26">
        <v>286</v>
      </c>
      <c r="B289" s="26">
        <v>288</v>
      </c>
      <c r="C289" s="26" t="s">
        <v>449</v>
      </c>
      <c r="D289" s="26" t="s">
        <v>27</v>
      </c>
      <c r="E289" s="26" t="s">
        <v>447</v>
      </c>
      <c r="F289" s="28">
        <v>9437089</v>
      </c>
      <c r="G289" s="28">
        <v>478628</v>
      </c>
      <c r="H289" s="26" t="s">
        <v>14</v>
      </c>
      <c r="I289" s="26" t="s">
        <v>26</v>
      </c>
      <c r="J289" s="26" t="s">
        <v>27</v>
      </c>
      <c r="K289" s="48">
        <v>43791</v>
      </c>
      <c r="L289" s="26">
        <v>19141</v>
      </c>
      <c r="M289" s="36" t="s">
        <v>1316</v>
      </c>
      <c r="N289" s="36" t="s">
        <v>1316</v>
      </c>
      <c r="O289" s="36">
        <v>4.0199999999999996</v>
      </c>
      <c r="P289" s="36">
        <v>1.538E-2</v>
      </c>
      <c r="Q289" s="36" t="s">
        <v>1309</v>
      </c>
      <c r="R289" s="36" t="s">
        <v>1310</v>
      </c>
      <c r="S289" s="36">
        <v>250</v>
      </c>
      <c r="T289" s="36" t="s">
        <v>1924</v>
      </c>
      <c r="U289" s="36" t="str">
        <f t="shared" si="4"/>
        <v>04.904.859/0001-86</v>
      </c>
      <c r="V289" s="36" t="s">
        <v>1938</v>
      </c>
      <c r="W289" s="36" t="s">
        <v>1316</v>
      </c>
      <c r="X289" s="36" t="s">
        <v>1763</v>
      </c>
      <c r="Y289" s="36" t="s">
        <v>1316</v>
      </c>
      <c r="Z289" s="36" t="s">
        <v>1764</v>
      </c>
      <c r="AA289" s="36" t="s">
        <v>1316</v>
      </c>
      <c r="AB289" s="36" t="s">
        <v>1316</v>
      </c>
      <c r="AC289" s="36" t="s">
        <v>1319</v>
      </c>
      <c r="AD289" s="36" t="s">
        <v>1314</v>
      </c>
      <c r="AE289" s="36" t="s">
        <v>1316</v>
      </c>
      <c r="AF289" s="36" t="s">
        <v>1316</v>
      </c>
      <c r="AG289" s="36" t="s">
        <v>1316</v>
      </c>
      <c r="AH289" s="36" t="s">
        <v>1316</v>
      </c>
      <c r="AI289" s="36">
        <v>478628</v>
      </c>
      <c r="AJ289" s="36">
        <v>9437089</v>
      </c>
      <c r="AK289" s="36" t="s">
        <v>1894</v>
      </c>
      <c r="AL289" s="36" t="s">
        <v>1315</v>
      </c>
      <c r="AM289" s="36" t="s">
        <v>1895</v>
      </c>
      <c r="AN289" s="36" t="s">
        <v>1316</v>
      </c>
      <c r="AO289" s="36" t="s">
        <v>1316</v>
      </c>
      <c r="AP289" s="36" t="s">
        <v>1316</v>
      </c>
      <c r="AQ289" s="36" t="s">
        <v>1316</v>
      </c>
      <c r="AR289" s="36" t="s">
        <v>1316</v>
      </c>
      <c r="AS289" s="36" t="s">
        <v>1316</v>
      </c>
      <c r="AT289" s="36" t="s">
        <v>1896</v>
      </c>
      <c r="AU289" s="36" t="s">
        <v>1896</v>
      </c>
      <c r="AV289" s="36" t="s">
        <v>1896</v>
      </c>
      <c r="AW289" s="36" t="s">
        <v>1896</v>
      </c>
      <c r="AX289" s="36" t="s">
        <v>1897</v>
      </c>
      <c r="AY289" s="36" t="s">
        <v>1898</v>
      </c>
      <c r="AZ289" s="36" t="s">
        <v>1896</v>
      </c>
      <c r="BA289" s="41" t="s">
        <v>1896</v>
      </c>
      <c r="BB289" s="36" t="s">
        <v>1896</v>
      </c>
      <c r="BC289" s="36" t="s">
        <v>1896</v>
      </c>
      <c r="BD289" s="36" t="s">
        <v>1896</v>
      </c>
      <c r="BE289" s="36" t="s">
        <v>1899</v>
      </c>
      <c r="BF289" s="36" t="s">
        <v>1316</v>
      </c>
      <c r="BG289" s="42">
        <v>43686</v>
      </c>
      <c r="BH289" s="43" t="s">
        <v>1316</v>
      </c>
      <c r="BI289" s="36" t="s">
        <v>1316</v>
      </c>
      <c r="BJ289" s="36" t="s">
        <v>1316</v>
      </c>
      <c r="BK289" s="36" t="s">
        <v>1316</v>
      </c>
      <c r="BL289" s="36" t="s">
        <v>1316</v>
      </c>
      <c r="BM289" s="36" t="s">
        <v>1316</v>
      </c>
      <c r="BN289" s="36" t="s">
        <v>1316</v>
      </c>
      <c r="BO289" s="36" t="s">
        <v>1316</v>
      </c>
      <c r="BP289" s="36" t="s">
        <v>1316</v>
      </c>
      <c r="BQ289" s="36" t="s">
        <v>1316</v>
      </c>
      <c r="BR289" s="36" t="s">
        <v>1316</v>
      </c>
      <c r="BS289" s="20"/>
    </row>
    <row r="290" spans="1:71">
      <c r="A290" s="26">
        <v>287</v>
      </c>
      <c r="B290" s="26">
        <v>289</v>
      </c>
      <c r="C290" s="26" t="s">
        <v>450</v>
      </c>
      <c r="D290" s="26" t="s">
        <v>451</v>
      </c>
      <c r="E290" s="50" t="s">
        <v>452</v>
      </c>
      <c r="F290" s="28">
        <v>9385981</v>
      </c>
      <c r="G290" s="28">
        <v>509959</v>
      </c>
      <c r="H290" s="26" t="s">
        <v>14</v>
      </c>
      <c r="I290" s="26" t="s">
        <v>38</v>
      </c>
      <c r="J290" s="26" t="s">
        <v>39</v>
      </c>
      <c r="K290" s="48">
        <v>43794</v>
      </c>
      <c r="L290" s="26">
        <v>19183</v>
      </c>
      <c r="M290" s="36" t="s">
        <v>1316</v>
      </c>
      <c r="N290" s="36" t="s">
        <v>1316</v>
      </c>
      <c r="O290" s="36">
        <v>13.6</v>
      </c>
      <c r="P290" s="36">
        <v>0.74599156118143461</v>
      </c>
      <c r="Q290" s="36" t="s">
        <v>1309</v>
      </c>
      <c r="R290" s="36" t="s">
        <v>1310</v>
      </c>
      <c r="S290" s="36">
        <v>279</v>
      </c>
      <c r="T290" s="36" t="s">
        <v>1924</v>
      </c>
      <c r="U290" s="36" t="str">
        <f t="shared" si="4"/>
        <v>63.386.700/0001-86</v>
      </c>
      <c r="V290" s="36" t="s">
        <v>1939</v>
      </c>
      <c r="W290" s="36" t="s">
        <v>2564</v>
      </c>
      <c r="X290" s="36" t="s">
        <v>1799</v>
      </c>
      <c r="Y290" s="36" t="s">
        <v>1316</v>
      </c>
      <c r="Z290" s="36" t="s">
        <v>1316</v>
      </c>
      <c r="AA290" s="36" t="s">
        <v>1316</v>
      </c>
      <c r="AB290" s="36">
        <v>34699</v>
      </c>
      <c r="AC290" s="36" t="s">
        <v>1313</v>
      </c>
      <c r="AD290" s="36" t="s">
        <v>1316</v>
      </c>
      <c r="AE290" s="36" t="s">
        <v>1316</v>
      </c>
      <c r="AF290" s="36" t="s">
        <v>1316</v>
      </c>
      <c r="AG290" s="36" t="s">
        <v>1316</v>
      </c>
      <c r="AH290" s="36" t="s">
        <v>1316</v>
      </c>
      <c r="AI290" s="36">
        <v>509959</v>
      </c>
      <c r="AJ290" s="36">
        <v>9385981</v>
      </c>
      <c r="AK290" s="36" t="s">
        <v>1894</v>
      </c>
      <c r="AL290" s="36" t="s">
        <v>1315</v>
      </c>
      <c r="AM290" s="36" t="s">
        <v>1895</v>
      </c>
      <c r="AN290" s="36" t="s">
        <v>1316</v>
      </c>
      <c r="AO290" s="36" t="s">
        <v>1316</v>
      </c>
      <c r="AP290" s="36" t="s">
        <v>1316</v>
      </c>
      <c r="AQ290" s="36" t="s">
        <v>1316</v>
      </c>
      <c r="AR290" s="36" t="s">
        <v>1316</v>
      </c>
      <c r="AS290" s="36" t="s">
        <v>1316</v>
      </c>
      <c r="AT290" s="36" t="s">
        <v>1896</v>
      </c>
      <c r="AU290" s="36" t="s">
        <v>1896</v>
      </c>
      <c r="AV290" s="36" t="s">
        <v>1896</v>
      </c>
      <c r="AW290" s="36" t="s">
        <v>1896</v>
      </c>
      <c r="AX290" s="36" t="s">
        <v>1897</v>
      </c>
      <c r="AY290" s="36" t="s">
        <v>1898</v>
      </c>
      <c r="AZ290" s="36" t="s">
        <v>1896</v>
      </c>
      <c r="BA290" s="41" t="s">
        <v>1896</v>
      </c>
      <c r="BB290" s="36" t="s">
        <v>1896</v>
      </c>
      <c r="BC290" s="36" t="s">
        <v>1896</v>
      </c>
      <c r="BD290" s="36" t="s">
        <v>1896</v>
      </c>
      <c r="BE290" s="36" t="s">
        <v>1899</v>
      </c>
      <c r="BF290" s="36" t="s">
        <v>1316</v>
      </c>
      <c r="BG290" s="42">
        <v>43719</v>
      </c>
      <c r="BH290" s="43" t="s">
        <v>1316</v>
      </c>
      <c r="BI290" s="36" t="s">
        <v>1316</v>
      </c>
      <c r="BJ290" s="36" t="s">
        <v>1316</v>
      </c>
      <c r="BK290" s="36" t="s">
        <v>1316</v>
      </c>
      <c r="BL290" s="36" t="s">
        <v>1316</v>
      </c>
      <c r="BM290" s="36" t="s">
        <v>1316</v>
      </c>
      <c r="BN290" s="36" t="s">
        <v>1316</v>
      </c>
      <c r="BO290" s="36" t="s">
        <v>1316</v>
      </c>
      <c r="BP290" s="36" t="s">
        <v>1316</v>
      </c>
      <c r="BQ290" s="36" t="s">
        <v>1316</v>
      </c>
      <c r="BR290" s="36" t="s">
        <v>1316</v>
      </c>
      <c r="BS290" s="36"/>
    </row>
    <row r="291" spans="1:71">
      <c r="A291" s="26">
        <v>288</v>
      </c>
      <c r="B291" s="26">
        <v>290</v>
      </c>
      <c r="C291" s="26" t="s">
        <v>453</v>
      </c>
      <c r="D291" s="27" t="s">
        <v>100</v>
      </c>
      <c r="E291" s="26" t="s">
        <v>454</v>
      </c>
      <c r="F291" s="28">
        <v>9385415</v>
      </c>
      <c r="G291" s="28">
        <v>499867</v>
      </c>
      <c r="H291" s="26" t="s">
        <v>14</v>
      </c>
      <c r="I291" s="26" t="s">
        <v>38</v>
      </c>
      <c r="J291" s="26" t="s">
        <v>39</v>
      </c>
      <c r="K291" s="48">
        <v>43794</v>
      </c>
      <c r="L291" s="26">
        <v>32319</v>
      </c>
      <c r="M291" s="36" t="s">
        <v>1316</v>
      </c>
      <c r="N291" s="36" t="s">
        <v>1316</v>
      </c>
      <c r="O291" s="36">
        <v>10.199999999999999</v>
      </c>
      <c r="P291" s="36">
        <v>4.5</v>
      </c>
      <c r="Q291" s="36" t="s">
        <v>1309</v>
      </c>
      <c r="R291" s="36" t="s">
        <v>1310</v>
      </c>
      <c r="S291" s="36">
        <v>369</v>
      </c>
      <c r="T291" s="36" t="s">
        <v>1924</v>
      </c>
      <c r="U291" s="36" t="str">
        <f t="shared" si="4"/>
        <v>07.721.630/0001-02</v>
      </c>
      <c r="V291" s="36" t="s">
        <v>1940</v>
      </c>
      <c r="W291" s="36" t="s">
        <v>2564</v>
      </c>
      <c r="X291" s="36" t="s">
        <v>1800</v>
      </c>
      <c r="Y291" s="36" t="s">
        <v>1316</v>
      </c>
      <c r="Z291" s="36" t="s">
        <v>1316</v>
      </c>
      <c r="AA291" s="36" t="s">
        <v>1316</v>
      </c>
      <c r="AB291" s="36" t="s">
        <v>1316</v>
      </c>
      <c r="AC291" s="36" t="s">
        <v>1319</v>
      </c>
      <c r="AD291" s="36" t="s">
        <v>1314</v>
      </c>
      <c r="AE291" s="36" t="s">
        <v>1316</v>
      </c>
      <c r="AF291" s="36" t="s">
        <v>1316</v>
      </c>
      <c r="AG291" s="36" t="s">
        <v>1316</v>
      </c>
      <c r="AH291" s="36" t="s">
        <v>1316</v>
      </c>
      <c r="AI291" s="36">
        <v>499867</v>
      </c>
      <c r="AJ291" s="36">
        <v>9385415</v>
      </c>
      <c r="AK291" s="36" t="s">
        <v>1894</v>
      </c>
      <c r="AL291" s="36" t="s">
        <v>1315</v>
      </c>
      <c r="AM291" s="36" t="s">
        <v>1895</v>
      </c>
      <c r="AN291" s="36" t="s">
        <v>1316</v>
      </c>
      <c r="AO291" s="36" t="s">
        <v>1316</v>
      </c>
      <c r="AP291" s="36" t="s">
        <v>1316</v>
      </c>
      <c r="AQ291" s="36" t="s">
        <v>1316</v>
      </c>
      <c r="AR291" s="36" t="s">
        <v>1316</v>
      </c>
      <c r="AS291" s="36" t="s">
        <v>1316</v>
      </c>
      <c r="AT291" s="36" t="s">
        <v>1896</v>
      </c>
      <c r="AU291" s="36" t="s">
        <v>1896</v>
      </c>
      <c r="AV291" s="36" t="s">
        <v>1896</v>
      </c>
      <c r="AW291" s="36" t="s">
        <v>1896</v>
      </c>
      <c r="AX291" s="36" t="s">
        <v>1897</v>
      </c>
      <c r="AY291" s="36" t="s">
        <v>1898</v>
      </c>
      <c r="AZ291" s="36" t="s">
        <v>1896</v>
      </c>
      <c r="BA291" s="41" t="s">
        <v>1896</v>
      </c>
      <c r="BB291" s="36" t="s">
        <v>1896</v>
      </c>
      <c r="BC291" s="36" t="s">
        <v>1896</v>
      </c>
      <c r="BD291" s="36" t="s">
        <v>1896</v>
      </c>
      <c r="BE291" s="36" t="s">
        <v>1899</v>
      </c>
      <c r="BF291" s="36" t="s">
        <v>1316</v>
      </c>
      <c r="BG291" s="42">
        <v>43718</v>
      </c>
      <c r="BH291" s="43" t="s">
        <v>1316</v>
      </c>
      <c r="BI291" s="36" t="s">
        <v>1316</v>
      </c>
      <c r="BJ291" s="36" t="s">
        <v>1316</v>
      </c>
      <c r="BK291" s="36" t="s">
        <v>1316</v>
      </c>
      <c r="BL291" s="36" t="s">
        <v>1316</v>
      </c>
      <c r="BM291" s="36" t="s">
        <v>1316</v>
      </c>
      <c r="BN291" s="36" t="s">
        <v>1316</v>
      </c>
      <c r="BO291" s="36" t="s">
        <v>1316</v>
      </c>
      <c r="BP291" s="36" t="s">
        <v>1316</v>
      </c>
      <c r="BQ291" s="36" t="s">
        <v>1316</v>
      </c>
      <c r="BR291" s="36" t="s">
        <v>1316</v>
      </c>
      <c r="BS291" s="20"/>
    </row>
    <row r="292" spans="1:71">
      <c r="A292" s="26">
        <v>289</v>
      </c>
      <c r="B292" s="26">
        <v>291</v>
      </c>
      <c r="C292" s="26" t="s">
        <v>455</v>
      </c>
      <c r="D292" s="27" t="s">
        <v>100</v>
      </c>
      <c r="E292" s="26" t="s">
        <v>456</v>
      </c>
      <c r="F292" s="28">
        <v>9355886</v>
      </c>
      <c r="G292" s="28">
        <v>487360</v>
      </c>
      <c r="H292" s="26" t="s">
        <v>14</v>
      </c>
      <c r="I292" s="26" t="s">
        <v>38</v>
      </c>
      <c r="J292" s="26" t="s">
        <v>39</v>
      </c>
      <c r="K292" s="48">
        <v>43794</v>
      </c>
      <c r="L292" s="26"/>
      <c r="M292" s="36" t="s">
        <v>1316</v>
      </c>
      <c r="N292" s="36" t="s">
        <v>1316</v>
      </c>
      <c r="O292" s="36">
        <v>12</v>
      </c>
      <c r="P292" s="36" t="s">
        <v>1316</v>
      </c>
      <c r="Q292" s="36" t="s">
        <v>1309</v>
      </c>
      <c r="R292" s="36" t="s">
        <v>1310</v>
      </c>
      <c r="S292" s="36">
        <v>163</v>
      </c>
      <c r="T292" s="36" t="s">
        <v>1924</v>
      </c>
      <c r="U292" s="36" t="str">
        <f t="shared" si="4"/>
        <v>02.219.955/0001-80</v>
      </c>
      <c r="V292" s="36" t="s">
        <v>1941</v>
      </c>
      <c r="W292" s="36" t="s">
        <v>2564</v>
      </c>
      <c r="X292" s="36" t="s">
        <v>1801</v>
      </c>
      <c r="Y292" s="36" t="s">
        <v>1316</v>
      </c>
      <c r="Z292" s="36" t="s">
        <v>1942</v>
      </c>
      <c r="AA292" s="36" t="s">
        <v>1316</v>
      </c>
      <c r="AB292" s="36">
        <v>34334</v>
      </c>
      <c r="AC292" s="36" t="s">
        <v>1314</v>
      </c>
      <c r="AD292" s="36" t="s">
        <v>1319</v>
      </c>
      <c r="AE292" s="36" t="s">
        <v>1316</v>
      </c>
      <c r="AF292" s="36" t="s">
        <v>1316</v>
      </c>
      <c r="AG292" s="36" t="s">
        <v>1316</v>
      </c>
      <c r="AH292" s="36" t="s">
        <v>1316</v>
      </c>
      <c r="AI292" s="36">
        <v>487360</v>
      </c>
      <c r="AJ292" s="36">
        <v>9355886</v>
      </c>
      <c r="AK292" s="36" t="s">
        <v>1894</v>
      </c>
      <c r="AL292" s="36" t="s">
        <v>1315</v>
      </c>
      <c r="AM292" s="36" t="s">
        <v>1895</v>
      </c>
      <c r="AN292" s="36" t="s">
        <v>1316</v>
      </c>
      <c r="AO292" s="36" t="s">
        <v>1316</v>
      </c>
      <c r="AP292" s="36" t="s">
        <v>1316</v>
      </c>
      <c r="AQ292" s="36" t="s">
        <v>1316</v>
      </c>
      <c r="AR292" s="36" t="s">
        <v>1316</v>
      </c>
      <c r="AS292" s="36" t="s">
        <v>1316</v>
      </c>
      <c r="AT292" s="36" t="s">
        <v>1896</v>
      </c>
      <c r="AU292" s="36" t="s">
        <v>1896</v>
      </c>
      <c r="AV292" s="36" t="s">
        <v>1896</v>
      </c>
      <c r="AW292" s="36" t="s">
        <v>1896</v>
      </c>
      <c r="AX292" s="36" t="s">
        <v>1897</v>
      </c>
      <c r="AY292" s="36" t="s">
        <v>1898</v>
      </c>
      <c r="AZ292" s="36" t="s">
        <v>1896</v>
      </c>
      <c r="BA292" s="41" t="s">
        <v>1896</v>
      </c>
      <c r="BB292" s="36" t="s">
        <v>1896</v>
      </c>
      <c r="BC292" s="36" t="s">
        <v>1896</v>
      </c>
      <c r="BD292" s="36" t="s">
        <v>1896</v>
      </c>
      <c r="BE292" s="36" t="s">
        <v>1899</v>
      </c>
      <c r="BF292" s="36" t="s">
        <v>1316</v>
      </c>
      <c r="BG292" s="42">
        <v>43690</v>
      </c>
      <c r="BH292" s="43" t="s">
        <v>1316</v>
      </c>
      <c r="BI292" s="36" t="s">
        <v>1316</v>
      </c>
      <c r="BJ292" s="36" t="s">
        <v>1316</v>
      </c>
      <c r="BK292" s="36" t="s">
        <v>1316</v>
      </c>
      <c r="BL292" s="36" t="s">
        <v>1316</v>
      </c>
      <c r="BM292" s="36" t="s">
        <v>1316</v>
      </c>
      <c r="BN292" s="36" t="s">
        <v>1316</v>
      </c>
      <c r="BO292" s="36" t="s">
        <v>1316</v>
      </c>
      <c r="BP292" s="36" t="s">
        <v>1316</v>
      </c>
      <c r="BQ292" s="36" t="s">
        <v>1316</v>
      </c>
      <c r="BR292" s="36" t="s">
        <v>1316</v>
      </c>
      <c r="BS292" s="36"/>
    </row>
    <row r="293" spans="1:71">
      <c r="A293" s="26">
        <v>290</v>
      </c>
      <c r="B293" s="26">
        <v>292</v>
      </c>
      <c r="C293" s="26" t="s">
        <v>193</v>
      </c>
      <c r="D293" s="26" t="s">
        <v>111</v>
      </c>
      <c r="E293" s="26" t="s">
        <v>457</v>
      </c>
      <c r="F293" s="28">
        <v>9600383</v>
      </c>
      <c r="G293" s="28">
        <v>408810</v>
      </c>
      <c r="H293" s="26" t="s">
        <v>14</v>
      </c>
      <c r="I293" s="26" t="s">
        <v>103</v>
      </c>
      <c r="J293" s="26" t="s">
        <v>43</v>
      </c>
      <c r="K293" s="48"/>
      <c r="L293" s="26"/>
      <c r="M293" s="36" t="s">
        <v>1316</v>
      </c>
      <c r="N293" s="36" t="s">
        <v>1316</v>
      </c>
      <c r="O293" s="36">
        <v>5.81</v>
      </c>
      <c r="P293" s="36">
        <v>0.14899999999999999</v>
      </c>
      <c r="Q293" s="36" t="s">
        <v>1309</v>
      </c>
      <c r="R293" s="36" t="s">
        <v>1450</v>
      </c>
      <c r="S293" s="36">
        <v>326.3</v>
      </c>
      <c r="T293" s="36" t="s">
        <v>1890</v>
      </c>
      <c r="U293" s="36" t="str">
        <f t="shared" si="4"/>
        <v>07.683.188/0001-69</v>
      </c>
      <c r="V293" s="36" t="s">
        <v>1943</v>
      </c>
      <c r="W293" s="36" t="s">
        <v>1316</v>
      </c>
      <c r="X293" s="36" t="s">
        <v>1766</v>
      </c>
      <c r="Y293" s="36" t="s">
        <v>1316</v>
      </c>
      <c r="Z293" s="36" t="s">
        <v>1316</v>
      </c>
      <c r="AA293" s="36" t="s">
        <v>1316</v>
      </c>
      <c r="AB293" s="36" t="s">
        <v>1316</v>
      </c>
      <c r="AC293" s="36" t="s">
        <v>1316</v>
      </c>
      <c r="AD293" s="36" t="s">
        <v>1316</v>
      </c>
      <c r="AE293" s="36" t="s">
        <v>1316</v>
      </c>
      <c r="AF293" s="36" t="s">
        <v>1316</v>
      </c>
      <c r="AG293" s="36" t="s">
        <v>1316</v>
      </c>
      <c r="AH293" s="36" t="s">
        <v>1316</v>
      </c>
      <c r="AI293" s="36">
        <v>408810</v>
      </c>
      <c r="AJ293" s="36">
        <v>9600383</v>
      </c>
      <c r="AK293" s="36" t="s">
        <v>1894</v>
      </c>
      <c r="AL293" s="36" t="s">
        <v>1315</v>
      </c>
      <c r="AM293" s="36" t="s">
        <v>1895</v>
      </c>
      <c r="AN293" s="36" t="s">
        <v>1316</v>
      </c>
      <c r="AO293" s="36" t="s">
        <v>1316</v>
      </c>
      <c r="AP293" s="36" t="s">
        <v>1316</v>
      </c>
      <c r="AQ293" s="36" t="s">
        <v>1316</v>
      </c>
      <c r="AR293" s="36" t="s">
        <v>1316</v>
      </c>
      <c r="AS293" s="36" t="s">
        <v>1316</v>
      </c>
      <c r="AT293" s="36" t="s">
        <v>1896</v>
      </c>
      <c r="AU293" s="36" t="s">
        <v>1896</v>
      </c>
      <c r="AV293" s="36" t="s">
        <v>1896</v>
      </c>
      <c r="AW293" s="36" t="s">
        <v>1896</v>
      </c>
      <c r="AX293" s="36" t="s">
        <v>1897</v>
      </c>
      <c r="AY293" s="36" t="s">
        <v>1898</v>
      </c>
      <c r="AZ293" s="36" t="s">
        <v>1896</v>
      </c>
      <c r="BA293" s="41" t="s">
        <v>1896</v>
      </c>
      <c r="BB293" s="36" t="s">
        <v>1896</v>
      </c>
      <c r="BC293" s="36" t="s">
        <v>1896</v>
      </c>
      <c r="BD293" s="36" t="s">
        <v>1896</v>
      </c>
      <c r="BE293" s="36" t="s">
        <v>1899</v>
      </c>
      <c r="BF293" s="36" t="s">
        <v>1316</v>
      </c>
      <c r="BG293" s="42" t="s">
        <v>1316</v>
      </c>
      <c r="BH293" s="43" t="s">
        <v>1316</v>
      </c>
      <c r="BI293" s="36" t="s">
        <v>1316</v>
      </c>
      <c r="BJ293" s="36" t="s">
        <v>1316</v>
      </c>
      <c r="BK293" s="36" t="s">
        <v>1316</v>
      </c>
      <c r="BL293" s="36" t="s">
        <v>1316</v>
      </c>
      <c r="BM293" s="36" t="s">
        <v>1316</v>
      </c>
      <c r="BN293" s="36" t="s">
        <v>1316</v>
      </c>
      <c r="BO293" s="36" t="s">
        <v>1316</v>
      </c>
      <c r="BP293" s="36" t="s">
        <v>1316</v>
      </c>
      <c r="BQ293" s="36" t="s">
        <v>1316</v>
      </c>
      <c r="BR293" s="36" t="s">
        <v>1316</v>
      </c>
      <c r="BS293" s="20"/>
    </row>
    <row r="294" spans="1:71">
      <c r="A294" s="26">
        <v>291</v>
      </c>
      <c r="B294" s="26">
        <v>293</v>
      </c>
      <c r="C294" s="26" t="s">
        <v>458</v>
      </c>
      <c r="D294" s="27" t="s">
        <v>100</v>
      </c>
      <c r="E294" s="26" t="s">
        <v>459</v>
      </c>
      <c r="F294" s="28">
        <v>9359185</v>
      </c>
      <c r="G294" s="28">
        <v>483648</v>
      </c>
      <c r="H294" s="26" t="s">
        <v>14</v>
      </c>
      <c r="I294" s="26" t="s">
        <v>38</v>
      </c>
      <c r="J294" s="26" t="s">
        <v>39</v>
      </c>
      <c r="K294" s="48">
        <v>43794</v>
      </c>
      <c r="L294" s="26"/>
      <c r="M294" s="36" t="s">
        <v>1316</v>
      </c>
      <c r="N294" s="36" t="s">
        <v>1316</v>
      </c>
      <c r="O294" s="36">
        <v>5.4</v>
      </c>
      <c r="P294" s="36" t="s">
        <v>1316</v>
      </c>
      <c r="Q294" s="36" t="s">
        <v>1712</v>
      </c>
      <c r="R294" s="36" t="s">
        <v>1770</v>
      </c>
      <c r="S294" s="36">
        <v>213</v>
      </c>
      <c r="T294" s="36" t="s">
        <v>1924</v>
      </c>
      <c r="U294" s="36" t="str">
        <f t="shared" si="4"/>
        <v>195.312.903-00</v>
      </c>
      <c r="V294" s="36" t="s">
        <v>1316</v>
      </c>
      <c r="W294" s="36" t="s">
        <v>1944</v>
      </c>
      <c r="X294" s="36" t="s">
        <v>1802</v>
      </c>
      <c r="Y294" s="36" t="s">
        <v>1316</v>
      </c>
      <c r="Z294" s="36" t="s">
        <v>1945</v>
      </c>
      <c r="AA294" s="36" t="s">
        <v>1316</v>
      </c>
      <c r="AB294" s="36" t="s">
        <v>1316</v>
      </c>
      <c r="AC294" s="36" t="s">
        <v>1319</v>
      </c>
      <c r="AD294" s="36" t="s">
        <v>1314</v>
      </c>
      <c r="AE294" s="36" t="s">
        <v>1316</v>
      </c>
      <c r="AF294" s="36" t="s">
        <v>1316</v>
      </c>
      <c r="AG294" s="36" t="s">
        <v>1316</v>
      </c>
      <c r="AH294" s="36" t="s">
        <v>1316</v>
      </c>
      <c r="AI294" s="36">
        <v>483648</v>
      </c>
      <c r="AJ294" s="36">
        <v>9359185</v>
      </c>
      <c r="AK294" s="36" t="s">
        <v>1894</v>
      </c>
      <c r="AL294" s="36" t="s">
        <v>1315</v>
      </c>
      <c r="AM294" s="36" t="s">
        <v>1895</v>
      </c>
      <c r="AN294" s="36" t="s">
        <v>1316</v>
      </c>
      <c r="AO294" s="36" t="s">
        <v>1316</v>
      </c>
      <c r="AP294" s="36" t="s">
        <v>1316</v>
      </c>
      <c r="AQ294" s="36" t="s">
        <v>1316</v>
      </c>
      <c r="AR294" s="36" t="s">
        <v>1316</v>
      </c>
      <c r="AS294" s="36" t="s">
        <v>1316</v>
      </c>
      <c r="AT294" s="36" t="s">
        <v>1896</v>
      </c>
      <c r="AU294" s="36" t="s">
        <v>1896</v>
      </c>
      <c r="AV294" s="36" t="s">
        <v>1896</v>
      </c>
      <c r="AW294" s="36" t="s">
        <v>1896</v>
      </c>
      <c r="AX294" s="36" t="s">
        <v>1897</v>
      </c>
      <c r="AY294" s="36" t="s">
        <v>1898</v>
      </c>
      <c r="AZ294" s="36" t="s">
        <v>1896</v>
      </c>
      <c r="BA294" s="41" t="s">
        <v>1896</v>
      </c>
      <c r="BB294" s="36" t="s">
        <v>1896</v>
      </c>
      <c r="BC294" s="36" t="s">
        <v>1896</v>
      </c>
      <c r="BD294" s="36" t="s">
        <v>1896</v>
      </c>
      <c r="BE294" s="36" t="s">
        <v>1899</v>
      </c>
      <c r="BF294" s="36" t="s">
        <v>1316</v>
      </c>
      <c r="BG294" s="42">
        <v>43718</v>
      </c>
      <c r="BH294" s="43" t="s">
        <v>1316</v>
      </c>
      <c r="BI294" s="36" t="s">
        <v>1316</v>
      </c>
      <c r="BJ294" s="36" t="s">
        <v>1316</v>
      </c>
      <c r="BK294" s="36" t="s">
        <v>1316</v>
      </c>
      <c r="BL294" s="36" t="s">
        <v>1316</v>
      </c>
      <c r="BM294" s="36" t="s">
        <v>1316</v>
      </c>
      <c r="BN294" s="36" t="s">
        <v>1316</v>
      </c>
      <c r="BO294" s="36" t="s">
        <v>1316</v>
      </c>
      <c r="BP294" s="36" t="s">
        <v>1316</v>
      </c>
      <c r="BQ294" s="36" t="s">
        <v>1316</v>
      </c>
      <c r="BR294" s="36" t="s">
        <v>1316</v>
      </c>
      <c r="BS294" s="36"/>
    </row>
    <row r="295" spans="1:71">
      <c r="A295" s="26">
        <v>292</v>
      </c>
      <c r="B295" s="26">
        <v>294</v>
      </c>
      <c r="C295" s="26" t="s">
        <v>460</v>
      </c>
      <c r="D295" s="27" t="s">
        <v>37</v>
      </c>
      <c r="E295" s="26" t="s">
        <v>461</v>
      </c>
      <c r="F295" s="28">
        <v>9391668</v>
      </c>
      <c r="G295" s="28">
        <v>564037</v>
      </c>
      <c r="H295" s="26" t="s">
        <v>14</v>
      </c>
      <c r="I295" s="26" t="s">
        <v>38</v>
      </c>
      <c r="J295" s="26" t="s">
        <v>39</v>
      </c>
      <c r="K295" s="48">
        <v>43794</v>
      </c>
      <c r="L295" s="26"/>
      <c r="M295" s="36" t="s">
        <v>1316</v>
      </c>
      <c r="N295" s="36" t="s">
        <v>1316</v>
      </c>
      <c r="O295" s="36" t="s">
        <v>132</v>
      </c>
      <c r="P295" s="36">
        <v>36</v>
      </c>
      <c r="Q295" s="36" t="s">
        <v>1309</v>
      </c>
      <c r="R295" s="36" t="s">
        <v>1310</v>
      </c>
      <c r="S295" s="36">
        <v>355</v>
      </c>
      <c r="T295" s="36" t="s">
        <v>1901</v>
      </c>
      <c r="U295" s="36" t="str">
        <f t="shared" si="4"/>
        <v>172.852.913-15</v>
      </c>
      <c r="V295" s="36" t="s">
        <v>1316</v>
      </c>
      <c r="W295" s="36" t="s">
        <v>1803</v>
      </c>
      <c r="X295" s="36" t="s">
        <v>1804</v>
      </c>
      <c r="Y295" s="36" t="s">
        <v>1316</v>
      </c>
      <c r="Z295" s="36" t="s">
        <v>1946</v>
      </c>
      <c r="AA295" s="36" t="s">
        <v>1316</v>
      </c>
      <c r="AB295" s="36" t="s">
        <v>1316</v>
      </c>
      <c r="AC295" s="36" t="s">
        <v>1314</v>
      </c>
      <c r="AD295" s="36" t="s">
        <v>1319</v>
      </c>
      <c r="AE295" s="36" t="s">
        <v>1316</v>
      </c>
      <c r="AF295" s="36" t="s">
        <v>1316</v>
      </c>
      <c r="AG295" s="36" t="s">
        <v>1316</v>
      </c>
      <c r="AH295" s="36" t="s">
        <v>1316</v>
      </c>
      <c r="AI295" s="36">
        <v>564037</v>
      </c>
      <c r="AJ295" s="36">
        <v>9391668</v>
      </c>
      <c r="AK295" s="36" t="s">
        <v>1894</v>
      </c>
      <c r="AL295" s="36" t="s">
        <v>1315</v>
      </c>
      <c r="AM295" s="36" t="s">
        <v>1895</v>
      </c>
      <c r="AN295" s="36" t="s">
        <v>1316</v>
      </c>
      <c r="AO295" s="36" t="s">
        <v>1316</v>
      </c>
      <c r="AP295" s="36" t="s">
        <v>1316</v>
      </c>
      <c r="AQ295" s="36" t="s">
        <v>1316</v>
      </c>
      <c r="AR295" s="36" t="s">
        <v>1316</v>
      </c>
      <c r="AS295" s="36" t="s">
        <v>1316</v>
      </c>
      <c r="AT295" s="36" t="s">
        <v>1896</v>
      </c>
      <c r="AU295" s="36" t="s">
        <v>1896</v>
      </c>
      <c r="AV295" s="36" t="s">
        <v>1896</v>
      </c>
      <c r="AW295" s="36" t="s">
        <v>1896</v>
      </c>
      <c r="AX295" s="36" t="s">
        <v>1897</v>
      </c>
      <c r="AY295" s="36" t="s">
        <v>1898</v>
      </c>
      <c r="AZ295" s="36" t="s">
        <v>1896</v>
      </c>
      <c r="BA295" s="41" t="s">
        <v>1896</v>
      </c>
      <c r="BB295" s="36" t="s">
        <v>1896</v>
      </c>
      <c r="BC295" s="36" t="s">
        <v>1896</v>
      </c>
      <c r="BD295" s="36" t="s">
        <v>1896</v>
      </c>
      <c r="BE295" s="36" t="s">
        <v>1899</v>
      </c>
      <c r="BF295" s="36" t="s">
        <v>1316</v>
      </c>
      <c r="BG295" s="42">
        <v>43648</v>
      </c>
      <c r="BH295" s="43" t="s">
        <v>1316</v>
      </c>
      <c r="BI295" s="36" t="s">
        <v>1316</v>
      </c>
      <c r="BJ295" s="36" t="s">
        <v>1316</v>
      </c>
      <c r="BK295" s="36" t="s">
        <v>1316</v>
      </c>
      <c r="BL295" s="36" t="s">
        <v>1316</v>
      </c>
      <c r="BM295" s="36" t="s">
        <v>1316</v>
      </c>
      <c r="BN295" s="36" t="s">
        <v>1316</v>
      </c>
      <c r="BO295" s="36" t="s">
        <v>1316</v>
      </c>
      <c r="BP295" s="36" t="s">
        <v>1316</v>
      </c>
      <c r="BQ295" s="36" t="s">
        <v>1316</v>
      </c>
      <c r="BR295" s="36" t="s">
        <v>1316</v>
      </c>
      <c r="BS295" s="20"/>
    </row>
    <row r="296" spans="1:71">
      <c r="A296" s="26">
        <v>293</v>
      </c>
      <c r="B296" s="26">
        <v>295</v>
      </c>
      <c r="C296" s="26" t="s">
        <v>462</v>
      </c>
      <c r="D296" s="27" t="s">
        <v>37</v>
      </c>
      <c r="E296" s="26" t="s">
        <v>463</v>
      </c>
      <c r="F296" s="28">
        <v>9387072</v>
      </c>
      <c r="G296" s="28">
        <v>566007</v>
      </c>
      <c r="H296" s="26" t="s">
        <v>14</v>
      </c>
      <c r="I296" s="26" t="s">
        <v>38</v>
      </c>
      <c r="J296" s="26" t="s">
        <v>39</v>
      </c>
      <c r="K296" s="48">
        <v>43794</v>
      </c>
      <c r="L296" s="26">
        <v>19115</v>
      </c>
      <c r="M296" s="36" t="s">
        <v>1316</v>
      </c>
      <c r="N296" s="36" t="s">
        <v>1316</v>
      </c>
      <c r="O296" s="36" t="s">
        <v>132</v>
      </c>
      <c r="P296" s="36">
        <v>0.75139240506329108</v>
      </c>
      <c r="Q296" s="36" t="s">
        <v>1309</v>
      </c>
      <c r="R296" s="36" t="s">
        <v>1310</v>
      </c>
      <c r="S296" s="36">
        <v>525</v>
      </c>
      <c r="T296" s="36" t="s">
        <v>1901</v>
      </c>
      <c r="U296" s="36" t="str">
        <f t="shared" si="4"/>
        <v>773.516.653-20</v>
      </c>
      <c r="V296" s="36" t="s">
        <v>1316</v>
      </c>
      <c r="W296" s="36" t="s">
        <v>1947</v>
      </c>
      <c r="X296" s="36" t="s">
        <v>1805</v>
      </c>
      <c r="Y296" s="36" t="s">
        <v>1316</v>
      </c>
      <c r="Z296" s="36" t="s">
        <v>1948</v>
      </c>
      <c r="AA296" s="36" t="s">
        <v>1316</v>
      </c>
      <c r="AB296" s="36" t="s">
        <v>1316</v>
      </c>
      <c r="AC296" s="36" t="s">
        <v>1314</v>
      </c>
      <c r="AD296" s="36" t="s">
        <v>1319</v>
      </c>
      <c r="AE296" s="36" t="s">
        <v>1316</v>
      </c>
      <c r="AF296" s="36" t="s">
        <v>1316</v>
      </c>
      <c r="AG296" s="36" t="s">
        <v>1316</v>
      </c>
      <c r="AH296" s="36" t="s">
        <v>1316</v>
      </c>
      <c r="AI296" s="36">
        <v>566007</v>
      </c>
      <c r="AJ296" s="36">
        <v>9387072</v>
      </c>
      <c r="AK296" s="36" t="s">
        <v>1894</v>
      </c>
      <c r="AL296" s="36" t="s">
        <v>1315</v>
      </c>
      <c r="AM296" s="36" t="s">
        <v>1895</v>
      </c>
      <c r="AN296" s="36" t="s">
        <v>1316</v>
      </c>
      <c r="AO296" s="36" t="s">
        <v>1316</v>
      </c>
      <c r="AP296" s="36" t="s">
        <v>1316</v>
      </c>
      <c r="AQ296" s="36" t="s">
        <v>1316</v>
      </c>
      <c r="AR296" s="36" t="s">
        <v>1316</v>
      </c>
      <c r="AS296" s="36" t="s">
        <v>1316</v>
      </c>
      <c r="AT296" s="36" t="s">
        <v>1896</v>
      </c>
      <c r="AU296" s="36" t="s">
        <v>1896</v>
      </c>
      <c r="AV296" s="36" t="s">
        <v>1896</v>
      </c>
      <c r="AW296" s="36" t="s">
        <v>1896</v>
      </c>
      <c r="AX296" s="36" t="s">
        <v>1897</v>
      </c>
      <c r="AY296" s="36" t="s">
        <v>1898</v>
      </c>
      <c r="AZ296" s="36" t="s">
        <v>1896</v>
      </c>
      <c r="BA296" s="41" t="s">
        <v>1896</v>
      </c>
      <c r="BB296" s="36" t="s">
        <v>1896</v>
      </c>
      <c r="BC296" s="36" t="s">
        <v>1896</v>
      </c>
      <c r="BD296" s="36" t="s">
        <v>1896</v>
      </c>
      <c r="BE296" s="36" t="s">
        <v>1899</v>
      </c>
      <c r="BF296" s="36" t="s">
        <v>1316</v>
      </c>
      <c r="BG296" s="42">
        <v>43648</v>
      </c>
      <c r="BH296" s="43" t="s">
        <v>1316</v>
      </c>
      <c r="BI296" s="36" t="s">
        <v>1316</v>
      </c>
      <c r="BJ296" s="36" t="s">
        <v>1316</v>
      </c>
      <c r="BK296" s="36" t="s">
        <v>1316</v>
      </c>
      <c r="BL296" s="36" t="s">
        <v>1316</v>
      </c>
      <c r="BM296" s="36" t="s">
        <v>1316</v>
      </c>
      <c r="BN296" s="36" t="s">
        <v>1316</v>
      </c>
      <c r="BO296" s="36" t="s">
        <v>1316</v>
      </c>
      <c r="BP296" s="36" t="s">
        <v>1316</v>
      </c>
      <c r="BQ296" s="36" t="s">
        <v>1316</v>
      </c>
      <c r="BR296" s="36" t="s">
        <v>1316</v>
      </c>
      <c r="BS296" s="36"/>
    </row>
    <row r="297" spans="1:71">
      <c r="A297" s="26">
        <v>294</v>
      </c>
      <c r="B297" s="26">
        <v>296</v>
      </c>
      <c r="C297" s="26" t="s">
        <v>464</v>
      </c>
      <c r="D297" s="26" t="s">
        <v>69</v>
      </c>
      <c r="E297" s="26" t="s">
        <v>465</v>
      </c>
      <c r="F297" s="28">
        <v>9325666</v>
      </c>
      <c r="G297" s="28">
        <v>530994</v>
      </c>
      <c r="H297" s="26" t="s">
        <v>14</v>
      </c>
      <c r="I297" s="26" t="s">
        <v>38</v>
      </c>
      <c r="J297" s="26" t="s">
        <v>39</v>
      </c>
      <c r="K297" s="48">
        <v>43794</v>
      </c>
      <c r="L297" s="26">
        <v>32308</v>
      </c>
      <c r="M297" s="36" t="s">
        <v>1316</v>
      </c>
      <c r="N297" s="36" t="s">
        <v>1316</v>
      </c>
      <c r="O297" s="36">
        <v>6.7</v>
      </c>
      <c r="P297" s="36">
        <v>1.3592323950341774</v>
      </c>
      <c r="Q297" s="36" t="s">
        <v>1309</v>
      </c>
      <c r="R297" s="36" t="s">
        <v>1310</v>
      </c>
      <c r="S297" s="36">
        <v>235</v>
      </c>
      <c r="T297" s="36" t="s">
        <v>1901</v>
      </c>
      <c r="U297" s="36" t="str">
        <f t="shared" si="4"/>
        <v>201.830.543-34</v>
      </c>
      <c r="V297" s="36" t="s">
        <v>1316</v>
      </c>
      <c r="W297" s="36" t="s">
        <v>1949</v>
      </c>
      <c r="X297" s="36" t="s">
        <v>1806</v>
      </c>
      <c r="Y297" s="36" t="s">
        <v>1316</v>
      </c>
      <c r="Z297" s="36" t="s">
        <v>1807</v>
      </c>
      <c r="AA297" s="36" t="s">
        <v>1316</v>
      </c>
      <c r="AB297" s="36" t="s">
        <v>1316</v>
      </c>
      <c r="AC297" s="36" t="s">
        <v>1319</v>
      </c>
      <c r="AD297" s="36" t="s">
        <v>1314</v>
      </c>
      <c r="AE297" s="36" t="s">
        <v>1316</v>
      </c>
      <c r="AF297" s="36" t="s">
        <v>1316</v>
      </c>
      <c r="AG297" s="36" t="s">
        <v>1316</v>
      </c>
      <c r="AH297" s="36" t="s">
        <v>1316</v>
      </c>
      <c r="AI297" s="36">
        <v>-6.1006070000000001</v>
      </c>
      <c r="AJ297" s="36">
        <v>-38.719889999999999</v>
      </c>
      <c r="AK297" s="36" t="s">
        <v>1894</v>
      </c>
      <c r="AL297" s="36" t="s">
        <v>1315</v>
      </c>
      <c r="AM297" s="36" t="s">
        <v>1895</v>
      </c>
      <c r="AN297" s="36" t="s">
        <v>1316</v>
      </c>
      <c r="AO297" s="36" t="s">
        <v>1316</v>
      </c>
      <c r="AP297" s="36" t="s">
        <v>1316</v>
      </c>
      <c r="AQ297" s="36" t="s">
        <v>1316</v>
      </c>
      <c r="AR297" s="36" t="s">
        <v>1316</v>
      </c>
      <c r="AS297" s="36" t="s">
        <v>1316</v>
      </c>
      <c r="AT297" s="36" t="s">
        <v>1896</v>
      </c>
      <c r="AU297" s="36" t="s">
        <v>1896</v>
      </c>
      <c r="AV297" s="36" t="s">
        <v>1896</v>
      </c>
      <c r="AW297" s="36" t="s">
        <v>1896</v>
      </c>
      <c r="AX297" s="36" t="s">
        <v>1897</v>
      </c>
      <c r="AY297" s="36" t="s">
        <v>1898</v>
      </c>
      <c r="AZ297" s="36" t="s">
        <v>1896</v>
      </c>
      <c r="BA297" s="41" t="s">
        <v>1896</v>
      </c>
      <c r="BB297" s="36" t="s">
        <v>1896</v>
      </c>
      <c r="BC297" s="36" t="s">
        <v>1896</v>
      </c>
      <c r="BD297" s="36" t="s">
        <v>1896</v>
      </c>
      <c r="BE297" s="36" t="s">
        <v>1899</v>
      </c>
      <c r="BF297" s="36" t="s">
        <v>1316</v>
      </c>
      <c r="BG297" s="42">
        <v>43648</v>
      </c>
      <c r="BH297" s="43" t="s">
        <v>1316</v>
      </c>
      <c r="BI297" s="36" t="s">
        <v>1316</v>
      </c>
      <c r="BJ297" s="36" t="s">
        <v>1316</v>
      </c>
      <c r="BK297" s="36" t="s">
        <v>1316</v>
      </c>
      <c r="BL297" s="36" t="s">
        <v>1316</v>
      </c>
      <c r="BM297" s="36" t="s">
        <v>1316</v>
      </c>
      <c r="BN297" s="36" t="s">
        <v>1316</v>
      </c>
      <c r="BO297" s="36" t="s">
        <v>1316</v>
      </c>
      <c r="BP297" s="36" t="s">
        <v>1316</v>
      </c>
      <c r="BQ297" s="36" t="s">
        <v>1316</v>
      </c>
      <c r="BR297" s="36" t="s">
        <v>1316</v>
      </c>
      <c r="BS297" s="20"/>
    </row>
    <row r="298" spans="1:71">
      <c r="A298" s="26">
        <v>295</v>
      </c>
      <c r="B298" s="26">
        <v>297</v>
      </c>
      <c r="C298" s="26" t="s">
        <v>466</v>
      </c>
      <c r="D298" s="26" t="s">
        <v>69</v>
      </c>
      <c r="E298" s="26" t="s">
        <v>467</v>
      </c>
      <c r="F298" s="28">
        <v>9359679</v>
      </c>
      <c r="G298" s="28">
        <v>552411</v>
      </c>
      <c r="H298" s="26" t="s">
        <v>14</v>
      </c>
      <c r="I298" s="26" t="s">
        <v>38</v>
      </c>
      <c r="J298" s="26" t="s">
        <v>39</v>
      </c>
      <c r="K298" s="48">
        <v>43794</v>
      </c>
      <c r="L298" s="26">
        <v>32315</v>
      </c>
      <c r="M298" s="36" t="s">
        <v>1316</v>
      </c>
      <c r="N298" s="36" t="s">
        <v>1316</v>
      </c>
      <c r="O298" s="36">
        <v>13.39</v>
      </c>
      <c r="P298" s="36">
        <v>2.2522752384889895</v>
      </c>
      <c r="Q298" s="36" t="s">
        <v>1309</v>
      </c>
      <c r="R298" s="36" t="s">
        <v>1310</v>
      </c>
      <c r="S298" s="36">
        <v>420</v>
      </c>
      <c r="T298" s="36" t="s">
        <v>1901</v>
      </c>
      <c r="U298" s="36" t="str">
        <f t="shared" si="4"/>
        <v>051.284.123-34</v>
      </c>
      <c r="V298" s="36" t="s">
        <v>1316</v>
      </c>
      <c r="W298" s="36" t="s">
        <v>1950</v>
      </c>
      <c r="X298" s="36" t="s">
        <v>1735</v>
      </c>
      <c r="Y298" s="36" t="s">
        <v>1316</v>
      </c>
      <c r="Z298" s="36" t="s">
        <v>1951</v>
      </c>
      <c r="AA298" s="36" t="s">
        <v>1316</v>
      </c>
      <c r="AB298" s="36">
        <v>31047</v>
      </c>
      <c r="AC298" s="36" t="s">
        <v>1313</v>
      </c>
      <c r="AD298" s="36" t="s">
        <v>1314</v>
      </c>
      <c r="AE298" s="36" t="s">
        <v>1316</v>
      </c>
      <c r="AF298" s="36" t="s">
        <v>1316</v>
      </c>
      <c r="AG298" s="36" t="s">
        <v>1316</v>
      </c>
      <c r="AH298" s="36" t="s">
        <v>1316</v>
      </c>
      <c r="AI298" s="36">
        <v>-5.792789</v>
      </c>
      <c r="AJ298" s="36">
        <v>-38.526598999999997</v>
      </c>
      <c r="AK298" s="36" t="s">
        <v>1894</v>
      </c>
      <c r="AL298" s="36" t="s">
        <v>1315</v>
      </c>
      <c r="AM298" s="36" t="s">
        <v>1895</v>
      </c>
      <c r="AN298" s="36" t="s">
        <v>1316</v>
      </c>
      <c r="AO298" s="36" t="s">
        <v>1316</v>
      </c>
      <c r="AP298" s="36" t="s">
        <v>1316</v>
      </c>
      <c r="AQ298" s="36" t="s">
        <v>1316</v>
      </c>
      <c r="AR298" s="36" t="s">
        <v>1316</v>
      </c>
      <c r="AS298" s="36" t="s">
        <v>1316</v>
      </c>
      <c r="AT298" s="36" t="s">
        <v>1896</v>
      </c>
      <c r="AU298" s="36" t="s">
        <v>1896</v>
      </c>
      <c r="AV298" s="36" t="s">
        <v>1896</v>
      </c>
      <c r="AW298" s="36" t="s">
        <v>1896</v>
      </c>
      <c r="AX298" s="36" t="s">
        <v>1897</v>
      </c>
      <c r="AY298" s="36" t="s">
        <v>1898</v>
      </c>
      <c r="AZ298" s="36" t="s">
        <v>1896</v>
      </c>
      <c r="BA298" s="41" t="s">
        <v>1896</v>
      </c>
      <c r="BB298" s="36" t="s">
        <v>1896</v>
      </c>
      <c r="BC298" s="36" t="s">
        <v>1896</v>
      </c>
      <c r="BD298" s="36" t="s">
        <v>1896</v>
      </c>
      <c r="BE298" s="36" t="s">
        <v>1899</v>
      </c>
      <c r="BF298" s="36" t="s">
        <v>1316</v>
      </c>
      <c r="BG298" s="42">
        <v>43650</v>
      </c>
      <c r="BH298" s="43" t="s">
        <v>1316</v>
      </c>
      <c r="BI298" s="36" t="s">
        <v>1316</v>
      </c>
      <c r="BJ298" s="36" t="s">
        <v>1316</v>
      </c>
      <c r="BK298" s="36" t="s">
        <v>1316</v>
      </c>
      <c r="BL298" s="36" t="s">
        <v>1316</v>
      </c>
      <c r="BM298" s="36" t="s">
        <v>1316</v>
      </c>
      <c r="BN298" s="36" t="s">
        <v>1316</v>
      </c>
      <c r="BO298" s="36" t="s">
        <v>1316</v>
      </c>
      <c r="BP298" s="36" t="s">
        <v>1316</v>
      </c>
      <c r="BQ298" s="36" t="s">
        <v>1316</v>
      </c>
      <c r="BR298" s="36" t="s">
        <v>1316</v>
      </c>
      <c r="BS298" s="36"/>
    </row>
    <row r="299" spans="1:71">
      <c r="A299" s="26">
        <v>296</v>
      </c>
      <c r="B299" s="26">
        <v>298</v>
      </c>
      <c r="C299" s="26" t="s">
        <v>468</v>
      </c>
      <c r="D299" s="26" t="s">
        <v>69</v>
      </c>
      <c r="E299" s="26" t="s">
        <v>469</v>
      </c>
      <c r="F299" s="28">
        <v>9347960</v>
      </c>
      <c r="G299" s="28">
        <v>543073</v>
      </c>
      <c r="H299" s="26" t="s">
        <v>14</v>
      </c>
      <c r="I299" s="26" t="s">
        <v>38</v>
      </c>
      <c r="J299" s="26" t="s">
        <v>39</v>
      </c>
      <c r="K299" s="48">
        <v>43794</v>
      </c>
      <c r="L299" s="26">
        <v>19084</v>
      </c>
      <c r="M299" s="36" t="s">
        <v>1316</v>
      </c>
      <c r="N299" s="36" t="s">
        <v>1316</v>
      </c>
      <c r="O299" s="36">
        <v>8.48</v>
      </c>
      <c r="P299" s="36">
        <v>0.41510692694335866</v>
      </c>
      <c r="Q299" s="36" t="s">
        <v>1309</v>
      </c>
      <c r="R299" s="36" t="s">
        <v>1310</v>
      </c>
      <c r="S299" s="36">
        <v>650</v>
      </c>
      <c r="T299" s="36" t="s">
        <v>1901</v>
      </c>
      <c r="U299" s="36" t="str">
        <f t="shared" si="4"/>
        <v>068.880.544-20</v>
      </c>
      <c r="V299" s="36" t="s">
        <v>1316</v>
      </c>
      <c r="W299" s="36" t="s">
        <v>1952</v>
      </c>
      <c r="X299" s="36" t="s">
        <v>1808</v>
      </c>
      <c r="Y299" s="36" t="s">
        <v>1316</v>
      </c>
      <c r="Z299" s="36" t="s">
        <v>1809</v>
      </c>
      <c r="AA299" s="36" t="s">
        <v>1316</v>
      </c>
      <c r="AB299" s="36" t="s">
        <v>1316</v>
      </c>
      <c r="AC299" s="36" t="s">
        <v>1313</v>
      </c>
      <c r="AD299" s="36" t="s">
        <v>1314</v>
      </c>
      <c r="AE299" s="36" t="s">
        <v>1316</v>
      </c>
      <c r="AF299" s="36" t="s">
        <v>1316</v>
      </c>
      <c r="AG299" s="36" t="s">
        <v>1316</v>
      </c>
      <c r="AH299" s="36" t="s">
        <v>1316</v>
      </c>
      <c r="AI299" s="36">
        <v>-5.8988659999999999</v>
      </c>
      <c r="AJ299" s="36">
        <v>-38.610869999999998</v>
      </c>
      <c r="AK299" s="36" t="s">
        <v>1894</v>
      </c>
      <c r="AL299" s="36" t="s">
        <v>1315</v>
      </c>
      <c r="AM299" s="36" t="s">
        <v>1895</v>
      </c>
      <c r="AN299" s="36" t="s">
        <v>1316</v>
      </c>
      <c r="AO299" s="36" t="s">
        <v>1316</v>
      </c>
      <c r="AP299" s="36" t="s">
        <v>1316</v>
      </c>
      <c r="AQ299" s="36" t="s">
        <v>1316</v>
      </c>
      <c r="AR299" s="36" t="s">
        <v>1316</v>
      </c>
      <c r="AS299" s="36" t="s">
        <v>1316</v>
      </c>
      <c r="AT299" s="36" t="s">
        <v>1896</v>
      </c>
      <c r="AU299" s="36" t="s">
        <v>1896</v>
      </c>
      <c r="AV299" s="36" t="s">
        <v>1896</v>
      </c>
      <c r="AW299" s="36" t="s">
        <v>1896</v>
      </c>
      <c r="AX299" s="36" t="s">
        <v>1897</v>
      </c>
      <c r="AY299" s="36" t="s">
        <v>1898</v>
      </c>
      <c r="AZ299" s="36" t="s">
        <v>1896</v>
      </c>
      <c r="BA299" s="41" t="s">
        <v>1896</v>
      </c>
      <c r="BB299" s="36" t="s">
        <v>1896</v>
      </c>
      <c r="BC299" s="36" t="s">
        <v>1896</v>
      </c>
      <c r="BD299" s="36" t="s">
        <v>1896</v>
      </c>
      <c r="BE299" s="36" t="s">
        <v>1899</v>
      </c>
      <c r="BF299" s="36" t="s">
        <v>1316</v>
      </c>
      <c r="BG299" s="42">
        <v>43648</v>
      </c>
      <c r="BH299" s="43" t="s">
        <v>1316</v>
      </c>
      <c r="BI299" s="36" t="s">
        <v>1316</v>
      </c>
      <c r="BJ299" s="36" t="s">
        <v>1316</v>
      </c>
      <c r="BK299" s="36" t="s">
        <v>1316</v>
      </c>
      <c r="BL299" s="36" t="s">
        <v>1316</v>
      </c>
      <c r="BM299" s="36" t="s">
        <v>1316</v>
      </c>
      <c r="BN299" s="36" t="s">
        <v>1316</v>
      </c>
      <c r="BO299" s="36" t="s">
        <v>1316</v>
      </c>
      <c r="BP299" s="36" t="s">
        <v>1316</v>
      </c>
      <c r="BQ299" s="36" t="s">
        <v>1316</v>
      </c>
      <c r="BR299" s="36" t="s">
        <v>1316</v>
      </c>
      <c r="BS299" s="20"/>
    </row>
    <row r="300" spans="1:71">
      <c r="A300" s="26">
        <v>297</v>
      </c>
      <c r="B300" s="26">
        <v>299</v>
      </c>
      <c r="C300" s="26" t="s">
        <v>470</v>
      </c>
      <c r="D300" s="26" t="s">
        <v>69</v>
      </c>
      <c r="E300" s="26" t="s">
        <v>469</v>
      </c>
      <c r="F300" s="28">
        <v>9364627</v>
      </c>
      <c r="G300" s="28">
        <v>545262</v>
      </c>
      <c r="H300" s="26" t="s">
        <v>14</v>
      </c>
      <c r="I300" s="26" t="s">
        <v>38</v>
      </c>
      <c r="J300" s="26" t="s">
        <v>39</v>
      </c>
      <c r="K300" s="48">
        <v>43794</v>
      </c>
      <c r="L300" s="26">
        <v>32317</v>
      </c>
      <c r="M300" s="36" t="s">
        <v>1316</v>
      </c>
      <c r="N300" s="36" t="s">
        <v>1316</v>
      </c>
      <c r="O300" s="36">
        <v>7.15</v>
      </c>
      <c r="P300" s="36">
        <v>1.3854954078577426</v>
      </c>
      <c r="Q300" s="36" t="s">
        <v>1309</v>
      </c>
      <c r="R300" s="36" t="s">
        <v>1310</v>
      </c>
      <c r="S300" s="36">
        <v>435</v>
      </c>
      <c r="T300" s="36" t="s">
        <v>1901</v>
      </c>
      <c r="U300" s="36" t="str">
        <f t="shared" si="4"/>
        <v xml:space="preserve">068.880.544-20 </v>
      </c>
      <c r="V300" s="36" t="s">
        <v>1316</v>
      </c>
      <c r="W300" s="36" t="s">
        <v>1953</v>
      </c>
      <c r="X300" s="36" t="s">
        <v>1736</v>
      </c>
      <c r="Y300" s="36" t="s">
        <v>1316</v>
      </c>
      <c r="Z300" s="36" t="s">
        <v>1954</v>
      </c>
      <c r="AA300" s="36" t="s">
        <v>1316</v>
      </c>
      <c r="AB300" s="36" t="s">
        <v>1316</v>
      </c>
      <c r="AC300" s="36" t="s">
        <v>1319</v>
      </c>
      <c r="AD300" s="36" t="s">
        <v>1314</v>
      </c>
      <c r="AE300" s="36" t="s">
        <v>1316</v>
      </c>
      <c r="AF300" s="36" t="s">
        <v>1316</v>
      </c>
      <c r="AG300" s="36" t="s">
        <v>1316</v>
      </c>
      <c r="AH300" s="36" t="s">
        <v>1316</v>
      </c>
      <c r="AI300" s="36">
        <v>-5.7461609999999999</v>
      </c>
      <c r="AJ300" s="36">
        <v>-38.603009</v>
      </c>
      <c r="AK300" s="36" t="s">
        <v>1894</v>
      </c>
      <c r="AL300" s="36" t="s">
        <v>1315</v>
      </c>
      <c r="AM300" s="36" t="s">
        <v>1895</v>
      </c>
      <c r="AN300" s="36" t="s">
        <v>1316</v>
      </c>
      <c r="AO300" s="36" t="s">
        <v>1316</v>
      </c>
      <c r="AP300" s="36" t="s">
        <v>1316</v>
      </c>
      <c r="AQ300" s="36" t="s">
        <v>1316</v>
      </c>
      <c r="AR300" s="36" t="s">
        <v>1316</v>
      </c>
      <c r="AS300" s="36" t="s">
        <v>1316</v>
      </c>
      <c r="AT300" s="36" t="s">
        <v>1896</v>
      </c>
      <c r="AU300" s="36" t="s">
        <v>1896</v>
      </c>
      <c r="AV300" s="36" t="s">
        <v>1896</v>
      </c>
      <c r="AW300" s="36" t="s">
        <v>1896</v>
      </c>
      <c r="AX300" s="36" t="s">
        <v>1897</v>
      </c>
      <c r="AY300" s="36" t="s">
        <v>1898</v>
      </c>
      <c r="AZ300" s="36" t="s">
        <v>1896</v>
      </c>
      <c r="BA300" s="41" t="s">
        <v>1896</v>
      </c>
      <c r="BB300" s="36" t="s">
        <v>1896</v>
      </c>
      <c r="BC300" s="36" t="s">
        <v>1896</v>
      </c>
      <c r="BD300" s="36" t="s">
        <v>1896</v>
      </c>
      <c r="BE300" s="36" t="s">
        <v>1899</v>
      </c>
      <c r="BF300" s="36" t="s">
        <v>1316</v>
      </c>
      <c r="BG300" s="42">
        <v>43649</v>
      </c>
      <c r="BH300" s="43" t="s">
        <v>1316</v>
      </c>
      <c r="BI300" s="36" t="s">
        <v>1316</v>
      </c>
      <c r="BJ300" s="36" t="s">
        <v>1316</v>
      </c>
      <c r="BK300" s="36" t="s">
        <v>1316</v>
      </c>
      <c r="BL300" s="36" t="s">
        <v>1316</v>
      </c>
      <c r="BM300" s="36" t="s">
        <v>1316</v>
      </c>
      <c r="BN300" s="36" t="s">
        <v>1316</v>
      </c>
      <c r="BO300" s="36" t="s">
        <v>1316</v>
      </c>
      <c r="BP300" s="36" t="s">
        <v>1316</v>
      </c>
      <c r="BQ300" s="36" t="s">
        <v>1316</v>
      </c>
      <c r="BR300" s="36" t="s">
        <v>1316</v>
      </c>
      <c r="BS300" s="36"/>
    </row>
    <row r="301" spans="1:71">
      <c r="A301" s="26">
        <v>298</v>
      </c>
      <c r="B301" s="26">
        <v>300</v>
      </c>
      <c r="C301" s="26" t="s">
        <v>471</v>
      </c>
      <c r="D301" s="26" t="s">
        <v>69</v>
      </c>
      <c r="E301" s="26" t="s">
        <v>469</v>
      </c>
      <c r="F301" s="28">
        <v>9364840</v>
      </c>
      <c r="G301" s="28">
        <v>543955</v>
      </c>
      <c r="H301" s="26" t="s">
        <v>14</v>
      </c>
      <c r="I301" s="26" t="s">
        <v>38</v>
      </c>
      <c r="J301" s="26" t="s">
        <v>39</v>
      </c>
      <c r="K301" s="48">
        <v>43794</v>
      </c>
      <c r="L301" s="26"/>
      <c r="M301" s="36" t="s">
        <v>1316</v>
      </c>
      <c r="N301" s="36" t="s">
        <v>1316</v>
      </c>
      <c r="O301" s="36">
        <v>7.6</v>
      </c>
      <c r="P301" s="36">
        <v>0.22279344138877633</v>
      </c>
      <c r="Q301" s="36" t="s">
        <v>1309</v>
      </c>
      <c r="R301" s="36" t="s">
        <v>1310</v>
      </c>
      <c r="S301" s="36">
        <v>295</v>
      </c>
      <c r="T301" s="36" t="s">
        <v>1901</v>
      </c>
      <c r="U301" s="36" t="str">
        <f t="shared" si="4"/>
        <v xml:space="preserve">068.880.544-20 </v>
      </c>
      <c r="V301" s="36" t="s">
        <v>1316</v>
      </c>
      <c r="W301" s="36" t="s">
        <v>1953</v>
      </c>
      <c r="X301" s="36" t="s">
        <v>1736</v>
      </c>
      <c r="Y301" s="36" t="s">
        <v>1316</v>
      </c>
      <c r="Z301" s="36" t="s">
        <v>1954</v>
      </c>
      <c r="AA301" s="36" t="s">
        <v>1316</v>
      </c>
      <c r="AB301" s="36" t="s">
        <v>1316</v>
      </c>
      <c r="AC301" s="36" t="s">
        <v>1314</v>
      </c>
      <c r="AD301" s="36" t="s">
        <v>1316</v>
      </c>
      <c r="AE301" s="36" t="s">
        <v>1316</v>
      </c>
      <c r="AF301" s="36" t="s">
        <v>1316</v>
      </c>
      <c r="AG301" s="36" t="s">
        <v>1316</v>
      </c>
      <c r="AH301" s="36" t="s">
        <v>1316</v>
      </c>
      <c r="AI301" s="36">
        <v>-5.7461609999999999</v>
      </c>
      <c r="AJ301" s="36">
        <v>-38.603009</v>
      </c>
      <c r="AK301" s="36" t="s">
        <v>1894</v>
      </c>
      <c r="AL301" s="36" t="s">
        <v>1315</v>
      </c>
      <c r="AM301" s="36" t="s">
        <v>1895</v>
      </c>
      <c r="AN301" s="36" t="s">
        <v>1316</v>
      </c>
      <c r="AO301" s="36" t="s">
        <v>1316</v>
      </c>
      <c r="AP301" s="36" t="s">
        <v>1316</v>
      </c>
      <c r="AQ301" s="36" t="s">
        <v>1316</v>
      </c>
      <c r="AR301" s="36" t="s">
        <v>1316</v>
      </c>
      <c r="AS301" s="36" t="s">
        <v>1316</v>
      </c>
      <c r="AT301" s="36" t="s">
        <v>1896</v>
      </c>
      <c r="AU301" s="36" t="s">
        <v>1896</v>
      </c>
      <c r="AV301" s="36" t="s">
        <v>1896</v>
      </c>
      <c r="AW301" s="36" t="s">
        <v>1896</v>
      </c>
      <c r="AX301" s="36" t="s">
        <v>1897</v>
      </c>
      <c r="AY301" s="36" t="s">
        <v>1898</v>
      </c>
      <c r="AZ301" s="36" t="s">
        <v>1896</v>
      </c>
      <c r="BA301" s="41" t="s">
        <v>1896</v>
      </c>
      <c r="BB301" s="36" t="s">
        <v>1896</v>
      </c>
      <c r="BC301" s="36" t="s">
        <v>1896</v>
      </c>
      <c r="BD301" s="36" t="s">
        <v>1896</v>
      </c>
      <c r="BE301" s="36" t="s">
        <v>1899</v>
      </c>
      <c r="BF301" s="36" t="s">
        <v>1316</v>
      </c>
      <c r="BG301" s="42" t="s">
        <v>1316</v>
      </c>
      <c r="BH301" s="43" t="s">
        <v>1316</v>
      </c>
      <c r="BI301" s="36" t="s">
        <v>1316</v>
      </c>
      <c r="BJ301" s="36" t="s">
        <v>1316</v>
      </c>
      <c r="BK301" s="36" t="s">
        <v>1316</v>
      </c>
      <c r="BL301" s="36" t="s">
        <v>1316</v>
      </c>
      <c r="BM301" s="36" t="s">
        <v>1316</v>
      </c>
      <c r="BN301" s="36" t="s">
        <v>1316</v>
      </c>
      <c r="BO301" s="36" t="s">
        <v>1316</v>
      </c>
      <c r="BP301" s="36" t="s">
        <v>1316</v>
      </c>
      <c r="BQ301" s="36" t="s">
        <v>1316</v>
      </c>
      <c r="BR301" s="36" t="s">
        <v>1316</v>
      </c>
      <c r="BS301" s="20"/>
    </row>
    <row r="302" spans="1:71">
      <c r="A302" s="26">
        <v>299</v>
      </c>
      <c r="B302" s="26">
        <v>301</v>
      </c>
      <c r="C302" s="26" t="s">
        <v>472</v>
      </c>
      <c r="D302" s="26" t="s">
        <v>69</v>
      </c>
      <c r="E302" s="26" t="s">
        <v>473</v>
      </c>
      <c r="F302" s="28">
        <v>9355264</v>
      </c>
      <c r="G302" s="28">
        <v>536838</v>
      </c>
      <c r="H302" s="26" t="s">
        <v>14</v>
      </c>
      <c r="I302" s="26" t="s">
        <v>38</v>
      </c>
      <c r="J302" s="26" t="s">
        <v>39</v>
      </c>
      <c r="K302" s="48">
        <v>43794</v>
      </c>
      <c r="L302" s="26">
        <v>32313</v>
      </c>
      <c r="M302" s="36" t="s">
        <v>1316</v>
      </c>
      <c r="N302" s="36" t="s">
        <v>1316</v>
      </c>
      <c r="O302" s="36">
        <v>12.3</v>
      </c>
      <c r="P302" s="36">
        <v>1.2687616143781013</v>
      </c>
      <c r="Q302" s="36" t="s">
        <v>1309</v>
      </c>
      <c r="R302" s="36" t="s">
        <v>1310</v>
      </c>
      <c r="S302" s="36">
        <v>210</v>
      </c>
      <c r="T302" s="36" t="s">
        <v>1901</v>
      </c>
      <c r="U302" s="36" t="str">
        <f t="shared" si="4"/>
        <v>157.143.733-91</v>
      </c>
      <c r="V302" s="36" t="s">
        <v>1316</v>
      </c>
      <c r="W302" s="36" t="s">
        <v>1737</v>
      </c>
      <c r="X302" s="36" t="s">
        <v>1661</v>
      </c>
      <c r="Y302" s="36" t="s">
        <v>1316</v>
      </c>
      <c r="Z302" s="36" t="s">
        <v>1738</v>
      </c>
      <c r="AA302" s="36" t="s">
        <v>1316</v>
      </c>
      <c r="AB302" s="36">
        <v>21550</v>
      </c>
      <c r="AC302" s="36" t="s">
        <v>1314</v>
      </c>
      <c r="AD302" s="36" t="s">
        <v>1313</v>
      </c>
      <c r="AE302" s="36" t="s">
        <v>1316</v>
      </c>
      <c r="AF302" s="36" t="s">
        <v>1316</v>
      </c>
      <c r="AG302" s="36" t="s">
        <v>1316</v>
      </c>
      <c r="AH302" s="36" t="s">
        <v>1316</v>
      </c>
      <c r="AI302" s="36">
        <v>-5.8328290000000003</v>
      </c>
      <c r="AJ302" s="36">
        <v>-38.667237</v>
      </c>
      <c r="AK302" s="36" t="s">
        <v>1894</v>
      </c>
      <c r="AL302" s="36" t="s">
        <v>1315</v>
      </c>
      <c r="AM302" s="36" t="s">
        <v>1895</v>
      </c>
      <c r="AN302" s="36" t="s">
        <v>1316</v>
      </c>
      <c r="AO302" s="36" t="s">
        <v>1316</v>
      </c>
      <c r="AP302" s="36" t="s">
        <v>1316</v>
      </c>
      <c r="AQ302" s="36" t="s">
        <v>1316</v>
      </c>
      <c r="AR302" s="36" t="s">
        <v>1316</v>
      </c>
      <c r="AS302" s="36" t="s">
        <v>1316</v>
      </c>
      <c r="AT302" s="36" t="s">
        <v>1896</v>
      </c>
      <c r="AU302" s="36" t="s">
        <v>1896</v>
      </c>
      <c r="AV302" s="36" t="s">
        <v>1896</v>
      </c>
      <c r="AW302" s="36" t="s">
        <v>1896</v>
      </c>
      <c r="AX302" s="36" t="s">
        <v>1897</v>
      </c>
      <c r="AY302" s="36" t="s">
        <v>1898</v>
      </c>
      <c r="AZ302" s="36" t="s">
        <v>1896</v>
      </c>
      <c r="BA302" s="41" t="s">
        <v>1896</v>
      </c>
      <c r="BB302" s="36" t="s">
        <v>1896</v>
      </c>
      <c r="BC302" s="36" t="s">
        <v>1896</v>
      </c>
      <c r="BD302" s="36" t="s">
        <v>1896</v>
      </c>
      <c r="BE302" s="36" t="s">
        <v>1899</v>
      </c>
      <c r="BF302" s="36" t="s">
        <v>1316</v>
      </c>
      <c r="BG302" s="42">
        <v>43649</v>
      </c>
      <c r="BH302" s="43" t="s">
        <v>1316</v>
      </c>
      <c r="BI302" s="36" t="s">
        <v>1316</v>
      </c>
      <c r="BJ302" s="36" t="s">
        <v>1316</v>
      </c>
      <c r="BK302" s="36" t="s">
        <v>1316</v>
      </c>
      <c r="BL302" s="36" t="s">
        <v>1316</v>
      </c>
      <c r="BM302" s="36" t="s">
        <v>1316</v>
      </c>
      <c r="BN302" s="36" t="s">
        <v>1316</v>
      </c>
      <c r="BO302" s="36" t="s">
        <v>1316</v>
      </c>
      <c r="BP302" s="36" t="s">
        <v>1316</v>
      </c>
      <c r="BQ302" s="36" t="s">
        <v>1316</v>
      </c>
      <c r="BR302" s="36" t="s">
        <v>1316</v>
      </c>
      <c r="BS302" s="36"/>
    </row>
    <row r="303" spans="1:71">
      <c r="A303" s="26">
        <v>300</v>
      </c>
      <c r="B303" s="26">
        <v>302</v>
      </c>
      <c r="C303" s="26" t="s">
        <v>474</v>
      </c>
      <c r="D303" s="26" t="s">
        <v>69</v>
      </c>
      <c r="E303" s="26" t="s">
        <v>475</v>
      </c>
      <c r="F303" s="28">
        <v>9361431</v>
      </c>
      <c r="G303" s="28">
        <v>547392</v>
      </c>
      <c r="H303" s="26" t="s">
        <v>14</v>
      </c>
      <c r="I303" s="26" t="s">
        <v>38</v>
      </c>
      <c r="J303" s="26" t="s">
        <v>39</v>
      </c>
      <c r="K303" s="48">
        <v>43794</v>
      </c>
      <c r="L303" s="26">
        <v>19173</v>
      </c>
      <c r="M303" s="36" t="s">
        <v>1316</v>
      </c>
      <c r="N303" s="36" t="s">
        <v>1316</v>
      </c>
      <c r="O303" s="36">
        <v>5.44</v>
      </c>
      <c r="P303" s="36">
        <v>0.35583509836617722</v>
      </c>
      <c r="Q303" s="36" t="s">
        <v>1309</v>
      </c>
      <c r="R303" s="36" t="s">
        <v>1310</v>
      </c>
      <c r="S303" s="36">
        <v>350</v>
      </c>
      <c r="T303" s="36" t="s">
        <v>1901</v>
      </c>
      <c r="U303" s="36" t="str">
        <f t="shared" si="4"/>
        <v>214.009.623-15</v>
      </c>
      <c r="V303" s="36" t="s">
        <v>1316</v>
      </c>
      <c r="W303" s="36" t="s">
        <v>1955</v>
      </c>
      <c r="X303" s="36" t="s">
        <v>1739</v>
      </c>
      <c r="Y303" s="36" t="s">
        <v>1316</v>
      </c>
      <c r="Z303" s="36" t="s">
        <v>1740</v>
      </c>
      <c r="AA303" s="36" t="s">
        <v>1316</v>
      </c>
      <c r="AB303" s="36">
        <v>25203</v>
      </c>
      <c r="AC303" s="36" t="s">
        <v>1313</v>
      </c>
      <c r="AD303" s="36" t="s">
        <v>1314</v>
      </c>
      <c r="AE303" s="36" t="s">
        <v>1316</v>
      </c>
      <c r="AF303" s="36" t="s">
        <v>1316</v>
      </c>
      <c r="AG303" s="36" t="s">
        <v>1316</v>
      </c>
      <c r="AH303" s="36" t="s">
        <v>1316</v>
      </c>
      <c r="AI303" s="36">
        <v>-5.7769769999999996</v>
      </c>
      <c r="AJ303" s="36">
        <v>-38.571944000000002</v>
      </c>
      <c r="AK303" s="36" t="s">
        <v>1894</v>
      </c>
      <c r="AL303" s="36" t="s">
        <v>1315</v>
      </c>
      <c r="AM303" s="36" t="s">
        <v>1895</v>
      </c>
      <c r="AN303" s="36" t="s">
        <v>1316</v>
      </c>
      <c r="AO303" s="36" t="s">
        <v>1316</v>
      </c>
      <c r="AP303" s="36" t="s">
        <v>1316</v>
      </c>
      <c r="AQ303" s="36" t="s">
        <v>1316</v>
      </c>
      <c r="AR303" s="36" t="s">
        <v>1316</v>
      </c>
      <c r="AS303" s="36" t="s">
        <v>1316</v>
      </c>
      <c r="AT303" s="36" t="s">
        <v>1896</v>
      </c>
      <c r="AU303" s="36" t="s">
        <v>1896</v>
      </c>
      <c r="AV303" s="36" t="s">
        <v>1896</v>
      </c>
      <c r="AW303" s="36" t="s">
        <v>1896</v>
      </c>
      <c r="AX303" s="36" t="s">
        <v>1897</v>
      </c>
      <c r="AY303" s="36" t="s">
        <v>1898</v>
      </c>
      <c r="AZ303" s="36" t="s">
        <v>1896</v>
      </c>
      <c r="BA303" s="41" t="s">
        <v>1896</v>
      </c>
      <c r="BB303" s="36" t="s">
        <v>1896</v>
      </c>
      <c r="BC303" s="36" t="s">
        <v>1896</v>
      </c>
      <c r="BD303" s="36" t="s">
        <v>1896</v>
      </c>
      <c r="BE303" s="36" t="s">
        <v>1899</v>
      </c>
      <c r="BF303" s="36" t="s">
        <v>1316</v>
      </c>
      <c r="BG303" s="42">
        <v>43650</v>
      </c>
      <c r="BH303" s="43" t="s">
        <v>1316</v>
      </c>
      <c r="BI303" s="36" t="s">
        <v>1316</v>
      </c>
      <c r="BJ303" s="36" t="s">
        <v>1316</v>
      </c>
      <c r="BK303" s="36" t="s">
        <v>1316</v>
      </c>
      <c r="BL303" s="36" t="s">
        <v>1316</v>
      </c>
      <c r="BM303" s="36" t="s">
        <v>1316</v>
      </c>
      <c r="BN303" s="36" t="s">
        <v>1316</v>
      </c>
      <c r="BO303" s="36" t="s">
        <v>1316</v>
      </c>
      <c r="BP303" s="36" t="s">
        <v>1316</v>
      </c>
      <c r="BQ303" s="36" t="s">
        <v>1316</v>
      </c>
      <c r="BR303" s="36" t="s">
        <v>1316</v>
      </c>
      <c r="BS303" s="20"/>
    </row>
    <row r="304" spans="1:71">
      <c r="A304" s="26">
        <v>301</v>
      </c>
      <c r="B304" s="26">
        <v>303</v>
      </c>
      <c r="C304" s="26" t="s">
        <v>476</v>
      </c>
      <c r="D304" s="26" t="s">
        <v>69</v>
      </c>
      <c r="E304" s="26" t="s">
        <v>469</v>
      </c>
      <c r="F304" s="28">
        <v>9364156</v>
      </c>
      <c r="G304" s="28">
        <v>539745</v>
      </c>
      <c r="H304" s="26" t="s">
        <v>14</v>
      </c>
      <c r="I304" s="26" t="s">
        <v>38</v>
      </c>
      <c r="J304" s="26" t="s">
        <v>39</v>
      </c>
      <c r="K304" s="48">
        <v>43794</v>
      </c>
      <c r="L304" s="26">
        <v>19172</v>
      </c>
      <c r="M304" s="36" t="s">
        <v>1316</v>
      </c>
      <c r="N304" s="36" t="s">
        <v>1316</v>
      </c>
      <c r="O304" s="36">
        <v>4.55</v>
      </c>
      <c r="P304" s="36">
        <v>0.56137644893114969</v>
      </c>
      <c r="Q304" s="36" t="s">
        <v>1309</v>
      </c>
      <c r="R304" s="36" t="s">
        <v>1310</v>
      </c>
      <c r="S304" s="36">
        <v>300</v>
      </c>
      <c r="T304" s="36" t="s">
        <v>1901</v>
      </c>
      <c r="U304" s="36" t="str">
        <f t="shared" si="4"/>
        <v>068.880.544-20</v>
      </c>
      <c r="V304" s="36" t="s">
        <v>1316</v>
      </c>
      <c r="W304" s="36" t="s">
        <v>1952</v>
      </c>
      <c r="X304" s="36" t="s">
        <v>1741</v>
      </c>
      <c r="Y304" s="36" t="s">
        <v>1316</v>
      </c>
      <c r="Z304" s="36" t="s">
        <v>1956</v>
      </c>
      <c r="AA304" s="36" t="s">
        <v>1316</v>
      </c>
      <c r="AB304" s="36" t="s">
        <v>1316</v>
      </c>
      <c r="AC304" s="36" t="s">
        <v>1314</v>
      </c>
      <c r="AD304" s="36" t="s">
        <v>1316</v>
      </c>
      <c r="AE304" s="36" t="s">
        <v>1316</v>
      </c>
      <c r="AF304" s="36" t="s">
        <v>1316</v>
      </c>
      <c r="AG304" s="36" t="s">
        <v>1316</v>
      </c>
      <c r="AH304" s="36" t="s">
        <v>1316</v>
      </c>
      <c r="AI304" s="36">
        <v>-5.7523739999999997</v>
      </c>
      <c r="AJ304" s="36">
        <v>-38.641027999999999</v>
      </c>
      <c r="AK304" s="36" t="s">
        <v>1894</v>
      </c>
      <c r="AL304" s="36" t="s">
        <v>1315</v>
      </c>
      <c r="AM304" s="36" t="s">
        <v>1895</v>
      </c>
      <c r="AN304" s="36" t="s">
        <v>1316</v>
      </c>
      <c r="AO304" s="36" t="s">
        <v>1316</v>
      </c>
      <c r="AP304" s="36" t="s">
        <v>1316</v>
      </c>
      <c r="AQ304" s="36" t="s">
        <v>1316</v>
      </c>
      <c r="AR304" s="36" t="s">
        <v>1316</v>
      </c>
      <c r="AS304" s="36" t="s">
        <v>1316</v>
      </c>
      <c r="AT304" s="36" t="s">
        <v>1896</v>
      </c>
      <c r="AU304" s="36" t="s">
        <v>1896</v>
      </c>
      <c r="AV304" s="36" t="s">
        <v>1896</v>
      </c>
      <c r="AW304" s="36" t="s">
        <v>1896</v>
      </c>
      <c r="AX304" s="36" t="s">
        <v>1897</v>
      </c>
      <c r="AY304" s="36" t="s">
        <v>1898</v>
      </c>
      <c r="AZ304" s="36" t="s">
        <v>1896</v>
      </c>
      <c r="BA304" s="41" t="s">
        <v>1896</v>
      </c>
      <c r="BB304" s="36" t="s">
        <v>1896</v>
      </c>
      <c r="BC304" s="36" t="s">
        <v>1896</v>
      </c>
      <c r="BD304" s="36" t="s">
        <v>1896</v>
      </c>
      <c r="BE304" s="36" t="s">
        <v>1899</v>
      </c>
      <c r="BF304" s="36" t="s">
        <v>1316</v>
      </c>
      <c r="BG304" s="42">
        <v>43650</v>
      </c>
      <c r="BH304" s="43" t="s">
        <v>1316</v>
      </c>
      <c r="BI304" s="36" t="s">
        <v>1316</v>
      </c>
      <c r="BJ304" s="36" t="s">
        <v>1316</v>
      </c>
      <c r="BK304" s="36" t="s">
        <v>1316</v>
      </c>
      <c r="BL304" s="36" t="s">
        <v>1316</v>
      </c>
      <c r="BM304" s="36" t="s">
        <v>1316</v>
      </c>
      <c r="BN304" s="36" t="s">
        <v>1316</v>
      </c>
      <c r="BO304" s="36" t="s">
        <v>1316</v>
      </c>
      <c r="BP304" s="36" t="s">
        <v>1316</v>
      </c>
      <c r="BQ304" s="36" t="s">
        <v>1316</v>
      </c>
      <c r="BR304" s="36" t="s">
        <v>1316</v>
      </c>
      <c r="BS304" s="36"/>
    </row>
    <row r="305" spans="1:71">
      <c r="A305" s="26">
        <v>302</v>
      </c>
      <c r="B305" s="26">
        <v>304</v>
      </c>
      <c r="C305" s="26" t="s">
        <v>477</v>
      </c>
      <c r="D305" s="26" t="s">
        <v>69</v>
      </c>
      <c r="E305" s="26" t="s">
        <v>478</v>
      </c>
      <c r="F305" s="28">
        <v>9364510</v>
      </c>
      <c r="G305" s="28">
        <v>538719</v>
      </c>
      <c r="H305" s="26" t="s">
        <v>14</v>
      </c>
      <c r="I305" s="26" t="s">
        <v>38</v>
      </c>
      <c r="J305" s="26" t="s">
        <v>39</v>
      </c>
      <c r="K305" s="48">
        <v>43794</v>
      </c>
      <c r="L305" s="26">
        <v>19169</v>
      </c>
      <c r="M305" s="36" t="s">
        <v>1316</v>
      </c>
      <c r="N305" s="36" t="s">
        <v>1316</v>
      </c>
      <c r="O305" s="36">
        <v>7</v>
      </c>
      <c r="P305" s="36">
        <v>0.76333747653037975</v>
      </c>
      <c r="Q305" s="36" t="s">
        <v>1309</v>
      </c>
      <c r="R305" s="36" t="s">
        <v>1310</v>
      </c>
      <c r="S305" s="36">
        <v>325</v>
      </c>
      <c r="T305" s="36" t="s">
        <v>1901</v>
      </c>
      <c r="U305" s="36" t="str">
        <f t="shared" si="4"/>
        <v>005.959.263-04</v>
      </c>
      <c r="V305" s="36" t="s">
        <v>1316</v>
      </c>
      <c r="W305" s="36" t="s">
        <v>1957</v>
      </c>
      <c r="X305" s="36" t="s">
        <v>1742</v>
      </c>
      <c r="Y305" s="36" t="s">
        <v>1316</v>
      </c>
      <c r="Z305" s="36" t="s">
        <v>1958</v>
      </c>
      <c r="AA305" s="36" t="s">
        <v>1316</v>
      </c>
      <c r="AB305" s="36" t="s">
        <v>1316</v>
      </c>
      <c r="AC305" s="36" t="s">
        <v>1319</v>
      </c>
      <c r="AD305" s="36" t="s">
        <v>1314</v>
      </c>
      <c r="AE305" s="36" t="s">
        <v>1316</v>
      </c>
      <c r="AF305" s="36" t="s">
        <v>1316</v>
      </c>
      <c r="AG305" s="36" t="s">
        <v>1316</v>
      </c>
      <c r="AH305" s="36" t="s">
        <v>1316</v>
      </c>
      <c r="AI305" s="36">
        <v>-5.7491770000000004</v>
      </c>
      <c r="AJ305" s="36">
        <v>-38.650297000000002</v>
      </c>
      <c r="AK305" s="36" t="s">
        <v>1894</v>
      </c>
      <c r="AL305" s="36" t="s">
        <v>1315</v>
      </c>
      <c r="AM305" s="36" t="s">
        <v>1895</v>
      </c>
      <c r="AN305" s="36" t="s">
        <v>1316</v>
      </c>
      <c r="AO305" s="36" t="s">
        <v>1316</v>
      </c>
      <c r="AP305" s="36" t="s">
        <v>1316</v>
      </c>
      <c r="AQ305" s="36" t="s">
        <v>1316</v>
      </c>
      <c r="AR305" s="36" t="s">
        <v>1316</v>
      </c>
      <c r="AS305" s="36" t="s">
        <v>1316</v>
      </c>
      <c r="AT305" s="36" t="s">
        <v>1896</v>
      </c>
      <c r="AU305" s="36" t="s">
        <v>1896</v>
      </c>
      <c r="AV305" s="36" t="s">
        <v>1896</v>
      </c>
      <c r="AW305" s="36" t="s">
        <v>1896</v>
      </c>
      <c r="AX305" s="36" t="s">
        <v>1897</v>
      </c>
      <c r="AY305" s="36" t="s">
        <v>1898</v>
      </c>
      <c r="AZ305" s="36" t="s">
        <v>1896</v>
      </c>
      <c r="BA305" s="41" t="s">
        <v>1896</v>
      </c>
      <c r="BB305" s="36" t="s">
        <v>1896</v>
      </c>
      <c r="BC305" s="36" t="s">
        <v>1896</v>
      </c>
      <c r="BD305" s="36" t="s">
        <v>1896</v>
      </c>
      <c r="BE305" s="36" t="s">
        <v>1899</v>
      </c>
      <c r="BF305" s="36" t="s">
        <v>1316</v>
      </c>
      <c r="BG305" s="42">
        <v>43650</v>
      </c>
      <c r="BH305" s="43" t="s">
        <v>1316</v>
      </c>
      <c r="BI305" s="36" t="s">
        <v>1316</v>
      </c>
      <c r="BJ305" s="36" t="s">
        <v>1316</v>
      </c>
      <c r="BK305" s="36" t="s">
        <v>1316</v>
      </c>
      <c r="BL305" s="36" t="s">
        <v>1316</v>
      </c>
      <c r="BM305" s="36" t="s">
        <v>1316</v>
      </c>
      <c r="BN305" s="36" t="s">
        <v>1316</v>
      </c>
      <c r="BO305" s="36" t="s">
        <v>1316</v>
      </c>
      <c r="BP305" s="36" t="s">
        <v>1316</v>
      </c>
      <c r="BQ305" s="36" t="s">
        <v>1316</v>
      </c>
      <c r="BR305" s="36" t="s">
        <v>1316</v>
      </c>
      <c r="BS305" s="20"/>
    </row>
    <row r="306" spans="1:71">
      <c r="A306" s="26">
        <v>303</v>
      </c>
      <c r="B306" s="26">
        <v>305</v>
      </c>
      <c r="C306" s="26" t="s">
        <v>479</v>
      </c>
      <c r="D306" s="26" t="s">
        <v>69</v>
      </c>
      <c r="E306" s="26" t="s">
        <v>480</v>
      </c>
      <c r="F306" s="28">
        <v>9338042</v>
      </c>
      <c r="G306" s="28">
        <v>551927</v>
      </c>
      <c r="H306" s="26" t="s">
        <v>14</v>
      </c>
      <c r="I306" s="26" t="s">
        <v>38</v>
      </c>
      <c r="J306" s="26" t="s">
        <v>39</v>
      </c>
      <c r="K306" s="48">
        <v>43794</v>
      </c>
      <c r="L306" s="26">
        <v>32310</v>
      </c>
      <c r="M306" s="36" t="s">
        <v>1316</v>
      </c>
      <c r="N306" s="36" t="s">
        <v>1316</v>
      </c>
      <c r="O306" s="36">
        <v>17</v>
      </c>
      <c r="P306" s="36">
        <v>9.3874753906587109</v>
      </c>
      <c r="Q306" s="36" t="s">
        <v>1309</v>
      </c>
      <c r="R306" s="36" t="s">
        <v>1310</v>
      </c>
      <c r="S306" s="36">
        <v>435</v>
      </c>
      <c r="T306" s="36" t="s">
        <v>1901</v>
      </c>
      <c r="U306" s="36" t="str">
        <f t="shared" si="4"/>
        <v>046.782.813-04</v>
      </c>
      <c r="V306" s="36" t="s">
        <v>1316</v>
      </c>
      <c r="W306" s="36" t="s">
        <v>1959</v>
      </c>
      <c r="X306" s="36" t="s">
        <v>1743</v>
      </c>
      <c r="Y306" s="36" t="s">
        <v>1316</v>
      </c>
      <c r="Z306" s="36" t="s">
        <v>1960</v>
      </c>
      <c r="AA306" s="36" t="s">
        <v>1316</v>
      </c>
      <c r="AB306" s="36" t="s">
        <v>1316</v>
      </c>
      <c r="AC306" s="36" t="s">
        <v>1314</v>
      </c>
      <c r="AD306" s="36" t="s">
        <v>1316</v>
      </c>
      <c r="AE306" s="36" t="s">
        <v>1316</v>
      </c>
      <c r="AF306" s="36" t="s">
        <v>1316</v>
      </c>
      <c r="AG306" s="36" t="s">
        <v>1316</v>
      </c>
      <c r="AH306" s="36" t="s">
        <v>1316</v>
      </c>
      <c r="AI306" s="36">
        <v>-5.9885219999999997</v>
      </c>
      <c r="AJ306" s="36">
        <v>-38.530807000000003</v>
      </c>
      <c r="AK306" s="36" t="s">
        <v>1894</v>
      </c>
      <c r="AL306" s="36" t="s">
        <v>1315</v>
      </c>
      <c r="AM306" s="36" t="s">
        <v>1895</v>
      </c>
      <c r="AN306" s="36" t="s">
        <v>1316</v>
      </c>
      <c r="AO306" s="36" t="s">
        <v>1316</v>
      </c>
      <c r="AP306" s="36" t="s">
        <v>1316</v>
      </c>
      <c r="AQ306" s="36" t="s">
        <v>1316</v>
      </c>
      <c r="AR306" s="36" t="s">
        <v>1316</v>
      </c>
      <c r="AS306" s="36" t="s">
        <v>1316</v>
      </c>
      <c r="AT306" s="36" t="s">
        <v>1896</v>
      </c>
      <c r="AU306" s="36" t="s">
        <v>1896</v>
      </c>
      <c r="AV306" s="36" t="s">
        <v>1896</v>
      </c>
      <c r="AW306" s="36" t="s">
        <v>1896</v>
      </c>
      <c r="AX306" s="36" t="s">
        <v>1897</v>
      </c>
      <c r="AY306" s="36" t="s">
        <v>1898</v>
      </c>
      <c r="AZ306" s="36" t="s">
        <v>1896</v>
      </c>
      <c r="BA306" s="41" t="s">
        <v>1896</v>
      </c>
      <c r="BB306" s="36" t="s">
        <v>1896</v>
      </c>
      <c r="BC306" s="36" t="s">
        <v>1896</v>
      </c>
      <c r="BD306" s="36" t="s">
        <v>1896</v>
      </c>
      <c r="BE306" s="36" t="s">
        <v>1899</v>
      </c>
      <c r="BF306" s="36" t="s">
        <v>1316</v>
      </c>
      <c r="BG306" s="42" t="s">
        <v>1316</v>
      </c>
      <c r="BH306" s="43" t="s">
        <v>1316</v>
      </c>
      <c r="BI306" s="36" t="s">
        <v>1316</v>
      </c>
      <c r="BJ306" s="36" t="s">
        <v>1316</v>
      </c>
      <c r="BK306" s="36" t="s">
        <v>1316</v>
      </c>
      <c r="BL306" s="36" t="s">
        <v>1316</v>
      </c>
      <c r="BM306" s="36" t="s">
        <v>1316</v>
      </c>
      <c r="BN306" s="36" t="s">
        <v>1316</v>
      </c>
      <c r="BO306" s="36" t="s">
        <v>1316</v>
      </c>
      <c r="BP306" s="36" t="s">
        <v>1316</v>
      </c>
      <c r="BQ306" s="36" t="s">
        <v>1316</v>
      </c>
      <c r="BR306" s="36" t="s">
        <v>1316</v>
      </c>
      <c r="BS306" s="36"/>
    </row>
    <row r="307" spans="1:71">
      <c r="A307" s="26">
        <v>304</v>
      </c>
      <c r="B307" s="26">
        <v>306</v>
      </c>
      <c r="C307" s="26" t="s">
        <v>481</v>
      </c>
      <c r="D307" s="26" t="s">
        <v>69</v>
      </c>
      <c r="E307" s="26" t="s">
        <v>482</v>
      </c>
      <c r="F307" s="28">
        <v>9348238</v>
      </c>
      <c r="G307" s="28">
        <v>550428</v>
      </c>
      <c r="H307" s="26" t="s">
        <v>14</v>
      </c>
      <c r="I307" s="26" t="s">
        <v>38</v>
      </c>
      <c r="J307" s="26" t="s">
        <v>39</v>
      </c>
      <c r="K307" s="48">
        <v>43794</v>
      </c>
      <c r="L307" s="26">
        <v>19086</v>
      </c>
      <c r="M307" s="36" t="s">
        <v>1316</v>
      </c>
      <c r="N307" s="36" t="s">
        <v>1316</v>
      </c>
      <c r="O307" s="36">
        <v>8.48</v>
      </c>
      <c r="P307" s="36">
        <v>1.2095082560697383</v>
      </c>
      <c r="Q307" s="36" t="s">
        <v>1309</v>
      </c>
      <c r="R307" s="36" t="s">
        <v>1310</v>
      </c>
      <c r="S307" s="36">
        <v>200</v>
      </c>
      <c r="T307" s="36" t="s">
        <v>1901</v>
      </c>
      <c r="U307" s="36" t="str">
        <f t="shared" si="4"/>
        <v>214.304.463-15</v>
      </c>
      <c r="V307" s="36" t="s">
        <v>1316</v>
      </c>
      <c r="W307" s="36" t="s">
        <v>1961</v>
      </c>
      <c r="X307" s="36" t="s">
        <v>1744</v>
      </c>
      <c r="Y307" s="36" t="s">
        <v>1316</v>
      </c>
      <c r="Z307" s="36" t="s">
        <v>1962</v>
      </c>
      <c r="AA307" s="36" t="s">
        <v>1316</v>
      </c>
      <c r="AB307" s="36" t="s">
        <v>1316</v>
      </c>
      <c r="AC307" s="36" t="s">
        <v>1313</v>
      </c>
      <c r="AD307" s="36" t="s">
        <v>1319</v>
      </c>
      <c r="AE307" s="36" t="s">
        <v>1316</v>
      </c>
      <c r="AF307" s="36" t="s">
        <v>1316</v>
      </c>
      <c r="AG307" s="36" t="s">
        <v>1316</v>
      </c>
      <c r="AH307" s="36" t="s">
        <v>1316</v>
      </c>
      <c r="AI307" s="36">
        <v>550428</v>
      </c>
      <c r="AJ307" s="36">
        <v>9348238</v>
      </c>
      <c r="AK307" s="36" t="s">
        <v>1894</v>
      </c>
      <c r="AL307" s="36" t="s">
        <v>1315</v>
      </c>
      <c r="AM307" s="36" t="s">
        <v>1895</v>
      </c>
      <c r="AN307" s="36" t="s">
        <v>1316</v>
      </c>
      <c r="AO307" s="36" t="s">
        <v>1316</v>
      </c>
      <c r="AP307" s="36" t="s">
        <v>1316</v>
      </c>
      <c r="AQ307" s="36" t="s">
        <v>1316</v>
      </c>
      <c r="AR307" s="36" t="s">
        <v>1316</v>
      </c>
      <c r="AS307" s="36" t="s">
        <v>1316</v>
      </c>
      <c r="AT307" s="36" t="s">
        <v>1896</v>
      </c>
      <c r="AU307" s="36" t="s">
        <v>1896</v>
      </c>
      <c r="AV307" s="36" t="s">
        <v>1896</v>
      </c>
      <c r="AW307" s="36" t="s">
        <v>1896</v>
      </c>
      <c r="AX307" s="36" t="s">
        <v>1897</v>
      </c>
      <c r="AY307" s="36" t="s">
        <v>1898</v>
      </c>
      <c r="AZ307" s="36" t="s">
        <v>1896</v>
      </c>
      <c r="BA307" s="41" t="s">
        <v>1896</v>
      </c>
      <c r="BB307" s="36" t="s">
        <v>1896</v>
      </c>
      <c r="BC307" s="36" t="s">
        <v>1896</v>
      </c>
      <c r="BD307" s="36" t="s">
        <v>1896</v>
      </c>
      <c r="BE307" s="36" t="s">
        <v>1899</v>
      </c>
      <c r="BF307" s="36" t="s">
        <v>1316</v>
      </c>
      <c r="BG307" s="42" t="s">
        <v>1316</v>
      </c>
      <c r="BH307" s="43" t="s">
        <v>1316</v>
      </c>
      <c r="BI307" s="36" t="s">
        <v>1316</v>
      </c>
      <c r="BJ307" s="36" t="s">
        <v>1316</v>
      </c>
      <c r="BK307" s="36" t="s">
        <v>1316</v>
      </c>
      <c r="BL307" s="36" t="s">
        <v>1316</v>
      </c>
      <c r="BM307" s="36" t="s">
        <v>1316</v>
      </c>
      <c r="BN307" s="36" t="s">
        <v>1316</v>
      </c>
      <c r="BO307" s="36" t="s">
        <v>1316</v>
      </c>
      <c r="BP307" s="36" t="s">
        <v>1316</v>
      </c>
      <c r="BQ307" s="36" t="s">
        <v>1316</v>
      </c>
      <c r="BR307" s="36" t="s">
        <v>1316</v>
      </c>
      <c r="BS307" s="20"/>
    </row>
    <row r="308" spans="1:71">
      <c r="A308" s="26">
        <v>305</v>
      </c>
      <c r="B308" s="26">
        <v>307</v>
      </c>
      <c r="C308" s="26" t="s">
        <v>483</v>
      </c>
      <c r="D308" s="26" t="s">
        <v>69</v>
      </c>
      <c r="E308" s="26" t="s">
        <v>484</v>
      </c>
      <c r="F308" s="28">
        <v>9351429</v>
      </c>
      <c r="G308" s="28">
        <v>551527</v>
      </c>
      <c r="H308" s="26" t="s">
        <v>14</v>
      </c>
      <c r="I308" s="26" t="s">
        <v>38</v>
      </c>
      <c r="J308" s="26" t="s">
        <v>39</v>
      </c>
      <c r="K308" s="48">
        <v>43794</v>
      </c>
      <c r="L308" s="26">
        <v>32311</v>
      </c>
      <c r="M308" s="36" t="s">
        <v>1316</v>
      </c>
      <c r="N308" s="36" t="s">
        <v>1316</v>
      </c>
      <c r="O308" s="36">
        <v>10.9</v>
      </c>
      <c r="P308" s="36">
        <v>1.4588930601494725</v>
      </c>
      <c r="Q308" s="36" t="s">
        <v>1309</v>
      </c>
      <c r="R308" s="36" t="s">
        <v>1310</v>
      </c>
      <c r="S308" s="36">
        <v>579</v>
      </c>
      <c r="T308" s="36" t="s">
        <v>1901</v>
      </c>
      <c r="U308" s="36" t="str">
        <f t="shared" si="4"/>
        <v>260.815.201-15</v>
      </c>
      <c r="V308" s="36" t="s">
        <v>1316</v>
      </c>
      <c r="W308" s="36" t="s">
        <v>1963</v>
      </c>
      <c r="X308" s="36" t="s">
        <v>1745</v>
      </c>
      <c r="Y308" s="36" t="s">
        <v>1316</v>
      </c>
      <c r="Z308" s="36" t="s">
        <v>1964</v>
      </c>
      <c r="AA308" s="36" t="s">
        <v>1316</v>
      </c>
      <c r="AB308" s="36">
        <v>12054</v>
      </c>
      <c r="AC308" s="36" t="s">
        <v>1319</v>
      </c>
      <c r="AD308" s="36" t="s">
        <v>1314</v>
      </c>
      <c r="AE308" s="36" t="s">
        <v>1316</v>
      </c>
      <c r="AF308" s="36" t="s">
        <v>1316</v>
      </c>
      <c r="AG308" s="36" t="s">
        <v>1316</v>
      </c>
      <c r="AH308" s="36" t="s">
        <v>1316</v>
      </c>
      <c r="AI308" s="36">
        <v>551527</v>
      </c>
      <c r="AJ308" s="36">
        <v>9351429</v>
      </c>
      <c r="AK308" s="36" t="s">
        <v>1894</v>
      </c>
      <c r="AL308" s="36" t="s">
        <v>1315</v>
      </c>
      <c r="AM308" s="36" t="s">
        <v>1895</v>
      </c>
      <c r="AN308" s="36" t="s">
        <v>1316</v>
      </c>
      <c r="AO308" s="36" t="s">
        <v>1316</v>
      </c>
      <c r="AP308" s="36" t="s">
        <v>1316</v>
      </c>
      <c r="AQ308" s="36" t="s">
        <v>1316</v>
      </c>
      <c r="AR308" s="36" t="s">
        <v>1316</v>
      </c>
      <c r="AS308" s="36" t="s">
        <v>1316</v>
      </c>
      <c r="AT308" s="36" t="s">
        <v>1896</v>
      </c>
      <c r="AU308" s="36" t="s">
        <v>1896</v>
      </c>
      <c r="AV308" s="36" t="s">
        <v>1896</v>
      </c>
      <c r="AW308" s="36" t="s">
        <v>1896</v>
      </c>
      <c r="AX308" s="36" t="s">
        <v>1897</v>
      </c>
      <c r="AY308" s="36" t="s">
        <v>1898</v>
      </c>
      <c r="AZ308" s="36" t="s">
        <v>1896</v>
      </c>
      <c r="BA308" s="41" t="s">
        <v>1896</v>
      </c>
      <c r="BB308" s="36" t="s">
        <v>1896</v>
      </c>
      <c r="BC308" s="36" t="s">
        <v>1896</v>
      </c>
      <c r="BD308" s="36" t="s">
        <v>1896</v>
      </c>
      <c r="BE308" s="36" t="s">
        <v>1899</v>
      </c>
      <c r="BF308" s="36" t="s">
        <v>1316</v>
      </c>
      <c r="BG308" s="42" t="s">
        <v>1316</v>
      </c>
      <c r="BH308" s="43" t="s">
        <v>1316</v>
      </c>
      <c r="BI308" s="36" t="s">
        <v>1316</v>
      </c>
      <c r="BJ308" s="36" t="s">
        <v>1316</v>
      </c>
      <c r="BK308" s="36" t="s">
        <v>1316</v>
      </c>
      <c r="BL308" s="36" t="s">
        <v>1316</v>
      </c>
      <c r="BM308" s="36" t="s">
        <v>1316</v>
      </c>
      <c r="BN308" s="36" t="s">
        <v>1316</v>
      </c>
      <c r="BO308" s="36" t="s">
        <v>1316</v>
      </c>
      <c r="BP308" s="36" t="s">
        <v>1316</v>
      </c>
      <c r="BQ308" s="36" t="s">
        <v>1316</v>
      </c>
      <c r="BR308" s="36" t="s">
        <v>1316</v>
      </c>
      <c r="BS308" s="36"/>
    </row>
    <row r="309" spans="1:71">
      <c r="A309" s="26">
        <v>306</v>
      </c>
      <c r="B309" s="26">
        <v>308</v>
      </c>
      <c r="C309" s="26" t="s">
        <v>485</v>
      </c>
      <c r="D309" s="26" t="s">
        <v>69</v>
      </c>
      <c r="E309" s="26" t="s">
        <v>486</v>
      </c>
      <c r="F309" s="28">
        <v>9354163</v>
      </c>
      <c r="G309" s="28">
        <v>554846</v>
      </c>
      <c r="H309" s="26" t="s">
        <v>14</v>
      </c>
      <c r="I309" s="26" t="s">
        <v>38</v>
      </c>
      <c r="J309" s="26" t="s">
        <v>39</v>
      </c>
      <c r="K309" s="48">
        <v>43794</v>
      </c>
      <c r="L309" s="26">
        <v>32316</v>
      </c>
      <c r="M309" s="36" t="s">
        <v>1316</v>
      </c>
      <c r="N309" s="36" t="s">
        <v>1316</v>
      </c>
      <c r="O309" s="36">
        <v>14</v>
      </c>
      <c r="P309" s="36">
        <v>2.4017181159468355</v>
      </c>
      <c r="Q309" s="36" t="s">
        <v>1309</v>
      </c>
      <c r="R309" s="36" t="s">
        <v>1310</v>
      </c>
      <c r="S309" s="36">
        <v>419.76</v>
      </c>
      <c r="T309" s="36" t="s">
        <v>1901</v>
      </c>
      <c r="U309" s="36" t="str">
        <f t="shared" si="4"/>
        <v xml:space="preserve">214.009.623-15 </v>
      </c>
      <c r="V309" s="36" t="s">
        <v>1316</v>
      </c>
      <c r="W309" s="36" t="s">
        <v>1965</v>
      </c>
      <c r="X309" s="36" t="s">
        <v>1746</v>
      </c>
      <c r="Y309" s="36" t="s">
        <v>1316</v>
      </c>
      <c r="Z309" s="36" t="s">
        <v>1747</v>
      </c>
      <c r="AA309" s="36" t="s">
        <v>1316</v>
      </c>
      <c r="AB309" s="36" t="s">
        <v>1316</v>
      </c>
      <c r="AC309" s="36" t="s">
        <v>1313</v>
      </c>
      <c r="AD309" s="36" t="s">
        <v>1319</v>
      </c>
      <c r="AE309" s="36" t="s">
        <v>1316</v>
      </c>
      <c r="AF309" s="36" t="s">
        <v>1316</v>
      </c>
      <c r="AG309" s="36" t="s">
        <v>1316</v>
      </c>
      <c r="AH309" s="36" t="s">
        <v>1316</v>
      </c>
      <c r="AI309" s="36">
        <v>554846</v>
      </c>
      <c r="AJ309" s="36">
        <v>9354163</v>
      </c>
      <c r="AK309" s="36" t="s">
        <v>1894</v>
      </c>
      <c r="AL309" s="36" t="s">
        <v>1315</v>
      </c>
      <c r="AM309" s="36" t="s">
        <v>1895</v>
      </c>
      <c r="AN309" s="36" t="s">
        <v>1316</v>
      </c>
      <c r="AO309" s="36" t="s">
        <v>1316</v>
      </c>
      <c r="AP309" s="36" t="s">
        <v>1316</v>
      </c>
      <c r="AQ309" s="36" t="s">
        <v>1316</v>
      </c>
      <c r="AR309" s="36" t="s">
        <v>1316</v>
      </c>
      <c r="AS309" s="36" t="s">
        <v>1316</v>
      </c>
      <c r="AT309" s="36" t="s">
        <v>1896</v>
      </c>
      <c r="AU309" s="36" t="s">
        <v>1896</v>
      </c>
      <c r="AV309" s="36" t="s">
        <v>1896</v>
      </c>
      <c r="AW309" s="36" t="s">
        <v>1896</v>
      </c>
      <c r="AX309" s="36" t="s">
        <v>1897</v>
      </c>
      <c r="AY309" s="36" t="s">
        <v>1898</v>
      </c>
      <c r="AZ309" s="36" t="s">
        <v>1896</v>
      </c>
      <c r="BA309" s="41" t="s">
        <v>1896</v>
      </c>
      <c r="BB309" s="36" t="s">
        <v>1896</v>
      </c>
      <c r="BC309" s="36" t="s">
        <v>1896</v>
      </c>
      <c r="BD309" s="36" t="s">
        <v>1896</v>
      </c>
      <c r="BE309" s="36" t="s">
        <v>1899</v>
      </c>
      <c r="BF309" s="36" t="s">
        <v>1316</v>
      </c>
      <c r="BG309" s="42">
        <v>43655</v>
      </c>
      <c r="BH309" s="43" t="s">
        <v>1316</v>
      </c>
      <c r="BI309" s="36" t="s">
        <v>1316</v>
      </c>
      <c r="BJ309" s="36" t="s">
        <v>1316</v>
      </c>
      <c r="BK309" s="36" t="s">
        <v>1316</v>
      </c>
      <c r="BL309" s="36" t="s">
        <v>1316</v>
      </c>
      <c r="BM309" s="36" t="s">
        <v>1316</v>
      </c>
      <c r="BN309" s="36" t="s">
        <v>1316</v>
      </c>
      <c r="BO309" s="36" t="s">
        <v>1316</v>
      </c>
      <c r="BP309" s="36" t="s">
        <v>1316</v>
      </c>
      <c r="BQ309" s="36" t="s">
        <v>1316</v>
      </c>
      <c r="BR309" s="36" t="s">
        <v>1316</v>
      </c>
      <c r="BS309" s="20"/>
    </row>
    <row r="310" spans="1:71">
      <c r="A310" s="26">
        <v>307</v>
      </c>
      <c r="B310" s="26">
        <v>309</v>
      </c>
      <c r="C310" s="26" t="s">
        <v>487</v>
      </c>
      <c r="D310" s="26" t="s">
        <v>69</v>
      </c>
      <c r="E310" s="26" t="s">
        <v>486</v>
      </c>
      <c r="F310" s="28">
        <v>9356171</v>
      </c>
      <c r="G310" s="28">
        <v>554746</v>
      </c>
      <c r="H310" s="26" t="s">
        <v>14</v>
      </c>
      <c r="I310" s="26" t="s">
        <v>38</v>
      </c>
      <c r="J310" s="26" t="s">
        <v>39</v>
      </c>
      <c r="K310" s="48">
        <v>43794</v>
      </c>
      <c r="L310" s="26">
        <v>19093</v>
      </c>
      <c r="M310" s="36" t="s">
        <v>1316</v>
      </c>
      <c r="N310" s="36" t="s">
        <v>1316</v>
      </c>
      <c r="O310" s="36">
        <v>14.5</v>
      </c>
      <c r="P310" s="36">
        <v>0.41346320699356537</v>
      </c>
      <c r="Q310" s="36" t="s">
        <v>1309</v>
      </c>
      <c r="R310" s="36" t="s">
        <v>1310</v>
      </c>
      <c r="S310" s="36">
        <v>376</v>
      </c>
      <c r="T310" s="36" t="s">
        <v>1901</v>
      </c>
      <c r="U310" s="36" t="str">
        <f t="shared" si="4"/>
        <v>214.009.623-16</v>
      </c>
      <c r="V310" s="36" t="s">
        <v>1316</v>
      </c>
      <c r="W310" s="36" t="s">
        <v>1966</v>
      </c>
      <c r="X310" s="36" t="s">
        <v>1748</v>
      </c>
      <c r="Y310" s="36" t="s">
        <v>1316</v>
      </c>
      <c r="Z310" s="36" t="s">
        <v>1740</v>
      </c>
      <c r="AA310" s="36" t="s">
        <v>1316</v>
      </c>
      <c r="AB310" s="36" t="s">
        <v>1316</v>
      </c>
      <c r="AC310" s="36" t="s">
        <v>1319</v>
      </c>
      <c r="AD310" s="36" t="s">
        <v>1314</v>
      </c>
      <c r="AE310" s="36" t="s">
        <v>1316</v>
      </c>
      <c r="AF310" s="36" t="s">
        <v>1316</v>
      </c>
      <c r="AG310" s="36" t="s">
        <v>1316</v>
      </c>
      <c r="AH310" s="36" t="s">
        <v>1316</v>
      </c>
      <c r="AI310" s="36">
        <v>554746</v>
      </c>
      <c r="AJ310" s="36">
        <v>9356171</v>
      </c>
      <c r="AK310" s="36" t="s">
        <v>1894</v>
      </c>
      <c r="AL310" s="36" t="s">
        <v>1315</v>
      </c>
      <c r="AM310" s="36" t="s">
        <v>1895</v>
      </c>
      <c r="AN310" s="36" t="s">
        <v>1316</v>
      </c>
      <c r="AO310" s="36" t="s">
        <v>1316</v>
      </c>
      <c r="AP310" s="36" t="s">
        <v>1316</v>
      </c>
      <c r="AQ310" s="36" t="s">
        <v>1316</v>
      </c>
      <c r="AR310" s="36" t="s">
        <v>1316</v>
      </c>
      <c r="AS310" s="36" t="s">
        <v>1316</v>
      </c>
      <c r="AT310" s="36" t="s">
        <v>1896</v>
      </c>
      <c r="AU310" s="36" t="s">
        <v>1896</v>
      </c>
      <c r="AV310" s="36" t="s">
        <v>1896</v>
      </c>
      <c r="AW310" s="36" t="s">
        <v>1896</v>
      </c>
      <c r="AX310" s="36" t="s">
        <v>1897</v>
      </c>
      <c r="AY310" s="36" t="s">
        <v>1898</v>
      </c>
      <c r="AZ310" s="36" t="s">
        <v>1896</v>
      </c>
      <c r="BA310" s="41" t="s">
        <v>1896</v>
      </c>
      <c r="BB310" s="36" t="s">
        <v>1896</v>
      </c>
      <c r="BC310" s="36" t="s">
        <v>1896</v>
      </c>
      <c r="BD310" s="36" t="s">
        <v>1896</v>
      </c>
      <c r="BE310" s="36" t="s">
        <v>1899</v>
      </c>
      <c r="BF310" s="36" t="s">
        <v>1316</v>
      </c>
      <c r="BG310" s="42" t="s">
        <v>1316</v>
      </c>
      <c r="BH310" s="43" t="s">
        <v>1316</v>
      </c>
      <c r="BI310" s="36" t="s">
        <v>1316</v>
      </c>
      <c r="BJ310" s="36" t="s">
        <v>1316</v>
      </c>
      <c r="BK310" s="36" t="s">
        <v>1316</v>
      </c>
      <c r="BL310" s="36" t="s">
        <v>1316</v>
      </c>
      <c r="BM310" s="36" t="s">
        <v>1316</v>
      </c>
      <c r="BN310" s="36" t="s">
        <v>1316</v>
      </c>
      <c r="BO310" s="36" t="s">
        <v>1316</v>
      </c>
      <c r="BP310" s="36" t="s">
        <v>1316</v>
      </c>
      <c r="BQ310" s="36" t="s">
        <v>1316</v>
      </c>
      <c r="BR310" s="36" t="s">
        <v>1316</v>
      </c>
      <c r="BS310" s="36"/>
    </row>
    <row r="311" spans="1:71">
      <c r="A311" s="26">
        <v>308</v>
      </c>
      <c r="B311" s="26">
        <v>310</v>
      </c>
      <c r="C311" s="26" t="s">
        <v>488</v>
      </c>
      <c r="D311" s="26" t="s">
        <v>69</v>
      </c>
      <c r="E311" s="26" t="s">
        <v>467</v>
      </c>
      <c r="F311" s="28">
        <v>9359460</v>
      </c>
      <c r="G311" s="28">
        <v>555519</v>
      </c>
      <c r="H311" s="26" t="s">
        <v>14</v>
      </c>
      <c r="I311" s="26" t="s">
        <v>38</v>
      </c>
      <c r="J311" s="26" t="s">
        <v>39</v>
      </c>
      <c r="K311" s="48">
        <v>43794</v>
      </c>
      <c r="L311" s="26">
        <v>19087</v>
      </c>
      <c r="M311" s="36" t="s">
        <v>1316</v>
      </c>
      <c r="N311" s="36" t="s">
        <v>1316</v>
      </c>
      <c r="O311" s="36">
        <v>8.66</v>
      </c>
      <c r="P311" s="36">
        <v>0.34231284692456537</v>
      </c>
      <c r="Q311" s="36" t="s">
        <v>1309</v>
      </c>
      <c r="R311" s="36" t="s">
        <v>1310</v>
      </c>
      <c r="S311" s="36">
        <v>102.59</v>
      </c>
      <c r="T311" s="36" t="s">
        <v>1901</v>
      </c>
      <c r="U311" s="36" t="str">
        <f t="shared" si="4"/>
        <v>051.284.123-34</v>
      </c>
      <c r="V311" s="36" t="s">
        <v>1316</v>
      </c>
      <c r="W311" s="36" t="s">
        <v>1950</v>
      </c>
      <c r="X311" s="36" t="s">
        <v>1749</v>
      </c>
      <c r="Y311" s="36" t="s">
        <v>1316</v>
      </c>
      <c r="Z311" s="36" t="s">
        <v>1967</v>
      </c>
      <c r="AA311" s="36" t="s">
        <v>1316</v>
      </c>
      <c r="AB311" s="36" t="s">
        <v>1316</v>
      </c>
      <c r="AC311" s="36" t="s">
        <v>1319</v>
      </c>
      <c r="AD311" s="36" t="s">
        <v>1314</v>
      </c>
      <c r="AE311" s="36" t="s">
        <v>1316</v>
      </c>
      <c r="AF311" s="36" t="s">
        <v>1316</v>
      </c>
      <c r="AG311" s="36" t="s">
        <v>1316</v>
      </c>
      <c r="AH311" s="36" t="s">
        <v>1316</v>
      </c>
      <c r="AI311" s="36">
        <v>555519</v>
      </c>
      <c r="AJ311" s="36">
        <v>9359460</v>
      </c>
      <c r="AK311" s="36" t="s">
        <v>1894</v>
      </c>
      <c r="AL311" s="36" t="s">
        <v>1315</v>
      </c>
      <c r="AM311" s="36" t="s">
        <v>1895</v>
      </c>
      <c r="AN311" s="36" t="s">
        <v>1316</v>
      </c>
      <c r="AO311" s="36" t="s">
        <v>1316</v>
      </c>
      <c r="AP311" s="36" t="s">
        <v>1316</v>
      </c>
      <c r="AQ311" s="36" t="s">
        <v>1316</v>
      </c>
      <c r="AR311" s="36" t="s">
        <v>1316</v>
      </c>
      <c r="AS311" s="36" t="s">
        <v>1316</v>
      </c>
      <c r="AT311" s="36" t="s">
        <v>1896</v>
      </c>
      <c r="AU311" s="36" t="s">
        <v>1896</v>
      </c>
      <c r="AV311" s="36" t="s">
        <v>1896</v>
      </c>
      <c r="AW311" s="36" t="s">
        <v>1896</v>
      </c>
      <c r="AX311" s="36" t="s">
        <v>1897</v>
      </c>
      <c r="AY311" s="36" t="s">
        <v>1898</v>
      </c>
      <c r="AZ311" s="36" t="s">
        <v>1896</v>
      </c>
      <c r="BA311" s="41" t="s">
        <v>1896</v>
      </c>
      <c r="BB311" s="36" t="s">
        <v>1896</v>
      </c>
      <c r="BC311" s="36" t="s">
        <v>1896</v>
      </c>
      <c r="BD311" s="36" t="s">
        <v>1896</v>
      </c>
      <c r="BE311" s="36" t="s">
        <v>1899</v>
      </c>
      <c r="BF311" s="36" t="s">
        <v>1316</v>
      </c>
      <c r="BG311" s="42" t="s">
        <v>1316</v>
      </c>
      <c r="BH311" s="43" t="s">
        <v>1316</v>
      </c>
      <c r="BI311" s="36" t="s">
        <v>1316</v>
      </c>
      <c r="BJ311" s="36" t="s">
        <v>1316</v>
      </c>
      <c r="BK311" s="36" t="s">
        <v>1316</v>
      </c>
      <c r="BL311" s="36" t="s">
        <v>1316</v>
      </c>
      <c r="BM311" s="36" t="s">
        <v>1316</v>
      </c>
      <c r="BN311" s="36" t="s">
        <v>1316</v>
      </c>
      <c r="BO311" s="36" t="s">
        <v>1316</v>
      </c>
      <c r="BP311" s="36" t="s">
        <v>1316</v>
      </c>
      <c r="BQ311" s="36" t="s">
        <v>1316</v>
      </c>
      <c r="BR311" s="36" t="s">
        <v>1316</v>
      </c>
      <c r="BS311" s="20"/>
    </row>
    <row r="312" spans="1:71">
      <c r="A312" s="26">
        <v>309</v>
      </c>
      <c r="B312" s="26">
        <v>311</v>
      </c>
      <c r="C312" s="26" t="s">
        <v>489</v>
      </c>
      <c r="D312" s="26" t="s">
        <v>69</v>
      </c>
      <c r="E312" s="26" t="s">
        <v>490</v>
      </c>
      <c r="F312" s="28">
        <v>9342145</v>
      </c>
      <c r="G312" s="28">
        <v>543654</v>
      </c>
      <c r="H312" s="26" t="s">
        <v>14</v>
      </c>
      <c r="I312" s="26" t="s">
        <v>38</v>
      </c>
      <c r="J312" s="26" t="s">
        <v>39</v>
      </c>
      <c r="K312" s="48">
        <v>43794</v>
      </c>
      <c r="L312" s="26"/>
      <c r="M312" s="36" t="s">
        <v>1316</v>
      </c>
      <c r="N312" s="36" t="s">
        <v>1316</v>
      </c>
      <c r="O312" s="36">
        <v>6.43</v>
      </c>
      <c r="P312" s="36">
        <v>0.49872947361531644</v>
      </c>
      <c r="Q312" s="36" t="s">
        <v>1309</v>
      </c>
      <c r="R312" s="36" t="s">
        <v>1310</v>
      </c>
      <c r="S312" s="36">
        <v>579.79</v>
      </c>
      <c r="T312" s="36" t="s">
        <v>1901</v>
      </c>
      <c r="U312" s="36" t="str">
        <f t="shared" si="4"/>
        <v>794.348.273-53</v>
      </c>
      <c r="V312" s="36" t="s">
        <v>1316</v>
      </c>
      <c r="W312" s="36" t="s">
        <v>1750</v>
      </c>
      <c r="X312" s="36" t="s">
        <v>1751</v>
      </c>
      <c r="Y312" s="36" t="s">
        <v>1316</v>
      </c>
      <c r="Z312" s="36" t="s">
        <v>1968</v>
      </c>
      <c r="AA312" s="36" t="s">
        <v>1316</v>
      </c>
      <c r="AB312" s="36">
        <v>7671</v>
      </c>
      <c r="AC312" s="36" t="s">
        <v>1319</v>
      </c>
      <c r="AD312" s="36" t="s">
        <v>1314</v>
      </c>
      <c r="AE312" s="36" t="s">
        <v>1316</v>
      </c>
      <c r="AF312" s="36" t="s">
        <v>1316</v>
      </c>
      <c r="AG312" s="36" t="s">
        <v>1316</v>
      </c>
      <c r="AH312" s="36" t="s">
        <v>1316</v>
      </c>
      <c r="AI312" s="36">
        <v>543654</v>
      </c>
      <c r="AJ312" s="36">
        <v>9342145</v>
      </c>
      <c r="AK312" s="36" t="s">
        <v>1894</v>
      </c>
      <c r="AL312" s="36" t="s">
        <v>1315</v>
      </c>
      <c r="AM312" s="36" t="s">
        <v>1895</v>
      </c>
      <c r="AN312" s="36" t="s">
        <v>1316</v>
      </c>
      <c r="AO312" s="36" t="s">
        <v>1316</v>
      </c>
      <c r="AP312" s="36" t="s">
        <v>1316</v>
      </c>
      <c r="AQ312" s="36" t="s">
        <v>1316</v>
      </c>
      <c r="AR312" s="36" t="s">
        <v>1316</v>
      </c>
      <c r="AS312" s="36" t="s">
        <v>1316</v>
      </c>
      <c r="AT312" s="36" t="s">
        <v>1896</v>
      </c>
      <c r="AU312" s="36" t="s">
        <v>1896</v>
      </c>
      <c r="AV312" s="36" t="s">
        <v>1896</v>
      </c>
      <c r="AW312" s="36" t="s">
        <v>1896</v>
      </c>
      <c r="AX312" s="36" t="s">
        <v>1897</v>
      </c>
      <c r="AY312" s="36" t="s">
        <v>1898</v>
      </c>
      <c r="AZ312" s="36" t="s">
        <v>1896</v>
      </c>
      <c r="BA312" s="41" t="s">
        <v>1896</v>
      </c>
      <c r="BB312" s="36" t="s">
        <v>1896</v>
      </c>
      <c r="BC312" s="36" t="s">
        <v>1896</v>
      </c>
      <c r="BD312" s="36" t="s">
        <v>1896</v>
      </c>
      <c r="BE312" s="36" t="s">
        <v>1899</v>
      </c>
      <c r="BF312" s="36" t="s">
        <v>1316</v>
      </c>
      <c r="BG312" s="42" t="s">
        <v>1316</v>
      </c>
      <c r="BH312" s="43" t="s">
        <v>1316</v>
      </c>
      <c r="BI312" s="36" t="s">
        <v>1316</v>
      </c>
      <c r="BJ312" s="36" t="s">
        <v>1316</v>
      </c>
      <c r="BK312" s="36" t="s">
        <v>1316</v>
      </c>
      <c r="BL312" s="36" t="s">
        <v>1316</v>
      </c>
      <c r="BM312" s="36" t="s">
        <v>1316</v>
      </c>
      <c r="BN312" s="36" t="s">
        <v>1316</v>
      </c>
      <c r="BO312" s="36" t="s">
        <v>1316</v>
      </c>
      <c r="BP312" s="36" t="s">
        <v>1316</v>
      </c>
      <c r="BQ312" s="36" t="s">
        <v>1316</v>
      </c>
      <c r="BR312" s="36" t="s">
        <v>1316</v>
      </c>
      <c r="BS312" s="36"/>
    </row>
    <row r="313" spans="1:71">
      <c r="A313" s="26">
        <v>310</v>
      </c>
      <c r="B313" s="26">
        <v>312</v>
      </c>
      <c r="C313" s="26" t="s">
        <v>243</v>
      </c>
      <c r="D313" s="26" t="s">
        <v>69</v>
      </c>
      <c r="E313" s="26" t="s">
        <v>491</v>
      </c>
      <c r="F313" s="28">
        <v>9332301</v>
      </c>
      <c r="G313" s="28">
        <v>542438</v>
      </c>
      <c r="H313" s="26" t="s">
        <v>14</v>
      </c>
      <c r="I313" s="26" t="s">
        <v>38</v>
      </c>
      <c r="J313" s="26" t="s">
        <v>39</v>
      </c>
      <c r="K313" s="48">
        <v>43794</v>
      </c>
      <c r="L313" s="26">
        <v>32309</v>
      </c>
      <c r="M313" s="36" t="s">
        <v>1316</v>
      </c>
      <c r="N313" s="36" t="s">
        <v>1316</v>
      </c>
      <c r="O313" s="36">
        <v>15</v>
      </c>
      <c r="P313" s="36">
        <v>2.9190585303132912</v>
      </c>
      <c r="Q313" s="36" t="s">
        <v>1309</v>
      </c>
      <c r="R313" s="36" t="s">
        <v>1310</v>
      </c>
      <c r="S313" s="36">
        <v>407.1</v>
      </c>
      <c r="T313" s="36" t="s">
        <v>1901</v>
      </c>
      <c r="U313" s="36" t="str">
        <f t="shared" si="4"/>
        <v>399.039.903-91</v>
      </c>
      <c r="V313" s="36" t="s">
        <v>1316</v>
      </c>
      <c r="W313" s="36" t="s">
        <v>1969</v>
      </c>
      <c r="X313" s="36" t="s">
        <v>1752</v>
      </c>
      <c r="Y313" s="36" t="s">
        <v>1316</v>
      </c>
      <c r="Z313" s="36" t="s">
        <v>1753</v>
      </c>
      <c r="AA313" s="36" t="s">
        <v>1316</v>
      </c>
      <c r="AB313" s="36" t="s">
        <v>1316</v>
      </c>
      <c r="AC313" s="36" t="s">
        <v>1313</v>
      </c>
      <c r="AD313" s="36" t="s">
        <v>1314</v>
      </c>
      <c r="AE313" s="36" t="s">
        <v>1316</v>
      </c>
      <c r="AF313" s="36" t="s">
        <v>1316</v>
      </c>
      <c r="AG313" s="36" t="s">
        <v>1316</v>
      </c>
      <c r="AH313" s="36" t="s">
        <v>1316</v>
      </c>
      <c r="AI313" s="36">
        <v>542438</v>
      </c>
      <c r="AJ313" s="36">
        <v>9332301</v>
      </c>
      <c r="AK313" s="36" t="s">
        <v>1894</v>
      </c>
      <c r="AL313" s="36" t="s">
        <v>1315</v>
      </c>
      <c r="AM313" s="36" t="s">
        <v>1895</v>
      </c>
      <c r="AN313" s="36" t="s">
        <v>1316</v>
      </c>
      <c r="AO313" s="36" t="s">
        <v>1316</v>
      </c>
      <c r="AP313" s="36" t="s">
        <v>1316</v>
      </c>
      <c r="AQ313" s="36" t="s">
        <v>1316</v>
      </c>
      <c r="AR313" s="36" t="s">
        <v>1316</v>
      </c>
      <c r="AS313" s="36" t="s">
        <v>1316</v>
      </c>
      <c r="AT313" s="36" t="s">
        <v>1896</v>
      </c>
      <c r="AU313" s="36" t="s">
        <v>1896</v>
      </c>
      <c r="AV313" s="36" t="s">
        <v>1896</v>
      </c>
      <c r="AW313" s="36" t="s">
        <v>1896</v>
      </c>
      <c r="AX313" s="36" t="s">
        <v>1897</v>
      </c>
      <c r="AY313" s="36" t="s">
        <v>1898</v>
      </c>
      <c r="AZ313" s="36" t="s">
        <v>1896</v>
      </c>
      <c r="BA313" s="41" t="s">
        <v>1896</v>
      </c>
      <c r="BB313" s="36" t="s">
        <v>1896</v>
      </c>
      <c r="BC313" s="36" t="s">
        <v>1896</v>
      </c>
      <c r="BD313" s="36" t="s">
        <v>1896</v>
      </c>
      <c r="BE313" s="36" t="s">
        <v>1899</v>
      </c>
      <c r="BF313" s="36" t="s">
        <v>1316</v>
      </c>
      <c r="BG313" s="42" t="s">
        <v>1316</v>
      </c>
      <c r="BH313" s="43" t="s">
        <v>1316</v>
      </c>
      <c r="BI313" s="36" t="s">
        <v>1316</v>
      </c>
      <c r="BJ313" s="36" t="s">
        <v>1316</v>
      </c>
      <c r="BK313" s="36" t="s">
        <v>1316</v>
      </c>
      <c r="BL313" s="36" t="s">
        <v>1316</v>
      </c>
      <c r="BM313" s="36" t="s">
        <v>1316</v>
      </c>
      <c r="BN313" s="36" t="s">
        <v>1316</v>
      </c>
      <c r="BO313" s="36" t="s">
        <v>1316</v>
      </c>
      <c r="BP313" s="36" t="s">
        <v>1316</v>
      </c>
      <c r="BQ313" s="36" t="s">
        <v>1316</v>
      </c>
      <c r="BR313" s="36" t="s">
        <v>1316</v>
      </c>
      <c r="BS313" s="20"/>
    </row>
    <row r="314" spans="1:71">
      <c r="A314" s="26">
        <v>311</v>
      </c>
      <c r="B314" s="26">
        <v>313</v>
      </c>
      <c r="C314" s="26" t="s">
        <v>471</v>
      </c>
      <c r="D314" s="26" t="s">
        <v>69</v>
      </c>
      <c r="E314" s="26" t="s">
        <v>492</v>
      </c>
      <c r="F314" s="28">
        <v>9323906</v>
      </c>
      <c r="G314" s="28">
        <v>528858</v>
      </c>
      <c r="H314" s="26" t="s">
        <v>14</v>
      </c>
      <c r="I314" s="26" t="s">
        <v>38</v>
      </c>
      <c r="J314" s="26" t="s">
        <v>39</v>
      </c>
      <c r="K314" s="48">
        <v>43794</v>
      </c>
      <c r="L314" s="26">
        <v>32307</v>
      </c>
      <c r="M314" s="36" t="s">
        <v>1316</v>
      </c>
      <c r="N314" s="36" t="s">
        <v>1316</v>
      </c>
      <c r="O314" s="36">
        <v>10.71</v>
      </c>
      <c r="P314" s="36">
        <v>1.2137815921377912</v>
      </c>
      <c r="Q314" s="36" t="s">
        <v>1309</v>
      </c>
      <c r="R314" s="36" t="s">
        <v>1310</v>
      </c>
      <c r="S314" s="36">
        <v>268.02999999999997</v>
      </c>
      <c r="T314" s="36" t="s">
        <v>1901</v>
      </c>
      <c r="U314" s="36" t="str">
        <f t="shared" si="4"/>
        <v>000.361.293 - 72</v>
      </c>
      <c r="V314" s="36" t="s">
        <v>1316</v>
      </c>
      <c r="W314" s="36" t="s">
        <v>1970</v>
      </c>
      <c r="X314" s="36" t="s">
        <v>1754</v>
      </c>
      <c r="Y314" s="36" t="s">
        <v>1316</v>
      </c>
      <c r="Z314" s="36" t="s">
        <v>1971</v>
      </c>
      <c r="AA314" s="36" t="s">
        <v>1316</v>
      </c>
      <c r="AB314" s="36" t="s">
        <v>1316</v>
      </c>
      <c r="AC314" s="36" t="s">
        <v>1313</v>
      </c>
      <c r="AD314" s="36" t="s">
        <v>1314</v>
      </c>
      <c r="AE314" s="36" t="s">
        <v>1316</v>
      </c>
      <c r="AF314" s="36" t="s">
        <v>1316</v>
      </c>
      <c r="AG314" s="36" t="s">
        <v>1316</v>
      </c>
      <c r="AH314" s="36" t="s">
        <v>1316</v>
      </c>
      <c r="AI314" s="36">
        <v>528858</v>
      </c>
      <c r="AJ314" s="36">
        <v>9323906</v>
      </c>
      <c r="AK314" s="36" t="s">
        <v>1894</v>
      </c>
      <c r="AL314" s="36" t="s">
        <v>1315</v>
      </c>
      <c r="AM314" s="36" t="s">
        <v>1895</v>
      </c>
      <c r="AN314" s="36" t="s">
        <v>1316</v>
      </c>
      <c r="AO314" s="36" t="s">
        <v>1316</v>
      </c>
      <c r="AP314" s="36" t="s">
        <v>1316</v>
      </c>
      <c r="AQ314" s="36" t="s">
        <v>1316</v>
      </c>
      <c r="AR314" s="36" t="s">
        <v>1316</v>
      </c>
      <c r="AS314" s="36" t="s">
        <v>1316</v>
      </c>
      <c r="AT314" s="36" t="s">
        <v>1896</v>
      </c>
      <c r="AU314" s="36" t="s">
        <v>1896</v>
      </c>
      <c r="AV314" s="36" t="s">
        <v>1896</v>
      </c>
      <c r="AW314" s="36" t="s">
        <v>1896</v>
      </c>
      <c r="AX314" s="36" t="s">
        <v>1897</v>
      </c>
      <c r="AY314" s="36" t="s">
        <v>1898</v>
      </c>
      <c r="AZ314" s="36" t="s">
        <v>1896</v>
      </c>
      <c r="BA314" s="41" t="s">
        <v>1896</v>
      </c>
      <c r="BB314" s="36" t="s">
        <v>1896</v>
      </c>
      <c r="BC314" s="36" t="s">
        <v>1896</v>
      </c>
      <c r="BD314" s="36" t="s">
        <v>1896</v>
      </c>
      <c r="BE314" s="36" t="s">
        <v>1899</v>
      </c>
      <c r="BF314" s="36" t="s">
        <v>1316</v>
      </c>
      <c r="BG314" s="42" t="s">
        <v>1316</v>
      </c>
      <c r="BH314" s="43" t="s">
        <v>1316</v>
      </c>
      <c r="BI314" s="36" t="s">
        <v>1316</v>
      </c>
      <c r="BJ314" s="36" t="s">
        <v>1316</v>
      </c>
      <c r="BK314" s="36" t="s">
        <v>1316</v>
      </c>
      <c r="BL314" s="36" t="s">
        <v>1316</v>
      </c>
      <c r="BM314" s="36" t="s">
        <v>1316</v>
      </c>
      <c r="BN314" s="36" t="s">
        <v>1316</v>
      </c>
      <c r="BO314" s="36" t="s">
        <v>1316</v>
      </c>
      <c r="BP314" s="36" t="s">
        <v>1316</v>
      </c>
      <c r="BQ314" s="36" t="s">
        <v>1316</v>
      </c>
      <c r="BR314" s="36" t="s">
        <v>1316</v>
      </c>
      <c r="BS314" s="36"/>
    </row>
    <row r="315" spans="1:71">
      <c r="A315" s="26">
        <v>312</v>
      </c>
      <c r="B315" s="26">
        <v>314</v>
      </c>
      <c r="C315" s="26" t="s">
        <v>493</v>
      </c>
      <c r="D315" s="26" t="s">
        <v>69</v>
      </c>
      <c r="E315" s="26" t="s">
        <v>494</v>
      </c>
      <c r="F315" s="28">
        <v>9350295</v>
      </c>
      <c r="G315" s="28">
        <v>531353</v>
      </c>
      <c r="H315" s="26" t="s">
        <v>14</v>
      </c>
      <c r="I315" s="26" t="s">
        <v>38</v>
      </c>
      <c r="J315" s="26" t="s">
        <v>39</v>
      </c>
      <c r="K315" s="48">
        <v>43794</v>
      </c>
      <c r="L315" s="26">
        <v>32312</v>
      </c>
      <c r="M315" s="36" t="s">
        <v>1316</v>
      </c>
      <c r="N315" s="36" t="s">
        <v>1316</v>
      </c>
      <c r="O315" s="36">
        <v>9.6</v>
      </c>
      <c r="P315" s="36">
        <v>4.6980242896954643</v>
      </c>
      <c r="Q315" s="36" t="s">
        <v>1309</v>
      </c>
      <c r="R315" s="36" t="s">
        <v>1310</v>
      </c>
      <c r="S315" s="36">
        <v>310</v>
      </c>
      <c r="T315" s="36" t="s">
        <v>1901</v>
      </c>
      <c r="U315" s="36" t="str">
        <f t="shared" si="4"/>
        <v>260.778.333-04</v>
      </c>
      <c r="V315" s="36" t="s">
        <v>1316</v>
      </c>
      <c r="W315" s="36" t="s">
        <v>1972</v>
      </c>
      <c r="X315" s="36" t="s">
        <v>1755</v>
      </c>
      <c r="Y315" s="36" t="s">
        <v>1316</v>
      </c>
      <c r="Z315" s="36" t="s">
        <v>1756</v>
      </c>
      <c r="AA315" s="36" t="s">
        <v>1316</v>
      </c>
      <c r="AB315" s="36">
        <v>29220</v>
      </c>
      <c r="AC315" s="36" t="s">
        <v>1313</v>
      </c>
      <c r="AD315" s="36" t="s">
        <v>1314</v>
      </c>
      <c r="AE315" s="36" t="s">
        <v>1316</v>
      </c>
      <c r="AF315" s="36" t="s">
        <v>1316</v>
      </c>
      <c r="AG315" s="36" t="s">
        <v>1316</v>
      </c>
      <c r="AH315" s="36" t="s">
        <v>1316</v>
      </c>
      <c r="AI315" s="36">
        <v>5313533</v>
      </c>
      <c r="AJ315" s="36">
        <v>9350295</v>
      </c>
      <c r="AK315" s="36" t="s">
        <v>1894</v>
      </c>
      <c r="AL315" s="36" t="s">
        <v>1315</v>
      </c>
      <c r="AM315" s="36" t="s">
        <v>1895</v>
      </c>
      <c r="AN315" s="36" t="s">
        <v>1316</v>
      </c>
      <c r="AO315" s="36" t="s">
        <v>1316</v>
      </c>
      <c r="AP315" s="36" t="s">
        <v>1316</v>
      </c>
      <c r="AQ315" s="36" t="s">
        <v>1316</v>
      </c>
      <c r="AR315" s="36" t="s">
        <v>1316</v>
      </c>
      <c r="AS315" s="36" t="s">
        <v>1316</v>
      </c>
      <c r="AT315" s="36" t="s">
        <v>1896</v>
      </c>
      <c r="AU315" s="36" t="s">
        <v>1896</v>
      </c>
      <c r="AV315" s="36" t="s">
        <v>1896</v>
      </c>
      <c r="AW315" s="36" t="s">
        <v>1896</v>
      </c>
      <c r="AX315" s="36" t="s">
        <v>1897</v>
      </c>
      <c r="AY315" s="36" t="s">
        <v>1898</v>
      </c>
      <c r="AZ315" s="36" t="s">
        <v>1896</v>
      </c>
      <c r="BA315" s="41" t="s">
        <v>1896</v>
      </c>
      <c r="BB315" s="36" t="s">
        <v>1896</v>
      </c>
      <c r="BC315" s="36" t="s">
        <v>1896</v>
      </c>
      <c r="BD315" s="36" t="s">
        <v>1896</v>
      </c>
      <c r="BE315" s="36" t="s">
        <v>1899</v>
      </c>
      <c r="BF315" s="36" t="s">
        <v>1316</v>
      </c>
      <c r="BG315" s="42" t="s">
        <v>1316</v>
      </c>
      <c r="BH315" s="43" t="s">
        <v>1316</v>
      </c>
      <c r="BI315" s="36" t="s">
        <v>1316</v>
      </c>
      <c r="BJ315" s="36" t="s">
        <v>1316</v>
      </c>
      <c r="BK315" s="36" t="s">
        <v>1316</v>
      </c>
      <c r="BL315" s="36" t="s">
        <v>1316</v>
      </c>
      <c r="BM315" s="36" t="s">
        <v>1316</v>
      </c>
      <c r="BN315" s="36" t="s">
        <v>1316</v>
      </c>
      <c r="BO315" s="36" t="s">
        <v>1316</v>
      </c>
      <c r="BP315" s="36" t="s">
        <v>1316</v>
      </c>
      <c r="BQ315" s="36" t="s">
        <v>1316</v>
      </c>
      <c r="BR315" s="36" t="s">
        <v>1316</v>
      </c>
      <c r="BS315" s="20"/>
    </row>
    <row r="316" spans="1:71">
      <c r="A316" s="26">
        <v>313</v>
      </c>
      <c r="B316" s="26">
        <v>315</v>
      </c>
      <c r="C316" s="26" t="s">
        <v>495</v>
      </c>
      <c r="D316" s="26" t="s">
        <v>69</v>
      </c>
      <c r="E316" s="26" t="s">
        <v>496</v>
      </c>
      <c r="F316" s="28">
        <v>9360951</v>
      </c>
      <c r="G316" s="28">
        <v>534743</v>
      </c>
      <c r="H316" s="26" t="s">
        <v>14</v>
      </c>
      <c r="I316" s="26" t="s">
        <v>38</v>
      </c>
      <c r="J316" s="26" t="s">
        <v>39</v>
      </c>
      <c r="K316" s="48">
        <v>43794</v>
      </c>
      <c r="L316" s="26">
        <v>19177</v>
      </c>
      <c r="M316" s="36" t="s">
        <v>1316</v>
      </c>
      <c r="N316" s="36" t="s">
        <v>1316</v>
      </c>
      <c r="O316" s="36">
        <v>7</v>
      </c>
      <c r="P316" s="36">
        <v>0.47257383966244726</v>
      </c>
      <c r="Q316" s="36" t="s">
        <v>1309</v>
      </c>
      <c r="R316" s="36" t="s">
        <v>1310</v>
      </c>
      <c r="S316" s="36">
        <v>170</v>
      </c>
      <c r="T316" s="36" t="s">
        <v>1901</v>
      </c>
      <c r="U316" s="36" t="str">
        <f t="shared" si="4"/>
        <v>093.170.233-04</v>
      </c>
      <c r="V316" s="36" t="s">
        <v>1316</v>
      </c>
      <c r="W316" s="36" t="s">
        <v>1973</v>
      </c>
      <c r="X316" s="36" t="s">
        <v>1810</v>
      </c>
      <c r="Y316" s="36" t="s">
        <v>1811</v>
      </c>
      <c r="Z316" s="36" t="s">
        <v>1812</v>
      </c>
      <c r="AA316" s="36" t="s">
        <v>1316</v>
      </c>
      <c r="AB316" s="36" t="s">
        <v>1316</v>
      </c>
      <c r="AC316" s="36" t="s">
        <v>1314</v>
      </c>
      <c r="AD316" s="36" t="s">
        <v>1319</v>
      </c>
      <c r="AE316" s="36" t="s">
        <v>1316</v>
      </c>
      <c r="AF316" s="36" t="s">
        <v>1316</v>
      </c>
      <c r="AG316" s="36" t="s">
        <v>1316</v>
      </c>
      <c r="AH316" s="36" t="s">
        <v>1316</v>
      </c>
      <c r="AI316" s="36">
        <v>534743</v>
      </c>
      <c r="AJ316" s="36">
        <v>9360951</v>
      </c>
      <c r="AK316" s="36" t="s">
        <v>1894</v>
      </c>
      <c r="AL316" s="36" t="s">
        <v>1315</v>
      </c>
      <c r="AM316" s="36" t="s">
        <v>1895</v>
      </c>
      <c r="AN316" s="36" t="s">
        <v>1316</v>
      </c>
      <c r="AO316" s="36" t="s">
        <v>1316</v>
      </c>
      <c r="AP316" s="36" t="s">
        <v>1316</v>
      </c>
      <c r="AQ316" s="36" t="s">
        <v>1316</v>
      </c>
      <c r="AR316" s="36" t="s">
        <v>1316</v>
      </c>
      <c r="AS316" s="36" t="s">
        <v>1316</v>
      </c>
      <c r="AT316" s="36" t="s">
        <v>1896</v>
      </c>
      <c r="AU316" s="36" t="s">
        <v>1896</v>
      </c>
      <c r="AV316" s="36" t="s">
        <v>1896</v>
      </c>
      <c r="AW316" s="36" t="s">
        <v>1896</v>
      </c>
      <c r="AX316" s="36" t="s">
        <v>1897</v>
      </c>
      <c r="AY316" s="36" t="s">
        <v>1898</v>
      </c>
      <c r="AZ316" s="36" t="s">
        <v>1896</v>
      </c>
      <c r="BA316" s="41" t="s">
        <v>1896</v>
      </c>
      <c r="BB316" s="36" t="s">
        <v>1896</v>
      </c>
      <c r="BC316" s="36" t="s">
        <v>1896</v>
      </c>
      <c r="BD316" s="36" t="s">
        <v>1896</v>
      </c>
      <c r="BE316" s="36" t="s">
        <v>1899</v>
      </c>
      <c r="BF316" s="36" t="s">
        <v>1316</v>
      </c>
      <c r="BG316" s="42" t="s">
        <v>1316</v>
      </c>
      <c r="BH316" s="43" t="s">
        <v>1316</v>
      </c>
      <c r="BI316" s="36" t="s">
        <v>1316</v>
      </c>
      <c r="BJ316" s="36" t="s">
        <v>1316</v>
      </c>
      <c r="BK316" s="36" t="s">
        <v>1316</v>
      </c>
      <c r="BL316" s="36" t="s">
        <v>1316</v>
      </c>
      <c r="BM316" s="36" t="s">
        <v>1316</v>
      </c>
      <c r="BN316" s="36" t="s">
        <v>1316</v>
      </c>
      <c r="BO316" s="36" t="s">
        <v>1316</v>
      </c>
      <c r="BP316" s="36" t="s">
        <v>1316</v>
      </c>
      <c r="BQ316" s="36" t="s">
        <v>1316</v>
      </c>
      <c r="BR316" s="36" t="s">
        <v>1316</v>
      </c>
      <c r="BS316" s="36"/>
    </row>
    <row r="317" spans="1:71">
      <c r="A317" s="26">
        <v>314</v>
      </c>
      <c r="B317" s="26">
        <v>316</v>
      </c>
      <c r="C317" s="26" t="s">
        <v>453</v>
      </c>
      <c r="D317" s="26" t="s">
        <v>69</v>
      </c>
      <c r="E317" s="26" t="s">
        <v>497</v>
      </c>
      <c r="F317" s="28">
        <v>9328987</v>
      </c>
      <c r="G317" s="28">
        <v>518105</v>
      </c>
      <c r="H317" s="26" t="s">
        <v>14</v>
      </c>
      <c r="I317" s="26" t="s">
        <v>38</v>
      </c>
      <c r="J317" s="26" t="s">
        <v>39</v>
      </c>
      <c r="K317" s="48">
        <v>43794</v>
      </c>
      <c r="L317" s="26">
        <v>19088</v>
      </c>
      <c r="M317" s="36" t="s">
        <v>1771</v>
      </c>
      <c r="N317" s="36" t="s">
        <v>1316</v>
      </c>
      <c r="O317" s="36">
        <v>8.6999999999999993</v>
      </c>
      <c r="P317" s="36">
        <v>0.1835</v>
      </c>
      <c r="Q317" s="36" t="s">
        <v>1309</v>
      </c>
      <c r="R317" s="36" t="s">
        <v>1310</v>
      </c>
      <c r="S317" s="36">
        <v>315</v>
      </c>
      <c r="T317" s="36" t="s">
        <v>1901</v>
      </c>
      <c r="U317" s="36" t="str">
        <f t="shared" si="4"/>
        <v xml:space="preserve">093.172.953-04 </v>
      </c>
      <c r="V317" s="36" t="s">
        <v>1316</v>
      </c>
      <c r="W317" s="36" t="s">
        <v>1974</v>
      </c>
      <c r="X317" s="36" t="s">
        <v>1813</v>
      </c>
      <c r="Y317" s="36" t="s">
        <v>1316</v>
      </c>
      <c r="Z317" s="36" t="s">
        <v>1814</v>
      </c>
      <c r="AA317" s="36" t="s">
        <v>1316</v>
      </c>
      <c r="AB317" s="36">
        <v>33969</v>
      </c>
      <c r="AC317" s="36" t="s">
        <v>1313</v>
      </c>
      <c r="AD317" s="36" t="s">
        <v>1314</v>
      </c>
      <c r="AE317" s="36" t="s">
        <v>1316</v>
      </c>
      <c r="AF317" s="36" t="s">
        <v>1316</v>
      </c>
      <c r="AG317" s="36" t="s">
        <v>1316</v>
      </c>
      <c r="AH317" s="36" t="s">
        <v>1316</v>
      </c>
      <c r="AI317" s="36">
        <v>518105</v>
      </c>
      <c r="AJ317" s="36">
        <v>9328987</v>
      </c>
      <c r="AK317" s="36" t="s">
        <v>1894</v>
      </c>
      <c r="AL317" s="36" t="s">
        <v>1315</v>
      </c>
      <c r="AM317" s="36" t="s">
        <v>1895</v>
      </c>
      <c r="AN317" s="36" t="s">
        <v>1316</v>
      </c>
      <c r="AO317" s="36" t="s">
        <v>1316</v>
      </c>
      <c r="AP317" s="36" t="s">
        <v>1316</v>
      </c>
      <c r="AQ317" s="36" t="s">
        <v>1316</v>
      </c>
      <c r="AR317" s="36" t="s">
        <v>1316</v>
      </c>
      <c r="AS317" s="36" t="s">
        <v>1316</v>
      </c>
      <c r="AT317" s="36" t="s">
        <v>1896</v>
      </c>
      <c r="AU317" s="36" t="s">
        <v>1896</v>
      </c>
      <c r="AV317" s="36" t="s">
        <v>1896</v>
      </c>
      <c r="AW317" s="36" t="s">
        <v>1896</v>
      </c>
      <c r="AX317" s="36" t="s">
        <v>1897</v>
      </c>
      <c r="AY317" s="36" t="s">
        <v>1898</v>
      </c>
      <c r="AZ317" s="36" t="s">
        <v>1896</v>
      </c>
      <c r="BA317" s="41" t="s">
        <v>1896</v>
      </c>
      <c r="BB317" s="36" t="s">
        <v>1896</v>
      </c>
      <c r="BC317" s="36" t="s">
        <v>1896</v>
      </c>
      <c r="BD317" s="36" t="s">
        <v>1896</v>
      </c>
      <c r="BE317" s="36" t="s">
        <v>1899</v>
      </c>
      <c r="BF317" s="36" t="s">
        <v>1316</v>
      </c>
      <c r="BG317" s="42" t="s">
        <v>1316</v>
      </c>
      <c r="BH317" s="43" t="s">
        <v>1316</v>
      </c>
      <c r="BI317" s="36" t="s">
        <v>1316</v>
      </c>
      <c r="BJ317" s="36" t="s">
        <v>1316</v>
      </c>
      <c r="BK317" s="36" t="s">
        <v>1316</v>
      </c>
      <c r="BL317" s="36" t="s">
        <v>1316</v>
      </c>
      <c r="BM317" s="36" t="s">
        <v>1316</v>
      </c>
      <c r="BN317" s="36" t="s">
        <v>1316</v>
      </c>
      <c r="BO317" s="36" t="s">
        <v>1316</v>
      </c>
      <c r="BP317" s="36" t="s">
        <v>1316</v>
      </c>
      <c r="BQ317" s="36" t="s">
        <v>1316</v>
      </c>
      <c r="BR317" s="36" t="s">
        <v>1316</v>
      </c>
      <c r="BS317" s="20"/>
    </row>
    <row r="318" spans="1:71">
      <c r="A318" s="26">
        <v>315</v>
      </c>
      <c r="B318" s="26">
        <v>317</v>
      </c>
      <c r="C318" s="26" t="s">
        <v>498</v>
      </c>
      <c r="D318" s="26" t="s">
        <v>69</v>
      </c>
      <c r="E318" s="26" t="s">
        <v>499</v>
      </c>
      <c r="F318" s="28">
        <v>9354577</v>
      </c>
      <c r="G318" s="28">
        <v>526218</v>
      </c>
      <c r="H318" s="26" t="s">
        <v>14</v>
      </c>
      <c r="I318" s="26" t="s">
        <v>38</v>
      </c>
      <c r="J318" s="26" t="s">
        <v>39</v>
      </c>
      <c r="K318" s="48">
        <v>43794</v>
      </c>
      <c r="L318" s="26">
        <v>19089</v>
      </c>
      <c r="M318" s="36" t="s">
        <v>1316</v>
      </c>
      <c r="N318" s="36" t="s">
        <v>1316</v>
      </c>
      <c r="O318" s="36">
        <v>5.35</v>
      </c>
      <c r="P318" s="36">
        <v>0.27</v>
      </c>
      <c r="Q318" s="36" t="s">
        <v>1309</v>
      </c>
      <c r="R318" s="36" t="s">
        <v>1310</v>
      </c>
      <c r="S318" s="36">
        <v>300</v>
      </c>
      <c r="T318" s="36" t="s">
        <v>1901</v>
      </c>
      <c r="U318" s="36" t="str">
        <f t="shared" si="4"/>
        <v>546.335.913-04</v>
      </c>
      <c r="V318" s="36" t="s">
        <v>1316</v>
      </c>
      <c r="W318" s="36" t="s">
        <v>1975</v>
      </c>
      <c r="X318" s="36" t="s">
        <v>1760</v>
      </c>
      <c r="Y318" s="36" t="s">
        <v>1316</v>
      </c>
      <c r="Z318" s="36" t="s">
        <v>1815</v>
      </c>
      <c r="AA318" s="36" t="s">
        <v>1316</v>
      </c>
      <c r="AB318" s="36">
        <v>33969</v>
      </c>
      <c r="AC318" s="36" t="s">
        <v>1313</v>
      </c>
      <c r="AD318" s="36" t="s">
        <v>1319</v>
      </c>
      <c r="AE318" s="36" t="s">
        <v>1316</v>
      </c>
      <c r="AF318" s="36" t="s">
        <v>1316</v>
      </c>
      <c r="AG318" s="36" t="s">
        <v>1316</v>
      </c>
      <c r="AH318" s="36" t="s">
        <v>1316</v>
      </c>
      <c r="AI318" s="36">
        <v>526218</v>
      </c>
      <c r="AJ318" s="36">
        <v>9354577</v>
      </c>
      <c r="AK318" s="36" t="s">
        <v>1894</v>
      </c>
      <c r="AL318" s="36" t="s">
        <v>1315</v>
      </c>
      <c r="AM318" s="36" t="s">
        <v>1895</v>
      </c>
      <c r="AN318" s="36" t="s">
        <v>1316</v>
      </c>
      <c r="AO318" s="36" t="s">
        <v>1316</v>
      </c>
      <c r="AP318" s="36" t="s">
        <v>1316</v>
      </c>
      <c r="AQ318" s="36" t="s">
        <v>1316</v>
      </c>
      <c r="AR318" s="36" t="s">
        <v>1316</v>
      </c>
      <c r="AS318" s="36" t="s">
        <v>1316</v>
      </c>
      <c r="AT318" s="36" t="s">
        <v>1896</v>
      </c>
      <c r="AU318" s="36" t="s">
        <v>1896</v>
      </c>
      <c r="AV318" s="36" t="s">
        <v>1896</v>
      </c>
      <c r="AW318" s="36" t="s">
        <v>1896</v>
      </c>
      <c r="AX318" s="36" t="s">
        <v>1897</v>
      </c>
      <c r="AY318" s="36" t="s">
        <v>1898</v>
      </c>
      <c r="AZ318" s="36" t="s">
        <v>1896</v>
      </c>
      <c r="BA318" s="41" t="s">
        <v>1896</v>
      </c>
      <c r="BB318" s="36" t="s">
        <v>1896</v>
      </c>
      <c r="BC318" s="36" t="s">
        <v>1896</v>
      </c>
      <c r="BD318" s="36" t="s">
        <v>1896</v>
      </c>
      <c r="BE318" s="36" t="s">
        <v>1899</v>
      </c>
      <c r="BF318" s="36" t="s">
        <v>1316</v>
      </c>
      <c r="BG318" s="42">
        <v>43720</v>
      </c>
      <c r="BH318" s="43" t="s">
        <v>1316</v>
      </c>
      <c r="BI318" s="36" t="s">
        <v>1316</v>
      </c>
      <c r="BJ318" s="36" t="s">
        <v>1316</v>
      </c>
      <c r="BK318" s="36" t="s">
        <v>1316</v>
      </c>
      <c r="BL318" s="36" t="s">
        <v>1316</v>
      </c>
      <c r="BM318" s="36" t="s">
        <v>1316</v>
      </c>
      <c r="BN318" s="36" t="s">
        <v>1316</v>
      </c>
      <c r="BO318" s="36" t="s">
        <v>1316</v>
      </c>
      <c r="BP318" s="36" t="s">
        <v>1316</v>
      </c>
      <c r="BQ318" s="36" t="s">
        <v>1316</v>
      </c>
      <c r="BR318" s="36" t="s">
        <v>1316</v>
      </c>
      <c r="BS318" s="36"/>
    </row>
    <row r="319" spans="1:71">
      <c r="A319" s="26">
        <v>316</v>
      </c>
      <c r="B319" s="26">
        <v>318</v>
      </c>
      <c r="C319" s="26" t="s">
        <v>500</v>
      </c>
      <c r="D319" s="26" t="s">
        <v>69</v>
      </c>
      <c r="E319" s="26" t="s">
        <v>501</v>
      </c>
      <c r="F319" s="28">
        <v>9359857</v>
      </c>
      <c r="G319" s="28">
        <v>529856</v>
      </c>
      <c r="H319" s="26" t="s">
        <v>14</v>
      </c>
      <c r="I319" s="26" t="s">
        <v>38</v>
      </c>
      <c r="J319" s="26" t="s">
        <v>39</v>
      </c>
      <c r="K319" s="48">
        <v>43794</v>
      </c>
      <c r="L319" s="26"/>
      <c r="M319" s="36" t="s">
        <v>1316</v>
      </c>
      <c r="N319" s="36" t="s">
        <v>1316</v>
      </c>
      <c r="O319" s="36">
        <v>6.91</v>
      </c>
      <c r="P319" s="36" t="s">
        <v>1316</v>
      </c>
      <c r="Q319" s="36" t="s">
        <v>1309</v>
      </c>
      <c r="R319" s="36" t="s">
        <v>1310</v>
      </c>
      <c r="S319" s="36">
        <v>200</v>
      </c>
      <c r="T319" s="36" t="s">
        <v>1901</v>
      </c>
      <c r="U319" s="36" t="str">
        <f t="shared" si="4"/>
        <v>316.287.703-25</v>
      </c>
      <c r="V319" s="36" t="s">
        <v>1316</v>
      </c>
      <c r="W319" s="36" t="s">
        <v>1976</v>
      </c>
      <c r="X319" s="36" t="s">
        <v>1816</v>
      </c>
      <c r="Y319" s="36" t="s">
        <v>1316</v>
      </c>
      <c r="Z319" s="36" t="s">
        <v>1817</v>
      </c>
      <c r="AA319" s="36" t="s">
        <v>1316</v>
      </c>
      <c r="AB319" s="36" t="s">
        <v>1316</v>
      </c>
      <c r="AC319" s="36" t="s">
        <v>1314</v>
      </c>
      <c r="AD319" s="36" t="s">
        <v>1319</v>
      </c>
      <c r="AE319" s="36" t="s">
        <v>1316</v>
      </c>
      <c r="AF319" s="36" t="s">
        <v>1316</v>
      </c>
      <c r="AG319" s="36" t="s">
        <v>1316</v>
      </c>
      <c r="AH319" s="36" t="s">
        <v>1316</v>
      </c>
      <c r="AI319" s="36">
        <v>529856</v>
      </c>
      <c r="AJ319" s="36">
        <v>9359857</v>
      </c>
      <c r="AK319" s="36" t="s">
        <v>1894</v>
      </c>
      <c r="AL319" s="36" t="s">
        <v>1315</v>
      </c>
      <c r="AM319" s="36" t="s">
        <v>1895</v>
      </c>
      <c r="AN319" s="36" t="s">
        <v>1316</v>
      </c>
      <c r="AO319" s="36" t="s">
        <v>1316</v>
      </c>
      <c r="AP319" s="36" t="s">
        <v>1316</v>
      </c>
      <c r="AQ319" s="36" t="s">
        <v>1316</v>
      </c>
      <c r="AR319" s="36" t="s">
        <v>1316</v>
      </c>
      <c r="AS319" s="36" t="s">
        <v>1316</v>
      </c>
      <c r="AT319" s="36" t="s">
        <v>1896</v>
      </c>
      <c r="AU319" s="36" t="s">
        <v>1896</v>
      </c>
      <c r="AV319" s="36" t="s">
        <v>1896</v>
      </c>
      <c r="AW319" s="36" t="s">
        <v>1896</v>
      </c>
      <c r="AX319" s="36" t="s">
        <v>1897</v>
      </c>
      <c r="AY319" s="36" t="s">
        <v>1898</v>
      </c>
      <c r="AZ319" s="36" t="s">
        <v>1896</v>
      </c>
      <c r="BA319" s="41" t="s">
        <v>1896</v>
      </c>
      <c r="BB319" s="36" t="s">
        <v>1896</v>
      </c>
      <c r="BC319" s="36" t="s">
        <v>1896</v>
      </c>
      <c r="BD319" s="36" t="s">
        <v>1896</v>
      </c>
      <c r="BE319" s="36" t="s">
        <v>1899</v>
      </c>
      <c r="BF319" s="36" t="s">
        <v>1316</v>
      </c>
      <c r="BG319" s="42">
        <v>43724</v>
      </c>
      <c r="BH319" s="43" t="s">
        <v>1316</v>
      </c>
      <c r="BI319" s="36" t="s">
        <v>1316</v>
      </c>
      <c r="BJ319" s="36" t="s">
        <v>1316</v>
      </c>
      <c r="BK319" s="36" t="s">
        <v>1316</v>
      </c>
      <c r="BL319" s="36" t="s">
        <v>1316</v>
      </c>
      <c r="BM319" s="36" t="s">
        <v>1316</v>
      </c>
      <c r="BN319" s="36" t="s">
        <v>1316</v>
      </c>
      <c r="BO319" s="36" t="s">
        <v>1316</v>
      </c>
      <c r="BP319" s="36" t="s">
        <v>1316</v>
      </c>
      <c r="BQ319" s="36" t="s">
        <v>1316</v>
      </c>
      <c r="BR319" s="36" t="s">
        <v>1316</v>
      </c>
      <c r="BS319" s="20"/>
    </row>
    <row r="320" spans="1:71">
      <c r="A320" s="26">
        <v>317</v>
      </c>
      <c r="B320" s="26">
        <v>319</v>
      </c>
      <c r="C320" s="26" t="s">
        <v>502</v>
      </c>
      <c r="D320" s="26" t="s">
        <v>69</v>
      </c>
      <c r="E320" s="26" t="s">
        <v>503</v>
      </c>
      <c r="F320" s="28">
        <v>9350247</v>
      </c>
      <c r="G320" s="28">
        <v>522805</v>
      </c>
      <c r="H320" s="26" t="s">
        <v>14</v>
      </c>
      <c r="I320" s="26" t="s">
        <v>38</v>
      </c>
      <c r="J320" s="26" t="s">
        <v>39</v>
      </c>
      <c r="K320" s="48">
        <v>43794</v>
      </c>
      <c r="L320" s="26">
        <v>19180</v>
      </c>
      <c r="M320" s="36" t="s">
        <v>1316</v>
      </c>
      <c r="N320" s="36" t="s">
        <v>1316</v>
      </c>
      <c r="O320" s="36">
        <v>10.71</v>
      </c>
      <c r="P320" s="36">
        <v>0.45</v>
      </c>
      <c r="Q320" s="36" t="s">
        <v>1309</v>
      </c>
      <c r="R320" s="36" t="s">
        <v>1310</v>
      </c>
      <c r="S320" s="36">
        <v>270</v>
      </c>
      <c r="T320" s="36" t="s">
        <v>1901</v>
      </c>
      <c r="U320" s="36" t="str">
        <f t="shared" si="4"/>
        <v>264.613.313-87</v>
      </c>
      <c r="V320" s="36" t="s">
        <v>1316</v>
      </c>
      <c r="W320" s="36" t="s">
        <v>1818</v>
      </c>
      <c r="X320" s="36" t="s">
        <v>1819</v>
      </c>
      <c r="Y320" s="36" t="s">
        <v>1316</v>
      </c>
      <c r="Z320" s="36" t="s">
        <v>1820</v>
      </c>
      <c r="AA320" s="36" t="s">
        <v>1316</v>
      </c>
      <c r="AB320" s="36">
        <v>29586</v>
      </c>
      <c r="AC320" s="36" t="s">
        <v>1313</v>
      </c>
      <c r="AD320" s="36" t="s">
        <v>1316</v>
      </c>
      <c r="AE320" s="36" t="s">
        <v>1316</v>
      </c>
      <c r="AF320" s="36" t="s">
        <v>1316</v>
      </c>
      <c r="AG320" s="36" t="s">
        <v>1316</v>
      </c>
      <c r="AH320" s="36" t="s">
        <v>1316</v>
      </c>
      <c r="AI320" s="36">
        <v>522805</v>
      </c>
      <c r="AJ320" s="36">
        <v>9350247</v>
      </c>
      <c r="AK320" s="36" t="s">
        <v>1894</v>
      </c>
      <c r="AL320" s="36" t="s">
        <v>1315</v>
      </c>
      <c r="AM320" s="36" t="s">
        <v>1895</v>
      </c>
      <c r="AN320" s="36" t="s">
        <v>1316</v>
      </c>
      <c r="AO320" s="36" t="s">
        <v>1316</v>
      </c>
      <c r="AP320" s="36" t="s">
        <v>1316</v>
      </c>
      <c r="AQ320" s="36" t="s">
        <v>1316</v>
      </c>
      <c r="AR320" s="36" t="s">
        <v>1316</v>
      </c>
      <c r="AS320" s="36" t="s">
        <v>1316</v>
      </c>
      <c r="AT320" s="36" t="s">
        <v>1896</v>
      </c>
      <c r="AU320" s="36" t="s">
        <v>1896</v>
      </c>
      <c r="AV320" s="36" t="s">
        <v>1896</v>
      </c>
      <c r="AW320" s="36" t="s">
        <v>1896</v>
      </c>
      <c r="AX320" s="36" t="s">
        <v>1897</v>
      </c>
      <c r="AY320" s="36" t="s">
        <v>1898</v>
      </c>
      <c r="AZ320" s="36" t="s">
        <v>1896</v>
      </c>
      <c r="BA320" s="41" t="s">
        <v>1896</v>
      </c>
      <c r="BB320" s="36" t="s">
        <v>1896</v>
      </c>
      <c r="BC320" s="36" t="s">
        <v>1896</v>
      </c>
      <c r="BD320" s="36" t="s">
        <v>1896</v>
      </c>
      <c r="BE320" s="36" t="s">
        <v>1899</v>
      </c>
      <c r="BF320" s="36" t="s">
        <v>1316</v>
      </c>
      <c r="BG320" s="42">
        <v>43725</v>
      </c>
      <c r="BH320" s="43" t="s">
        <v>1316</v>
      </c>
      <c r="BI320" s="36" t="s">
        <v>1316</v>
      </c>
      <c r="BJ320" s="36" t="s">
        <v>1316</v>
      </c>
      <c r="BK320" s="36" t="s">
        <v>1316</v>
      </c>
      <c r="BL320" s="36" t="s">
        <v>1316</v>
      </c>
      <c r="BM320" s="36" t="s">
        <v>1316</v>
      </c>
      <c r="BN320" s="36" t="s">
        <v>1316</v>
      </c>
      <c r="BO320" s="36" t="s">
        <v>1316</v>
      </c>
      <c r="BP320" s="36" t="s">
        <v>1316</v>
      </c>
      <c r="BQ320" s="36" t="s">
        <v>1316</v>
      </c>
      <c r="BR320" s="36" t="s">
        <v>1316</v>
      </c>
      <c r="BS320" s="36"/>
    </row>
    <row r="321" spans="1:71">
      <c r="A321" s="26">
        <v>318</v>
      </c>
      <c r="B321" s="26">
        <v>320</v>
      </c>
      <c r="C321" s="26" t="s">
        <v>504</v>
      </c>
      <c r="D321" s="26" t="s">
        <v>69</v>
      </c>
      <c r="E321" s="26" t="s">
        <v>505</v>
      </c>
      <c r="F321" s="28">
        <v>9351628</v>
      </c>
      <c r="G321" s="28">
        <v>522973</v>
      </c>
      <c r="H321" s="26" t="s">
        <v>14</v>
      </c>
      <c r="I321" s="26" t="s">
        <v>38</v>
      </c>
      <c r="J321" s="26" t="s">
        <v>39</v>
      </c>
      <c r="K321" s="48">
        <v>43794</v>
      </c>
      <c r="L321" s="26">
        <v>19194</v>
      </c>
      <c r="M321" s="36" t="s">
        <v>1316</v>
      </c>
      <c r="N321" s="36" t="s">
        <v>1316</v>
      </c>
      <c r="O321" s="36">
        <v>4.5</v>
      </c>
      <c r="P321" s="36">
        <v>0.21835443037974686</v>
      </c>
      <c r="Q321" s="36" t="s">
        <v>1309</v>
      </c>
      <c r="R321" s="36" t="s">
        <v>1310</v>
      </c>
      <c r="S321" s="36">
        <v>229</v>
      </c>
      <c r="T321" s="36" t="s">
        <v>1901</v>
      </c>
      <c r="U321" s="36" t="str">
        <f t="shared" si="4"/>
        <v>423.309.633-00</v>
      </c>
      <c r="V321" s="36" t="s">
        <v>1316</v>
      </c>
      <c r="W321" s="36" t="s">
        <v>1977</v>
      </c>
      <c r="X321" s="36" t="s">
        <v>1757</v>
      </c>
      <c r="Y321" s="36" t="s">
        <v>1758</v>
      </c>
      <c r="Z321" s="36" t="s">
        <v>1759</v>
      </c>
      <c r="AA321" s="36" t="s">
        <v>1316</v>
      </c>
      <c r="AB321" s="36" t="s">
        <v>1316</v>
      </c>
      <c r="AC321" s="36" t="s">
        <v>1319</v>
      </c>
      <c r="AD321" s="36" t="s">
        <v>1314</v>
      </c>
      <c r="AE321" s="36" t="s">
        <v>1316</v>
      </c>
      <c r="AF321" s="36" t="s">
        <v>1316</v>
      </c>
      <c r="AG321" s="36" t="s">
        <v>1316</v>
      </c>
      <c r="AH321" s="36" t="s">
        <v>1316</v>
      </c>
      <c r="AI321" s="36">
        <v>522973</v>
      </c>
      <c r="AJ321" s="36">
        <v>9351628</v>
      </c>
      <c r="AK321" s="36" t="s">
        <v>1894</v>
      </c>
      <c r="AL321" s="36" t="s">
        <v>1315</v>
      </c>
      <c r="AM321" s="36" t="s">
        <v>1895</v>
      </c>
      <c r="AN321" s="36" t="s">
        <v>1316</v>
      </c>
      <c r="AO321" s="36" t="s">
        <v>1316</v>
      </c>
      <c r="AP321" s="36" t="s">
        <v>1316</v>
      </c>
      <c r="AQ321" s="36" t="s">
        <v>1316</v>
      </c>
      <c r="AR321" s="36" t="s">
        <v>1316</v>
      </c>
      <c r="AS321" s="36" t="s">
        <v>1316</v>
      </c>
      <c r="AT321" s="36" t="s">
        <v>1896</v>
      </c>
      <c r="AU321" s="36" t="s">
        <v>1896</v>
      </c>
      <c r="AV321" s="36" t="s">
        <v>1896</v>
      </c>
      <c r="AW321" s="36" t="s">
        <v>1896</v>
      </c>
      <c r="AX321" s="36" t="s">
        <v>1897</v>
      </c>
      <c r="AY321" s="36" t="s">
        <v>1898</v>
      </c>
      <c r="AZ321" s="36" t="s">
        <v>1896</v>
      </c>
      <c r="BA321" s="41" t="s">
        <v>1896</v>
      </c>
      <c r="BB321" s="36" t="s">
        <v>1896</v>
      </c>
      <c r="BC321" s="36" t="s">
        <v>1896</v>
      </c>
      <c r="BD321" s="36" t="s">
        <v>1896</v>
      </c>
      <c r="BE321" s="36" t="s">
        <v>1899</v>
      </c>
      <c r="BF321" s="36" t="s">
        <v>1316</v>
      </c>
      <c r="BG321" s="42">
        <v>43720</v>
      </c>
      <c r="BH321" s="43" t="s">
        <v>1316</v>
      </c>
      <c r="BI321" s="36" t="s">
        <v>1316</v>
      </c>
      <c r="BJ321" s="36" t="s">
        <v>1316</v>
      </c>
      <c r="BK321" s="36" t="s">
        <v>1316</v>
      </c>
      <c r="BL321" s="36" t="s">
        <v>1316</v>
      </c>
      <c r="BM321" s="36" t="s">
        <v>1316</v>
      </c>
      <c r="BN321" s="36" t="s">
        <v>1316</v>
      </c>
      <c r="BO321" s="36" t="s">
        <v>1316</v>
      </c>
      <c r="BP321" s="36" t="s">
        <v>1316</v>
      </c>
      <c r="BQ321" s="36" t="s">
        <v>1316</v>
      </c>
      <c r="BR321" s="36" t="s">
        <v>1316</v>
      </c>
      <c r="BS321" s="20"/>
    </row>
    <row r="322" spans="1:71">
      <c r="A322" s="26">
        <v>319</v>
      </c>
      <c r="B322" s="26">
        <v>321</v>
      </c>
      <c r="C322" s="26" t="s">
        <v>506</v>
      </c>
      <c r="D322" s="26" t="s">
        <v>69</v>
      </c>
      <c r="E322" s="26" t="s">
        <v>499</v>
      </c>
      <c r="F322" s="28">
        <v>9355251</v>
      </c>
      <c r="G322" s="28">
        <v>525683</v>
      </c>
      <c r="H322" s="26" t="s">
        <v>14</v>
      </c>
      <c r="I322" s="26" t="s">
        <v>38</v>
      </c>
      <c r="J322" s="26" t="s">
        <v>39</v>
      </c>
      <c r="K322" s="48">
        <v>43794</v>
      </c>
      <c r="L322" s="26">
        <v>19090</v>
      </c>
      <c r="M322" s="36" t="s">
        <v>1316</v>
      </c>
      <c r="N322" s="36" t="s">
        <v>1316</v>
      </c>
      <c r="O322" s="36">
        <v>6.6</v>
      </c>
      <c r="P322" s="36">
        <v>0.23599999999999999</v>
      </c>
      <c r="Q322" s="36" t="s">
        <v>1309</v>
      </c>
      <c r="R322" s="36" t="s">
        <v>1310</v>
      </c>
      <c r="S322" s="36">
        <v>229</v>
      </c>
      <c r="T322" s="36" t="s">
        <v>1901</v>
      </c>
      <c r="U322" s="36" t="str">
        <f t="shared" ref="U322:U385" si="5">IF(V322="",W322,V322)</f>
        <v>546.335.913-04</v>
      </c>
      <c r="V322" s="36" t="s">
        <v>1316</v>
      </c>
      <c r="W322" s="36" t="s">
        <v>1975</v>
      </c>
      <c r="X322" s="36" t="s">
        <v>1760</v>
      </c>
      <c r="Y322" s="36" t="s">
        <v>1316</v>
      </c>
      <c r="Z322" s="36" t="s">
        <v>1761</v>
      </c>
      <c r="AA322" s="36" t="s">
        <v>1316</v>
      </c>
      <c r="AB322" s="36">
        <v>29220</v>
      </c>
      <c r="AC322" s="36" t="s">
        <v>1314</v>
      </c>
      <c r="AD322" s="36" t="s">
        <v>1319</v>
      </c>
      <c r="AE322" s="36" t="s">
        <v>1316</v>
      </c>
      <c r="AF322" s="36" t="s">
        <v>1316</v>
      </c>
      <c r="AG322" s="36" t="s">
        <v>1316</v>
      </c>
      <c r="AH322" s="36" t="s">
        <v>1316</v>
      </c>
      <c r="AI322" s="36">
        <v>525683</v>
      </c>
      <c r="AJ322" s="36">
        <v>9355251</v>
      </c>
      <c r="AK322" s="36" t="s">
        <v>1894</v>
      </c>
      <c r="AL322" s="36" t="s">
        <v>1315</v>
      </c>
      <c r="AM322" s="36" t="s">
        <v>1895</v>
      </c>
      <c r="AN322" s="36" t="s">
        <v>1316</v>
      </c>
      <c r="AO322" s="36" t="s">
        <v>1316</v>
      </c>
      <c r="AP322" s="36" t="s">
        <v>1316</v>
      </c>
      <c r="AQ322" s="36" t="s">
        <v>1316</v>
      </c>
      <c r="AR322" s="36" t="s">
        <v>1316</v>
      </c>
      <c r="AS322" s="36" t="s">
        <v>1316</v>
      </c>
      <c r="AT322" s="36" t="s">
        <v>1896</v>
      </c>
      <c r="AU322" s="36" t="s">
        <v>1896</v>
      </c>
      <c r="AV322" s="36" t="s">
        <v>1896</v>
      </c>
      <c r="AW322" s="36" t="s">
        <v>1896</v>
      </c>
      <c r="AX322" s="36" t="s">
        <v>1897</v>
      </c>
      <c r="AY322" s="36" t="s">
        <v>1898</v>
      </c>
      <c r="AZ322" s="36" t="s">
        <v>1896</v>
      </c>
      <c r="BA322" s="41" t="s">
        <v>1896</v>
      </c>
      <c r="BB322" s="36" t="s">
        <v>1896</v>
      </c>
      <c r="BC322" s="36" t="s">
        <v>1896</v>
      </c>
      <c r="BD322" s="36" t="s">
        <v>1896</v>
      </c>
      <c r="BE322" s="36" t="s">
        <v>1899</v>
      </c>
      <c r="BF322" s="36" t="s">
        <v>1316</v>
      </c>
      <c r="BG322" s="42">
        <v>43720</v>
      </c>
      <c r="BH322" s="43" t="s">
        <v>1316</v>
      </c>
      <c r="BI322" s="36" t="s">
        <v>1316</v>
      </c>
      <c r="BJ322" s="36" t="s">
        <v>1316</v>
      </c>
      <c r="BK322" s="36" t="s">
        <v>1316</v>
      </c>
      <c r="BL322" s="36" t="s">
        <v>1316</v>
      </c>
      <c r="BM322" s="36" t="s">
        <v>1316</v>
      </c>
      <c r="BN322" s="36" t="s">
        <v>1316</v>
      </c>
      <c r="BO322" s="36" t="s">
        <v>1316</v>
      </c>
      <c r="BP322" s="36" t="s">
        <v>1316</v>
      </c>
      <c r="BQ322" s="36" t="s">
        <v>1316</v>
      </c>
      <c r="BR322" s="36" t="s">
        <v>1316</v>
      </c>
      <c r="BS322" s="36"/>
    </row>
    <row r="323" spans="1:71">
      <c r="A323" s="26">
        <v>320</v>
      </c>
      <c r="B323" s="26">
        <v>322</v>
      </c>
      <c r="C323" s="26" t="s">
        <v>507</v>
      </c>
      <c r="D323" s="26" t="s">
        <v>69</v>
      </c>
      <c r="E323" s="26" t="s">
        <v>508</v>
      </c>
      <c r="F323" s="28">
        <v>9360097</v>
      </c>
      <c r="G323" s="28">
        <v>532346</v>
      </c>
      <c r="H323" s="26" t="s">
        <v>14</v>
      </c>
      <c r="I323" s="26" t="s">
        <v>38</v>
      </c>
      <c r="J323" s="26" t="s">
        <v>39</v>
      </c>
      <c r="K323" s="48">
        <v>43794</v>
      </c>
      <c r="L323" s="26"/>
      <c r="M323" s="36" t="s">
        <v>1316</v>
      </c>
      <c r="N323" s="36" t="s">
        <v>1316</v>
      </c>
      <c r="O323" s="36">
        <v>12.7</v>
      </c>
      <c r="P323" s="36" t="s">
        <v>1316</v>
      </c>
      <c r="Q323" s="36" t="s">
        <v>1309</v>
      </c>
      <c r="R323" s="36" t="s">
        <v>1310</v>
      </c>
      <c r="S323" s="36">
        <v>290</v>
      </c>
      <c r="T323" s="36" t="s">
        <v>1901</v>
      </c>
      <c r="U323" s="36" t="str">
        <f t="shared" si="5"/>
        <v>093.168.093-04</v>
      </c>
      <c r="V323" s="36" t="s">
        <v>1316</v>
      </c>
      <c r="W323" s="36" t="s">
        <v>1978</v>
      </c>
      <c r="X323" s="36" t="s">
        <v>1821</v>
      </c>
      <c r="Y323" s="36" t="s">
        <v>1316</v>
      </c>
      <c r="Z323" s="36" t="s">
        <v>1316</v>
      </c>
      <c r="AA323" s="36" t="s">
        <v>1316</v>
      </c>
      <c r="AB323" s="36">
        <v>29951</v>
      </c>
      <c r="AC323" s="36" t="s">
        <v>1474</v>
      </c>
      <c r="AD323" s="36" t="s">
        <v>1314</v>
      </c>
      <c r="AE323" s="36" t="s">
        <v>1316</v>
      </c>
      <c r="AF323" s="36" t="s">
        <v>1316</v>
      </c>
      <c r="AG323" s="36" t="s">
        <v>1316</v>
      </c>
      <c r="AH323" s="36" t="s">
        <v>1316</v>
      </c>
      <c r="AI323" s="36">
        <v>532346</v>
      </c>
      <c r="AJ323" s="36">
        <v>9360097</v>
      </c>
      <c r="AK323" s="36" t="s">
        <v>1894</v>
      </c>
      <c r="AL323" s="36" t="s">
        <v>1315</v>
      </c>
      <c r="AM323" s="36" t="s">
        <v>1895</v>
      </c>
      <c r="AN323" s="36" t="s">
        <v>1316</v>
      </c>
      <c r="AO323" s="36" t="s">
        <v>1316</v>
      </c>
      <c r="AP323" s="36" t="s">
        <v>1316</v>
      </c>
      <c r="AQ323" s="36" t="s">
        <v>1316</v>
      </c>
      <c r="AR323" s="36" t="s">
        <v>1316</v>
      </c>
      <c r="AS323" s="36" t="s">
        <v>1316</v>
      </c>
      <c r="AT323" s="36" t="s">
        <v>1896</v>
      </c>
      <c r="AU323" s="36" t="s">
        <v>1896</v>
      </c>
      <c r="AV323" s="36" t="s">
        <v>1896</v>
      </c>
      <c r="AW323" s="36" t="s">
        <v>1896</v>
      </c>
      <c r="AX323" s="36" t="s">
        <v>1897</v>
      </c>
      <c r="AY323" s="36" t="s">
        <v>1898</v>
      </c>
      <c r="AZ323" s="36" t="s">
        <v>1896</v>
      </c>
      <c r="BA323" s="41" t="s">
        <v>1896</v>
      </c>
      <c r="BB323" s="36" t="s">
        <v>1896</v>
      </c>
      <c r="BC323" s="36" t="s">
        <v>1896</v>
      </c>
      <c r="BD323" s="36" t="s">
        <v>1896</v>
      </c>
      <c r="BE323" s="36" t="s">
        <v>1899</v>
      </c>
      <c r="BF323" s="36" t="s">
        <v>1316</v>
      </c>
      <c r="BG323" s="42">
        <v>43724</v>
      </c>
      <c r="BH323" s="43" t="s">
        <v>1316</v>
      </c>
      <c r="BI323" s="36" t="s">
        <v>1316</v>
      </c>
      <c r="BJ323" s="36" t="s">
        <v>1316</v>
      </c>
      <c r="BK323" s="36" t="s">
        <v>1316</v>
      </c>
      <c r="BL323" s="36" t="s">
        <v>1316</v>
      </c>
      <c r="BM323" s="36" t="s">
        <v>1316</v>
      </c>
      <c r="BN323" s="36" t="s">
        <v>1316</v>
      </c>
      <c r="BO323" s="36" t="s">
        <v>1316</v>
      </c>
      <c r="BP323" s="36" t="s">
        <v>1316</v>
      </c>
      <c r="BQ323" s="36" t="s">
        <v>1316</v>
      </c>
      <c r="BR323" s="36" t="s">
        <v>1316</v>
      </c>
      <c r="BS323" s="20"/>
    </row>
    <row r="324" spans="1:71">
      <c r="A324" s="26">
        <v>321</v>
      </c>
      <c r="B324" s="26">
        <v>323</v>
      </c>
      <c r="C324" s="26" t="s">
        <v>509</v>
      </c>
      <c r="D324" s="26" t="s">
        <v>69</v>
      </c>
      <c r="E324" s="26" t="s">
        <v>508</v>
      </c>
      <c r="F324" s="28">
        <v>9363300</v>
      </c>
      <c r="G324" s="28">
        <v>531836</v>
      </c>
      <c r="H324" s="26" t="s">
        <v>14</v>
      </c>
      <c r="I324" s="26" t="s">
        <v>38</v>
      </c>
      <c r="J324" s="26" t="s">
        <v>39</v>
      </c>
      <c r="K324" s="48">
        <v>43794</v>
      </c>
      <c r="L324" s="26">
        <v>19091</v>
      </c>
      <c r="M324" s="36" t="s">
        <v>1316</v>
      </c>
      <c r="N324" s="36" t="s">
        <v>1316</v>
      </c>
      <c r="O324" s="36">
        <v>8</v>
      </c>
      <c r="P324" s="36">
        <v>0.94499999999999995</v>
      </c>
      <c r="Q324" s="36" t="s">
        <v>1762</v>
      </c>
      <c r="R324" s="36" t="s">
        <v>1310</v>
      </c>
      <c r="S324" s="36">
        <v>400</v>
      </c>
      <c r="T324" s="36" t="s">
        <v>1901</v>
      </c>
      <c r="U324" s="36" t="str">
        <f t="shared" si="5"/>
        <v>093.168.093-04</v>
      </c>
      <c r="V324" s="36" t="s">
        <v>1316</v>
      </c>
      <c r="W324" s="36" t="s">
        <v>1978</v>
      </c>
      <c r="X324" s="36" t="s">
        <v>509</v>
      </c>
      <c r="Y324" s="36" t="s">
        <v>1316</v>
      </c>
      <c r="Z324" s="36" t="s">
        <v>1316</v>
      </c>
      <c r="AA324" s="36" t="s">
        <v>1316</v>
      </c>
      <c r="AB324" s="36">
        <v>33969</v>
      </c>
      <c r="AC324" s="36" t="s">
        <v>1314</v>
      </c>
      <c r="AD324" s="36" t="s">
        <v>1474</v>
      </c>
      <c r="AE324" s="36" t="s">
        <v>1316</v>
      </c>
      <c r="AF324" s="36" t="s">
        <v>1316</v>
      </c>
      <c r="AG324" s="36" t="s">
        <v>1316</v>
      </c>
      <c r="AH324" s="36" t="s">
        <v>1316</v>
      </c>
      <c r="AI324" s="36">
        <v>531836</v>
      </c>
      <c r="AJ324" s="36">
        <v>9363300</v>
      </c>
      <c r="AK324" s="36" t="s">
        <v>1894</v>
      </c>
      <c r="AL324" s="36" t="s">
        <v>1315</v>
      </c>
      <c r="AM324" s="36" t="s">
        <v>1895</v>
      </c>
      <c r="AN324" s="36" t="s">
        <v>1316</v>
      </c>
      <c r="AO324" s="36" t="s">
        <v>1316</v>
      </c>
      <c r="AP324" s="36" t="s">
        <v>1316</v>
      </c>
      <c r="AQ324" s="36" t="s">
        <v>1316</v>
      </c>
      <c r="AR324" s="36" t="s">
        <v>1316</v>
      </c>
      <c r="AS324" s="36" t="s">
        <v>1316</v>
      </c>
      <c r="AT324" s="36" t="s">
        <v>1896</v>
      </c>
      <c r="AU324" s="36" t="s">
        <v>1896</v>
      </c>
      <c r="AV324" s="36" t="s">
        <v>1896</v>
      </c>
      <c r="AW324" s="36" t="s">
        <v>1896</v>
      </c>
      <c r="AX324" s="36" t="s">
        <v>1897</v>
      </c>
      <c r="AY324" s="36" t="s">
        <v>1898</v>
      </c>
      <c r="AZ324" s="36" t="s">
        <v>1896</v>
      </c>
      <c r="BA324" s="41" t="s">
        <v>1896</v>
      </c>
      <c r="BB324" s="36" t="s">
        <v>1896</v>
      </c>
      <c r="BC324" s="36" t="s">
        <v>1896</v>
      </c>
      <c r="BD324" s="36" t="s">
        <v>1896</v>
      </c>
      <c r="BE324" s="36" t="s">
        <v>1899</v>
      </c>
      <c r="BF324" s="36" t="s">
        <v>1316</v>
      </c>
      <c r="BG324" s="42">
        <v>43721</v>
      </c>
      <c r="BH324" s="43" t="s">
        <v>1316</v>
      </c>
      <c r="BI324" s="36" t="s">
        <v>1316</v>
      </c>
      <c r="BJ324" s="36" t="s">
        <v>1316</v>
      </c>
      <c r="BK324" s="36" t="s">
        <v>1316</v>
      </c>
      <c r="BL324" s="36" t="s">
        <v>1316</v>
      </c>
      <c r="BM324" s="36" t="s">
        <v>1316</v>
      </c>
      <c r="BN324" s="36" t="s">
        <v>1316</v>
      </c>
      <c r="BO324" s="36" t="s">
        <v>1316</v>
      </c>
      <c r="BP324" s="36" t="s">
        <v>1316</v>
      </c>
      <c r="BQ324" s="36" t="s">
        <v>1316</v>
      </c>
      <c r="BR324" s="36" t="s">
        <v>1316</v>
      </c>
      <c r="BS324" s="36"/>
    </row>
    <row r="325" spans="1:71">
      <c r="A325" s="26">
        <v>322</v>
      </c>
      <c r="B325" s="26">
        <v>324</v>
      </c>
      <c r="C325" s="26" t="s">
        <v>510</v>
      </c>
      <c r="D325" s="26" t="s">
        <v>69</v>
      </c>
      <c r="E325" s="26" t="s">
        <v>511</v>
      </c>
      <c r="F325" s="28">
        <v>9352609</v>
      </c>
      <c r="G325" s="28">
        <v>523160</v>
      </c>
      <c r="H325" s="26" t="s">
        <v>14</v>
      </c>
      <c r="I325" s="26" t="s">
        <v>38</v>
      </c>
      <c r="J325" s="26" t="s">
        <v>39</v>
      </c>
      <c r="K325" s="48">
        <v>43794</v>
      </c>
      <c r="L325" s="26">
        <v>19175</v>
      </c>
      <c r="M325" s="36" t="s">
        <v>1316</v>
      </c>
      <c r="N325" s="36" t="s">
        <v>1316</v>
      </c>
      <c r="O325" s="36">
        <v>10.31</v>
      </c>
      <c r="P325" s="36">
        <v>0.23926160337552743</v>
      </c>
      <c r="Q325" s="36" t="s">
        <v>1309</v>
      </c>
      <c r="R325" s="36" t="s">
        <v>1310</v>
      </c>
      <c r="S325" s="36">
        <v>281</v>
      </c>
      <c r="T325" s="36" t="s">
        <v>1901</v>
      </c>
      <c r="U325" s="36" t="str">
        <f t="shared" si="5"/>
        <v>001.733.803-44</v>
      </c>
      <c r="V325" s="36" t="s">
        <v>1316</v>
      </c>
      <c r="W325" s="36" t="s">
        <v>1979</v>
      </c>
      <c r="X325" s="36" t="s">
        <v>1822</v>
      </c>
      <c r="Y325" s="36" t="s">
        <v>1316</v>
      </c>
      <c r="Z325" s="36" t="s">
        <v>1980</v>
      </c>
      <c r="AA325" s="36" t="s">
        <v>1316</v>
      </c>
      <c r="AB325" s="36" t="s">
        <v>1316</v>
      </c>
      <c r="AC325" s="36" t="s">
        <v>1345</v>
      </c>
      <c r="AD325" s="36" t="s">
        <v>1313</v>
      </c>
      <c r="AE325" s="36" t="s">
        <v>1316</v>
      </c>
      <c r="AF325" s="36" t="s">
        <v>1316</v>
      </c>
      <c r="AG325" s="36" t="s">
        <v>1316</v>
      </c>
      <c r="AH325" s="36" t="s">
        <v>1316</v>
      </c>
      <c r="AI325" s="36">
        <v>523160</v>
      </c>
      <c r="AJ325" s="36">
        <v>9352609</v>
      </c>
      <c r="AK325" s="36" t="s">
        <v>1894</v>
      </c>
      <c r="AL325" s="36" t="s">
        <v>1315</v>
      </c>
      <c r="AM325" s="36" t="s">
        <v>1895</v>
      </c>
      <c r="AN325" s="36" t="s">
        <v>1316</v>
      </c>
      <c r="AO325" s="36" t="s">
        <v>1316</v>
      </c>
      <c r="AP325" s="36" t="s">
        <v>1316</v>
      </c>
      <c r="AQ325" s="36" t="s">
        <v>1316</v>
      </c>
      <c r="AR325" s="36" t="s">
        <v>1316</v>
      </c>
      <c r="AS325" s="36" t="s">
        <v>1316</v>
      </c>
      <c r="AT325" s="36" t="s">
        <v>1896</v>
      </c>
      <c r="AU325" s="36" t="s">
        <v>1896</v>
      </c>
      <c r="AV325" s="36" t="s">
        <v>1896</v>
      </c>
      <c r="AW325" s="36" t="s">
        <v>1896</v>
      </c>
      <c r="AX325" s="36" t="s">
        <v>1897</v>
      </c>
      <c r="AY325" s="36" t="s">
        <v>1898</v>
      </c>
      <c r="AZ325" s="36" t="s">
        <v>1896</v>
      </c>
      <c r="BA325" s="41" t="s">
        <v>1896</v>
      </c>
      <c r="BB325" s="36" t="s">
        <v>1896</v>
      </c>
      <c r="BC325" s="36" t="s">
        <v>1896</v>
      </c>
      <c r="BD325" s="36" t="s">
        <v>1896</v>
      </c>
      <c r="BE325" s="36" t="s">
        <v>1899</v>
      </c>
      <c r="BF325" s="36" t="s">
        <v>1316</v>
      </c>
      <c r="BG325" s="42">
        <v>43720</v>
      </c>
      <c r="BH325" s="43" t="s">
        <v>1316</v>
      </c>
      <c r="BI325" s="36" t="s">
        <v>1316</v>
      </c>
      <c r="BJ325" s="36" t="s">
        <v>1316</v>
      </c>
      <c r="BK325" s="36" t="s">
        <v>1316</v>
      </c>
      <c r="BL325" s="36" t="s">
        <v>1316</v>
      </c>
      <c r="BM325" s="36" t="s">
        <v>1316</v>
      </c>
      <c r="BN325" s="36" t="s">
        <v>1316</v>
      </c>
      <c r="BO325" s="36" t="s">
        <v>1316</v>
      </c>
      <c r="BP325" s="36" t="s">
        <v>1316</v>
      </c>
      <c r="BQ325" s="36" t="s">
        <v>1316</v>
      </c>
      <c r="BR325" s="36" t="s">
        <v>1316</v>
      </c>
      <c r="BS325" s="20"/>
    </row>
    <row r="326" spans="1:71">
      <c r="A326" s="26">
        <v>323</v>
      </c>
      <c r="B326" s="26">
        <v>325</v>
      </c>
      <c r="C326" s="26" t="s">
        <v>512</v>
      </c>
      <c r="D326" s="27" t="s">
        <v>100</v>
      </c>
      <c r="E326" s="26" t="s">
        <v>513</v>
      </c>
      <c r="F326" s="28">
        <v>9369218</v>
      </c>
      <c r="G326" s="28">
        <v>508108</v>
      </c>
      <c r="H326" s="26" t="s">
        <v>14</v>
      </c>
      <c r="I326" s="26" t="s">
        <v>38</v>
      </c>
      <c r="J326" s="26" t="s">
        <v>39</v>
      </c>
      <c r="K326" s="48">
        <v>43794</v>
      </c>
      <c r="L326" s="26">
        <v>19142</v>
      </c>
      <c r="M326" s="36" t="s">
        <v>1316</v>
      </c>
      <c r="N326" s="36" t="s">
        <v>1316</v>
      </c>
      <c r="O326" s="36">
        <v>7.5</v>
      </c>
      <c r="P326" s="36">
        <v>0.316</v>
      </c>
      <c r="Q326" s="36" t="s">
        <v>1309</v>
      </c>
      <c r="R326" s="36" t="s">
        <v>1310</v>
      </c>
      <c r="S326" s="36">
        <v>230</v>
      </c>
      <c r="T326" s="36" t="s">
        <v>1901</v>
      </c>
      <c r="U326" s="36" t="str">
        <f t="shared" si="5"/>
        <v>759.870.903-34</v>
      </c>
      <c r="V326" s="36" t="s">
        <v>1316</v>
      </c>
      <c r="W326" s="36" t="s">
        <v>1981</v>
      </c>
      <c r="X326" s="36" t="s">
        <v>1823</v>
      </c>
      <c r="Y326" s="36" t="s">
        <v>1316</v>
      </c>
      <c r="Z326" s="36" t="s">
        <v>1316</v>
      </c>
      <c r="AA326" s="36">
        <v>29587</v>
      </c>
      <c r="AB326" s="36">
        <v>30681</v>
      </c>
      <c r="AC326" s="36" t="s">
        <v>1319</v>
      </c>
      <c r="AD326" s="36" t="s">
        <v>1314</v>
      </c>
      <c r="AE326" s="36" t="s">
        <v>1316</v>
      </c>
      <c r="AF326" s="36" t="s">
        <v>1316</v>
      </c>
      <c r="AG326" s="36" t="s">
        <v>1316</v>
      </c>
      <c r="AH326" s="36" t="s">
        <v>1316</v>
      </c>
      <c r="AI326" s="36">
        <v>508108</v>
      </c>
      <c r="AJ326" s="36">
        <v>9369218</v>
      </c>
      <c r="AK326" s="36" t="s">
        <v>1894</v>
      </c>
      <c r="AL326" s="36" t="s">
        <v>1315</v>
      </c>
      <c r="AM326" s="36" t="s">
        <v>1895</v>
      </c>
      <c r="AN326" s="36" t="s">
        <v>1316</v>
      </c>
      <c r="AO326" s="36" t="s">
        <v>1316</v>
      </c>
      <c r="AP326" s="36" t="s">
        <v>1316</v>
      </c>
      <c r="AQ326" s="36" t="s">
        <v>1316</v>
      </c>
      <c r="AR326" s="36" t="s">
        <v>1316</v>
      </c>
      <c r="AS326" s="36" t="s">
        <v>1316</v>
      </c>
      <c r="AT326" s="36" t="s">
        <v>1896</v>
      </c>
      <c r="AU326" s="36" t="s">
        <v>1896</v>
      </c>
      <c r="AV326" s="36" t="s">
        <v>1896</v>
      </c>
      <c r="AW326" s="36" t="s">
        <v>1896</v>
      </c>
      <c r="AX326" s="36" t="s">
        <v>1897</v>
      </c>
      <c r="AY326" s="36" t="s">
        <v>1898</v>
      </c>
      <c r="AZ326" s="36" t="s">
        <v>1896</v>
      </c>
      <c r="BA326" s="41" t="s">
        <v>1896</v>
      </c>
      <c r="BB326" s="36" t="s">
        <v>1896</v>
      </c>
      <c r="BC326" s="36" t="s">
        <v>1896</v>
      </c>
      <c r="BD326" s="36" t="s">
        <v>1896</v>
      </c>
      <c r="BE326" s="36" t="s">
        <v>1899</v>
      </c>
      <c r="BF326" s="36" t="s">
        <v>1316</v>
      </c>
      <c r="BG326" s="42">
        <v>43691</v>
      </c>
      <c r="BH326" s="43" t="s">
        <v>1316</v>
      </c>
      <c r="BI326" s="36" t="s">
        <v>1316</v>
      </c>
      <c r="BJ326" s="36" t="s">
        <v>1316</v>
      </c>
      <c r="BK326" s="36" t="s">
        <v>1316</v>
      </c>
      <c r="BL326" s="36" t="s">
        <v>1316</v>
      </c>
      <c r="BM326" s="36" t="s">
        <v>1316</v>
      </c>
      <c r="BN326" s="36" t="s">
        <v>1316</v>
      </c>
      <c r="BO326" s="36" t="s">
        <v>1316</v>
      </c>
      <c r="BP326" s="36" t="s">
        <v>1316</v>
      </c>
      <c r="BQ326" s="36" t="s">
        <v>1316</v>
      </c>
      <c r="BR326" s="36" t="s">
        <v>1316</v>
      </c>
      <c r="BS326" s="36"/>
    </row>
    <row r="327" spans="1:71">
      <c r="A327" s="26">
        <v>324</v>
      </c>
      <c r="B327" s="26">
        <v>326</v>
      </c>
      <c r="C327" s="26" t="s">
        <v>514</v>
      </c>
      <c r="D327" s="26" t="s">
        <v>184</v>
      </c>
      <c r="E327" s="26" t="s">
        <v>515</v>
      </c>
      <c r="F327" s="28">
        <v>9387882</v>
      </c>
      <c r="G327" s="28">
        <v>494699</v>
      </c>
      <c r="H327" s="26" t="s">
        <v>14</v>
      </c>
      <c r="I327" s="26" t="s">
        <v>38</v>
      </c>
      <c r="J327" s="26" t="s">
        <v>39</v>
      </c>
      <c r="K327" s="48">
        <v>43794</v>
      </c>
      <c r="L327" s="26">
        <v>19143</v>
      </c>
      <c r="M327" s="36" t="s">
        <v>1316</v>
      </c>
      <c r="N327" s="36" t="s">
        <v>1316</v>
      </c>
      <c r="O327" s="36">
        <v>8.9</v>
      </c>
      <c r="P327" s="36">
        <v>0.43099999999999999</v>
      </c>
      <c r="Q327" s="36" t="s">
        <v>1309</v>
      </c>
      <c r="R327" s="36" t="s">
        <v>1310</v>
      </c>
      <c r="S327" s="36">
        <v>412</v>
      </c>
      <c r="T327" s="36" t="s">
        <v>1901</v>
      </c>
      <c r="U327" s="36" t="str">
        <f t="shared" si="5"/>
        <v>049.693.243-87</v>
      </c>
      <c r="V327" s="36" t="s">
        <v>1316</v>
      </c>
      <c r="W327" s="36" t="s">
        <v>1982</v>
      </c>
      <c r="X327" s="36" t="s">
        <v>1824</v>
      </c>
      <c r="Y327" s="36" t="s">
        <v>1316</v>
      </c>
      <c r="Z327" s="36" t="s">
        <v>1825</v>
      </c>
      <c r="AA327" s="36" t="s">
        <v>1316</v>
      </c>
      <c r="AB327" s="36" t="s">
        <v>1316</v>
      </c>
      <c r="AC327" s="36" t="s">
        <v>1314</v>
      </c>
      <c r="AD327" s="36" t="s">
        <v>1319</v>
      </c>
      <c r="AE327" s="36" t="s">
        <v>1316</v>
      </c>
      <c r="AF327" s="36" t="s">
        <v>1316</v>
      </c>
      <c r="AG327" s="36" t="s">
        <v>1316</v>
      </c>
      <c r="AH327" s="36" t="s">
        <v>1316</v>
      </c>
      <c r="AI327" s="36">
        <v>494699</v>
      </c>
      <c r="AJ327" s="36">
        <v>9387882</v>
      </c>
      <c r="AK327" s="36" t="s">
        <v>1894</v>
      </c>
      <c r="AL327" s="36" t="s">
        <v>1315</v>
      </c>
      <c r="AM327" s="36" t="s">
        <v>1895</v>
      </c>
      <c r="AN327" s="36" t="s">
        <v>1316</v>
      </c>
      <c r="AO327" s="36" t="s">
        <v>1316</v>
      </c>
      <c r="AP327" s="36" t="s">
        <v>1316</v>
      </c>
      <c r="AQ327" s="36" t="s">
        <v>1316</v>
      </c>
      <c r="AR327" s="36" t="s">
        <v>1316</v>
      </c>
      <c r="AS327" s="36" t="s">
        <v>1316</v>
      </c>
      <c r="AT327" s="36" t="s">
        <v>1896</v>
      </c>
      <c r="AU327" s="36" t="s">
        <v>1896</v>
      </c>
      <c r="AV327" s="36" t="s">
        <v>1896</v>
      </c>
      <c r="AW327" s="36" t="s">
        <v>1896</v>
      </c>
      <c r="AX327" s="36" t="s">
        <v>1897</v>
      </c>
      <c r="AY327" s="36" t="s">
        <v>1898</v>
      </c>
      <c r="AZ327" s="36" t="s">
        <v>1896</v>
      </c>
      <c r="BA327" s="41" t="s">
        <v>1896</v>
      </c>
      <c r="BB327" s="36" t="s">
        <v>1896</v>
      </c>
      <c r="BC327" s="36" t="s">
        <v>1896</v>
      </c>
      <c r="BD327" s="36" t="s">
        <v>1896</v>
      </c>
      <c r="BE327" s="36" t="s">
        <v>1899</v>
      </c>
      <c r="BF327" s="36" t="s">
        <v>1316</v>
      </c>
      <c r="BG327" s="42">
        <v>43719</v>
      </c>
      <c r="BH327" s="43" t="s">
        <v>1316</v>
      </c>
      <c r="BI327" s="36" t="s">
        <v>1316</v>
      </c>
      <c r="BJ327" s="36" t="s">
        <v>1316</v>
      </c>
      <c r="BK327" s="36" t="s">
        <v>1316</v>
      </c>
      <c r="BL327" s="36" t="s">
        <v>1316</v>
      </c>
      <c r="BM327" s="36" t="s">
        <v>1316</v>
      </c>
      <c r="BN327" s="36" t="s">
        <v>1316</v>
      </c>
      <c r="BO327" s="36" t="s">
        <v>1316</v>
      </c>
      <c r="BP327" s="36" t="s">
        <v>1316</v>
      </c>
      <c r="BQ327" s="36" t="s">
        <v>1316</v>
      </c>
      <c r="BR327" s="36" t="s">
        <v>1316</v>
      </c>
      <c r="BS327" s="20"/>
    </row>
    <row r="328" spans="1:71">
      <c r="A328" s="26">
        <v>325</v>
      </c>
      <c r="B328" s="26">
        <v>327</v>
      </c>
      <c r="C328" s="26" t="s">
        <v>516</v>
      </c>
      <c r="D328" s="27" t="s">
        <v>100</v>
      </c>
      <c r="E328" s="26" t="s">
        <v>517</v>
      </c>
      <c r="F328" s="28">
        <v>9369295</v>
      </c>
      <c r="G328" s="28">
        <v>508204</v>
      </c>
      <c r="H328" s="26" t="s">
        <v>14</v>
      </c>
      <c r="I328" s="26" t="s">
        <v>38</v>
      </c>
      <c r="J328" s="26" t="s">
        <v>39</v>
      </c>
      <c r="K328" s="48">
        <v>43794</v>
      </c>
      <c r="L328" s="26"/>
      <c r="M328" s="36" t="s">
        <v>1316</v>
      </c>
      <c r="N328" s="36" t="s">
        <v>1316</v>
      </c>
      <c r="O328" s="36">
        <v>10.5</v>
      </c>
      <c r="P328" s="36" t="s">
        <v>1316</v>
      </c>
      <c r="Q328" s="36" t="s">
        <v>1309</v>
      </c>
      <c r="R328" s="36" t="s">
        <v>1310</v>
      </c>
      <c r="S328" s="36">
        <v>230</v>
      </c>
      <c r="T328" s="36" t="s">
        <v>1901</v>
      </c>
      <c r="U328" s="36" t="str">
        <f t="shared" si="5"/>
        <v xml:space="preserve"> </v>
      </c>
      <c r="V328" s="36" t="s">
        <v>1316</v>
      </c>
      <c r="W328" s="36" t="s">
        <v>2564</v>
      </c>
      <c r="X328" s="36" t="s">
        <v>1826</v>
      </c>
      <c r="Y328" s="36" t="s">
        <v>1316</v>
      </c>
      <c r="Z328" s="36" t="s">
        <v>1983</v>
      </c>
      <c r="AA328" s="36" t="s">
        <v>1316</v>
      </c>
      <c r="AB328" s="36" t="s">
        <v>1316</v>
      </c>
      <c r="AC328" s="36" t="s">
        <v>1319</v>
      </c>
      <c r="AD328" s="36" t="s">
        <v>1314</v>
      </c>
      <c r="AE328" s="36" t="s">
        <v>1316</v>
      </c>
      <c r="AF328" s="36" t="s">
        <v>1316</v>
      </c>
      <c r="AG328" s="36" t="s">
        <v>1316</v>
      </c>
      <c r="AH328" s="36" t="s">
        <v>1316</v>
      </c>
      <c r="AI328" s="36">
        <v>508204</v>
      </c>
      <c r="AJ328" s="36">
        <v>9369295</v>
      </c>
      <c r="AK328" s="36" t="s">
        <v>1894</v>
      </c>
      <c r="AL328" s="36" t="s">
        <v>1315</v>
      </c>
      <c r="AM328" s="36" t="s">
        <v>1895</v>
      </c>
      <c r="AN328" s="36" t="s">
        <v>1316</v>
      </c>
      <c r="AO328" s="36" t="s">
        <v>1316</v>
      </c>
      <c r="AP328" s="36" t="s">
        <v>1316</v>
      </c>
      <c r="AQ328" s="36" t="s">
        <v>1316</v>
      </c>
      <c r="AR328" s="36" t="s">
        <v>1316</v>
      </c>
      <c r="AS328" s="36" t="s">
        <v>1316</v>
      </c>
      <c r="AT328" s="36" t="s">
        <v>1896</v>
      </c>
      <c r="AU328" s="36" t="s">
        <v>1896</v>
      </c>
      <c r="AV328" s="36" t="s">
        <v>1896</v>
      </c>
      <c r="AW328" s="36" t="s">
        <v>1896</v>
      </c>
      <c r="AX328" s="36" t="s">
        <v>1897</v>
      </c>
      <c r="AY328" s="36" t="s">
        <v>1898</v>
      </c>
      <c r="AZ328" s="36" t="s">
        <v>1896</v>
      </c>
      <c r="BA328" s="41" t="s">
        <v>1896</v>
      </c>
      <c r="BB328" s="36" t="s">
        <v>1896</v>
      </c>
      <c r="BC328" s="36" t="s">
        <v>1896</v>
      </c>
      <c r="BD328" s="36" t="s">
        <v>1896</v>
      </c>
      <c r="BE328" s="36" t="s">
        <v>1899</v>
      </c>
      <c r="BF328" s="36" t="s">
        <v>1316</v>
      </c>
      <c r="BG328" s="42">
        <v>43691</v>
      </c>
      <c r="BH328" s="43" t="s">
        <v>1316</v>
      </c>
      <c r="BI328" s="36" t="s">
        <v>1316</v>
      </c>
      <c r="BJ328" s="36" t="s">
        <v>1316</v>
      </c>
      <c r="BK328" s="36" t="s">
        <v>1316</v>
      </c>
      <c r="BL328" s="36" t="s">
        <v>1316</v>
      </c>
      <c r="BM328" s="36" t="s">
        <v>1316</v>
      </c>
      <c r="BN328" s="36" t="s">
        <v>1316</v>
      </c>
      <c r="BO328" s="36" t="s">
        <v>1316</v>
      </c>
      <c r="BP328" s="36" t="s">
        <v>1316</v>
      </c>
      <c r="BQ328" s="36" t="s">
        <v>1316</v>
      </c>
      <c r="BR328" s="36" t="s">
        <v>1316</v>
      </c>
      <c r="BS328" s="36"/>
    </row>
    <row r="329" spans="1:71">
      <c r="A329" s="26">
        <v>326</v>
      </c>
      <c r="B329" s="26">
        <v>328</v>
      </c>
      <c r="C329" s="26" t="s">
        <v>518</v>
      </c>
      <c r="D329" s="27" t="s">
        <v>100</v>
      </c>
      <c r="E329" s="26" t="s">
        <v>519</v>
      </c>
      <c r="F329" s="28">
        <v>9346365</v>
      </c>
      <c r="G329" s="28">
        <v>497703</v>
      </c>
      <c r="H329" s="26" t="s">
        <v>14</v>
      </c>
      <c r="I329" s="26" t="s">
        <v>38</v>
      </c>
      <c r="J329" s="26" t="s">
        <v>39</v>
      </c>
      <c r="K329" s="48">
        <v>43794</v>
      </c>
      <c r="L329" s="26"/>
      <c r="M329" s="36" t="s">
        <v>1316</v>
      </c>
      <c r="N329" s="36" t="s">
        <v>1316</v>
      </c>
      <c r="O329" s="36">
        <v>12</v>
      </c>
      <c r="P329" s="36">
        <v>0.4</v>
      </c>
      <c r="Q329" s="36" t="s">
        <v>1309</v>
      </c>
      <c r="R329" s="36" t="s">
        <v>1310</v>
      </c>
      <c r="S329" s="36">
        <v>301</v>
      </c>
      <c r="T329" s="36" t="s">
        <v>1901</v>
      </c>
      <c r="U329" s="36" t="str">
        <f t="shared" si="5"/>
        <v xml:space="preserve"> </v>
      </c>
      <c r="V329" s="36" t="s">
        <v>1316</v>
      </c>
      <c r="W329" s="36" t="s">
        <v>2564</v>
      </c>
      <c r="X329" s="36" t="s">
        <v>1765</v>
      </c>
      <c r="Y329" s="36" t="s">
        <v>1316</v>
      </c>
      <c r="Z329" s="36" t="s">
        <v>1984</v>
      </c>
      <c r="AA329" s="36">
        <v>29587</v>
      </c>
      <c r="AB329" s="36">
        <v>30316</v>
      </c>
      <c r="AC329" s="36" t="s">
        <v>1314</v>
      </c>
      <c r="AD329" s="36" t="s">
        <v>1319</v>
      </c>
      <c r="AE329" s="36" t="s">
        <v>1316</v>
      </c>
      <c r="AF329" s="36" t="s">
        <v>1316</v>
      </c>
      <c r="AG329" s="36" t="s">
        <v>1316</v>
      </c>
      <c r="AH329" s="36" t="s">
        <v>1316</v>
      </c>
      <c r="AI329" s="36">
        <v>497703</v>
      </c>
      <c r="AJ329" s="36">
        <v>9346365</v>
      </c>
      <c r="AK329" s="36" t="s">
        <v>1894</v>
      </c>
      <c r="AL329" s="36" t="s">
        <v>1315</v>
      </c>
      <c r="AM329" s="36" t="s">
        <v>1895</v>
      </c>
      <c r="AN329" s="36" t="s">
        <v>1316</v>
      </c>
      <c r="AO329" s="36" t="s">
        <v>1316</v>
      </c>
      <c r="AP329" s="36" t="s">
        <v>1316</v>
      </c>
      <c r="AQ329" s="36" t="s">
        <v>1316</v>
      </c>
      <c r="AR329" s="36" t="s">
        <v>1316</v>
      </c>
      <c r="AS329" s="36" t="s">
        <v>1316</v>
      </c>
      <c r="AT329" s="36" t="s">
        <v>1896</v>
      </c>
      <c r="AU329" s="36" t="s">
        <v>1896</v>
      </c>
      <c r="AV329" s="36" t="s">
        <v>1896</v>
      </c>
      <c r="AW329" s="36" t="s">
        <v>1896</v>
      </c>
      <c r="AX329" s="36" t="s">
        <v>1897</v>
      </c>
      <c r="AY329" s="36" t="s">
        <v>1898</v>
      </c>
      <c r="AZ329" s="36" t="s">
        <v>1896</v>
      </c>
      <c r="BA329" s="41" t="s">
        <v>1896</v>
      </c>
      <c r="BB329" s="36" t="s">
        <v>1896</v>
      </c>
      <c r="BC329" s="36" t="s">
        <v>1896</v>
      </c>
      <c r="BD329" s="36" t="s">
        <v>1896</v>
      </c>
      <c r="BE329" s="36" t="s">
        <v>1899</v>
      </c>
      <c r="BF329" s="36" t="s">
        <v>1316</v>
      </c>
      <c r="BG329" s="42">
        <v>43718</v>
      </c>
      <c r="BH329" s="43" t="s">
        <v>1316</v>
      </c>
      <c r="BI329" s="36" t="s">
        <v>1316</v>
      </c>
      <c r="BJ329" s="36" t="s">
        <v>1316</v>
      </c>
      <c r="BK329" s="36" t="s">
        <v>1316</v>
      </c>
      <c r="BL329" s="36" t="s">
        <v>1316</v>
      </c>
      <c r="BM329" s="36" t="s">
        <v>1316</v>
      </c>
      <c r="BN329" s="36" t="s">
        <v>1316</v>
      </c>
      <c r="BO329" s="36" t="s">
        <v>1316</v>
      </c>
      <c r="BP329" s="36" t="s">
        <v>1316</v>
      </c>
      <c r="BQ329" s="36" t="s">
        <v>1316</v>
      </c>
      <c r="BR329" s="36" t="s">
        <v>1316</v>
      </c>
      <c r="BS329" s="20"/>
    </row>
    <row r="330" spans="1:71">
      <c r="A330" s="26">
        <v>327</v>
      </c>
      <c r="B330" s="26">
        <v>329</v>
      </c>
      <c r="C330" s="26" t="s">
        <v>520</v>
      </c>
      <c r="D330" s="27" t="s">
        <v>100</v>
      </c>
      <c r="E330" s="26" t="s">
        <v>521</v>
      </c>
      <c r="F330" s="28">
        <v>9349604</v>
      </c>
      <c r="G330" s="28">
        <v>512809</v>
      </c>
      <c r="H330" s="26" t="s">
        <v>14</v>
      </c>
      <c r="I330" s="26" t="s">
        <v>38</v>
      </c>
      <c r="J330" s="26" t="s">
        <v>39</v>
      </c>
      <c r="K330" s="48">
        <v>43794</v>
      </c>
      <c r="L330" s="26">
        <v>19185</v>
      </c>
      <c r="M330" s="36" t="s">
        <v>1316</v>
      </c>
      <c r="N330" s="36" t="s">
        <v>1316</v>
      </c>
      <c r="O330" s="36">
        <v>5</v>
      </c>
      <c r="P330" s="36">
        <v>2.4343675417661093</v>
      </c>
      <c r="Q330" s="36" t="s">
        <v>1309</v>
      </c>
      <c r="R330" s="36" t="s">
        <v>1310</v>
      </c>
      <c r="S330" s="36">
        <v>66</v>
      </c>
      <c r="T330" s="36" t="s">
        <v>1901</v>
      </c>
      <c r="U330" s="36" t="str">
        <f t="shared" si="5"/>
        <v xml:space="preserve"> </v>
      </c>
      <c r="V330" s="36" t="s">
        <v>1316</v>
      </c>
      <c r="W330" s="36" t="s">
        <v>2564</v>
      </c>
      <c r="X330" s="36" t="s">
        <v>1827</v>
      </c>
      <c r="Y330" s="36" t="s">
        <v>1316</v>
      </c>
      <c r="Z330" s="36" t="s">
        <v>1316</v>
      </c>
      <c r="AA330" s="36" t="s">
        <v>1316</v>
      </c>
      <c r="AB330" s="36">
        <v>34334</v>
      </c>
      <c r="AC330" s="36" t="s">
        <v>1319</v>
      </c>
      <c r="AD330" s="36" t="s">
        <v>1314</v>
      </c>
      <c r="AE330" s="36" t="s">
        <v>1316</v>
      </c>
      <c r="AF330" s="36" t="s">
        <v>1316</v>
      </c>
      <c r="AG330" s="36" t="s">
        <v>1316</v>
      </c>
      <c r="AH330" s="36" t="s">
        <v>1316</v>
      </c>
      <c r="AI330" s="36">
        <v>512809</v>
      </c>
      <c r="AJ330" s="36">
        <v>9349604</v>
      </c>
      <c r="AK330" s="36" t="s">
        <v>1894</v>
      </c>
      <c r="AL330" s="36" t="s">
        <v>1315</v>
      </c>
      <c r="AM330" s="36" t="s">
        <v>1895</v>
      </c>
      <c r="AN330" s="36" t="s">
        <v>1316</v>
      </c>
      <c r="AO330" s="36" t="s">
        <v>1316</v>
      </c>
      <c r="AP330" s="36" t="s">
        <v>1316</v>
      </c>
      <c r="AQ330" s="36" t="s">
        <v>1316</v>
      </c>
      <c r="AR330" s="36" t="s">
        <v>1316</v>
      </c>
      <c r="AS330" s="36" t="s">
        <v>1316</v>
      </c>
      <c r="AT330" s="36" t="s">
        <v>1896</v>
      </c>
      <c r="AU330" s="36" t="s">
        <v>1896</v>
      </c>
      <c r="AV330" s="36" t="s">
        <v>1896</v>
      </c>
      <c r="AW330" s="36" t="s">
        <v>1896</v>
      </c>
      <c r="AX330" s="36" t="s">
        <v>1897</v>
      </c>
      <c r="AY330" s="36" t="s">
        <v>1898</v>
      </c>
      <c r="AZ330" s="36" t="s">
        <v>1896</v>
      </c>
      <c r="BA330" s="41" t="s">
        <v>1896</v>
      </c>
      <c r="BB330" s="36" t="s">
        <v>1896</v>
      </c>
      <c r="BC330" s="36" t="s">
        <v>1896</v>
      </c>
      <c r="BD330" s="36" t="s">
        <v>1896</v>
      </c>
      <c r="BE330" s="36" t="s">
        <v>1899</v>
      </c>
      <c r="BF330" s="36" t="s">
        <v>1316</v>
      </c>
      <c r="BG330" s="42">
        <v>43692</v>
      </c>
      <c r="BH330" s="43" t="s">
        <v>1316</v>
      </c>
      <c r="BI330" s="36" t="s">
        <v>1316</v>
      </c>
      <c r="BJ330" s="36" t="s">
        <v>1316</v>
      </c>
      <c r="BK330" s="36" t="s">
        <v>1316</v>
      </c>
      <c r="BL330" s="36" t="s">
        <v>1316</v>
      </c>
      <c r="BM330" s="36" t="s">
        <v>1316</v>
      </c>
      <c r="BN330" s="36" t="s">
        <v>1316</v>
      </c>
      <c r="BO330" s="36" t="s">
        <v>1316</v>
      </c>
      <c r="BP330" s="36" t="s">
        <v>1316</v>
      </c>
      <c r="BQ330" s="36" t="s">
        <v>1316</v>
      </c>
      <c r="BR330" s="36" t="s">
        <v>1316</v>
      </c>
      <c r="BS330" s="36"/>
    </row>
    <row r="331" spans="1:71">
      <c r="A331" s="26">
        <v>328</v>
      </c>
      <c r="B331" s="26">
        <v>330</v>
      </c>
      <c r="C331" s="26" t="s">
        <v>263</v>
      </c>
      <c r="D331" s="27" t="s">
        <v>100</v>
      </c>
      <c r="E331" s="26" t="s">
        <v>522</v>
      </c>
      <c r="F331" s="28">
        <v>9365182</v>
      </c>
      <c r="G331" s="28">
        <v>487646</v>
      </c>
      <c r="H331" s="26" t="s">
        <v>14</v>
      </c>
      <c r="I331" s="26" t="s">
        <v>38</v>
      </c>
      <c r="J331" s="26" t="s">
        <v>39</v>
      </c>
      <c r="K331" s="48">
        <v>43794</v>
      </c>
      <c r="L331" s="26">
        <v>19271</v>
      </c>
      <c r="M331" s="36" t="s">
        <v>1316</v>
      </c>
      <c r="N331" s="36" t="s">
        <v>1316</v>
      </c>
      <c r="O331" s="36">
        <v>11.3</v>
      </c>
      <c r="P331" s="36">
        <v>1.43</v>
      </c>
      <c r="Q331" s="36" t="s">
        <v>1309</v>
      </c>
      <c r="R331" s="36" t="s">
        <v>1310</v>
      </c>
      <c r="S331" s="36">
        <v>178</v>
      </c>
      <c r="T331" s="36" t="s">
        <v>1901</v>
      </c>
      <c r="U331" s="36" t="str">
        <f t="shared" si="5"/>
        <v>109.690.043-20</v>
      </c>
      <c r="V331" s="36" t="s">
        <v>1316</v>
      </c>
      <c r="W331" s="36" t="s">
        <v>1985</v>
      </c>
      <c r="X331" s="36" t="s">
        <v>1828</v>
      </c>
      <c r="Y331" s="36" t="s">
        <v>1316</v>
      </c>
      <c r="Z331" s="36" t="s">
        <v>1829</v>
      </c>
      <c r="AA331" s="36" t="s">
        <v>1316</v>
      </c>
      <c r="AB331" s="36" t="s">
        <v>1316</v>
      </c>
      <c r="AC331" s="36" t="s">
        <v>1314</v>
      </c>
      <c r="AD331" s="36" t="s">
        <v>1316</v>
      </c>
      <c r="AE331" s="36" t="s">
        <v>1316</v>
      </c>
      <c r="AF331" s="36" t="s">
        <v>1316</v>
      </c>
      <c r="AG331" s="36" t="s">
        <v>1316</v>
      </c>
      <c r="AH331" s="36" t="s">
        <v>1316</v>
      </c>
      <c r="AI331" s="36">
        <v>487646</v>
      </c>
      <c r="AJ331" s="36">
        <v>9365182</v>
      </c>
      <c r="AK331" s="36" t="s">
        <v>1894</v>
      </c>
      <c r="AL331" s="36" t="s">
        <v>1315</v>
      </c>
      <c r="AM331" s="36" t="s">
        <v>1895</v>
      </c>
      <c r="AN331" s="36" t="s">
        <v>1316</v>
      </c>
      <c r="AO331" s="36" t="s">
        <v>1316</v>
      </c>
      <c r="AP331" s="36" t="s">
        <v>1316</v>
      </c>
      <c r="AQ331" s="36" t="s">
        <v>1316</v>
      </c>
      <c r="AR331" s="36" t="s">
        <v>1316</v>
      </c>
      <c r="AS331" s="36" t="s">
        <v>1316</v>
      </c>
      <c r="AT331" s="36" t="s">
        <v>1896</v>
      </c>
      <c r="AU331" s="36" t="s">
        <v>1896</v>
      </c>
      <c r="AV331" s="36" t="s">
        <v>1896</v>
      </c>
      <c r="AW331" s="36" t="s">
        <v>1896</v>
      </c>
      <c r="AX331" s="36" t="s">
        <v>1897</v>
      </c>
      <c r="AY331" s="36" t="s">
        <v>1898</v>
      </c>
      <c r="AZ331" s="36" t="s">
        <v>1896</v>
      </c>
      <c r="BA331" s="41" t="s">
        <v>1896</v>
      </c>
      <c r="BB331" s="36" t="s">
        <v>1896</v>
      </c>
      <c r="BC331" s="36" t="s">
        <v>1896</v>
      </c>
      <c r="BD331" s="36" t="s">
        <v>1896</v>
      </c>
      <c r="BE331" s="36" t="s">
        <v>1899</v>
      </c>
      <c r="BF331" s="36" t="s">
        <v>1316</v>
      </c>
      <c r="BG331" s="42">
        <v>43690</v>
      </c>
      <c r="BH331" s="43" t="s">
        <v>1316</v>
      </c>
      <c r="BI331" s="36" t="s">
        <v>1316</v>
      </c>
      <c r="BJ331" s="36" t="s">
        <v>1316</v>
      </c>
      <c r="BK331" s="36" t="s">
        <v>1316</v>
      </c>
      <c r="BL331" s="36" t="s">
        <v>1316</v>
      </c>
      <c r="BM331" s="36" t="s">
        <v>1316</v>
      </c>
      <c r="BN331" s="36" t="s">
        <v>1316</v>
      </c>
      <c r="BO331" s="36" t="s">
        <v>1316</v>
      </c>
      <c r="BP331" s="36" t="s">
        <v>1316</v>
      </c>
      <c r="BQ331" s="36" t="s">
        <v>1316</v>
      </c>
      <c r="BR331" s="36" t="s">
        <v>1316</v>
      </c>
      <c r="BS331" s="20"/>
    </row>
    <row r="332" spans="1:71">
      <c r="A332" s="26">
        <v>329</v>
      </c>
      <c r="B332" s="26">
        <v>331</v>
      </c>
      <c r="C332" s="26" t="s">
        <v>523</v>
      </c>
      <c r="D332" s="26" t="s">
        <v>69</v>
      </c>
      <c r="E332" s="26" t="s">
        <v>524</v>
      </c>
      <c r="F332" s="28">
        <v>9335127</v>
      </c>
      <c r="G332" s="28">
        <v>533402</v>
      </c>
      <c r="H332" s="26" t="s">
        <v>14</v>
      </c>
      <c r="I332" s="26" t="s">
        <v>38</v>
      </c>
      <c r="J332" s="26" t="s">
        <v>39</v>
      </c>
      <c r="K332" s="48">
        <v>43794</v>
      </c>
      <c r="L332" s="26">
        <v>19109</v>
      </c>
      <c r="M332" s="36" t="s">
        <v>1316</v>
      </c>
      <c r="N332" s="36" t="s">
        <v>1316</v>
      </c>
      <c r="O332" s="36">
        <v>7.7</v>
      </c>
      <c r="P332" s="36">
        <v>1.4746824196825821</v>
      </c>
      <c r="Q332" s="36" t="s">
        <v>1309</v>
      </c>
      <c r="R332" s="36" t="s">
        <v>1310</v>
      </c>
      <c r="S332" s="36">
        <v>235</v>
      </c>
      <c r="T332" s="36" t="s">
        <v>1901</v>
      </c>
      <c r="U332" s="36" t="str">
        <f t="shared" si="5"/>
        <v>030.891.003-63</v>
      </c>
      <c r="V332" s="36" t="s">
        <v>1316</v>
      </c>
      <c r="W332" s="36" t="s">
        <v>1986</v>
      </c>
      <c r="X332" s="36" t="s">
        <v>1830</v>
      </c>
      <c r="Y332" s="36" t="s">
        <v>1316</v>
      </c>
      <c r="Z332" s="36" t="s">
        <v>1987</v>
      </c>
      <c r="AA332" s="36" t="s">
        <v>1316</v>
      </c>
      <c r="AB332" s="36">
        <v>25203</v>
      </c>
      <c r="AC332" s="36" t="s">
        <v>1313</v>
      </c>
      <c r="AD332" s="36" t="s">
        <v>1314</v>
      </c>
      <c r="AE332" s="36" t="s">
        <v>1316</v>
      </c>
      <c r="AF332" s="36" t="s">
        <v>1316</v>
      </c>
      <c r="AG332" s="36" t="s">
        <v>1316</v>
      </c>
      <c r="AH332" s="36" t="s">
        <v>1316</v>
      </c>
      <c r="AI332" s="36">
        <v>-6.0150100000000002</v>
      </c>
      <c r="AJ332" s="36">
        <v>-38.698174999999999</v>
      </c>
      <c r="AK332" s="36" t="s">
        <v>1894</v>
      </c>
      <c r="AL332" s="36" t="s">
        <v>1315</v>
      </c>
      <c r="AM332" s="36" t="s">
        <v>1895</v>
      </c>
      <c r="AN332" s="36" t="s">
        <v>1316</v>
      </c>
      <c r="AO332" s="36" t="s">
        <v>1316</v>
      </c>
      <c r="AP332" s="36" t="s">
        <v>1316</v>
      </c>
      <c r="AQ332" s="36" t="s">
        <v>1316</v>
      </c>
      <c r="AR332" s="36" t="s">
        <v>1316</v>
      </c>
      <c r="AS332" s="36" t="s">
        <v>1316</v>
      </c>
      <c r="AT332" s="36" t="s">
        <v>1896</v>
      </c>
      <c r="AU332" s="36" t="s">
        <v>1896</v>
      </c>
      <c r="AV332" s="36" t="s">
        <v>1896</v>
      </c>
      <c r="AW332" s="36" t="s">
        <v>1896</v>
      </c>
      <c r="AX332" s="36" t="s">
        <v>1897</v>
      </c>
      <c r="AY332" s="36" t="s">
        <v>1898</v>
      </c>
      <c r="AZ332" s="36" t="s">
        <v>1896</v>
      </c>
      <c r="BA332" s="41" t="s">
        <v>1896</v>
      </c>
      <c r="BB332" s="36" t="s">
        <v>1896</v>
      </c>
      <c r="BC332" s="36" t="s">
        <v>1896</v>
      </c>
      <c r="BD332" s="36" t="s">
        <v>1896</v>
      </c>
      <c r="BE332" s="36" t="s">
        <v>1899</v>
      </c>
      <c r="BF332" s="36" t="s">
        <v>1316</v>
      </c>
      <c r="BG332" s="42">
        <v>43650</v>
      </c>
      <c r="BH332" s="43" t="s">
        <v>1316</v>
      </c>
      <c r="BI332" s="36" t="s">
        <v>1316</v>
      </c>
      <c r="BJ332" s="36" t="s">
        <v>1316</v>
      </c>
      <c r="BK332" s="36" t="s">
        <v>1316</v>
      </c>
      <c r="BL332" s="36" t="s">
        <v>1316</v>
      </c>
      <c r="BM332" s="36" t="s">
        <v>1316</v>
      </c>
      <c r="BN332" s="36" t="s">
        <v>1316</v>
      </c>
      <c r="BO332" s="36" t="s">
        <v>1316</v>
      </c>
      <c r="BP332" s="36" t="s">
        <v>1316</v>
      </c>
      <c r="BQ332" s="36" t="s">
        <v>1316</v>
      </c>
      <c r="BR332" s="36" t="s">
        <v>1316</v>
      </c>
      <c r="BS332" s="36"/>
    </row>
    <row r="333" spans="1:71">
      <c r="A333" s="26">
        <v>330</v>
      </c>
      <c r="B333" s="26">
        <v>332</v>
      </c>
      <c r="C333" s="26" t="s">
        <v>263</v>
      </c>
      <c r="D333" s="26" t="s">
        <v>164</v>
      </c>
      <c r="E333" s="26" t="s">
        <v>301</v>
      </c>
      <c r="F333" s="28">
        <v>9353623</v>
      </c>
      <c r="G333" s="28">
        <v>311812</v>
      </c>
      <c r="H333" s="26" t="s">
        <v>14</v>
      </c>
      <c r="I333" s="26" t="s">
        <v>34</v>
      </c>
      <c r="J333" s="26" t="s">
        <v>35</v>
      </c>
      <c r="K333" s="48">
        <v>43790</v>
      </c>
      <c r="L333" s="26"/>
      <c r="M333" s="36" t="s">
        <v>1316</v>
      </c>
      <c r="N333" s="36" t="s">
        <v>1316</v>
      </c>
      <c r="O333" s="36"/>
      <c r="P333" s="36"/>
      <c r="Q333" s="36"/>
      <c r="R333" s="36"/>
      <c r="S333" s="36"/>
      <c r="T333" s="36" t="s">
        <v>1890</v>
      </c>
      <c r="U333" s="36" t="str">
        <f t="shared" si="5"/>
        <v>07.551.179/0001-14</v>
      </c>
      <c r="V333" s="36" t="s">
        <v>2105</v>
      </c>
      <c r="W333" s="36" t="s">
        <v>2564</v>
      </c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41"/>
      <c r="BB333" s="36"/>
      <c r="BC333" s="36"/>
      <c r="BD333" s="36"/>
      <c r="BE333" s="36"/>
      <c r="BF333" s="36"/>
      <c r="BG333" s="42"/>
      <c r="BH333" s="43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20"/>
    </row>
    <row r="334" spans="1:71">
      <c r="A334" s="26">
        <v>331</v>
      </c>
      <c r="B334" s="26">
        <v>333</v>
      </c>
      <c r="C334" s="26" t="s">
        <v>525</v>
      </c>
      <c r="D334" s="26" t="s">
        <v>160</v>
      </c>
      <c r="E334" s="26" t="s">
        <v>526</v>
      </c>
      <c r="F334" s="28">
        <v>9563158</v>
      </c>
      <c r="G334" s="28">
        <v>555400</v>
      </c>
      <c r="H334" s="26" t="s">
        <v>14</v>
      </c>
      <c r="I334" s="26" t="s">
        <v>19</v>
      </c>
      <c r="J334" s="26" t="s">
        <v>20</v>
      </c>
      <c r="K334" s="48">
        <v>43850</v>
      </c>
      <c r="L334" s="30"/>
      <c r="M334" s="36" t="s">
        <v>1316</v>
      </c>
      <c r="N334" s="36" t="s">
        <v>1316</v>
      </c>
      <c r="O334" s="36"/>
      <c r="P334" s="36"/>
      <c r="Q334" s="36"/>
      <c r="R334" s="36"/>
      <c r="S334" s="36"/>
      <c r="T334" s="36" t="s">
        <v>1890</v>
      </c>
      <c r="U334" s="36" t="str">
        <f t="shared" si="5"/>
        <v>07.911.696/0001-57</v>
      </c>
      <c r="V334" s="36" t="s">
        <v>2953</v>
      </c>
      <c r="W334" s="36" t="s">
        <v>2564</v>
      </c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41"/>
      <c r="BB334" s="36"/>
      <c r="BC334" s="36"/>
      <c r="BD334" s="36"/>
      <c r="BE334" s="36"/>
      <c r="BF334" s="36"/>
      <c r="BG334" s="42"/>
      <c r="BH334" s="43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</row>
    <row r="335" spans="1:71">
      <c r="A335" s="26">
        <v>332</v>
      </c>
      <c r="B335" s="26">
        <v>334</v>
      </c>
      <c r="C335" s="26" t="s">
        <v>471</v>
      </c>
      <c r="D335" s="27" t="s">
        <v>37</v>
      </c>
      <c r="E335" s="26" t="s">
        <v>527</v>
      </c>
      <c r="F335" s="28">
        <v>9386540</v>
      </c>
      <c r="G335" s="28">
        <v>580486</v>
      </c>
      <c r="H335" s="28" t="s">
        <v>14</v>
      </c>
      <c r="I335" s="26" t="s">
        <v>38</v>
      </c>
      <c r="J335" s="26" t="s">
        <v>39</v>
      </c>
      <c r="K335" s="48">
        <v>43866</v>
      </c>
      <c r="L335" s="30"/>
      <c r="M335" s="36" t="s">
        <v>1316</v>
      </c>
      <c r="N335" s="36" t="s">
        <v>1316</v>
      </c>
      <c r="O335" s="36" t="s">
        <v>132</v>
      </c>
      <c r="P335" s="36" t="s">
        <v>1316</v>
      </c>
      <c r="Q335" s="36" t="s">
        <v>1309</v>
      </c>
      <c r="R335" s="36" t="s">
        <v>1310</v>
      </c>
      <c r="S335" s="36">
        <v>106</v>
      </c>
      <c r="T335" s="36" t="s">
        <v>1901</v>
      </c>
      <c r="U335" s="36" t="str">
        <f t="shared" si="5"/>
        <v>24909102809-SSP</v>
      </c>
      <c r="V335" s="36" t="s">
        <v>1316</v>
      </c>
      <c r="W335" s="36" t="s">
        <v>1988</v>
      </c>
      <c r="X335" s="36" t="s">
        <v>1831</v>
      </c>
      <c r="Y335" s="36" t="s">
        <v>1316</v>
      </c>
      <c r="Z335" s="36" t="s">
        <v>1518</v>
      </c>
      <c r="AA335" s="36" t="s">
        <v>1316</v>
      </c>
      <c r="AB335" s="36">
        <v>32508</v>
      </c>
      <c r="AC335" s="36" t="s">
        <v>1319</v>
      </c>
      <c r="AD335" s="36" t="s">
        <v>1314</v>
      </c>
      <c r="AE335" s="36" t="s">
        <v>1316</v>
      </c>
      <c r="AF335" s="36" t="s">
        <v>1989</v>
      </c>
      <c r="AG335" s="36" t="s">
        <v>1316</v>
      </c>
      <c r="AH335" s="36" t="s">
        <v>1316</v>
      </c>
      <c r="AI335" s="36">
        <v>-5.5495450000000002</v>
      </c>
      <c r="AJ335" s="36">
        <v>-38.273327999999999</v>
      </c>
      <c r="AK335" s="36" t="s">
        <v>1894</v>
      </c>
      <c r="AL335" s="36" t="s">
        <v>1315</v>
      </c>
      <c r="AM335" s="36" t="s">
        <v>1895</v>
      </c>
      <c r="AN335" s="36" t="s">
        <v>1316</v>
      </c>
      <c r="AO335" s="36" t="s">
        <v>1316</v>
      </c>
      <c r="AP335" s="36" t="s">
        <v>1316</v>
      </c>
      <c r="AQ335" s="36" t="s">
        <v>1316</v>
      </c>
      <c r="AR335" s="36" t="s">
        <v>1316</v>
      </c>
      <c r="AS335" s="36" t="s">
        <v>1316</v>
      </c>
      <c r="AT335" s="36" t="s">
        <v>1896</v>
      </c>
      <c r="AU335" s="36" t="s">
        <v>1896</v>
      </c>
      <c r="AV335" s="36" t="s">
        <v>1896</v>
      </c>
      <c r="AW335" s="36" t="s">
        <v>1896</v>
      </c>
      <c r="AX335" s="36" t="s">
        <v>1897</v>
      </c>
      <c r="AY335" s="36" t="s">
        <v>1898</v>
      </c>
      <c r="AZ335" s="36" t="s">
        <v>1896</v>
      </c>
      <c r="BA335" s="41" t="s">
        <v>1896</v>
      </c>
      <c r="BB335" s="36" t="s">
        <v>1896</v>
      </c>
      <c r="BC335" s="36" t="s">
        <v>1896</v>
      </c>
      <c r="BD335" s="36" t="s">
        <v>1896</v>
      </c>
      <c r="BE335" s="36" t="s">
        <v>1899</v>
      </c>
      <c r="BF335" s="36" t="s">
        <v>1316</v>
      </c>
      <c r="BG335" s="42">
        <v>43599</v>
      </c>
      <c r="BH335" s="43" t="s">
        <v>1900</v>
      </c>
      <c r="BI335" s="36" t="s">
        <v>1316</v>
      </c>
      <c r="BJ335" s="36" t="s">
        <v>1316</v>
      </c>
      <c r="BK335" s="36" t="s">
        <v>1316</v>
      </c>
      <c r="BL335" s="36" t="s">
        <v>1316</v>
      </c>
      <c r="BM335" s="36" t="s">
        <v>1316</v>
      </c>
      <c r="BN335" s="36" t="s">
        <v>1316</v>
      </c>
      <c r="BO335" s="36" t="s">
        <v>1316</v>
      </c>
      <c r="BP335" s="36" t="s">
        <v>1316</v>
      </c>
      <c r="BQ335" s="36" t="s">
        <v>1316</v>
      </c>
      <c r="BR335" s="36" t="s">
        <v>1316</v>
      </c>
      <c r="BS335" s="20"/>
    </row>
    <row r="336" spans="1:71">
      <c r="A336" s="26">
        <v>333</v>
      </c>
      <c r="B336" s="26">
        <v>335</v>
      </c>
      <c r="C336" s="26" t="s">
        <v>528</v>
      </c>
      <c r="D336" s="27" t="s">
        <v>37</v>
      </c>
      <c r="E336" s="26" t="s">
        <v>461</v>
      </c>
      <c r="F336" s="28">
        <v>9390201</v>
      </c>
      <c r="G336" s="28">
        <v>564461</v>
      </c>
      <c r="H336" s="28" t="s">
        <v>14</v>
      </c>
      <c r="I336" s="26" t="s">
        <v>38</v>
      </c>
      <c r="J336" s="26" t="s">
        <v>39</v>
      </c>
      <c r="K336" s="48">
        <v>43866</v>
      </c>
      <c r="L336" s="30"/>
      <c r="M336" s="36" t="s">
        <v>1316</v>
      </c>
      <c r="N336" s="36" t="s">
        <v>1316</v>
      </c>
      <c r="O336" s="36" t="s">
        <v>132</v>
      </c>
      <c r="P336" s="36" t="s">
        <v>1316</v>
      </c>
      <c r="Q336" s="36" t="s">
        <v>1309</v>
      </c>
      <c r="R336" s="36" t="s">
        <v>1310</v>
      </c>
      <c r="S336" s="36" t="s">
        <v>1316</v>
      </c>
      <c r="T336" s="36" t="s">
        <v>1901</v>
      </c>
      <c r="U336" s="36" t="str">
        <f t="shared" si="5"/>
        <v>172.852.913-15</v>
      </c>
      <c r="V336" s="36" t="s">
        <v>1316</v>
      </c>
      <c r="W336" s="36" t="s">
        <v>1803</v>
      </c>
      <c r="X336" s="36" t="s">
        <v>1804</v>
      </c>
      <c r="Y336" s="36" t="s">
        <v>1316</v>
      </c>
      <c r="Z336" s="36" t="s">
        <v>1946</v>
      </c>
      <c r="AA336" s="36" t="s">
        <v>1316</v>
      </c>
      <c r="AB336" s="36" t="s">
        <v>1316</v>
      </c>
      <c r="AC336" s="36" t="s">
        <v>1314</v>
      </c>
      <c r="AD336" s="36" t="s">
        <v>1316</v>
      </c>
      <c r="AE336" s="36" t="s">
        <v>1316</v>
      </c>
      <c r="AF336" s="36" t="s">
        <v>1316</v>
      </c>
      <c r="AG336" s="36" t="s">
        <v>1316</v>
      </c>
      <c r="AH336" s="36" t="s">
        <v>1316</v>
      </c>
      <c r="AI336" s="36">
        <v>564461</v>
      </c>
      <c r="AJ336" s="36">
        <v>9390201</v>
      </c>
      <c r="AK336" s="36" t="s">
        <v>1990</v>
      </c>
      <c r="AL336" s="36" t="s">
        <v>1315</v>
      </c>
      <c r="AM336" s="36" t="s">
        <v>1895</v>
      </c>
      <c r="AN336" s="36" t="s">
        <v>1316</v>
      </c>
      <c r="AO336" s="36" t="s">
        <v>1316</v>
      </c>
      <c r="AP336" s="36" t="s">
        <v>1316</v>
      </c>
      <c r="AQ336" s="36" t="s">
        <v>1316</v>
      </c>
      <c r="AR336" s="36" t="s">
        <v>1316</v>
      </c>
      <c r="AS336" s="36" t="s">
        <v>1316</v>
      </c>
      <c r="AT336" s="36" t="s">
        <v>1896</v>
      </c>
      <c r="AU336" s="36" t="s">
        <v>1896</v>
      </c>
      <c r="AV336" s="36" t="s">
        <v>1896</v>
      </c>
      <c r="AW336" s="36" t="s">
        <v>1896</v>
      </c>
      <c r="AX336" s="36" t="s">
        <v>1897</v>
      </c>
      <c r="AY336" s="36" t="s">
        <v>1898</v>
      </c>
      <c r="AZ336" s="36" t="s">
        <v>1896</v>
      </c>
      <c r="BA336" s="41" t="s">
        <v>1896</v>
      </c>
      <c r="BB336" s="36" t="s">
        <v>1896</v>
      </c>
      <c r="BC336" s="36" t="s">
        <v>1896</v>
      </c>
      <c r="BD336" s="36" t="s">
        <v>1896</v>
      </c>
      <c r="BE336" s="36" t="s">
        <v>1899</v>
      </c>
      <c r="BF336" s="36" t="s">
        <v>1316</v>
      </c>
      <c r="BG336" s="42">
        <v>43602</v>
      </c>
      <c r="BH336" s="43" t="s">
        <v>1316</v>
      </c>
      <c r="BI336" s="36" t="s">
        <v>1316</v>
      </c>
      <c r="BJ336" s="36" t="s">
        <v>1316</v>
      </c>
      <c r="BK336" s="36" t="s">
        <v>1316</v>
      </c>
      <c r="BL336" s="36" t="s">
        <v>1316</v>
      </c>
      <c r="BM336" s="36" t="s">
        <v>1316</v>
      </c>
      <c r="BN336" s="36" t="s">
        <v>1316</v>
      </c>
      <c r="BO336" s="36" t="s">
        <v>1316</v>
      </c>
      <c r="BP336" s="36" t="s">
        <v>1316</v>
      </c>
      <c r="BQ336" s="36" t="s">
        <v>1316</v>
      </c>
      <c r="BR336" s="36" t="s">
        <v>1316</v>
      </c>
      <c r="BS336" s="36"/>
    </row>
    <row r="337" spans="1:71">
      <c r="A337" s="26">
        <v>334</v>
      </c>
      <c r="B337" s="26">
        <v>336</v>
      </c>
      <c r="C337" s="26" t="s">
        <v>529</v>
      </c>
      <c r="D337" s="27" t="s">
        <v>37</v>
      </c>
      <c r="E337" s="26" t="s">
        <v>530</v>
      </c>
      <c r="F337" s="28">
        <v>9394395</v>
      </c>
      <c r="G337" s="28">
        <v>572053</v>
      </c>
      <c r="H337" s="28" t="s">
        <v>14</v>
      </c>
      <c r="I337" s="26" t="s">
        <v>38</v>
      </c>
      <c r="J337" s="26" t="s">
        <v>39</v>
      </c>
      <c r="K337" s="48">
        <v>43866</v>
      </c>
      <c r="L337" s="30"/>
      <c r="M337" s="36" t="s">
        <v>1316</v>
      </c>
      <c r="N337" s="36" t="s">
        <v>1316</v>
      </c>
      <c r="O337" s="36" t="s">
        <v>132</v>
      </c>
      <c r="P337" s="36">
        <v>0.75949367088607589</v>
      </c>
      <c r="Q337" s="36" t="s">
        <v>1309</v>
      </c>
      <c r="R337" s="36" t="s">
        <v>1310</v>
      </c>
      <c r="S337" s="36">
        <v>315</v>
      </c>
      <c r="T337" s="36" t="s">
        <v>1901</v>
      </c>
      <c r="U337" s="36" t="str">
        <f t="shared" si="5"/>
        <v>028.532.803-49</v>
      </c>
      <c r="V337" s="36" t="s">
        <v>1316</v>
      </c>
      <c r="W337" s="36" t="s">
        <v>1991</v>
      </c>
      <c r="X337" s="36" t="s">
        <v>1832</v>
      </c>
      <c r="Y337" s="36" t="s">
        <v>1316</v>
      </c>
      <c r="Z337" s="36" t="s">
        <v>1316</v>
      </c>
      <c r="AA337" s="36" t="s">
        <v>1316</v>
      </c>
      <c r="AB337" s="36" t="s">
        <v>1316</v>
      </c>
      <c r="AC337" s="36" t="s">
        <v>1314</v>
      </c>
      <c r="AD337" s="36" t="s">
        <v>1313</v>
      </c>
      <c r="AE337" s="36" t="s">
        <v>1316</v>
      </c>
      <c r="AF337" s="36" t="s">
        <v>1316</v>
      </c>
      <c r="AG337" s="36" t="s">
        <v>1316</v>
      </c>
      <c r="AH337" s="36" t="s">
        <v>1316</v>
      </c>
      <c r="AI337" s="36">
        <v>572053</v>
      </c>
      <c r="AJ337" s="36">
        <v>9394395</v>
      </c>
      <c r="AK337" s="36" t="s">
        <v>1894</v>
      </c>
      <c r="AL337" s="36" t="s">
        <v>1315</v>
      </c>
      <c r="AM337" s="36" t="s">
        <v>1895</v>
      </c>
      <c r="AN337" s="36" t="s">
        <v>1316</v>
      </c>
      <c r="AO337" s="36" t="s">
        <v>1316</v>
      </c>
      <c r="AP337" s="36" t="s">
        <v>1316</v>
      </c>
      <c r="AQ337" s="36" t="s">
        <v>1316</v>
      </c>
      <c r="AR337" s="36" t="s">
        <v>1316</v>
      </c>
      <c r="AS337" s="36" t="s">
        <v>1316</v>
      </c>
      <c r="AT337" s="36" t="s">
        <v>1896</v>
      </c>
      <c r="AU337" s="36" t="s">
        <v>1896</v>
      </c>
      <c r="AV337" s="36" t="s">
        <v>1896</v>
      </c>
      <c r="AW337" s="36" t="s">
        <v>1896</v>
      </c>
      <c r="AX337" s="36" t="s">
        <v>1897</v>
      </c>
      <c r="AY337" s="36" t="s">
        <v>1898</v>
      </c>
      <c r="AZ337" s="36" t="s">
        <v>1896</v>
      </c>
      <c r="BA337" s="41" t="s">
        <v>1896</v>
      </c>
      <c r="BB337" s="36" t="s">
        <v>1896</v>
      </c>
      <c r="BC337" s="36" t="s">
        <v>1896</v>
      </c>
      <c r="BD337" s="36" t="s">
        <v>1896</v>
      </c>
      <c r="BE337" s="36" t="s">
        <v>1899</v>
      </c>
      <c r="BF337" s="36" t="s">
        <v>1316</v>
      </c>
      <c r="BG337" s="42">
        <v>43648</v>
      </c>
      <c r="BH337" s="43" t="s">
        <v>1316</v>
      </c>
      <c r="BI337" s="36" t="s">
        <v>1316</v>
      </c>
      <c r="BJ337" s="36" t="s">
        <v>1316</v>
      </c>
      <c r="BK337" s="36" t="s">
        <v>1316</v>
      </c>
      <c r="BL337" s="36" t="s">
        <v>1316</v>
      </c>
      <c r="BM337" s="36" t="s">
        <v>1316</v>
      </c>
      <c r="BN337" s="36" t="s">
        <v>1316</v>
      </c>
      <c r="BO337" s="36" t="s">
        <v>1316</v>
      </c>
      <c r="BP337" s="36" t="s">
        <v>1316</v>
      </c>
      <c r="BQ337" s="36" t="s">
        <v>1316</v>
      </c>
      <c r="BR337" s="36" t="s">
        <v>1316</v>
      </c>
      <c r="BS337" s="20"/>
    </row>
    <row r="338" spans="1:71">
      <c r="A338" s="26">
        <v>335</v>
      </c>
      <c r="B338" s="26">
        <v>337</v>
      </c>
      <c r="C338" s="26" t="s">
        <v>531</v>
      </c>
      <c r="D338" s="26" t="s">
        <v>69</v>
      </c>
      <c r="E338" s="26" t="s">
        <v>321</v>
      </c>
      <c r="F338" s="28">
        <v>9330573</v>
      </c>
      <c r="G338" s="28">
        <v>532690</v>
      </c>
      <c r="H338" s="28" t="s">
        <v>14</v>
      </c>
      <c r="I338" s="26" t="s">
        <v>38</v>
      </c>
      <c r="J338" s="26" t="s">
        <v>39</v>
      </c>
      <c r="K338" s="48">
        <v>43866</v>
      </c>
      <c r="L338" s="30"/>
      <c r="M338" s="36" t="s">
        <v>1316</v>
      </c>
      <c r="N338" s="36" t="s">
        <v>1316</v>
      </c>
      <c r="O338" s="36" t="s">
        <v>132</v>
      </c>
      <c r="P338" s="36">
        <v>0.92908671094345985</v>
      </c>
      <c r="Q338" s="36" t="s">
        <v>1309</v>
      </c>
      <c r="R338" s="36" t="s">
        <v>1310</v>
      </c>
      <c r="S338" s="36">
        <v>540</v>
      </c>
      <c r="T338" s="36" t="s">
        <v>1890</v>
      </c>
      <c r="U338" s="36" t="str">
        <f t="shared" si="5"/>
        <v>07.443.708/0001-66</v>
      </c>
      <c r="V338" s="36" t="s">
        <v>1917</v>
      </c>
      <c r="W338" s="36" t="s">
        <v>1316</v>
      </c>
      <c r="X338" s="36" t="s">
        <v>1918</v>
      </c>
      <c r="Y338" s="36" t="s">
        <v>1316</v>
      </c>
      <c r="Z338" s="36" t="s">
        <v>1919</v>
      </c>
      <c r="AA338" s="36" t="s">
        <v>1316</v>
      </c>
      <c r="AB338" s="36" t="s">
        <v>1316</v>
      </c>
      <c r="AC338" s="36" t="s">
        <v>1314</v>
      </c>
      <c r="AD338" s="36" t="s">
        <v>1316</v>
      </c>
      <c r="AE338" s="36" t="s">
        <v>1316</v>
      </c>
      <c r="AF338" s="36" t="s">
        <v>1316</v>
      </c>
      <c r="AG338" s="36" t="s">
        <v>1316</v>
      </c>
      <c r="AH338" s="36" t="s">
        <v>1316</v>
      </c>
      <c r="AI338" s="36">
        <v>-6.0562100000000001</v>
      </c>
      <c r="AJ338" s="36">
        <v>-38.704586999999997</v>
      </c>
      <c r="AK338" s="36" t="s">
        <v>1894</v>
      </c>
      <c r="AL338" s="36" t="s">
        <v>1315</v>
      </c>
      <c r="AM338" s="36" t="s">
        <v>1895</v>
      </c>
      <c r="AN338" s="36" t="s">
        <v>1316</v>
      </c>
      <c r="AO338" s="36" t="s">
        <v>1316</v>
      </c>
      <c r="AP338" s="36" t="s">
        <v>1316</v>
      </c>
      <c r="AQ338" s="36" t="s">
        <v>1316</v>
      </c>
      <c r="AR338" s="36" t="s">
        <v>1316</v>
      </c>
      <c r="AS338" s="36" t="s">
        <v>1316</v>
      </c>
      <c r="AT338" s="36" t="s">
        <v>1896</v>
      </c>
      <c r="AU338" s="36" t="s">
        <v>1896</v>
      </c>
      <c r="AV338" s="36" t="s">
        <v>1896</v>
      </c>
      <c r="AW338" s="36" t="s">
        <v>1896</v>
      </c>
      <c r="AX338" s="36" t="s">
        <v>1897</v>
      </c>
      <c r="AY338" s="36" t="s">
        <v>1898</v>
      </c>
      <c r="AZ338" s="36" t="s">
        <v>1896</v>
      </c>
      <c r="BA338" s="41" t="s">
        <v>1896</v>
      </c>
      <c r="BB338" s="36" t="s">
        <v>1896</v>
      </c>
      <c r="BC338" s="36" t="s">
        <v>1896</v>
      </c>
      <c r="BD338" s="36" t="s">
        <v>1896</v>
      </c>
      <c r="BE338" s="36" t="s">
        <v>1899</v>
      </c>
      <c r="BF338" s="36" t="s">
        <v>1316</v>
      </c>
      <c r="BG338" s="42" t="s">
        <v>1316</v>
      </c>
      <c r="BH338" s="43" t="s">
        <v>1316</v>
      </c>
      <c r="BI338" s="36" t="s">
        <v>1316</v>
      </c>
      <c r="BJ338" s="36" t="s">
        <v>1316</v>
      </c>
      <c r="BK338" s="36" t="s">
        <v>1316</v>
      </c>
      <c r="BL338" s="36" t="s">
        <v>1316</v>
      </c>
      <c r="BM338" s="36" t="s">
        <v>1316</v>
      </c>
      <c r="BN338" s="36" t="s">
        <v>1316</v>
      </c>
      <c r="BO338" s="36" t="s">
        <v>1316</v>
      </c>
      <c r="BP338" s="36" t="s">
        <v>1316</v>
      </c>
      <c r="BQ338" s="36" t="s">
        <v>1316</v>
      </c>
      <c r="BR338" s="36" t="s">
        <v>1316</v>
      </c>
      <c r="BS338" s="36"/>
    </row>
    <row r="339" spans="1:71">
      <c r="A339" s="26">
        <v>336</v>
      </c>
      <c r="B339" s="26">
        <v>338</v>
      </c>
      <c r="C339" s="26" t="s">
        <v>532</v>
      </c>
      <c r="D339" s="26" t="s">
        <v>69</v>
      </c>
      <c r="E339" s="26" t="s">
        <v>533</v>
      </c>
      <c r="F339" s="28">
        <v>9360273</v>
      </c>
      <c r="G339" s="28">
        <v>541588</v>
      </c>
      <c r="H339" s="28" t="s">
        <v>14</v>
      </c>
      <c r="I339" s="26" t="s">
        <v>38</v>
      </c>
      <c r="J339" s="26" t="s">
        <v>39</v>
      </c>
      <c r="K339" s="48">
        <v>43866</v>
      </c>
      <c r="L339" s="30"/>
      <c r="M339" s="36" t="s">
        <v>1316</v>
      </c>
      <c r="N339" s="36" t="s">
        <v>1316</v>
      </c>
      <c r="O339" s="36">
        <v>4</v>
      </c>
      <c r="P339" s="36">
        <v>0.1673218785443038</v>
      </c>
      <c r="Q339" s="36" t="s">
        <v>1309</v>
      </c>
      <c r="R339" s="36" t="s">
        <v>1310</v>
      </c>
      <c r="S339" s="36">
        <v>177</v>
      </c>
      <c r="T339" s="36" t="s">
        <v>1901</v>
      </c>
      <c r="U339" s="36" t="str">
        <f t="shared" si="5"/>
        <v>151.257.733-00</v>
      </c>
      <c r="V339" s="36" t="s">
        <v>1316</v>
      </c>
      <c r="W339" s="36" t="s">
        <v>1992</v>
      </c>
      <c r="X339" s="36" t="s">
        <v>1316</v>
      </c>
      <c r="Y339" s="36" t="s">
        <v>1316</v>
      </c>
      <c r="Z339" s="36" t="s">
        <v>1833</v>
      </c>
      <c r="AA339" s="36" t="s">
        <v>1316</v>
      </c>
      <c r="AB339" s="36" t="s">
        <v>1316</v>
      </c>
      <c r="AC339" s="36" t="s">
        <v>1314</v>
      </c>
      <c r="AD339" s="36" t="s">
        <v>1316</v>
      </c>
      <c r="AE339" s="36" t="s">
        <v>1316</v>
      </c>
      <c r="AF339" s="36" t="s">
        <v>1316</v>
      </c>
      <c r="AG339" s="36" t="s">
        <v>1316</v>
      </c>
      <c r="AH339" s="36" t="s">
        <v>1316</v>
      </c>
      <c r="AI339" s="36">
        <v>-5.7874889999999999</v>
      </c>
      <c r="AJ339" s="36">
        <v>-38.624360000000003</v>
      </c>
      <c r="AK339" s="36" t="s">
        <v>1990</v>
      </c>
      <c r="AL339" s="36" t="s">
        <v>1315</v>
      </c>
      <c r="AM339" s="36" t="s">
        <v>1895</v>
      </c>
      <c r="AN339" s="36" t="s">
        <v>1316</v>
      </c>
      <c r="AO339" s="36" t="s">
        <v>1316</v>
      </c>
      <c r="AP339" s="36" t="s">
        <v>1316</v>
      </c>
      <c r="AQ339" s="36" t="s">
        <v>1316</v>
      </c>
      <c r="AR339" s="36" t="s">
        <v>1316</v>
      </c>
      <c r="AS339" s="36" t="s">
        <v>1316</v>
      </c>
      <c r="AT339" s="36" t="s">
        <v>1316</v>
      </c>
      <c r="AU339" s="36" t="s">
        <v>1316</v>
      </c>
      <c r="AV339" s="36" t="s">
        <v>1316</v>
      </c>
      <c r="AW339" s="36" t="s">
        <v>1316</v>
      </c>
      <c r="AX339" s="36" t="s">
        <v>1316</v>
      </c>
      <c r="AY339" s="36" t="s">
        <v>1316</v>
      </c>
      <c r="AZ339" s="36" t="s">
        <v>1316</v>
      </c>
      <c r="BA339" s="41" t="s">
        <v>1316</v>
      </c>
      <c r="BB339" s="36" t="s">
        <v>1316</v>
      </c>
      <c r="BC339" s="36" t="s">
        <v>1316</v>
      </c>
      <c r="BD339" s="36" t="s">
        <v>1316</v>
      </c>
      <c r="BE339" s="36" t="s">
        <v>1316</v>
      </c>
      <c r="BF339" s="36" t="s">
        <v>1316</v>
      </c>
      <c r="BG339" s="42" t="s">
        <v>1316</v>
      </c>
      <c r="BH339" s="43" t="s">
        <v>1316</v>
      </c>
      <c r="BI339" s="36" t="s">
        <v>1316</v>
      </c>
      <c r="BJ339" s="36" t="s">
        <v>1316</v>
      </c>
      <c r="BK339" s="36" t="s">
        <v>1316</v>
      </c>
      <c r="BL339" s="36" t="s">
        <v>1316</v>
      </c>
      <c r="BM339" s="36" t="s">
        <v>1316</v>
      </c>
      <c r="BN339" s="36" t="s">
        <v>1316</v>
      </c>
      <c r="BO339" s="36" t="s">
        <v>1316</v>
      </c>
      <c r="BP339" s="36" t="s">
        <v>1316</v>
      </c>
      <c r="BQ339" s="36" t="s">
        <v>1316</v>
      </c>
      <c r="BR339" s="36" t="s">
        <v>1316</v>
      </c>
      <c r="BS339" s="20"/>
    </row>
    <row r="340" spans="1:71">
      <c r="A340" s="26">
        <v>337</v>
      </c>
      <c r="B340" s="26">
        <v>339</v>
      </c>
      <c r="C340" s="26" t="s">
        <v>534</v>
      </c>
      <c r="D340" s="26" t="s">
        <v>69</v>
      </c>
      <c r="E340" s="26" t="s">
        <v>533</v>
      </c>
      <c r="F340" s="28">
        <v>9357901</v>
      </c>
      <c r="G340" s="28">
        <v>541497</v>
      </c>
      <c r="H340" s="28" t="s">
        <v>14</v>
      </c>
      <c r="I340" s="26" t="s">
        <v>38</v>
      </c>
      <c r="J340" s="26" t="s">
        <v>39</v>
      </c>
      <c r="K340" s="48">
        <v>43866</v>
      </c>
      <c r="L340" s="26">
        <v>32314</v>
      </c>
      <c r="M340" s="36" t="s">
        <v>1316</v>
      </c>
      <c r="N340" s="36" t="s">
        <v>1316</v>
      </c>
      <c r="O340" s="36">
        <v>7.14</v>
      </c>
      <c r="P340" s="36">
        <v>0.98058183422544309</v>
      </c>
      <c r="Q340" s="36" t="s">
        <v>1309</v>
      </c>
      <c r="R340" s="36" t="s">
        <v>1310</v>
      </c>
      <c r="S340" s="36">
        <v>475</v>
      </c>
      <c r="T340" s="36" t="s">
        <v>1901</v>
      </c>
      <c r="U340" s="36" t="str">
        <f t="shared" si="5"/>
        <v>151.257.733-00</v>
      </c>
      <c r="V340" s="36" t="s">
        <v>1316</v>
      </c>
      <c r="W340" s="36" t="s">
        <v>1992</v>
      </c>
      <c r="X340" s="36" t="s">
        <v>1316</v>
      </c>
      <c r="Y340" s="36" t="s">
        <v>1316</v>
      </c>
      <c r="Z340" s="36" t="s">
        <v>1833</v>
      </c>
      <c r="AA340" s="36" t="s">
        <v>1316</v>
      </c>
      <c r="AB340" s="36" t="s">
        <v>1316</v>
      </c>
      <c r="AC340" s="36" t="s">
        <v>1314</v>
      </c>
      <c r="AD340" s="36" t="s">
        <v>1316</v>
      </c>
      <c r="AE340" s="36" t="s">
        <v>1316</v>
      </c>
      <c r="AF340" s="36" t="s">
        <v>1316</v>
      </c>
      <c r="AG340" s="36" t="s">
        <v>1316</v>
      </c>
      <c r="AH340" s="36" t="s">
        <v>1316</v>
      </c>
      <c r="AI340" s="36">
        <v>-5.8089469999999999</v>
      </c>
      <c r="AJ340" s="36">
        <v>-38.625168000000002</v>
      </c>
      <c r="AK340" s="36" t="s">
        <v>1894</v>
      </c>
      <c r="AL340" s="36" t="s">
        <v>1315</v>
      </c>
      <c r="AM340" s="36" t="s">
        <v>1895</v>
      </c>
      <c r="AN340" s="36" t="s">
        <v>1316</v>
      </c>
      <c r="AO340" s="36" t="s">
        <v>1316</v>
      </c>
      <c r="AP340" s="36" t="s">
        <v>1316</v>
      </c>
      <c r="AQ340" s="36" t="s">
        <v>1316</v>
      </c>
      <c r="AR340" s="36" t="s">
        <v>1316</v>
      </c>
      <c r="AS340" s="36" t="s">
        <v>1316</v>
      </c>
      <c r="AT340" s="36" t="s">
        <v>1896</v>
      </c>
      <c r="AU340" s="36" t="s">
        <v>1896</v>
      </c>
      <c r="AV340" s="36" t="s">
        <v>1896</v>
      </c>
      <c r="AW340" s="36" t="s">
        <v>1896</v>
      </c>
      <c r="AX340" s="36" t="s">
        <v>1897</v>
      </c>
      <c r="AY340" s="36" t="s">
        <v>1898</v>
      </c>
      <c r="AZ340" s="36" t="s">
        <v>1896</v>
      </c>
      <c r="BA340" s="41" t="s">
        <v>1896</v>
      </c>
      <c r="BB340" s="36" t="s">
        <v>1896</v>
      </c>
      <c r="BC340" s="36" t="s">
        <v>1896</v>
      </c>
      <c r="BD340" s="36" t="s">
        <v>1896</v>
      </c>
      <c r="BE340" s="36" t="s">
        <v>1899</v>
      </c>
      <c r="BF340" s="36" t="s">
        <v>1316</v>
      </c>
      <c r="BG340" s="42" t="s">
        <v>1316</v>
      </c>
      <c r="BH340" s="43" t="s">
        <v>1316</v>
      </c>
      <c r="BI340" s="36" t="s">
        <v>1316</v>
      </c>
      <c r="BJ340" s="36" t="s">
        <v>1316</v>
      </c>
      <c r="BK340" s="36" t="s">
        <v>1316</v>
      </c>
      <c r="BL340" s="36" t="s">
        <v>1316</v>
      </c>
      <c r="BM340" s="36" t="s">
        <v>1316</v>
      </c>
      <c r="BN340" s="36" t="s">
        <v>1316</v>
      </c>
      <c r="BO340" s="36" t="s">
        <v>1316</v>
      </c>
      <c r="BP340" s="36" t="s">
        <v>1316</v>
      </c>
      <c r="BQ340" s="36" t="s">
        <v>1316</v>
      </c>
      <c r="BR340" s="36" t="s">
        <v>1316</v>
      </c>
      <c r="BS340" s="36"/>
    </row>
    <row r="341" spans="1:71">
      <c r="A341" s="26">
        <v>338</v>
      </c>
      <c r="B341" s="26">
        <v>340</v>
      </c>
      <c r="C341" s="26" t="s">
        <v>535</v>
      </c>
      <c r="D341" s="26" t="s">
        <v>69</v>
      </c>
      <c r="E341" s="26" t="s">
        <v>486</v>
      </c>
      <c r="F341" s="28">
        <v>9357281</v>
      </c>
      <c r="G341" s="28">
        <v>555880</v>
      </c>
      <c r="H341" s="28" t="s">
        <v>14</v>
      </c>
      <c r="I341" s="26" t="s">
        <v>38</v>
      </c>
      <c r="J341" s="26" t="s">
        <v>39</v>
      </c>
      <c r="K341" s="48">
        <v>43866</v>
      </c>
      <c r="L341" s="26"/>
      <c r="M341" s="36" t="s">
        <v>1316</v>
      </c>
      <c r="N341" s="36" t="s">
        <v>1316</v>
      </c>
      <c r="O341" s="36" t="s">
        <v>132</v>
      </c>
      <c r="P341" s="36">
        <v>0.25512100708886071</v>
      </c>
      <c r="Q341" s="36" t="s">
        <v>1309</v>
      </c>
      <c r="R341" s="36" t="s">
        <v>1310</v>
      </c>
      <c r="S341" s="36">
        <v>249.42</v>
      </c>
      <c r="T341" s="36" t="s">
        <v>1901</v>
      </c>
      <c r="U341" s="36" t="str">
        <f t="shared" si="5"/>
        <v>214.009.623-17</v>
      </c>
      <c r="V341" s="36" t="s">
        <v>1316</v>
      </c>
      <c r="W341" s="36" t="s">
        <v>1993</v>
      </c>
      <c r="X341" s="36" t="s">
        <v>1316</v>
      </c>
      <c r="Y341" s="36" t="s">
        <v>1316</v>
      </c>
      <c r="Z341" s="36" t="s">
        <v>1316</v>
      </c>
      <c r="AA341" s="36" t="s">
        <v>1316</v>
      </c>
      <c r="AB341" s="36" t="s">
        <v>1316</v>
      </c>
      <c r="AC341" s="36" t="s">
        <v>1316</v>
      </c>
      <c r="AD341" s="36" t="s">
        <v>1316</v>
      </c>
      <c r="AE341" s="36" t="s">
        <v>1316</v>
      </c>
      <c r="AF341" s="36" t="s">
        <v>1316</v>
      </c>
      <c r="AG341" s="36" t="s">
        <v>1316</v>
      </c>
      <c r="AH341" s="36" t="s">
        <v>1316</v>
      </c>
      <c r="AI341" s="36" t="s">
        <v>1316</v>
      </c>
      <c r="AJ341" s="36" t="s">
        <v>1316</v>
      </c>
      <c r="AK341" s="36" t="s">
        <v>1894</v>
      </c>
      <c r="AL341" s="36" t="s">
        <v>1315</v>
      </c>
      <c r="AM341" s="36" t="s">
        <v>1895</v>
      </c>
      <c r="AN341" s="36" t="s">
        <v>1316</v>
      </c>
      <c r="AO341" s="36" t="s">
        <v>1316</v>
      </c>
      <c r="AP341" s="36" t="s">
        <v>1316</v>
      </c>
      <c r="AQ341" s="36" t="s">
        <v>1316</v>
      </c>
      <c r="AR341" s="36" t="s">
        <v>1316</v>
      </c>
      <c r="AS341" s="36" t="s">
        <v>1316</v>
      </c>
      <c r="AT341" s="36" t="s">
        <v>1896</v>
      </c>
      <c r="AU341" s="36" t="s">
        <v>1896</v>
      </c>
      <c r="AV341" s="36" t="s">
        <v>1896</v>
      </c>
      <c r="AW341" s="36" t="s">
        <v>1896</v>
      </c>
      <c r="AX341" s="36" t="s">
        <v>1897</v>
      </c>
      <c r="AY341" s="36" t="s">
        <v>1898</v>
      </c>
      <c r="AZ341" s="36" t="s">
        <v>1896</v>
      </c>
      <c r="BA341" s="41" t="s">
        <v>1896</v>
      </c>
      <c r="BB341" s="36" t="s">
        <v>1896</v>
      </c>
      <c r="BC341" s="36" t="s">
        <v>1896</v>
      </c>
      <c r="BD341" s="36" t="s">
        <v>1896</v>
      </c>
      <c r="BE341" s="36" t="s">
        <v>1899</v>
      </c>
      <c r="BF341" s="36" t="s">
        <v>1316</v>
      </c>
      <c r="BG341" s="42" t="s">
        <v>1316</v>
      </c>
      <c r="BH341" s="43" t="s">
        <v>1316</v>
      </c>
      <c r="BI341" s="36" t="s">
        <v>1316</v>
      </c>
      <c r="BJ341" s="36" t="s">
        <v>1316</v>
      </c>
      <c r="BK341" s="36" t="s">
        <v>1316</v>
      </c>
      <c r="BL341" s="36" t="s">
        <v>1316</v>
      </c>
      <c r="BM341" s="36" t="s">
        <v>1316</v>
      </c>
      <c r="BN341" s="36" t="s">
        <v>1316</v>
      </c>
      <c r="BO341" s="36" t="s">
        <v>1316</v>
      </c>
      <c r="BP341" s="36" t="s">
        <v>1316</v>
      </c>
      <c r="BQ341" s="36" t="s">
        <v>1316</v>
      </c>
      <c r="BR341" s="36" t="s">
        <v>1316</v>
      </c>
      <c r="BS341" s="20"/>
    </row>
    <row r="342" spans="1:71">
      <c r="A342" s="26">
        <v>339</v>
      </c>
      <c r="B342" s="26">
        <v>341</v>
      </c>
      <c r="C342" s="26" t="s">
        <v>263</v>
      </c>
      <c r="D342" s="26" t="s">
        <v>69</v>
      </c>
      <c r="E342" s="26" t="s">
        <v>492</v>
      </c>
      <c r="F342" s="28">
        <v>9324522</v>
      </c>
      <c r="G342" s="28">
        <v>527226</v>
      </c>
      <c r="H342" s="28" t="s">
        <v>14</v>
      </c>
      <c r="I342" s="26" t="s">
        <v>38</v>
      </c>
      <c r="J342" s="26" t="s">
        <v>39</v>
      </c>
      <c r="K342" s="48">
        <v>43866</v>
      </c>
      <c r="L342" s="26"/>
      <c r="M342" s="36" t="s">
        <v>1316</v>
      </c>
      <c r="N342" s="36" t="s">
        <v>1316</v>
      </c>
      <c r="O342" s="36" t="s">
        <v>132</v>
      </c>
      <c r="P342" s="36">
        <v>0.25754092406295359</v>
      </c>
      <c r="Q342" s="36" t="s">
        <v>1309</v>
      </c>
      <c r="R342" s="36" t="s">
        <v>1310</v>
      </c>
      <c r="S342" s="36">
        <v>175.49</v>
      </c>
      <c r="T342" s="36" t="s">
        <v>1901</v>
      </c>
      <c r="U342" s="36" t="str">
        <f t="shared" si="5"/>
        <v>000.361.293 - 73</v>
      </c>
      <c r="V342" s="36" t="s">
        <v>1316</v>
      </c>
      <c r="W342" s="36" t="s">
        <v>1994</v>
      </c>
      <c r="X342" s="36" t="s">
        <v>1754</v>
      </c>
      <c r="Y342" s="36" t="s">
        <v>1316</v>
      </c>
      <c r="Z342" s="36" t="s">
        <v>1995</v>
      </c>
      <c r="AA342" s="36" t="s">
        <v>1316</v>
      </c>
      <c r="AB342" s="36" t="s">
        <v>1316</v>
      </c>
      <c r="AC342" s="36" t="s">
        <v>1313</v>
      </c>
      <c r="AD342" s="36" t="s">
        <v>1319</v>
      </c>
      <c r="AE342" s="36" t="s">
        <v>1316</v>
      </c>
      <c r="AF342" s="36" t="s">
        <v>1316</v>
      </c>
      <c r="AG342" s="36" t="s">
        <v>1316</v>
      </c>
      <c r="AH342" s="36" t="s">
        <v>1316</v>
      </c>
      <c r="AI342" s="36">
        <v>527226</v>
      </c>
      <c r="AJ342" s="36">
        <v>9324522</v>
      </c>
      <c r="AK342" s="36" t="s">
        <v>1894</v>
      </c>
      <c r="AL342" s="36" t="s">
        <v>1315</v>
      </c>
      <c r="AM342" s="36" t="s">
        <v>1895</v>
      </c>
      <c r="AN342" s="36" t="s">
        <v>1316</v>
      </c>
      <c r="AO342" s="36" t="s">
        <v>1316</v>
      </c>
      <c r="AP342" s="36" t="s">
        <v>1316</v>
      </c>
      <c r="AQ342" s="36" t="s">
        <v>1316</v>
      </c>
      <c r="AR342" s="36" t="s">
        <v>1316</v>
      </c>
      <c r="AS342" s="36" t="s">
        <v>1316</v>
      </c>
      <c r="AT342" s="36" t="s">
        <v>1896</v>
      </c>
      <c r="AU342" s="36" t="s">
        <v>1896</v>
      </c>
      <c r="AV342" s="36" t="s">
        <v>1896</v>
      </c>
      <c r="AW342" s="36" t="s">
        <v>1896</v>
      </c>
      <c r="AX342" s="36" t="s">
        <v>1897</v>
      </c>
      <c r="AY342" s="36" t="s">
        <v>1898</v>
      </c>
      <c r="AZ342" s="36" t="s">
        <v>1896</v>
      </c>
      <c r="BA342" s="41" t="s">
        <v>1896</v>
      </c>
      <c r="BB342" s="36" t="s">
        <v>1896</v>
      </c>
      <c r="BC342" s="36" t="s">
        <v>1896</v>
      </c>
      <c r="BD342" s="36" t="s">
        <v>1896</v>
      </c>
      <c r="BE342" s="36" t="s">
        <v>1899</v>
      </c>
      <c r="BF342" s="36" t="s">
        <v>1316</v>
      </c>
      <c r="BG342" s="42" t="s">
        <v>1316</v>
      </c>
      <c r="BH342" s="43" t="s">
        <v>1316</v>
      </c>
      <c r="BI342" s="36" t="s">
        <v>1316</v>
      </c>
      <c r="BJ342" s="36" t="s">
        <v>1316</v>
      </c>
      <c r="BK342" s="36" t="s">
        <v>1316</v>
      </c>
      <c r="BL342" s="36" t="s">
        <v>1316</v>
      </c>
      <c r="BM342" s="36" t="s">
        <v>1316</v>
      </c>
      <c r="BN342" s="36" t="s">
        <v>1316</v>
      </c>
      <c r="BO342" s="36" t="s">
        <v>1316</v>
      </c>
      <c r="BP342" s="36" t="s">
        <v>1316</v>
      </c>
      <c r="BQ342" s="36" t="s">
        <v>1316</v>
      </c>
      <c r="BR342" s="36" t="s">
        <v>1316</v>
      </c>
      <c r="BS342" s="36"/>
    </row>
    <row r="343" spans="1:71">
      <c r="A343" s="26">
        <v>340</v>
      </c>
      <c r="B343" s="26">
        <v>342</v>
      </c>
      <c r="C343" s="26" t="s">
        <v>536</v>
      </c>
      <c r="D343" s="26" t="s">
        <v>69</v>
      </c>
      <c r="E343" s="26" t="s">
        <v>492</v>
      </c>
      <c r="F343" s="28">
        <v>9324303</v>
      </c>
      <c r="G343" s="28">
        <v>527452</v>
      </c>
      <c r="H343" s="28" t="s">
        <v>14</v>
      </c>
      <c r="I343" s="26" t="s">
        <v>38</v>
      </c>
      <c r="J343" s="26" t="s">
        <v>39</v>
      </c>
      <c r="K343" s="48">
        <v>43866</v>
      </c>
      <c r="L343" s="26"/>
      <c r="M343" s="36" t="s">
        <v>1316</v>
      </c>
      <c r="N343" s="36" t="s">
        <v>1316</v>
      </c>
      <c r="O343" s="36" t="s">
        <v>132</v>
      </c>
      <c r="P343" s="36">
        <v>0.51513080919171939</v>
      </c>
      <c r="Q343" s="36" t="s">
        <v>1309</v>
      </c>
      <c r="R343" s="36" t="s">
        <v>1310</v>
      </c>
      <c r="S343" s="36">
        <v>150.41999999999999</v>
      </c>
      <c r="T343" s="36" t="s">
        <v>1901</v>
      </c>
      <c r="U343" s="36" t="str">
        <f t="shared" si="5"/>
        <v>000.361.293 - 74</v>
      </c>
      <c r="V343" s="36" t="s">
        <v>1316</v>
      </c>
      <c r="W343" s="36" t="s">
        <v>1996</v>
      </c>
      <c r="X343" s="36" t="s">
        <v>1754</v>
      </c>
      <c r="Y343" s="36" t="s">
        <v>1316</v>
      </c>
      <c r="Z343" s="36" t="s">
        <v>1997</v>
      </c>
      <c r="AA343" s="36" t="s">
        <v>1316</v>
      </c>
      <c r="AB343" s="36" t="s">
        <v>1316</v>
      </c>
      <c r="AC343" s="36" t="s">
        <v>1316</v>
      </c>
      <c r="AD343" s="36" t="s">
        <v>1316</v>
      </c>
      <c r="AE343" s="36" t="s">
        <v>1316</v>
      </c>
      <c r="AF343" s="36" t="s">
        <v>1316</v>
      </c>
      <c r="AG343" s="36" t="s">
        <v>1316</v>
      </c>
      <c r="AH343" s="36" t="s">
        <v>1316</v>
      </c>
      <c r="AI343" s="36">
        <v>527452</v>
      </c>
      <c r="AJ343" s="36">
        <v>9324303</v>
      </c>
      <c r="AK343" s="36" t="s">
        <v>1990</v>
      </c>
      <c r="AL343" s="36" t="s">
        <v>1315</v>
      </c>
      <c r="AM343" s="36" t="s">
        <v>1895</v>
      </c>
      <c r="AN343" s="36" t="s">
        <v>1316</v>
      </c>
      <c r="AO343" s="36" t="s">
        <v>1316</v>
      </c>
      <c r="AP343" s="36" t="s">
        <v>1316</v>
      </c>
      <c r="AQ343" s="36" t="s">
        <v>1316</v>
      </c>
      <c r="AR343" s="36" t="s">
        <v>1316</v>
      </c>
      <c r="AS343" s="36" t="s">
        <v>1316</v>
      </c>
      <c r="AT343" s="36" t="s">
        <v>1316</v>
      </c>
      <c r="AU343" s="36" t="s">
        <v>1316</v>
      </c>
      <c r="AV343" s="36" t="s">
        <v>1316</v>
      </c>
      <c r="AW343" s="36" t="s">
        <v>1316</v>
      </c>
      <c r="AX343" s="36" t="s">
        <v>1316</v>
      </c>
      <c r="AY343" s="36" t="s">
        <v>1316</v>
      </c>
      <c r="AZ343" s="36" t="s">
        <v>1316</v>
      </c>
      <c r="BA343" s="41" t="s">
        <v>1316</v>
      </c>
      <c r="BB343" s="36" t="s">
        <v>1316</v>
      </c>
      <c r="BC343" s="36" t="s">
        <v>1316</v>
      </c>
      <c r="BD343" s="36" t="s">
        <v>1316</v>
      </c>
      <c r="BE343" s="36" t="s">
        <v>1316</v>
      </c>
      <c r="BF343" s="36" t="s">
        <v>1316</v>
      </c>
      <c r="BG343" s="42" t="s">
        <v>1316</v>
      </c>
      <c r="BH343" s="43" t="s">
        <v>1316</v>
      </c>
      <c r="BI343" s="36" t="s">
        <v>1316</v>
      </c>
      <c r="BJ343" s="36" t="s">
        <v>1316</v>
      </c>
      <c r="BK343" s="36" t="s">
        <v>1316</v>
      </c>
      <c r="BL343" s="36" t="s">
        <v>1316</v>
      </c>
      <c r="BM343" s="36" t="s">
        <v>1316</v>
      </c>
      <c r="BN343" s="36" t="s">
        <v>1316</v>
      </c>
      <c r="BO343" s="36" t="s">
        <v>1316</v>
      </c>
      <c r="BP343" s="36" t="s">
        <v>1316</v>
      </c>
      <c r="BQ343" s="36" t="s">
        <v>1316</v>
      </c>
      <c r="BR343" s="36" t="s">
        <v>1316</v>
      </c>
      <c r="BS343" s="20"/>
    </row>
    <row r="344" spans="1:71">
      <c r="A344" s="26">
        <v>341</v>
      </c>
      <c r="B344" s="26">
        <v>343</v>
      </c>
      <c r="C344" s="26" t="s">
        <v>537</v>
      </c>
      <c r="D344" s="26" t="s">
        <v>69</v>
      </c>
      <c r="E344" s="26" t="s">
        <v>538</v>
      </c>
      <c r="F344" s="28">
        <v>9329292</v>
      </c>
      <c r="G344" s="28">
        <v>522140</v>
      </c>
      <c r="H344" s="28" t="s">
        <v>14</v>
      </c>
      <c r="I344" s="26" t="s">
        <v>38</v>
      </c>
      <c r="J344" s="26" t="s">
        <v>39</v>
      </c>
      <c r="K344" s="48">
        <v>43866</v>
      </c>
      <c r="L344" s="26"/>
      <c r="M344" s="36" t="s">
        <v>1316</v>
      </c>
      <c r="N344" s="36" t="s">
        <v>1316</v>
      </c>
      <c r="O344" s="36" t="s">
        <v>132</v>
      </c>
      <c r="P344" s="36" t="s">
        <v>1316</v>
      </c>
      <c r="Q344" s="36" t="s">
        <v>1309</v>
      </c>
      <c r="R344" s="36" t="s">
        <v>1310</v>
      </c>
      <c r="S344" s="36">
        <v>255</v>
      </c>
      <c r="T344" s="36" t="s">
        <v>1901</v>
      </c>
      <c r="U344" s="36" t="str">
        <f t="shared" si="5"/>
        <v>834.466.053-04</v>
      </c>
      <c r="V344" s="36" t="s">
        <v>1316</v>
      </c>
      <c r="W344" s="36" t="s">
        <v>1998</v>
      </c>
      <c r="X344" s="36" t="s">
        <v>1316</v>
      </c>
      <c r="Y344" s="36" t="s">
        <v>1316</v>
      </c>
      <c r="Z344" s="36" t="s">
        <v>1834</v>
      </c>
      <c r="AA344" s="36" t="s">
        <v>1316</v>
      </c>
      <c r="AB344" s="36">
        <v>31777</v>
      </c>
      <c r="AC344" s="36" t="s">
        <v>1313</v>
      </c>
      <c r="AD344" s="36" t="s">
        <v>1314</v>
      </c>
      <c r="AE344" s="36" t="s">
        <v>1316</v>
      </c>
      <c r="AF344" s="36" t="s">
        <v>1316</v>
      </c>
      <c r="AG344" s="36" t="s">
        <v>1316</v>
      </c>
      <c r="AH344" s="36" t="s">
        <v>1316</v>
      </c>
      <c r="AI344" s="36">
        <v>522140</v>
      </c>
      <c r="AJ344" s="36">
        <v>9329292</v>
      </c>
      <c r="AK344" s="36" t="s">
        <v>1894</v>
      </c>
      <c r="AL344" s="36" t="s">
        <v>1315</v>
      </c>
      <c r="AM344" s="36" t="s">
        <v>1895</v>
      </c>
      <c r="AN344" s="36" t="s">
        <v>1316</v>
      </c>
      <c r="AO344" s="36" t="s">
        <v>1316</v>
      </c>
      <c r="AP344" s="36" t="s">
        <v>1316</v>
      </c>
      <c r="AQ344" s="36" t="s">
        <v>1316</v>
      </c>
      <c r="AR344" s="36" t="s">
        <v>1316</v>
      </c>
      <c r="AS344" s="36" t="s">
        <v>1316</v>
      </c>
      <c r="AT344" s="36" t="s">
        <v>1896</v>
      </c>
      <c r="AU344" s="36" t="s">
        <v>1896</v>
      </c>
      <c r="AV344" s="36" t="s">
        <v>1896</v>
      </c>
      <c r="AW344" s="36" t="s">
        <v>1896</v>
      </c>
      <c r="AX344" s="36" t="s">
        <v>1897</v>
      </c>
      <c r="AY344" s="36" t="s">
        <v>1898</v>
      </c>
      <c r="AZ344" s="36" t="s">
        <v>1896</v>
      </c>
      <c r="BA344" s="41" t="s">
        <v>1896</v>
      </c>
      <c r="BB344" s="36" t="s">
        <v>1896</v>
      </c>
      <c r="BC344" s="36" t="s">
        <v>1896</v>
      </c>
      <c r="BD344" s="36" t="s">
        <v>1896</v>
      </c>
      <c r="BE344" s="36" t="s">
        <v>1899</v>
      </c>
      <c r="BF344" s="36" t="s">
        <v>1316</v>
      </c>
      <c r="BG344" s="42" t="s">
        <v>1316</v>
      </c>
      <c r="BH344" s="43" t="s">
        <v>1316</v>
      </c>
      <c r="BI344" s="36" t="s">
        <v>1316</v>
      </c>
      <c r="BJ344" s="36" t="s">
        <v>1316</v>
      </c>
      <c r="BK344" s="36" t="s">
        <v>1316</v>
      </c>
      <c r="BL344" s="36" t="s">
        <v>1316</v>
      </c>
      <c r="BM344" s="36" t="s">
        <v>1316</v>
      </c>
      <c r="BN344" s="36" t="s">
        <v>1316</v>
      </c>
      <c r="BO344" s="36" t="s">
        <v>1316</v>
      </c>
      <c r="BP344" s="36" t="s">
        <v>1316</v>
      </c>
      <c r="BQ344" s="36" t="s">
        <v>1316</v>
      </c>
      <c r="BR344" s="36" t="s">
        <v>1316</v>
      </c>
      <c r="BS344" s="36"/>
    </row>
    <row r="345" spans="1:71">
      <c r="A345" s="26">
        <v>342</v>
      </c>
      <c r="B345" s="26">
        <v>344</v>
      </c>
      <c r="C345" s="26" t="s">
        <v>539</v>
      </c>
      <c r="D345" s="26" t="s">
        <v>69</v>
      </c>
      <c r="E345" s="26" t="s">
        <v>540</v>
      </c>
      <c r="F345" s="28">
        <v>9319469</v>
      </c>
      <c r="G345" s="28">
        <v>544250</v>
      </c>
      <c r="H345" s="28" t="s">
        <v>14</v>
      </c>
      <c r="I345" s="26" t="s">
        <v>38</v>
      </c>
      <c r="J345" s="26" t="s">
        <v>39</v>
      </c>
      <c r="K345" s="48">
        <v>43866</v>
      </c>
      <c r="L345" s="26"/>
      <c r="M345" s="36" t="s">
        <v>1316</v>
      </c>
      <c r="N345" s="36" t="s">
        <v>1316</v>
      </c>
      <c r="O345" s="36">
        <v>18.03</v>
      </c>
      <c r="P345" s="36" t="s">
        <v>1316</v>
      </c>
      <c r="Q345" s="36" t="s">
        <v>1309</v>
      </c>
      <c r="R345" s="36" t="s">
        <v>1310</v>
      </c>
      <c r="S345" s="36">
        <v>235</v>
      </c>
      <c r="T345" s="36" t="s">
        <v>1901</v>
      </c>
      <c r="U345" s="36" t="str">
        <f t="shared" si="5"/>
        <v>256.554.003-59</v>
      </c>
      <c r="V345" s="36" t="s">
        <v>1316</v>
      </c>
      <c r="W345" s="36" t="s">
        <v>1999</v>
      </c>
      <c r="X345" s="36" t="s">
        <v>1316</v>
      </c>
      <c r="Y345" s="36" t="s">
        <v>1316</v>
      </c>
      <c r="Z345" s="36" t="s">
        <v>2000</v>
      </c>
      <c r="AA345" s="36" t="s">
        <v>1316</v>
      </c>
      <c r="AB345" s="36">
        <v>21915</v>
      </c>
      <c r="AC345" s="36" t="s">
        <v>1313</v>
      </c>
      <c r="AD345" s="36" t="s">
        <v>1314</v>
      </c>
      <c r="AE345" s="36" t="s">
        <v>1316</v>
      </c>
      <c r="AF345" s="36" t="s">
        <v>1316</v>
      </c>
      <c r="AG345" s="36" t="s">
        <v>1316</v>
      </c>
      <c r="AH345" s="36" t="s">
        <v>1316</v>
      </c>
      <c r="AI345" s="36">
        <v>544250</v>
      </c>
      <c r="AJ345" s="36">
        <v>9319469</v>
      </c>
      <c r="AK345" s="36" t="s">
        <v>1894</v>
      </c>
      <c r="AL345" s="36" t="s">
        <v>1315</v>
      </c>
      <c r="AM345" s="36" t="s">
        <v>1895</v>
      </c>
      <c r="AN345" s="36" t="s">
        <v>1316</v>
      </c>
      <c r="AO345" s="36" t="s">
        <v>1316</v>
      </c>
      <c r="AP345" s="36" t="s">
        <v>1316</v>
      </c>
      <c r="AQ345" s="36" t="s">
        <v>1316</v>
      </c>
      <c r="AR345" s="36" t="s">
        <v>1316</v>
      </c>
      <c r="AS345" s="36" t="s">
        <v>1316</v>
      </c>
      <c r="AT345" s="36" t="s">
        <v>1896</v>
      </c>
      <c r="AU345" s="36" t="s">
        <v>1896</v>
      </c>
      <c r="AV345" s="36" t="s">
        <v>1896</v>
      </c>
      <c r="AW345" s="36" t="s">
        <v>1896</v>
      </c>
      <c r="AX345" s="36" t="s">
        <v>1897</v>
      </c>
      <c r="AY345" s="36" t="s">
        <v>1898</v>
      </c>
      <c r="AZ345" s="36" t="s">
        <v>1896</v>
      </c>
      <c r="BA345" s="41" t="s">
        <v>1896</v>
      </c>
      <c r="BB345" s="36" t="s">
        <v>1896</v>
      </c>
      <c r="BC345" s="36" t="s">
        <v>1896</v>
      </c>
      <c r="BD345" s="36" t="s">
        <v>1896</v>
      </c>
      <c r="BE345" s="36" t="s">
        <v>1899</v>
      </c>
      <c r="BF345" s="36" t="s">
        <v>1316</v>
      </c>
      <c r="BG345" s="42" t="s">
        <v>1316</v>
      </c>
      <c r="BH345" s="43" t="s">
        <v>1316</v>
      </c>
      <c r="BI345" s="36" t="s">
        <v>1316</v>
      </c>
      <c r="BJ345" s="36" t="s">
        <v>1316</v>
      </c>
      <c r="BK345" s="36" t="s">
        <v>1316</v>
      </c>
      <c r="BL345" s="36" t="s">
        <v>1316</v>
      </c>
      <c r="BM345" s="36" t="s">
        <v>1316</v>
      </c>
      <c r="BN345" s="36" t="s">
        <v>1316</v>
      </c>
      <c r="BO345" s="36" t="s">
        <v>1316</v>
      </c>
      <c r="BP345" s="36" t="s">
        <v>1316</v>
      </c>
      <c r="BQ345" s="36" t="s">
        <v>1316</v>
      </c>
      <c r="BR345" s="36" t="s">
        <v>1316</v>
      </c>
      <c r="BS345" s="20"/>
    </row>
    <row r="346" spans="1:71">
      <c r="A346" s="26">
        <v>343</v>
      </c>
      <c r="B346" s="26">
        <v>345</v>
      </c>
      <c r="C346" s="26" t="s">
        <v>541</v>
      </c>
      <c r="D346" s="26" t="s">
        <v>69</v>
      </c>
      <c r="E346" s="26" t="s">
        <v>492</v>
      </c>
      <c r="F346" s="28">
        <v>9347435</v>
      </c>
      <c r="G346" s="28">
        <v>526249</v>
      </c>
      <c r="H346" s="28" t="s">
        <v>14</v>
      </c>
      <c r="I346" s="26" t="s">
        <v>38</v>
      </c>
      <c r="J346" s="26" t="s">
        <v>39</v>
      </c>
      <c r="K346" s="48">
        <v>43866</v>
      </c>
      <c r="L346" s="26"/>
      <c r="M346" s="36" t="s">
        <v>1316</v>
      </c>
      <c r="N346" s="36" t="s">
        <v>1316</v>
      </c>
      <c r="O346" s="36" t="s">
        <v>132</v>
      </c>
      <c r="P346" s="36" t="s">
        <v>1316</v>
      </c>
      <c r="Q346" s="36" t="s">
        <v>1309</v>
      </c>
      <c r="R346" s="36" t="s">
        <v>1310</v>
      </c>
      <c r="S346" s="36" t="s">
        <v>1316</v>
      </c>
      <c r="T346" s="36" t="s">
        <v>1901</v>
      </c>
      <c r="U346" s="36" t="str">
        <f t="shared" si="5"/>
        <v xml:space="preserve">000.361.293 - 72 </v>
      </c>
      <c r="V346" s="36" t="s">
        <v>1316</v>
      </c>
      <c r="W346" s="36" t="s">
        <v>2001</v>
      </c>
      <c r="X346" s="36" t="s">
        <v>1316</v>
      </c>
      <c r="Y346" s="36" t="s">
        <v>1316</v>
      </c>
      <c r="Z346" s="36" t="s">
        <v>1316</v>
      </c>
      <c r="AA346" s="36" t="s">
        <v>1316</v>
      </c>
      <c r="AB346" s="36" t="s">
        <v>1316</v>
      </c>
      <c r="AC346" s="36" t="s">
        <v>1316</v>
      </c>
      <c r="AD346" s="36" t="s">
        <v>1316</v>
      </c>
      <c r="AE346" s="36" t="s">
        <v>1316</v>
      </c>
      <c r="AF346" s="36" t="s">
        <v>1316</v>
      </c>
      <c r="AG346" s="36" t="s">
        <v>1316</v>
      </c>
      <c r="AH346" s="36" t="s">
        <v>1316</v>
      </c>
      <c r="AI346" s="36">
        <v>526249</v>
      </c>
      <c r="AJ346" s="36">
        <v>9347435</v>
      </c>
      <c r="AK346" s="36" t="s">
        <v>1894</v>
      </c>
      <c r="AL346" s="36" t="s">
        <v>1315</v>
      </c>
      <c r="AM346" s="36" t="s">
        <v>1895</v>
      </c>
      <c r="AN346" s="36" t="s">
        <v>1316</v>
      </c>
      <c r="AO346" s="36" t="s">
        <v>1316</v>
      </c>
      <c r="AP346" s="36" t="s">
        <v>1316</v>
      </c>
      <c r="AQ346" s="36" t="s">
        <v>1316</v>
      </c>
      <c r="AR346" s="36" t="s">
        <v>1316</v>
      </c>
      <c r="AS346" s="36" t="s">
        <v>1316</v>
      </c>
      <c r="AT346" s="36" t="s">
        <v>1896</v>
      </c>
      <c r="AU346" s="36" t="s">
        <v>1896</v>
      </c>
      <c r="AV346" s="36" t="s">
        <v>1896</v>
      </c>
      <c r="AW346" s="36" t="s">
        <v>1896</v>
      </c>
      <c r="AX346" s="36" t="s">
        <v>1897</v>
      </c>
      <c r="AY346" s="36" t="s">
        <v>1898</v>
      </c>
      <c r="AZ346" s="36" t="s">
        <v>1896</v>
      </c>
      <c r="BA346" s="41" t="s">
        <v>1896</v>
      </c>
      <c r="BB346" s="36" t="s">
        <v>1896</v>
      </c>
      <c r="BC346" s="36" t="s">
        <v>1896</v>
      </c>
      <c r="BD346" s="36" t="s">
        <v>1896</v>
      </c>
      <c r="BE346" s="36" t="s">
        <v>1899</v>
      </c>
      <c r="BF346" s="36" t="s">
        <v>1316</v>
      </c>
      <c r="BG346" s="42" t="s">
        <v>1316</v>
      </c>
      <c r="BH346" s="43" t="s">
        <v>1316</v>
      </c>
      <c r="BI346" s="36" t="s">
        <v>1316</v>
      </c>
      <c r="BJ346" s="36" t="s">
        <v>1316</v>
      </c>
      <c r="BK346" s="36" t="s">
        <v>1316</v>
      </c>
      <c r="BL346" s="36" t="s">
        <v>1316</v>
      </c>
      <c r="BM346" s="36" t="s">
        <v>1316</v>
      </c>
      <c r="BN346" s="36" t="s">
        <v>1316</v>
      </c>
      <c r="BO346" s="36" t="s">
        <v>1316</v>
      </c>
      <c r="BP346" s="36" t="s">
        <v>1316</v>
      </c>
      <c r="BQ346" s="36" t="s">
        <v>1316</v>
      </c>
      <c r="BR346" s="36" t="s">
        <v>1316</v>
      </c>
      <c r="BS346" s="36"/>
    </row>
    <row r="347" spans="1:71">
      <c r="A347" s="26">
        <v>344</v>
      </c>
      <c r="B347" s="26">
        <v>346</v>
      </c>
      <c r="C347" s="26" t="s">
        <v>542</v>
      </c>
      <c r="D347" s="26" t="s">
        <v>69</v>
      </c>
      <c r="E347" s="26" t="s">
        <v>543</v>
      </c>
      <c r="F347" s="28">
        <v>9341172</v>
      </c>
      <c r="G347" s="28">
        <v>531304</v>
      </c>
      <c r="H347" s="28" t="s">
        <v>14</v>
      </c>
      <c r="I347" s="26" t="s">
        <v>38</v>
      </c>
      <c r="J347" s="26" t="s">
        <v>39</v>
      </c>
      <c r="K347" s="48">
        <v>43866</v>
      </c>
      <c r="L347" s="26"/>
      <c r="M347" s="36" t="s">
        <v>1316</v>
      </c>
      <c r="N347" s="36" t="s">
        <v>1316</v>
      </c>
      <c r="O347" s="36" t="s">
        <v>132</v>
      </c>
      <c r="P347" s="36" t="s">
        <v>1316</v>
      </c>
      <c r="Q347" s="36" t="s">
        <v>1309</v>
      </c>
      <c r="R347" s="36" t="s">
        <v>1310</v>
      </c>
      <c r="S347" s="36">
        <v>281</v>
      </c>
      <c r="T347" s="36" t="s">
        <v>1901</v>
      </c>
      <c r="U347" s="36" t="str">
        <f t="shared" si="5"/>
        <v>031.623.543-15</v>
      </c>
      <c r="V347" s="36" t="s">
        <v>1316</v>
      </c>
      <c r="W347" s="36" t="s">
        <v>2002</v>
      </c>
      <c r="X347" s="36" t="s">
        <v>1835</v>
      </c>
      <c r="Y347" s="36" t="s">
        <v>1316</v>
      </c>
      <c r="Z347" s="36" t="s">
        <v>1316</v>
      </c>
      <c r="AA347" s="36" t="s">
        <v>1316</v>
      </c>
      <c r="AB347" s="36" t="s">
        <v>1316</v>
      </c>
      <c r="AC347" s="36" t="s">
        <v>1319</v>
      </c>
      <c r="AD347" s="36" t="s">
        <v>1314</v>
      </c>
      <c r="AE347" s="36" t="s">
        <v>1316</v>
      </c>
      <c r="AF347" s="36" t="s">
        <v>1316</v>
      </c>
      <c r="AG347" s="36" t="s">
        <v>1316</v>
      </c>
      <c r="AH347" s="36" t="s">
        <v>1316</v>
      </c>
      <c r="AI347" s="36">
        <v>531304</v>
      </c>
      <c r="AJ347" s="36">
        <v>9341172</v>
      </c>
      <c r="AK347" s="36" t="s">
        <v>1894</v>
      </c>
      <c r="AL347" s="36" t="s">
        <v>1315</v>
      </c>
      <c r="AM347" s="36" t="s">
        <v>1895</v>
      </c>
      <c r="AN347" s="36" t="s">
        <v>1316</v>
      </c>
      <c r="AO347" s="36" t="s">
        <v>1316</v>
      </c>
      <c r="AP347" s="36" t="s">
        <v>1316</v>
      </c>
      <c r="AQ347" s="36" t="s">
        <v>1316</v>
      </c>
      <c r="AR347" s="36" t="s">
        <v>1316</v>
      </c>
      <c r="AS347" s="36" t="s">
        <v>1316</v>
      </c>
      <c r="AT347" s="36" t="s">
        <v>1896</v>
      </c>
      <c r="AU347" s="36" t="s">
        <v>1896</v>
      </c>
      <c r="AV347" s="36" t="s">
        <v>1896</v>
      </c>
      <c r="AW347" s="36" t="s">
        <v>1896</v>
      </c>
      <c r="AX347" s="36" t="s">
        <v>1897</v>
      </c>
      <c r="AY347" s="36" t="s">
        <v>1898</v>
      </c>
      <c r="AZ347" s="36" t="s">
        <v>1896</v>
      </c>
      <c r="BA347" s="41" t="s">
        <v>1896</v>
      </c>
      <c r="BB347" s="36" t="s">
        <v>1896</v>
      </c>
      <c r="BC347" s="36" t="s">
        <v>1896</v>
      </c>
      <c r="BD347" s="36" t="s">
        <v>1896</v>
      </c>
      <c r="BE347" s="36" t="s">
        <v>1899</v>
      </c>
      <c r="BF347" s="36" t="s">
        <v>1316</v>
      </c>
      <c r="BG347" s="42">
        <v>43725</v>
      </c>
      <c r="BH347" s="43" t="s">
        <v>1316</v>
      </c>
      <c r="BI347" s="36" t="s">
        <v>1316</v>
      </c>
      <c r="BJ347" s="36" t="s">
        <v>1316</v>
      </c>
      <c r="BK347" s="36" t="s">
        <v>1316</v>
      </c>
      <c r="BL347" s="36" t="s">
        <v>1316</v>
      </c>
      <c r="BM347" s="36" t="s">
        <v>1316</v>
      </c>
      <c r="BN347" s="36" t="s">
        <v>1316</v>
      </c>
      <c r="BO347" s="36" t="s">
        <v>1316</v>
      </c>
      <c r="BP347" s="36" t="s">
        <v>1316</v>
      </c>
      <c r="BQ347" s="36" t="s">
        <v>1316</v>
      </c>
      <c r="BR347" s="36" t="s">
        <v>1316</v>
      </c>
      <c r="BS347" s="20"/>
    </row>
    <row r="348" spans="1:71">
      <c r="A348" s="26">
        <v>345</v>
      </c>
      <c r="B348" s="26">
        <v>347</v>
      </c>
      <c r="C348" s="26" t="s">
        <v>544</v>
      </c>
      <c r="D348" s="26" t="s">
        <v>69</v>
      </c>
      <c r="E348" s="26" t="s">
        <v>545</v>
      </c>
      <c r="F348" s="28">
        <v>9338507</v>
      </c>
      <c r="G348" s="28">
        <v>528005</v>
      </c>
      <c r="H348" s="28" t="s">
        <v>14</v>
      </c>
      <c r="I348" s="26" t="s">
        <v>38</v>
      </c>
      <c r="J348" s="26" t="s">
        <v>39</v>
      </c>
      <c r="K348" s="48">
        <v>43866</v>
      </c>
      <c r="L348" s="26"/>
      <c r="M348" s="36" t="s">
        <v>1316</v>
      </c>
      <c r="N348" s="36" t="s">
        <v>1316</v>
      </c>
      <c r="O348" s="36">
        <v>8.1</v>
      </c>
      <c r="P348" s="36" t="s">
        <v>1316</v>
      </c>
      <c r="Q348" s="36" t="s">
        <v>1309</v>
      </c>
      <c r="R348" s="36" t="s">
        <v>1310</v>
      </c>
      <c r="S348" s="36">
        <v>240</v>
      </c>
      <c r="T348" s="36" t="s">
        <v>1901</v>
      </c>
      <c r="U348" s="36" t="str">
        <f t="shared" si="5"/>
        <v>090.099.223-91</v>
      </c>
      <c r="V348" s="36" t="s">
        <v>1316</v>
      </c>
      <c r="W348" s="36" t="s">
        <v>2003</v>
      </c>
      <c r="X348" s="36" t="s">
        <v>1316</v>
      </c>
      <c r="Y348" s="36" t="s">
        <v>1316</v>
      </c>
      <c r="Z348" s="36" t="s">
        <v>2004</v>
      </c>
      <c r="AA348" s="36" t="s">
        <v>1316</v>
      </c>
      <c r="AB348" s="36" t="s">
        <v>1316</v>
      </c>
      <c r="AC348" s="36" t="s">
        <v>1319</v>
      </c>
      <c r="AD348" s="36" t="s">
        <v>1314</v>
      </c>
      <c r="AE348" s="36" t="s">
        <v>1316</v>
      </c>
      <c r="AF348" s="36" t="s">
        <v>1316</v>
      </c>
      <c r="AG348" s="36" t="s">
        <v>1316</v>
      </c>
      <c r="AH348" s="36" t="s">
        <v>1316</v>
      </c>
      <c r="AI348" s="36">
        <v>528005</v>
      </c>
      <c r="AJ348" s="36">
        <v>9338507</v>
      </c>
      <c r="AK348" s="36" t="s">
        <v>1894</v>
      </c>
      <c r="AL348" s="36" t="s">
        <v>1315</v>
      </c>
      <c r="AM348" s="36" t="s">
        <v>1895</v>
      </c>
      <c r="AN348" s="36" t="s">
        <v>1316</v>
      </c>
      <c r="AO348" s="36" t="s">
        <v>1316</v>
      </c>
      <c r="AP348" s="36" t="s">
        <v>1316</v>
      </c>
      <c r="AQ348" s="36" t="s">
        <v>1316</v>
      </c>
      <c r="AR348" s="36" t="s">
        <v>1316</v>
      </c>
      <c r="AS348" s="36" t="s">
        <v>1316</v>
      </c>
      <c r="AT348" s="36" t="s">
        <v>1896</v>
      </c>
      <c r="AU348" s="36" t="s">
        <v>1896</v>
      </c>
      <c r="AV348" s="36" t="s">
        <v>1896</v>
      </c>
      <c r="AW348" s="36" t="s">
        <v>1896</v>
      </c>
      <c r="AX348" s="36" t="s">
        <v>1897</v>
      </c>
      <c r="AY348" s="36" t="s">
        <v>1898</v>
      </c>
      <c r="AZ348" s="36" t="s">
        <v>1896</v>
      </c>
      <c r="BA348" s="41" t="s">
        <v>1896</v>
      </c>
      <c r="BB348" s="36" t="s">
        <v>1896</v>
      </c>
      <c r="BC348" s="36" t="s">
        <v>1896</v>
      </c>
      <c r="BD348" s="36" t="s">
        <v>1896</v>
      </c>
      <c r="BE348" s="36" t="s">
        <v>1899</v>
      </c>
      <c r="BF348" s="36" t="s">
        <v>1316</v>
      </c>
      <c r="BG348" s="42">
        <v>43725</v>
      </c>
      <c r="BH348" s="43" t="s">
        <v>1316</v>
      </c>
      <c r="BI348" s="36" t="s">
        <v>1316</v>
      </c>
      <c r="BJ348" s="36" t="s">
        <v>1316</v>
      </c>
      <c r="BK348" s="36" t="s">
        <v>1316</v>
      </c>
      <c r="BL348" s="36" t="s">
        <v>1316</v>
      </c>
      <c r="BM348" s="36" t="s">
        <v>1316</v>
      </c>
      <c r="BN348" s="36" t="s">
        <v>1316</v>
      </c>
      <c r="BO348" s="36" t="s">
        <v>1316</v>
      </c>
      <c r="BP348" s="36" t="s">
        <v>1316</v>
      </c>
      <c r="BQ348" s="36" t="s">
        <v>1316</v>
      </c>
      <c r="BR348" s="36" t="s">
        <v>1316</v>
      </c>
      <c r="BS348" s="36"/>
    </row>
    <row r="349" spans="1:71">
      <c r="A349" s="26">
        <v>346</v>
      </c>
      <c r="B349" s="26">
        <v>348</v>
      </c>
      <c r="C349" s="26" t="s">
        <v>546</v>
      </c>
      <c r="D349" s="26" t="s">
        <v>27</v>
      </c>
      <c r="E349" s="26" t="s">
        <v>547</v>
      </c>
      <c r="F349" s="28">
        <v>9417717</v>
      </c>
      <c r="G349" s="28">
        <v>478269</v>
      </c>
      <c r="H349" s="28" t="s">
        <v>14</v>
      </c>
      <c r="I349" s="26" t="s">
        <v>26</v>
      </c>
      <c r="J349" s="26" t="s">
        <v>27</v>
      </c>
      <c r="K349" s="48">
        <v>43866</v>
      </c>
      <c r="L349" s="26"/>
      <c r="M349" s="36" t="s">
        <v>1316</v>
      </c>
      <c r="N349" s="36" t="s">
        <v>1316</v>
      </c>
      <c r="O349" s="36">
        <v>3.58</v>
      </c>
      <c r="P349" s="36">
        <v>0.56219436063445971</v>
      </c>
      <c r="Q349" s="36" t="s">
        <v>1309</v>
      </c>
      <c r="R349" s="36" t="s">
        <v>1310</v>
      </c>
      <c r="S349" s="36">
        <v>300</v>
      </c>
      <c r="T349" s="36" t="s">
        <v>1924</v>
      </c>
      <c r="U349" s="36" t="str">
        <f t="shared" si="5"/>
        <v>03.432.786/0001-04</v>
      </c>
      <c r="V349" s="36" t="s">
        <v>2005</v>
      </c>
      <c r="W349" s="36" t="s">
        <v>2564</v>
      </c>
      <c r="X349" s="36" t="s">
        <v>1836</v>
      </c>
      <c r="Y349" s="36" t="s">
        <v>1316</v>
      </c>
      <c r="Z349" s="36" t="s">
        <v>1837</v>
      </c>
      <c r="AA349" s="36" t="s">
        <v>1316</v>
      </c>
      <c r="AB349" s="36" t="s">
        <v>1316</v>
      </c>
      <c r="AC349" s="36" t="s">
        <v>1319</v>
      </c>
      <c r="AD349" s="36" t="s">
        <v>1314</v>
      </c>
      <c r="AE349" s="36" t="s">
        <v>1316</v>
      </c>
      <c r="AF349" s="36" t="s">
        <v>1316</v>
      </c>
      <c r="AG349" s="36" t="s">
        <v>1316</v>
      </c>
      <c r="AH349" s="36" t="s">
        <v>1316</v>
      </c>
      <c r="AI349" s="36">
        <v>478269</v>
      </c>
      <c r="AJ349" s="36">
        <v>9417717</v>
      </c>
      <c r="AK349" s="36" t="s">
        <v>1894</v>
      </c>
      <c r="AL349" s="36" t="s">
        <v>1315</v>
      </c>
      <c r="AM349" s="36" t="s">
        <v>1895</v>
      </c>
      <c r="AN349" s="36" t="s">
        <v>1316</v>
      </c>
      <c r="AO349" s="36" t="s">
        <v>1316</v>
      </c>
      <c r="AP349" s="36" t="s">
        <v>1316</v>
      </c>
      <c r="AQ349" s="36" t="s">
        <v>1316</v>
      </c>
      <c r="AR349" s="36" t="s">
        <v>1316</v>
      </c>
      <c r="AS349" s="36" t="s">
        <v>1316</v>
      </c>
      <c r="AT349" s="36" t="s">
        <v>1896</v>
      </c>
      <c r="AU349" s="36" t="s">
        <v>1896</v>
      </c>
      <c r="AV349" s="36" t="s">
        <v>1896</v>
      </c>
      <c r="AW349" s="36" t="s">
        <v>1896</v>
      </c>
      <c r="AX349" s="36" t="s">
        <v>1897</v>
      </c>
      <c r="AY349" s="36" t="s">
        <v>1898</v>
      </c>
      <c r="AZ349" s="36" t="s">
        <v>1896</v>
      </c>
      <c r="BA349" s="41" t="s">
        <v>1896</v>
      </c>
      <c r="BB349" s="36" t="s">
        <v>1896</v>
      </c>
      <c r="BC349" s="36" t="s">
        <v>1896</v>
      </c>
      <c r="BD349" s="36" t="s">
        <v>1896</v>
      </c>
      <c r="BE349" s="36" t="s">
        <v>1899</v>
      </c>
      <c r="BF349" s="36" t="s">
        <v>1316</v>
      </c>
      <c r="BG349" s="42">
        <v>43683</v>
      </c>
      <c r="BH349" s="43" t="s">
        <v>1316</v>
      </c>
      <c r="BI349" s="36" t="s">
        <v>1316</v>
      </c>
      <c r="BJ349" s="36" t="s">
        <v>1316</v>
      </c>
      <c r="BK349" s="36" t="s">
        <v>1316</v>
      </c>
      <c r="BL349" s="36" t="s">
        <v>1316</v>
      </c>
      <c r="BM349" s="36" t="s">
        <v>1316</v>
      </c>
      <c r="BN349" s="36" t="s">
        <v>1316</v>
      </c>
      <c r="BO349" s="36" t="s">
        <v>1316</v>
      </c>
      <c r="BP349" s="36" t="s">
        <v>1316</v>
      </c>
      <c r="BQ349" s="36" t="s">
        <v>1316</v>
      </c>
      <c r="BR349" s="36" t="s">
        <v>1316</v>
      </c>
      <c r="BS349" s="20"/>
    </row>
    <row r="350" spans="1:71">
      <c r="A350" s="26">
        <v>347</v>
      </c>
      <c r="B350" s="26">
        <v>349</v>
      </c>
      <c r="C350" s="26" t="s">
        <v>548</v>
      </c>
      <c r="D350" s="26" t="s">
        <v>27</v>
      </c>
      <c r="E350" s="26" t="s">
        <v>549</v>
      </c>
      <c r="F350" s="28">
        <v>9416671</v>
      </c>
      <c r="G350" s="28">
        <v>478756</v>
      </c>
      <c r="H350" s="28" t="s">
        <v>14</v>
      </c>
      <c r="I350" s="26" t="s">
        <v>26</v>
      </c>
      <c r="J350" s="26" t="s">
        <v>27</v>
      </c>
      <c r="K350" s="48">
        <v>43866</v>
      </c>
      <c r="L350" s="26"/>
      <c r="M350" s="36" t="s">
        <v>1316</v>
      </c>
      <c r="N350" s="36" t="s">
        <v>1316</v>
      </c>
      <c r="O350" s="36">
        <v>3.58</v>
      </c>
      <c r="P350" s="36">
        <v>4.7064809569807589E-2</v>
      </c>
      <c r="Q350" s="36" t="s">
        <v>1769</v>
      </c>
      <c r="R350" s="36" t="s">
        <v>1310</v>
      </c>
      <c r="S350" s="36">
        <v>130</v>
      </c>
      <c r="T350" s="36" t="s">
        <v>1924</v>
      </c>
      <c r="U350" s="36" t="str">
        <f t="shared" si="5"/>
        <v>24.950.055/0001-20</v>
      </c>
      <c r="V350" s="36" t="s">
        <v>2006</v>
      </c>
      <c r="W350" s="36" t="s">
        <v>2564</v>
      </c>
      <c r="X350" s="36" t="s">
        <v>1838</v>
      </c>
      <c r="Y350" s="36" t="s">
        <v>1316</v>
      </c>
      <c r="Z350" s="36" t="s">
        <v>1316</v>
      </c>
      <c r="AA350" s="36" t="s">
        <v>1316</v>
      </c>
      <c r="AB350" s="36">
        <v>43615</v>
      </c>
      <c r="AC350" s="36" t="s">
        <v>1319</v>
      </c>
      <c r="AD350" s="36" t="s">
        <v>1314</v>
      </c>
      <c r="AE350" s="36" t="s">
        <v>1316</v>
      </c>
      <c r="AF350" s="36" t="s">
        <v>1316</v>
      </c>
      <c r="AG350" s="36" t="s">
        <v>1316</v>
      </c>
      <c r="AH350" s="36" t="s">
        <v>1316</v>
      </c>
      <c r="AI350" s="36">
        <v>478756</v>
      </c>
      <c r="AJ350" s="36">
        <v>9416671</v>
      </c>
      <c r="AK350" s="36" t="s">
        <v>1894</v>
      </c>
      <c r="AL350" s="36" t="s">
        <v>1315</v>
      </c>
      <c r="AM350" s="36" t="s">
        <v>1895</v>
      </c>
      <c r="AN350" s="36" t="s">
        <v>1316</v>
      </c>
      <c r="AO350" s="36" t="s">
        <v>1316</v>
      </c>
      <c r="AP350" s="36" t="s">
        <v>1316</v>
      </c>
      <c r="AQ350" s="36" t="s">
        <v>1316</v>
      </c>
      <c r="AR350" s="36" t="s">
        <v>1316</v>
      </c>
      <c r="AS350" s="36" t="s">
        <v>1316</v>
      </c>
      <c r="AT350" s="36" t="s">
        <v>1896</v>
      </c>
      <c r="AU350" s="36" t="s">
        <v>1896</v>
      </c>
      <c r="AV350" s="36" t="s">
        <v>1896</v>
      </c>
      <c r="AW350" s="36" t="s">
        <v>1896</v>
      </c>
      <c r="AX350" s="36" t="s">
        <v>1897</v>
      </c>
      <c r="AY350" s="36" t="s">
        <v>1898</v>
      </c>
      <c r="AZ350" s="36" t="s">
        <v>1896</v>
      </c>
      <c r="BA350" s="41" t="s">
        <v>1896</v>
      </c>
      <c r="BB350" s="36" t="s">
        <v>1896</v>
      </c>
      <c r="BC350" s="36" t="s">
        <v>1896</v>
      </c>
      <c r="BD350" s="36" t="s">
        <v>1896</v>
      </c>
      <c r="BE350" s="36" t="s">
        <v>1899</v>
      </c>
      <c r="BF350" s="36" t="s">
        <v>1316</v>
      </c>
      <c r="BG350" s="42">
        <v>43683</v>
      </c>
      <c r="BH350" s="43" t="s">
        <v>1316</v>
      </c>
      <c r="BI350" s="36" t="s">
        <v>1316</v>
      </c>
      <c r="BJ350" s="36" t="s">
        <v>1316</v>
      </c>
      <c r="BK350" s="36" t="s">
        <v>1316</v>
      </c>
      <c r="BL350" s="36" t="s">
        <v>1316</v>
      </c>
      <c r="BM350" s="36" t="s">
        <v>1316</v>
      </c>
      <c r="BN350" s="36" t="s">
        <v>1316</v>
      </c>
      <c r="BO350" s="36" t="s">
        <v>1316</v>
      </c>
      <c r="BP350" s="36" t="s">
        <v>1316</v>
      </c>
      <c r="BQ350" s="36" t="s">
        <v>1316</v>
      </c>
      <c r="BR350" s="36" t="s">
        <v>1316</v>
      </c>
      <c r="BS350" s="36"/>
    </row>
    <row r="351" spans="1:71">
      <c r="A351" s="26">
        <v>348</v>
      </c>
      <c r="B351" s="26">
        <v>350</v>
      </c>
      <c r="C351" s="26" t="s">
        <v>550</v>
      </c>
      <c r="D351" s="26" t="s">
        <v>27</v>
      </c>
      <c r="E351" s="26" t="s">
        <v>549</v>
      </c>
      <c r="F351" s="28">
        <v>9416451</v>
      </c>
      <c r="G351" s="28">
        <v>480496</v>
      </c>
      <c r="H351" s="28" t="s">
        <v>14</v>
      </c>
      <c r="I351" s="26" t="s">
        <v>26</v>
      </c>
      <c r="J351" s="26" t="s">
        <v>27</v>
      </c>
      <c r="K351" s="48">
        <v>43866</v>
      </c>
      <c r="L351" s="26"/>
      <c r="M351" s="36" t="s">
        <v>1316</v>
      </c>
      <c r="N351" s="36" t="s">
        <v>1316</v>
      </c>
      <c r="O351" s="36">
        <v>4.47</v>
      </c>
      <c r="P351" s="36">
        <v>1.8561417942100797E-2</v>
      </c>
      <c r="Q351" s="36" t="s">
        <v>1309</v>
      </c>
      <c r="R351" s="36" t="s">
        <v>1310</v>
      </c>
      <c r="S351" s="36" t="s">
        <v>1316</v>
      </c>
      <c r="T351" s="36" t="s">
        <v>1924</v>
      </c>
      <c r="U351" s="36" t="str">
        <f t="shared" si="5"/>
        <v>24.950.055/0001-20</v>
      </c>
      <c r="V351" s="36" t="s">
        <v>2006</v>
      </c>
      <c r="W351" s="36" t="s">
        <v>2564</v>
      </c>
      <c r="X351" s="36" t="s">
        <v>1838</v>
      </c>
      <c r="Y351" s="36" t="s">
        <v>1316</v>
      </c>
      <c r="Z351" s="36" t="s">
        <v>1316</v>
      </c>
      <c r="AA351" s="36" t="s">
        <v>1316</v>
      </c>
      <c r="AB351" s="36" t="s">
        <v>1316</v>
      </c>
      <c r="AC351" s="36" t="s">
        <v>1319</v>
      </c>
      <c r="AD351" s="36" t="s">
        <v>1314</v>
      </c>
      <c r="AE351" s="36" t="s">
        <v>1316</v>
      </c>
      <c r="AF351" s="36" t="s">
        <v>1316</v>
      </c>
      <c r="AG351" s="36" t="s">
        <v>1316</v>
      </c>
      <c r="AH351" s="36" t="s">
        <v>1316</v>
      </c>
      <c r="AI351" s="36">
        <v>480496</v>
      </c>
      <c r="AJ351" s="36">
        <v>9416451</v>
      </c>
      <c r="AK351" s="36" t="s">
        <v>1894</v>
      </c>
      <c r="AL351" s="36" t="s">
        <v>1315</v>
      </c>
      <c r="AM351" s="36" t="s">
        <v>1895</v>
      </c>
      <c r="AN351" s="36" t="s">
        <v>1316</v>
      </c>
      <c r="AO351" s="36" t="s">
        <v>1316</v>
      </c>
      <c r="AP351" s="36" t="s">
        <v>1316</v>
      </c>
      <c r="AQ351" s="36" t="s">
        <v>1316</v>
      </c>
      <c r="AR351" s="36" t="s">
        <v>1316</v>
      </c>
      <c r="AS351" s="36" t="s">
        <v>1316</v>
      </c>
      <c r="AT351" s="36" t="s">
        <v>1896</v>
      </c>
      <c r="AU351" s="36" t="s">
        <v>1896</v>
      </c>
      <c r="AV351" s="36" t="s">
        <v>1896</v>
      </c>
      <c r="AW351" s="36" t="s">
        <v>1896</v>
      </c>
      <c r="AX351" s="36" t="s">
        <v>1897</v>
      </c>
      <c r="AY351" s="36" t="s">
        <v>1898</v>
      </c>
      <c r="AZ351" s="36" t="s">
        <v>1896</v>
      </c>
      <c r="BA351" s="41" t="s">
        <v>1896</v>
      </c>
      <c r="BB351" s="36" t="s">
        <v>1896</v>
      </c>
      <c r="BC351" s="36" t="s">
        <v>1896</v>
      </c>
      <c r="BD351" s="36" t="s">
        <v>1896</v>
      </c>
      <c r="BE351" s="36" t="s">
        <v>1899</v>
      </c>
      <c r="BF351" s="36" t="s">
        <v>1316</v>
      </c>
      <c r="BG351" s="42">
        <v>43683</v>
      </c>
      <c r="BH351" s="43" t="s">
        <v>1316</v>
      </c>
      <c r="BI351" s="36" t="s">
        <v>1316</v>
      </c>
      <c r="BJ351" s="36" t="s">
        <v>1316</v>
      </c>
      <c r="BK351" s="36" t="s">
        <v>1316</v>
      </c>
      <c r="BL351" s="36" t="s">
        <v>1316</v>
      </c>
      <c r="BM351" s="36" t="s">
        <v>1316</v>
      </c>
      <c r="BN351" s="36" t="s">
        <v>1316</v>
      </c>
      <c r="BO351" s="36" t="s">
        <v>1316</v>
      </c>
      <c r="BP351" s="36" t="s">
        <v>1316</v>
      </c>
      <c r="BQ351" s="36" t="s">
        <v>1316</v>
      </c>
      <c r="BR351" s="36" t="s">
        <v>1316</v>
      </c>
      <c r="BS351" s="20"/>
    </row>
    <row r="352" spans="1:71">
      <c r="A352" s="26">
        <v>349</v>
      </c>
      <c r="B352" s="26">
        <v>351</v>
      </c>
      <c r="C352" s="26" t="s">
        <v>551</v>
      </c>
      <c r="D352" s="26" t="s">
        <v>451</v>
      </c>
      <c r="E352" s="26" t="s">
        <v>552</v>
      </c>
      <c r="F352" s="28">
        <v>9381743</v>
      </c>
      <c r="G352" s="28">
        <v>509717</v>
      </c>
      <c r="H352" s="28" t="s">
        <v>14</v>
      </c>
      <c r="I352" s="26" t="s">
        <v>38</v>
      </c>
      <c r="J352" s="26" t="s">
        <v>39</v>
      </c>
      <c r="K352" s="48">
        <v>43866</v>
      </c>
      <c r="L352" s="26"/>
      <c r="M352" s="36" t="s">
        <v>1316</v>
      </c>
      <c r="N352" s="36" t="s">
        <v>1316</v>
      </c>
      <c r="O352" s="36">
        <v>8.1999999999999993</v>
      </c>
      <c r="P352" s="36" t="s">
        <v>1316</v>
      </c>
      <c r="Q352" s="36" t="s">
        <v>1309</v>
      </c>
      <c r="R352" s="36" t="s">
        <v>1310</v>
      </c>
      <c r="S352" s="36">
        <v>220</v>
      </c>
      <c r="T352" s="36" t="s">
        <v>1901</v>
      </c>
      <c r="U352" s="36" t="str">
        <f t="shared" si="5"/>
        <v>330.256.063-04</v>
      </c>
      <c r="V352" s="36" t="s">
        <v>1316</v>
      </c>
      <c r="W352" s="36" t="s">
        <v>2007</v>
      </c>
      <c r="X352" s="36" t="s">
        <v>1316</v>
      </c>
      <c r="Y352" s="36" t="s">
        <v>1316</v>
      </c>
      <c r="Z352" s="36" t="s">
        <v>1839</v>
      </c>
      <c r="AA352" s="36" t="s">
        <v>1316</v>
      </c>
      <c r="AB352" s="36">
        <v>36891</v>
      </c>
      <c r="AC352" s="36" t="s">
        <v>1314</v>
      </c>
      <c r="AD352" s="36" t="s">
        <v>1319</v>
      </c>
      <c r="AE352" s="36" t="s">
        <v>1316</v>
      </c>
      <c r="AF352" s="36" t="s">
        <v>1316</v>
      </c>
      <c r="AG352" s="36" t="s">
        <v>1316</v>
      </c>
      <c r="AH352" s="36" t="s">
        <v>1316</v>
      </c>
      <c r="AI352" s="36">
        <v>509717</v>
      </c>
      <c r="AJ352" s="36">
        <v>9381743</v>
      </c>
      <c r="AK352" s="36" t="s">
        <v>1894</v>
      </c>
      <c r="AL352" s="36" t="s">
        <v>1315</v>
      </c>
      <c r="AM352" s="36" t="s">
        <v>1895</v>
      </c>
      <c r="AN352" s="36" t="s">
        <v>1316</v>
      </c>
      <c r="AO352" s="36" t="s">
        <v>1316</v>
      </c>
      <c r="AP352" s="36" t="s">
        <v>1316</v>
      </c>
      <c r="AQ352" s="36" t="s">
        <v>1316</v>
      </c>
      <c r="AR352" s="36" t="s">
        <v>1316</v>
      </c>
      <c r="AS352" s="36" t="s">
        <v>1316</v>
      </c>
      <c r="AT352" s="36" t="s">
        <v>1896</v>
      </c>
      <c r="AU352" s="36" t="s">
        <v>1896</v>
      </c>
      <c r="AV352" s="36" t="s">
        <v>1896</v>
      </c>
      <c r="AW352" s="36" t="s">
        <v>1896</v>
      </c>
      <c r="AX352" s="36" t="s">
        <v>1897</v>
      </c>
      <c r="AY352" s="36" t="s">
        <v>1898</v>
      </c>
      <c r="AZ352" s="36" t="s">
        <v>1896</v>
      </c>
      <c r="BA352" s="41" t="s">
        <v>1896</v>
      </c>
      <c r="BB352" s="36" t="s">
        <v>1896</v>
      </c>
      <c r="BC352" s="36" t="s">
        <v>1896</v>
      </c>
      <c r="BD352" s="36" t="s">
        <v>1896</v>
      </c>
      <c r="BE352" s="36" t="s">
        <v>1899</v>
      </c>
      <c r="BF352" s="36" t="s">
        <v>1316</v>
      </c>
      <c r="BG352" s="42">
        <v>43692</v>
      </c>
      <c r="BH352" s="43" t="s">
        <v>1316</v>
      </c>
      <c r="BI352" s="36" t="s">
        <v>1316</v>
      </c>
      <c r="BJ352" s="36" t="s">
        <v>1316</v>
      </c>
      <c r="BK352" s="36" t="s">
        <v>1316</v>
      </c>
      <c r="BL352" s="36" t="s">
        <v>1316</v>
      </c>
      <c r="BM352" s="36" t="s">
        <v>1316</v>
      </c>
      <c r="BN352" s="36" t="s">
        <v>1316</v>
      </c>
      <c r="BO352" s="36" t="s">
        <v>1316</v>
      </c>
      <c r="BP352" s="36" t="s">
        <v>1316</v>
      </c>
      <c r="BQ352" s="36" t="s">
        <v>1316</v>
      </c>
      <c r="BR352" s="36" t="s">
        <v>1316</v>
      </c>
      <c r="BS352" s="36"/>
    </row>
    <row r="353" spans="1:71">
      <c r="A353" s="26">
        <v>350</v>
      </c>
      <c r="B353" s="26">
        <v>352</v>
      </c>
      <c r="C353" s="26" t="s">
        <v>553</v>
      </c>
      <c r="D353" s="27" t="s">
        <v>100</v>
      </c>
      <c r="E353" s="26" t="s">
        <v>554</v>
      </c>
      <c r="F353" s="28">
        <v>9341229</v>
      </c>
      <c r="G353" s="28">
        <v>489863</v>
      </c>
      <c r="H353" s="28" t="s">
        <v>14</v>
      </c>
      <c r="I353" s="26" t="s">
        <v>38</v>
      </c>
      <c r="J353" s="26" t="s">
        <v>39</v>
      </c>
      <c r="K353" s="48">
        <v>43866</v>
      </c>
      <c r="L353" s="26"/>
      <c r="M353" s="36" t="s">
        <v>1316</v>
      </c>
      <c r="N353" s="36" t="s">
        <v>1316</v>
      </c>
      <c r="O353" s="36" t="s">
        <v>132</v>
      </c>
      <c r="P353" s="36" t="s">
        <v>1316</v>
      </c>
      <c r="Q353" s="36" t="s">
        <v>1309</v>
      </c>
      <c r="R353" s="36" t="s">
        <v>1310</v>
      </c>
      <c r="S353" s="36">
        <v>286</v>
      </c>
      <c r="T353" s="36" t="s">
        <v>1924</v>
      </c>
      <c r="U353" s="36" t="str">
        <f t="shared" si="5"/>
        <v>00.981.610/0001-13</v>
      </c>
      <c r="V353" s="36" t="s">
        <v>2008</v>
      </c>
      <c r="W353" s="36" t="s">
        <v>1316</v>
      </c>
      <c r="X353" s="36" t="s">
        <v>1840</v>
      </c>
      <c r="Y353" s="36" t="s">
        <v>1316</v>
      </c>
      <c r="Z353" s="36" t="s">
        <v>1316</v>
      </c>
      <c r="AA353" s="36" t="s">
        <v>1316</v>
      </c>
      <c r="AB353" s="36" t="s">
        <v>1316</v>
      </c>
      <c r="AC353" s="36" t="s">
        <v>1314</v>
      </c>
      <c r="AD353" s="36" t="s">
        <v>1319</v>
      </c>
      <c r="AE353" s="36" t="s">
        <v>1316</v>
      </c>
      <c r="AF353" s="36" t="s">
        <v>1316</v>
      </c>
      <c r="AG353" s="36" t="s">
        <v>1316</v>
      </c>
      <c r="AH353" s="36" t="s">
        <v>1316</v>
      </c>
      <c r="AI353" s="36">
        <v>489863</v>
      </c>
      <c r="AJ353" s="36">
        <v>9341229</v>
      </c>
      <c r="AK353" s="36" t="s">
        <v>1894</v>
      </c>
      <c r="AL353" s="36" t="s">
        <v>1315</v>
      </c>
      <c r="AM353" s="36" t="s">
        <v>1895</v>
      </c>
      <c r="AN353" s="36" t="s">
        <v>1316</v>
      </c>
      <c r="AO353" s="36" t="s">
        <v>1316</v>
      </c>
      <c r="AP353" s="36" t="s">
        <v>1316</v>
      </c>
      <c r="AQ353" s="36" t="s">
        <v>1316</v>
      </c>
      <c r="AR353" s="36" t="s">
        <v>1316</v>
      </c>
      <c r="AS353" s="36" t="s">
        <v>1316</v>
      </c>
      <c r="AT353" s="36" t="s">
        <v>1896</v>
      </c>
      <c r="AU353" s="36" t="s">
        <v>1896</v>
      </c>
      <c r="AV353" s="36" t="s">
        <v>1896</v>
      </c>
      <c r="AW353" s="36" t="s">
        <v>1896</v>
      </c>
      <c r="AX353" s="36" t="s">
        <v>1897</v>
      </c>
      <c r="AY353" s="36" t="s">
        <v>1898</v>
      </c>
      <c r="AZ353" s="36" t="s">
        <v>1896</v>
      </c>
      <c r="BA353" s="41" t="s">
        <v>1896</v>
      </c>
      <c r="BB353" s="36" t="s">
        <v>1896</v>
      </c>
      <c r="BC353" s="36" t="s">
        <v>1896</v>
      </c>
      <c r="BD353" s="36" t="s">
        <v>1896</v>
      </c>
      <c r="BE353" s="36" t="s">
        <v>1899</v>
      </c>
      <c r="BF353" s="36" t="s">
        <v>1316</v>
      </c>
      <c r="BG353" s="42">
        <v>43718</v>
      </c>
      <c r="BH353" s="43" t="s">
        <v>1316</v>
      </c>
      <c r="BI353" s="36" t="s">
        <v>1316</v>
      </c>
      <c r="BJ353" s="36" t="s">
        <v>1316</v>
      </c>
      <c r="BK353" s="36" t="s">
        <v>1316</v>
      </c>
      <c r="BL353" s="36" t="s">
        <v>1316</v>
      </c>
      <c r="BM353" s="36" t="s">
        <v>1316</v>
      </c>
      <c r="BN353" s="36" t="s">
        <v>1316</v>
      </c>
      <c r="BO353" s="36" t="s">
        <v>1316</v>
      </c>
      <c r="BP353" s="36" t="s">
        <v>1316</v>
      </c>
      <c r="BQ353" s="36" t="s">
        <v>1316</v>
      </c>
      <c r="BR353" s="36" t="s">
        <v>1316</v>
      </c>
      <c r="BS353" s="20"/>
    </row>
    <row r="354" spans="1:71">
      <c r="A354" s="26">
        <v>351</v>
      </c>
      <c r="B354" s="26">
        <v>353</v>
      </c>
      <c r="C354" s="26" t="s">
        <v>555</v>
      </c>
      <c r="D354" s="27" t="s">
        <v>100</v>
      </c>
      <c r="E354" s="26" t="s">
        <v>556</v>
      </c>
      <c r="F354" s="28">
        <v>9349924</v>
      </c>
      <c r="G354" s="28">
        <v>504954</v>
      </c>
      <c r="H354" s="28" t="s">
        <v>14</v>
      </c>
      <c r="I354" s="26" t="s">
        <v>38</v>
      </c>
      <c r="J354" s="26" t="s">
        <v>39</v>
      </c>
      <c r="K354" s="48">
        <v>43866</v>
      </c>
      <c r="L354" s="26"/>
      <c r="M354" s="36" t="s">
        <v>1316</v>
      </c>
      <c r="N354" s="36" t="s">
        <v>1316</v>
      </c>
      <c r="O354" s="36">
        <v>12.2</v>
      </c>
      <c r="P354" s="36" t="s">
        <v>1316</v>
      </c>
      <c r="Q354" s="36" t="s">
        <v>1309</v>
      </c>
      <c r="R354" s="36" t="s">
        <v>1310</v>
      </c>
      <c r="S354" s="36">
        <v>236</v>
      </c>
      <c r="T354" s="36" t="s">
        <v>1924</v>
      </c>
      <c r="U354" s="36" t="str">
        <f t="shared" si="5"/>
        <v>63.386.866/0001-00</v>
      </c>
      <c r="V354" s="36" t="s">
        <v>2009</v>
      </c>
      <c r="W354" s="36" t="s">
        <v>2564</v>
      </c>
      <c r="X354" s="36" t="s">
        <v>1841</v>
      </c>
      <c r="Y354" s="36" t="s">
        <v>1316</v>
      </c>
      <c r="Z354" s="36" t="s">
        <v>1316</v>
      </c>
      <c r="AA354" s="36" t="s">
        <v>1316</v>
      </c>
      <c r="AB354" s="36">
        <v>31778</v>
      </c>
      <c r="AC354" s="36" t="s">
        <v>1319</v>
      </c>
      <c r="AD354" s="36" t="s">
        <v>1314</v>
      </c>
      <c r="AE354" s="36" t="s">
        <v>1316</v>
      </c>
      <c r="AF354" s="36" t="s">
        <v>1316</v>
      </c>
      <c r="AG354" s="36" t="s">
        <v>1316</v>
      </c>
      <c r="AH354" s="36" t="s">
        <v>1316</v>
      </c>
      <c r="AI354" s="36">
        <v>504954</v>
      </c>
      <c r="AJ354" s="36">
        <v>9349924</v>
      </c>
      <c r="AK354" s="36" t="s">
        <v>1894</v>
      </c>
      <c r="AL354" s="36" t="s">
        <v>1315</v>
      </c>
      <c r="AM354" s="36" t="s">
        <v>1895</v>
      </c>
      <c r="AN354" s="36" t="s">
        <v>1316</v>
      </c>
      <c r="AO354" s="36" t="s">
        <v>1316</v>
      </c>
      <c r="AP354" s="36" t="s">
        <v>1316</v>
      </c>
      <c r="AQ354" s="36" t="s">
        <v>1316</v>
      </c>
      <c r="AR354" s="36" t="s">
        <v>1316</v>
      </c>
      <c r="AS354" s="36" t="s">
        <v>1316</v>
      </c>
      <c r="AT354" s="36" t="s">
        <v>1896</v>
      </c>
      <c r="AU354" s="36" t="s">
        <v>1896</v>
      </c>
      <c r="AV354" s="36" t="s">
        <v>1896</v>
      </c>
      <c r="AW354" s="36" t="s">
        <v>1896</v>
      </c>
      <c r="AX354" s="36" t="s">
        <v>1897</v>
      </c>
      <c r="AY354" s="36" t="s">
        <v>1898</v>
      </c>
      <c r="AZ354" s="36" t="s">
        <v>1896</v>
      </c>
      <c r="BA354" s="41" t="s">
        <v>1896</v>
      </c>
      <c r="BB354" s="36" t="s">
        <v>1896</v>
      </c>
      <c r="BC354" s="36" t="s">
        <v>1896</v>
      </c>
      <c r="BD354" s="36" t="s">
        <v>1896</v>
      </c>
      <c r="BE354" s="36" t="s">
        <v>1899</v>
      </c>
      <c r="BF354" s="36" t="s">
        <v>1316</v>
      </c>
      <c r="BG354" s="42">
        <v>43693</v>
      </c>
      <c r="BH354" s="43" t="s">
        <v>1316</v>
      </c>
      <c r="BI354" s="36" t="s">
        <v>1316</v>
      </c>
      <c r="BJ354" s="36" t="s">
        <v>1316</v>
      </c>
      <c r="BK354" s="36" t="s">
        <v>1316</v>
      </c>
      <c r="BL354" s="36" t="s">
        <v>1316</v>
      </c>
      <c r="BM354" s="36" t="s">
        <v>1316</v>
      </c>
      <c r="BN354" s="36" t="s">
        <v>1316</v>
      </c>
      <c r="BO354" s="36" t="s">
        <v>1316</v>
      </c>
      <c r="BP354" s="36" t="s">
        <v>1316</v>
      </c>
      <c r="BQ354" s="36" t="s">
        <v>1316</v>
      </c>
      <c r="BR354" s="36" t="s">
        <v>1316</v>
      </c>
      <c r="BS354" s="36"/>
    </row>
    <row r="355" spans="1:71">
      <c r="A355" s="26">
        <v>352</v>
      </c>
      <c r="B355" s="26">
        <v>354</v>
      </c>
      <c r="C355" s="26" t="s">
        <v>240</v>
      </c>
      <c r="D355" s="27" t="s">
        <v>100</v>
      </c>
      <c r="E355" s="26" t="s">
        <v>557</v>
      </c>
      <c r="F355" s="28">
        <v>9381196</v>
      </c>
      <c r="G355" s="28">
        <v>494779</v>
      </c>
      <c r="H355" s="28" t="s">
        <v>14</v>
      </c>
      <c r="I355" s="26" t="s">
        <v>38</v>
      </c>
      <c r="J355" s="26" t="s">
        <v>39</v>
      </c>
      <c r="K355" s="48">
        <v>43866</v>
      </c>
      <c r="L355" s="26"/>
      <c r="M355" s="36" t="s">
        <v>1316</v>
      </c>
      <c r="N355" s="36" t="s">
        <v>1316</v>
      </c>
      <c r="O355" s="36" t="s">
        <v>132</v>
      </c>
      <c r="P355" s="36" t="s">
        <v>1316</v>
      </c>
      <c r="Q355" s="36" t="s">
        <v>1309</v>
      </c>
      <c r="R355" s="36" t="s">
        <v>1310</v>
      </c>
      <c r="S355" s="36">
        <v>324</v>
      </c>
      <c r="T355" s="36" t="s">
        <v>1901</v>
      </c>
      <c r="U355" s="36" t="str">
        <f t="shared" si="5"/>
        <v>312.896.903-59</v>
      </c>
      <c r="V355" s="36" t="s">
        <v>1316</v>
      </c>
      <c r="W355" s="36" t="s">
        <v>2010</v>
      </c>
      <c r="X355" s="36" t="s">
        <v>1842</v>
      </c>
      <c r="Y355" s="36" t="s">
        <v>1316</v>
      </c>
      <c r="Z355" s="36" t="s">
        <v>2011</v>
      </c>
      <c r="AA355" s="36" t="s">
        <v>1316</v>
      </c>
      <c r="AB355" s="36" t="s">
        <v>1316</v>
      </c>
      <c r="AC355" s="36" t="s">
        <v>1316</v>
      </c>
      <c r="AD355" s="36" t="s">
        <v>1316</v>
      </c>
      <c r="AE355" s="36" t="s">
        <v>1316</v>
      </c>
      <c r="AF355" s="36" t="s">
        <v>1316</v>
      </c>
      <c r="AG355" s="36" t="s">
        <v>1316</v>
      </c>
      <c r="AH355" s="36" t="s">
        <v>1316</v>
      </c>
      <c r="AI355" s="36">
        <v>494779</v>
      </c>
      <c r="AJ355" s="36">
        <v>9381196</v>
      </c>
      <c r="AK355" s="36" t="s">
        <v>1894</v>
      </c>
      <c r="AL355" s="36" t="s">
        <v>1315</v>
      </c>
      <c r="AM355" s="36" t="s">
        <v>1895</v>
      </c>
      <c r="AN355" s="36" t="s">
        <v>1316</v>
      </c>
      <c r="AO355" s="36" t="s">
        <v>1316</v>
      </c>
      <c r="AP355" s="36" t="s">
        <v>1316</v>
      </c>
      <c r="AQ355" s="36" t="s">
        <v>1316</v>
      </c>
      <c r="AR355" s="36" t="s">
        <v>1316</v>
      </c>
      <c r="AS355" s="36" t="s">
        <v>1316</v>
      </c>
      <c r="AT355" s="36" t="s">
        <v>1896</v>
      </c>
      <c r="AU355" s="36" t="s">
        <v>1896</v>
      </c>
      <c r="AV355" s="36" t="s">
        <v>1896</v>
      </c>
      <c r="AW355" s="36" t="s">
        <v>1896</v>
      </c>
      <c r="AX355" s="36" t="s">
        <v>1897</v>
      </c>
      <c r="AY355" s="36" t="s">
        <v>1898</v>
      </c>
      <c r="AZ355" s="36" t="s">
        <v>1896</v>
      </c>
      <c r="BA355" s="41" t="s">
        <v>1896</v>
      </c>
      <c r="BB355" s="36" t="s">
        <v>1896</v>
      </c>
      <c r="BC355" s="36" t="s">
        <v>1896</v>
      </c>
      <c r="BD355" s="36" t="s">
        <v>1896</v>
      </c>
      <c r="BE355" s="36" t="s">
        <v>1899</v>
      </c>
      <c r="BF355" s="36" t="s">
        <v>1316</v>
      </c>
      <c r="BG355" s="42">
        <v>43718</v>
      </c>
      <c r="BH355" s="43" t="s">
        <v>1316</v>
      </c>
      <c r="BI355" s="36" t="s">
        <v>1316</v>
      </c>
      <c r="BJ355" s="36" t="s">
        <v>1316</v>
      </c>
      <c r="BK355" s="36" t="s">
        <v>1316</v>
      </c>
      <c r="BL355" s="36" t="s">
        <v>1316</v>
      </c>
      <c r="BM355" s="36" t="s">
        <v>1316</v>
      </c>
      <c r="BN355" s="36" t="s">
        <v>1316</v>
      </c>
      <c r="BO355" s="36" t="s">
        <v>1316</v>
      </c>
      <c r="BP355" s="36" t="s">
        <v>1316</v>
      </c>
      <c r="BQ355" s="36" t="s">
        <v>1316</v>
      </c>
      <c r="BR355" s="36" t="s">
        <v>1316</v>
      </c>
      <c r="BS355" s="20"/>
    </row>
    <row r="356" spans="1:71">
      <c r="A356" s="26">
        <v>353</v>
      </c>
      <c r="B356" s="26">
        <v>355</v>
      </c>
      <c r="C356" s="26" t="s">
        <v>558</v>
      </c>
      <c r="D356" s="27" t="s">
        <v>100</v>
      </c>
      <c r="E356" s="26" t="s">
        <v>559</v>
      </c>
      <c r="F356" s="28">
        <v>9366669</v>
      </c>
      <c r="G356" s="28">
        <v>488470</v>
      </c>
      <c r="H356" s="28" t="s">
        <v>14</v>
      </c>
      <c r="I356" s="26" t="s">
        <v>38</v>
      </c>
      <c r="J356" s="26" t="s">
        <v>39</v>
      </c>
      <c r="K356" s="48">
        <v>43866</v>
      </c>
      <c r="L356" s="26"/>
      <c r="M356" s="36" t="s">
        <v>1316</v>
      </c>
      <c r="N356" s="36" t="s">
        <v>1316</v>
      </c>
      <c r="O356" s="36" t="s">
        <v>132</v>
      </c>
      <c r="P356" s="36" t="s">
        <v>1316</v>
      </c>
      <c r="Q356" s="36" t="s">
        <v>1309</v>
      </c>
      <c r="R356" s="36" t="s">
        <v>1310</v>
      </c>
      <c r="S356" s="36">
        <v>362</v>
      </c>
      <c r="T356" s="36" t="s">
        <v>1901</v>
      </c>
      <c r="U356" s="36" t="str">
        <f t="shared" si="5"/>
        <v>330.260.173-53</v>
      </c>
      <c r="V356" s="36" t="s">
        <v>1316</v>
      </c>
      <c r="W356" s="36" t="s">
        <v>2012</v>
      </c>
      <c r="X356" s="36" t="s">
        <v>1843</v>
      </c>
      <c r="Y356" s="36" t="s">
        <v>1316</v>
      </c>
      <c r="Z356" s="36" t="s">
        <v>1316</v>
      </c>
      <c r="AA356" s="36" t="s">
        <v>1316</v>
      </c>
      <c r="AB356" s="36">
        <v>35011</v>
      </c>
      <c r="AC356" s="36" t="s">
        <v>1319</v>
      </c>
      <c r="AD356" s="36" t="s">
        <v>1313</v>
      </c>
      <c r="AE356" s="36" t="s">
        <v>1316</v>
      </c>
      <c r="AF356" s="36" t="s">
        <v>1316</v>
      </c>
      <c r="AG356" s="36" t="s">
        <v>1316</v>
      </c>
      <c r="AH356" s="36" t="s">
        <v>1316</v>
      </c>
      <c r="AI356" s="36">
        <v>488470</v>
      </c>
      <c r="AJ356" s="36">
        <v>9366669</v>
      </c>
      <c r="AK356" s="36" t="s">
        <v>1894</v>
      </c>
      <c r="AL356" s="36" t="s">
        <v>1315</v>
      </c>
      <c r="AM356" s="36" t="s">
        <v>1895</v>
      </c>
      <c r="AN356" s="36" t="s">
        <v>1316</v>
      </c>
      <c r="AO356" s="36" t="s">
        <v>1316</v>
      </c>
      <c r="AP356" s="36" t="s">
        <v>1316</v>
      </c>
      <c r="AQ356" s="36" t="s">
        <v>1316</v>
      </c>
      <c r="AR356" s="36" t="s">
        <v>1316</v>
      </c>
      <c r="AS356" s="36" t="s">
        <v>1316</v>
      </c>
      <c r="AT356" s="36" t="s">
        <v>1896</v>
      </c>
      <c r="AU356" s="36" t="s">
        <v>1896</v>
      </c>
      <c r="AV356" s="36" t="s">
        <v>1896</v>
      </c>
      <c r="AW356" s="36" t="s">
        <v>1896</v>
      </c>
      <c r="AX356" s="36" t="s">
        <v>1897</v>
      </c>
      <c r="AY356" s="36" t="s">
        <v>1898</v>
      </c>
      <c r="AZ356" s="36" t="s">
        <v>1896</v>
      </c>
      <c r="BA356" s="41" t="s">
        <v>1896</v>
      </c>
      <c r="BB356" s="36" t="s">
        <v>1896</v>
      </c>
      <c r="BC356" s="36" t="s">
        <v>1896</v>
      </c>
      <c r="BD356" s="36" t="s">
        <v>1896</v>
      </c>
      <c r="BE356" s="36" t="s">
        <v>1899</v>
      </c>
      <c r="BF356" s="36" t="s">
        <v>1316</v>
      </c>
      <c r="BG356" s="42">
        <v>43718</v>
      </c>
      <c r="BH356" s="43" t="s">
        <v>1316</v>
      </c>
      <c r="BI356" s="36" t="s">
        <v>1316</v>
      </c>
      <c r="BJ356" s="36" t="s">
        <v>1316</v>
      </c>
      <c r="BK356" s="36" t="s">
        <v>1316</v>
      </c>
      <c r="BL356" s="36" t="s">
        <v>1316</v>
      </c>
      <c r="BM356" s="36" t="s">
        <v>1316</v>
      </c>
      <c r="BN356" s="36" t="s">
        <v>1316</v>
      </c>
      <c r="BO356" s="36" t="s">
        <v>1316</v>
      </c>
      <c r="BP356" s="36" t="s">
        <v>1316</v>
      </c>
      <c r="BQ356" s="36" t="s">
        <v>1316</v>
      </c>
      <c r="BR356" s="36" t="s">
        <v>1316</v>
      </c>
      <c r="BS356" s="36"/>
    </row>
    <row r="357" spans="1:71">
      <c r="A357" s="26">
        <v>354</v>
      </c>
      <c r="B357" s="26">
        <v>356</v>
      </c>
      <c r="C357" s="26" t="s">
        <v>560</v>
      </c>
      <c r="D357" s="27" t="s">
        <v>100</v>
      </c>
      <c r="E357" s="26" t="s">
        <v>561</v>
      </c>
      <c r="F357" s="28">
        <v>9365572</v>
      </c>
      <c r="G357" s="28">
        <v>489537</v>
      </c>
      <c r="H357" s="28" t="s">
        <v>14</v>
      </c>
      <c r="I357" s="26" t="s">
        <v>38</v>
      </c>
      <c r="J357" s="26" t="s">
        <v>39</v>
      </c>
      <c r="K357" s="48">
        <v>43866</v>
      </c>
      <c r="L357" s="26"/>
      <c r="M357" s="36" t="s">
        <v>1316</v>
      </c>
      <c r="N357" s="36" t="s">
        <v>1316</v>
      </c>
      <c r="O357" s="36" t="s">
        <v>132</v>
      </c>
      <c r="P357" s="36" t="s">
        <v>1316</v>
      </c>
      <c r="Q357" s="36" t="s">
        <v>1309</v>
      </c>
      <c r="R357" s="36" t="s">
        <v>1310</v>
      </c>
      <c r="S357" s="36">
        <v>166</v>
      </c>
      <c r="T357" s="36" t="s">
        <v>1901</v>
      </c>
      <c r="U357" s="36" t="str">
        <f t="shared" si="5"/>
        <v>575.322.573-04</v>
      </c>
      <c r="V357" s="36" t="s">
        <v>1316</v>
      </c>
      <c r="W357" s="36" t="s">
        <v>2013</v>
      </c>
      <c r="X357" s="36" t="s">
        <v>1844</v>
      </c>
      <c r="Y357" s="36" t="s">
        <v>1316</v>
      </c>
      <c r="Z357" s="36" t="s">
        <v>1845</v>
      </c>
      <c r="AA357" s="36" t="s">
        <v>1316</v>
      </c>
      <c r="AB357" s="36" t="s">
        <v>1316</v>
      </c>
      <c r="AC357" s="36" t="s">
        <v>1314</v>
      </c>
      <c r="AD357" s="36" t="s">
        <v>1474</v>
      </c>
      <c r="AE357" s="36" t="s">
        <v>1316</v>
      </c>
      <c r="AF357" s="36" t="s">
        <v>1316</v>
      </c>
      <c r="AG357" s="36" t="s">
        <v>1316</v>
      </c>
      <c r="AH357" s="36" t="s">
        <v>1316</v>
      </c>
      <c r="AI357" s="36">
        <v>489537</v>
      </c>
      <c r="AJ357" s="36">
        <v>9365572</v>
      </c>
      <c r="AK357" s="36" t="s">
        <v>1894</v>
      </c>
      <c r="AL357" s="36" t="s">
        <v>1315</v>
      </c>
      <c r="AM357" s="36" t="s">
        <v>1895</v>
      </c>
      <c r="AN357" s="36" t="s">
        <v>1316</v>
      </c>
      <c r="AO357" s="36" t="s">
        <v>1316</v>
      </c>
      <c r="AP357" s="36" t="s">
        <v>1316</v>
      </c>
      <c r="AQ357" s="36" t="s">
        <v>1316</v>
      </c>
      <c r="AR357" s="36" t="s">
        <v>1316</v>
      </c>
      <c r="AS357" s="36" t="s">
        <v>1316</v>
      </c>
      <c r="AT357" s="36" t="s">
        <v>1896</v>
      </c>
      <c r="AU357" s="36" t="s">
        <v>1896</v>
      </c>
      <c r="AV357" s="36" t="s">
        <v>1896</v>
      </c>
      <c r="AW357" s="36" t="s">
        <v>1896</v>
      </c>
      <c r="AX357" s="36" t="s">
        <v>1897</v>
      </c>
      <c r="AY357" s="36" t="s">
        <v>1898</v>
      </c>
      <c r="AZ357" s="36" t="s">
        <v>1896</v>
      </c>
      <c r="BA357" s="41" t="s">
        <v>1896</v>
      </c>
      <c r="BB357" s="36" t="s">
        <v>1896</v>
      </c>
      <c r="BC357" s="36" t="s">
        <v>1896</v>
      </c>
      <c r="BD357" s="36" t="s">
        <v>1896</v>
      </c>
      <c r="BE357" s="36" t="s">
        <v>1899</v>
      </c>
      <c r="BF357" s="36" t="s">
        <v>1316</v>
      </c>
      <c r="BG357" s="42">
        <v>43690</v>
      </c>
      <c r="BH357" s="43" t="s">
        <v>1316</v>
      </c>
      <c r="BI357" s="36" t="s">
        <v>1316</v>
      </c>
      <c r="BJ357" s="36" t="s">
        <v>1316</v>
      </c>
      <c r="BK357" s="36" t="s">
        <v>1316</v>
      </c>
      <c r="BL357" s="36" t="s">
        <v>1316</v>
      </c>
      <c r="BM357" s="36" t="s">
        <v>1316</v>
      </c>
      <c r="BN357" s="36" t="s">
        <v>1316</v>
      </c>
      <c r="BO357" s="36" t="s">
        <v>1316</v>
      </c>
      <c r="BP357" s="36" t="s">
        <v>1316</v>
      </c>
      <c r="BQ357" s="36" t="s">
        <v>1316</v>
      </c>
      <c r="BR357" s="36" t="s">
        <v>1316</v>
      </c>
      <c r="BS357" s="20"/>
    </row>
    <row r="358" spans="1:71">
      <c r="A358" s="26">
        <v>355</v>
      </c>
      <c r="B358" s="26">
        <v>357</v>
      </c>
      <c r="C358" s="26" t="s">
        <v>562</v>
      </c>
      <c r="D358" s="27" t="s">
        <v>100</v>
      </c>
      <c r="E358" s="26" t="s">
        <v>563</v>
      </c>
      <c r="F358" s="28">
        <v>9361857</v>
      </c>
      <c r="G358" s="28">
        <v>489503</v>
      </c>
      <c r="H358" s="28" t="s">
        <v>14</v>
      </c>
      <c r="I358" s="26" t="s">
        <v>38</v>
      </c>
      <c r="J358" s="26" t="s">
        <v>39</v>
      </c>
      <c r="K358" s="48">
        <v>43866</v>
      </c>
      <c r="L358" s="26"/>
      <c r="M358" s="36" t="s">
        <v>1316</v>
      </c>
      <c r="N358" s="36" t="s">
        <v>1316</v>
      </c>
      <c r="O358" s="36">
        <v>7.18</v>
      </c>
      <c r="P358" s="36" t="s">
        <v>1316</v>
      </c>
      <c r="Q358" s="36" t="s">
        <v>1707</v>
      </c>
      <c r="R358" s="36" t="s">
        <v>1770</v>
      </c>
      <c r="S358" s="36">
        <v>122</v>
      </c>
      <c r="T358" s="36" t="s">
        <v>1924</v>
      </c>
      <c r="U358" s="36" t="str">
        <f t="shared" si="5"/>
        <v>41.336.629/0001-94</v>
      </c>
      <c r="V358" s="36" t="s">
        <v>2014</v>
      </c>
      <c r="W358" s="36" t="s">
        <v>2564</v>
      </c>
      <c r="X358" s="36" t="s">
        <v>1846</v>
      </c>
      <c r="Y358" s="36" t="s">
        <v>1316</v>
      </c>
      <c r="Z358" s="36" t="s">
        <v>2015</v>
      </c>
      <c r="AA358" s="36">
        <v>33970</v>
      </c>
      <c r="AB358" s="36">
        <v>35430</v>
      </c>
      <c r="AC358" s="36" t="s">
        <v>1316</v>
      </c>
      <c r="AD358" s="36" t="s">
        <v>1316</v>
      </c>
      <c r="AE358" s="36" t="s">
        <v>1316</v>
      </c>
      <c r="AF358" s="36" t="s">
        <v>1316</v>
      </c>
      <c r="AG358" s="36" t="s">
        <v>1316</v>
      </c>
      <c r="AH358" s="36" t="s">
        <v>1316</v>
      </c>
      <c r="AI358" s="36">
        <v>489503</v>
      </c>
      <c r="AJ358" s="36">
        <v>9361857</v>
      </c>
      <c r="AK358" s="36" t="s">
        <v>1894</v>
      </c>
      <c r="AL358" s="36" t="s">
        <v>1315</v>
      </c>
      <c r="AM358" s="36" t="s">
        <v>1895</v>
      </c>
      <c r="AN358" s="36" t="s">
        <v>1316</v>
      </c>
      <c r="AO358" s="36" t="s">
        <v>1316</v>
      </c>
      <c r="AP358" s="36" t="s">
        <v>1316</v>
      </c>
      <c r="AQ358" s="36" t="s">
        <v>1316</v>
      </c>
      <c r="AR358" s="36" t="s">
        <v>1316</v>
      </c>
      <c r="AS358" s="36" t="s">
        <v>1316</v>
      </c>
      <c r="AT358" s="36" t="s">
        <v>1896</v>
      </c>
      <c r="AU358" s="36" t="s">
        <v>1896</v>
      </c>
      <c r="AV358" s="36" t="s">
        <v>1896</v>
      </c>
      <c r="AW358" s="36" t="s">
        <v>1896</v>
      </c>
      <c r="AX358" s="36" t="s">
        <v>1897</v>
      </c>
      <c r="AY358" s="36" t="s">
        <v>1898</v>
      </c>
      <c r="AZ358" s="36" t="s">
        <v>1896</v>
      </c>
      <c r="BA358" s="41" t="s">
        <v>1896</v>
      </c>
      <c r="BB358" s="36" t="s">
        <v>1896</v>
      </c>
      <c r="BC358" s="36" t="s">
        <v>1896</v>
      </c>
      <c r="BD358" s="36" t="s">
        <v>1896</v>
      </c>
      <c r="BE358" s="36" t="s">
        <v>1899</v>
      </c>
      <c r="BF358" s="36" t="s">
        <v>1316</v>
      </c>
      <c r="BG358" s="42">
        <v>43718</v>
      </c>
      <c r="BH358" s="43" t="s">
        <v>1316</v>
      </c>
      <c r="BI358" s="36" t="s">
        <v>1316</v>
      </c>
      <c r="BJ358" s="36" t="s">
        <v>1316</v>
      </c>
      <c r="BK358" s="36" t="s">
        <v>1316</v>
      </c>
      <c r="BL358" s="36" t="s">
        <v>1316</v>
      </c>
      <c r="BM358" s="36" t="s">
        <v>1316</v>
      </c>
      <c r="BN358" s="36" t="s">
        <v>1316</v>
      </c>
      <c r="BO358" s="36" t="s">
        <v>1316</v>
      </c>
      <c r="BP358" s="36" t="s">
        <v>1316</v>
      </c>
      <c r="BQ358" s="36" t="s">
        <v>1316</v>
      </c>
      <c r="BR358" s="36" t="s">
        <v>1316</v>
      </c>
      <c r="BS358" s="36"/>
    </row>
    <row r="359" spans="1:71">
      <c r="A359" s="26">
        <v>356</v>
      </c>
      <c r="B359" s="26">
        <v>358</v>
      </c>
      <c r="C359" s="26" t="s">
        <v>149</v>
      </c>
      <c r="D359" s="27" t="s">
        <v>53</v>
      </c>
      <c r="E359" s="26" t="s">
        <v>564</v>
      </c>
      <c r="F359" s="28">
        <v>9480578</v>
      </c>
      <c r="G359" s="28">
        <v>320440</v>
      </c>
      <c r="H359" s="28" t="s">
        <v>14</v>
      </c>
      <c r="I359" s="26" t="s">
        <v>15</v>
      </c>
      <c r="J359" s="26" t="s">
        <v>16</v>
      </c>
      <c r="K359" s="48">
        <v>43866</v>
      </c>
      <c r="L359" s="26"/>
      <c r="M359" s="36" t="s">
        <v>1316</v>
      </c>
      <c r="N359" s="36" t="s">
        <v>1316</v>
      </c>
      <c r="O359" s="36" t="s">
        <v>132</v>
      </c>
      <c r="P359" s="36">
        <v>2.06</v>
      </c>
      <c r="Q359" s="36" t="s">
        <v>1309</v>
      </c>
      <c r="R359" s="36" t="s">
        <v>1450</v>
      </c>
      <c r="S359" s="36">
        <v>400</v>
      </c>
      <c r="T359" s="36" t="s">
        <v>1901</v>
      </c>
      <c r="U359" s="36" t="str">
        <f t="shared" si="5"/>
        <v>211.347.743-20</v>
      </c>
      <c r="V359" s="36" t="s">
        <v>1316</v>
      </c>
      <c r="W359" s="36" t="s">
        <v>2016</v>
      </c>
      <c r="X359" s="36" t="s">
        <v>1316</v>
      </c>
      <c r="Y359" s="36" t="s">
        <v>1316</v>
      </c>
      <c r="Z359" s="36" t="s">
        <v>2017</v>
      </c>
      <c r="AA359" s="36">
        <v>20821</v>
      </c>
      <c r="AB359" s="36">
        <v>21550</v>
      </c>
      <c r="AC359" s="36" t="s">
        <v>1319</v>
      </c>
      <c r="AD359" s="36" t="s">
        <v>1314</v>
      </c>
      <c r="AE359" s="36" t="s">
        <v>1316</v>
      </c>
      <c r="AF359" s="36" t="s">
        <v>1316</v>
      </c>
      <c r="AG359" s="36" t="s">
        <v>1316</v>
      </c>
      <c r="AH359" s="36" t="s">
        <v>1316</v>
      </c>
      <c r="AI359" s="36">
        <v>320440</v>
      </c>
      <c r="AJ359" s="36">
        <v>9480578</v>
      </c>
      <c r="AK359" s="36" t="s">
        <v>1894</v>
      </c>
      <c r="AL359" s="36" t="s">
        <v>1315</v>
      </c>
      <c r="AM359" s="36" t="s">
        <v>1895</v>
      </c>
      <c r="AN359" s="36" t="s">
        <v>1316</v>
      </c>
      <c r="AO359" s="36" t="s">
        <v>1316</v>
      </c>
      <c r="AP359" s="36" t="s">
        <v>1316</v>
      </c>
      <c r="AQ359" s="36" t="s">
        <v>1316</v>
      </c>
      <c r="AR359" s="36" t="s">
        <v>1316</v>
      </c>
      <c r="AS359" s="36" t="s">
        <v>1316</v>
      </c>
      <c r="AT359" s="36" t="s">
        <v>1896</v>
      </c>
      <c r="AU359" s="36" t="s">
        <v>1896</v>
      </c>
      <c r="AV359" s="36" t="s">
        <v>1896</v>
      </c>
      <c r="AW359" s="36" t="s">
        <v>1896</v>
      </c>
      <c r="AX359" s="36" t="s">
        <v>1897</v>
      </c>
      <c r="AY359" s="36" t="s">
        <v>1898</v>
      </c>
      <c r="AZ359" s="36" t="s">
        <v>1896</v>
      </c>
      <c r="BA359" s="41" t="s">
        <v>1896</v>
      </c>
      <c r="BB359" s="36" t="s">
        <v>1896</v>
      </c>
      <c r="BC359" s="36" t="s">
        <v>1896</v>
      </c>
      <c r="BD359" s="36" t="s">
        <v>1896</v>
      </c>
      <c r="BE359" s="36" t="s">
        <v>1899</v>
      </c>
      <c r="BF359" s="36" t="s">
        <v>1316</v>
      </c>
      <c r="BG359" s="42" t="s">
        <v>1316</v>
      </c>
      <c r="BH359" s="43" t="s">
        <v>1316</v>
      </c>
      <c r="BI359" s="36" t="s">
        <v>1316</v>
      </c>
      <c r="BJ359" s="36" t="s">
        <v>1316</v>
      </c>
      <c r="BK359" s="36" t="s">
        <v>1316</v>
      </c>
      <c r="BL359" s="36" t="s">
        <v>1316</v>
      </c>
      <c r="BM359" s="36" t="s">
        <v>1316</v>
      </c>
      <c r="BN359" s="36" t="s">
        <v>1316</v>
      </c>
      <c r="BO359" s="36" t="s">
        <v>1316</v>
      </c>
      <c r="BP359" s="36" t="s">
        <v>1316</v>
      </c>
      <c r="BQ359" s="36" t="s">
        <v>1316</v>
      </c>
      <c r="BR359" s="36" t="s">
        <v>1316</v>
      </c>
      <c r="BS359" s="20"/>
    </row>
    <row r="360" spans="1:71">
      <c r="A360" s="26">
        <v>357</v>
      </c>
      <c r="B360" s="26">
        <v>359</v>
      </c>
      <c r="C360" s="26" t="s">
        <v>565</v>
      </c>
      <c r="D360" s="26" t="s">
        <v>194</v>
      </c>
      <c r="E360" s="26" t="s">
        <v>566</v>
      </c>
      <c r="F360" s="28">
        <v>9470924</v>
      </c>
      <c r="G360" s="28">
        <v>380800</v>
      </c>
      <c r="H360" s="28" t="s">
        <v>14</v>
      </c>
      <c r="I360" s="26" t="s">
        <v>26</v>
      </c>
      <c r="J360" s="26" t="s">
        <v>27</v>
      </c>
      <c r="K360" s="48">
        <v>43866</v>
      </c>
      <c r="L360" s="26">
        <v>23892</v>
      </c>
      <c r="M360" s="36"/>
      <c r="N360" s="36"/>
      <c r="O360" s="36">
        <v>7.17</v>
      </c>
      <c r="P360" s="36" t="s">
        <v>1316</v>
      </c>
      <c r="Q360" s="36" t="s">
        <v>1309</v>
      </c>
      <c r="R360" s="36" t="s">
        <v>1310</v>
      </c>
      <c r="S360" s="36">
        <v>165</v>
      </c>
      <c r="T360" s="36" t="s">
        <v>1316</v>
      </c>
      <c r="U360" s="36" t="str">
        <f t="shared" si="5"/>
        <v>07.693.989/0001-05</v>
      </c>
      <c r="V360" s="36" t="s">
        <v>2018</v>
      </c>
      <c r="W360" s="36" t="s">
        <v>1316</v>
      </c>
      <c r="X360" s="36" t="s">
        <v>2019</v>
      </c>
      <c r="Y360" s="36" t="s">
        <v>1686</v>
      </c>
      <c r="Z360" s="36" t="s">
        <v>1687</v>
      </c>
      <c r="AA360" s="36">
        <v>23012</v>
      </c>
      <c r="AB360" s="36">
        <v>23346</v>
      </c>
      <c r="AC360" s="36" t="s">
        <v>1314</v>
      </c>
      <c r="AD360" s="36" t="s">
        <v>1319</v>
      </c>
      <c r="AE360" s="36" t="s">
        <v>1316</v>
      </c>
      <c r="AF360" s="36" t="s">
        <v>1316</v>
      </c>
      <c r="AG360" s="36" t="s">
        <v>1316</v>
      </c>
      <c r="AH360" s="36" t="s">
        <v>1316</v>
      </c>
      <c r="AI360" s="36">
        <v>380800</v>
      </c>
      <c r="AJ360" s="36">
        <v>9470924</v>
      </c>
      <c r="AK360" s="36" t="s">
        <v>1316</v>
      </c>
      <c r="AL360" s="36" t="s">
        <v>1316</v>
      </c>
      <c r="AM360" s="36" t="s">
        <v>1316</v>
      </c>
      <c r="AN360" s="36" t="s">
        <v>1316</v>
      </c>
      <c r="AO360" s="36" t="s">
        <v>1316</v>
      </c>
      <c r="AP360" s="36" t="s">
        <v>1316</v>
      </c>
      <c r="AQ360" s="36" t="s">
        <v>1316</v>
      </c>
      <c r="AR360" s="36" t="s">
        <v>1316</v>
      </c>
      <c r="AS360" s="36" t="s">
        <v>1316</v>
      </c>
      <c r="AT360" s="36" t="s">
        <v>1316</v>
      </c>
      <c r="AU360" s="36" t="s">
        <v>1316</v>
      </c>
      <c r="AV360" s="36" t="s">
        <v>1316</v>
      </c>
      <c r="AW360" s="36" t="s">
        <v>1316</v>
      </c>
      <c r="AX360" s="36" t="s">
        <v>1316</v>
      </c>
      <c r="AY360" s="36" t="s">
        <v>1316</v>
      </c>
      <c r="AZ360" s="36" t="s">
        <v>1316</v>
      </c>
      <c r="BA360" s="41" t="s">
        <v>1316</v>
      </c>
      <c r="BB360" s="36" t="s">
        <v>1316</v>
      </c>
      <c r="BC360" s="36" t="s">
        <v>1316</v>
      </c>
      <c r="BD360" s="36" t="s">
        <v>1316</v>
      </c>
      <c r="BE360" s="36" t="s">
        <v>1316</v>
      </c>
      <c r="BF360" s="36" t="s">
        <v>1316</v>
      </c>
      <c r="BG360" s="42">
        <v>43748</v>
      </c>
      <c r="BH360" s="43" t="s">
        <v>1316</v>
      </c>
      <c r="BI360" s="36" t="s">
        <v>1316</v>
      </c>
      <c r="BJ360" s="36" t="s">
        <v>1316</v>
      </c>
      <c r="BK360" s="36" t="s">
        <v>1316</v>
      </c>
      <c r="BL360" s="36" t="s">
        <v>1316</v>
      </c>
      <c r="BM360" s="36" t="s">
        <v>1316</v>
      </c>
      <c r="BN360" s="36" t="s">
        <v>1316</v>
      </c>
      <c r="BO360" s="36" t="s">
        <v>1316</v>
      </c>
      <c r="BP360" s="36" t="s">
        <v>1316</v>
      </c>
      <c r="BQ360" s="36" t="s">
        <v>1316</v>
      </c>
      <c r="BR360" s="36" t="s">
        <v>1316</v>
      </c>
      <c r="BS360" s="36"/>
    </row>
    <row r="361" spans="1:71">
      <c r="A361" s="26">
        <v>358</v>
      </c>
      <c r="B361" s="26">
        <v>360</v>
      </c>
      <c r="C361" s="26" t="s">
        <v>567</v>
      </c>
      <c r="D361" s="26" t="s">
        <v>194</v>
      </c>
      <c r="E361" s="26" t="s">
        <v>566</v>
      </c>
      <c r="F361" s="28">
        <v>9468906</v>
      </c>
      <c r="G361" s="28">
        <v>379972</v>
      </c>
      <c r="H361" s="28" t="s">
        <v>14</v>
      </c>
      <c r="I361" s="26" t="s">
        <v>26</v>
      </c>
      <c r="J361" s="26" t="s">
        <v>27</v>
      </c>
      <c r="K361" s="48">
        <v>43866</v>
      </c>
      <c r="L361" s="26">
        <v>23893</v>
      </c>
      <c r="M361" s="36"/>
      <c r="N361" s="36"/>
      <c r="O361" s="36">
        <v>17</v>
      </c>
      <c r="P361" s="36" t="s">
        <v>1316</v>
      </c>
      <c r="Q361" s="36" t="s">
        <v>1309</v>
      </c>
      <c r="R361" s="36" t="s">
        <v>1310</v>
      </c>
      <c r="S361" s="36">
        <v>196</v>
      </c>
      <c r="T361" s="36" t="s">
        <v>1316</v>
      </c>
      <c r="U361" s="36" t="str">
        <f t="shared" si="5"/>
        <v>07.693.989/0001-05</v>
      </c>
      <c r="V361" s="36" t="s">
        <v>2018</v>
      </c>
      <c r="W361" s="36" t="s">
        <v>1316</v>
      </c>
      <c r="X361" s="36" t="s">
        <v>2019</v>
      </c>
      <c r="Y361" s="36" t="s">
        <v>1686</v>
      </c>
      <c r="Z361" s="36" t="s">
        <v>1687</v>
      </c>
      <c r="AA361" s="36">
        <v>30317</v>
      </c>
      <c r="AB361" s="36">
        <v>30651</v>
      </c>
      <c r="AC361" s="36" t="s">
        <v>1319</v>
      </c>
      <c r="AD361" s="36" t="s">
        <v>1316</v>
      </c>
      <c r="AE361" s="36" t="s">
        <v>1316</v>
      </c>
      <c r="AF361" s="36" t="s">
        <v>1316</v>
      </c>
      <c r="AG361" s="36" t="s">
        <v>1316</v>
      </c>
      <c r="AH361" s="36" t="s">
        <v>1316</v>
      </c>
      <c r="AI361" s="36">
        <v>379972</v>
      </c>
      <c r="AJ361" s="36">
        <v>9468906</v>
      </c>
      <c r="AK361" s="36" t="s">
        <v>1316</v>
      </c>
      <c r="AL361" s="36" t="s">
        <v>1316</v>
      </c>
      <c r="AM361" s="36" t="s">
        <v>1316</v>
      </c>
      <c r="AN361" s="36" t="s">
        <v>1316</v>
      </c>
      <c r="AO361" s="36" t="s">
        <v>1316</v>
      </c>
      <c r="AP361" s="36" t="s">
        <v>1316</v>
      </c>
      <c r="AQ361" s="36" t="s">
        <v>1316</v>
      </c>
      <c r="AR361" s="36" t="s">
        <v>1316</v>
      </c>
      <c r="AS361" s="36" t="s">
        <v>1316</v>
      </c>
      <c r="AT361" s="36" t="s">
        <v>1316</v>
      </c>
      <c r="AU361" s="36" t="s">
        <v>1316</v>
      </c>
      <c r="AV361" s="36" t="s">
        <v>1316</v>
      </c>
      <c r="AW361" s="36" t="s">
        <v>1316</v>
      </c>
      <c r="AX361" s="36" t="s">
        <v>1316</v>
      </c>
      <c r="AY361" s="36" t="s">
        <v>1316</v>
      </c>
      <c r="AZ361" s="36" t="s">
        <v>1316</v>
      </c>
      <c r="BA361" s="41" t="s">
        <v>1316</v>
      </c>
      <c r="BB361" s="36" t="s">
        <v>1316</v>
      </c>
      <c r="BC361" s="36" t="s">
        <v>1316</v>
      </c>
      <c r="BD361" s="36" t="s">
        <v>1316</v>
      </c>
      <c r="BE361" s="36" t="s">
        <v>1316</v>
      </c>
      <c r="BF361" s="36" t="s">
        <v>1316</v>
      </c>
      <c r="BG361" s="42">
        <v>43748</v>
      </c>
      <c r="BH361" s="43" t="s">
        <v>1316</v>
      </c>
      <c r="BI361" s="36" t="s">
        <v>1316</v>
      </c>
      <c r="BJ361" s="36" t="s">
        <v>1316</v>
      </c>
      <c r="BK361" s="36" t="s">
        <v>1316</v>
      </c>
      <c r="BL361" s="36" t="s">
        <v>1316</v>
      </c>
      <c r="BM361" s="36" t="s">
        <v>1316</v>
      </c>
      <c r="BN361" s="36" t="s">
        <v>1316</v>
      </c>
      <c r="BO361" s="36" t="s">
        <v>1316</v>
      </c>
      <c r="BP361" s="36" t="s">
        <v>1316</v>
      </c>
      <c r="BQ361" s="36" t="s">
        <v>1316</v>
      </c>
      <c r="BR361" s="36" t="s">
        <v>1316</v>
      </c>
      <c r="BS361" s="20"/>
    </row>
    <row r="362" spans="1:71">
      <c r="A362" s="26">
        <v>359</v>
      </c>
      <c r="B362" s="26">
        <v>361</v>
      </c>
      <c r="C362" s="26" t="s">
        <v>568</v>
      </c>
      <c r="D362" s="26" t="s">
        <v>136</v>
      </c>
      <c r="E362" s="26" t="s">
        <v>569</v>
      </c>
      <c r="F362" s="28">
        <v>9343305</v>
      </c>
      <c r="G362" s="28">
        <v>565742</v>
      </c>
      <c r="H362" s="28" t="s">
        <v>14</v>
      </c>
      <c r="I362" s="26" t="s">
        <v>38</v>
      </c>
      <c r="J362" s="26" t="s">
        <v>39</v>
      </c>
      <c r="K362" s="48">
        <v>43866</v>
      </c>
      <c r="L362" s="26">
        <v>30230</v>
      </c>
      <c r="M362" s="36"/>
      <c r="N362" s="36"/>
      <c r="O362" s="36">
        <v>7.5</v>
      </c>
      <c r="P362" s="36" t="s">
        <v>1316</v>
      </c>
      <c r="Q362" s="36" t="s">
        <v>1309</v>
      </c>
      <c r="R362" s="36" t="s">
        <v>1310</v>
      </c>
      <c r="S362" s="36">
        <v>202</v>
      </c>
      <c r="T362" s="36" t="s">
        <v>1316</v>
      </c>
      <c r="U362" s="36" t="str">
        <f t="shared" si="5"/>
        <v>111.292.123-00</v>
      </c>
      <c r="V362" s="36" t="s">
        <v>1316</v>
      </c>
      <c r="W362" s="36" t="s">
        <v>2020</v>
      </c>
      <c r="X362" s="36" t="s">
        <v>1725</v>
      </c>
      <c r="Y362" s="36" t="s">
        <v>1316</v>
      </c>
      <c r="Z362" s="36" t="s">
        <v>2021</v>
      </c>
      <c r="AA362" s="36">
        <v>35065</v>
      </c>
      <c r="AB362" s="36">
        <v>35429</v>
      </c>
      <c r="AC362" s="36" t="s">
        <v>1319</v>
      </c>
      <c r="AD362" s="36" t="s">
        <v>1314</v>
      </c>
      <c r="AE362" s="36" t="s">
        <v>1316</v>
      </c>
      <c r="AF362" s="36" t="s">
        <v>1316</v>
      </c>
      <c r="AG362" s="36" t="s">
        <v>1316</v>
      </c>
      <c r="AH362" s="36" t="s">
        <v>1316</v>
      </c>
      <c r="AI362" s="36">
        <v>565742</v>
      </c>
      <c r="AJ362" s="36">
        <v>9343305</v>
      </c>
      <c r="AK362" s="36" t="s">
        <v>1316</v>
      </c>
      <c r="AL362" s="36" t="s">
        <v>1316</v>
      </c>
      <c r="AM362" s="36" t="s">
        <v>1316</v>
      </c>
      <c r="AN362" s="36" t="s">
        <v>1316</v>
      </c>
      <c r="AO362" s="36" t="s">
        <v>1316</v>
      </c>
      <c r="AP362" s="36" t="s">
        <v>1316</v>
      </c>
      <c r="AQ362" s="36" t="s">
        <v>1316</v>
      </c>
      <c r="AR362" s="36" t="s">
        <v>1316</v>
      </c>
      <c r="AS362" s="36" t="s">
        <v>1316</v>
      </c>
      <c r="AT362" s="36" t="s">
        <v>1316</v>
      </c>
      <c r="AU362" s="36" t="s">
        <v>1316</v>
      </c>
      <c r="AV362" s="36" t="s">
        <v>1316</v>
      </c>
      <c r="AW362" s="36" t="s">
        <v>1316</v>
      </c>
      <c r="AX362" s="36" t="s">
        <v>1316</v>
      </c>
      <c r="AY362" s="36" t="s">
        <v>1316</v>
      </c>
      <c r="AZ362" s="36" t="s">
        <v>1316</v>
      </c>
      <c r="BA362" s="41" t="s">
        <v>1316</v>
      </c>
      <c r="BB362" s="36" t="s">
        <v>1316</v>
      </c>
      <c r="BC362" s="36" t="s">
        <v>1316</v>
      </c>
      <c r="BD362" s="36" t="s">
        <v>1316</v>
      </c>
      <c r="BE362" s="36" t="s">
        <v>1316</v>
      </c>
      <c r="BF362" s="36" t="s">
        <v>1316</v>
      </c>
      <c r="BG362" s="42">
        <v>43788</v>
      </c>
      <c r="BH362" s="43" t="s">
        <v>1316</v>
      </c>
      <c r="BI362" s="36" t="s">
        <v>1316</v>
      </c>
      <c r="BJ362" s="36" t="s">
        <v>1316</v>
      </c>
      <c r="BK362" s="36" t="s">
        <v>1316</v>
      </c>
      <c r="BL362" s="36" t="s">
        <v>1316</v>
      </c>
      <c r="BM362" s="36" t="s">
        <v>1316</v>
      </c>
      <c r="BN362" s="36" t="s">
        <v>1316</v>
      </c>
      <c r="BO362" s="36" t="s">
        <v>1316</v>
      </c>
      <c r="BP362" s="36" t="s">
        <v>1316</v>
      </c>
      <c r="BQ362" s="36" t="s">
        <v>1316</v>
      </c>
      <c r="BR362" s="36" t="s">
        <v>1316</v>
      </c>
      <c r="BS362" s="36"/>
    </row>
    <row r="363" spans="1:71">
      <c r="A363" s="26">
        <v>360</v>
      </c>
      <c r="B363" s="26">
        <v>362</v>
      </c>
      <c r="C363" s="26" t="s">
        <v>570</v>
      </c>
      <c r="D363" s="26" t="s">
        <v>136</v>
      </c>
      <c r="E363" s="26" t="s">
        <v>571</v>
      </c>
      <c r="F363" s="28">
        <v>9341208</v>
      </c>
      <c r="G363" s="28">
        <v>565207</v>
      </c>
      <c r="H363" s="28" t="s">
        <v>14</v>
      </c>
      <c r="I363" s="26" t="s">
        <v>38</v>
      </c>
      <c r="J363" s="26" t="s">
        <v>39</v>
      </c>
      <c r="K363" s="48">
        <v>43866</v>
      </c>
      <c r="L363" s="26">
        <v>23894</v>
      </c>
      <c r="M363" s="36"/>
      <c r="N363" s="36"/>
      <c r="O363" s="36">
        <v>9.2100000000000009</v>
      </c>
      <c r="P363" s="36" t="s">
        <v>1316</v>
      </c>
      <c r="Q363" s="36" t="s">
        <v>1309</v>
      </c>
      <c r="R363" s="36" t="s">
        <v>1310</v>
      </c>
      <c r="S363" s="36">
        <v>294</v>
      </c>
      <c r="T363" s="36" t="s">
        <v>1316</v>
      </c>
      <c r="U363" s="36" t="str">
        <f t="shared" si="5"/>
        <v>00.762.006/0001-04</v>
      </c>
      <c r="V363" s="36" t="s">
        <v>2022</v>
      </c>
      <c r="W363" s="36" t="s">
        <v>1316</v>
      </c>
      <c r="X363" s="36" t="s">
        <v>1645</v>
      </c>
      <c r="Y363" s="36" t="s">
        <v>1316</v>
      </c>
      <c r="Z363" s="36" t="s">
        <v>2023</v>
      </c>
      <c r="AA363" s="36">
        <v>29587</v>
      </c>
      <c r="AB363" s="36">
        <v>29950</v>
      </c>
      <c r="AC363" s="36" t="s">
        <v>1319</v>
      </c>
      <c r="AD363" s="36" t="s">
        <v>1314</v>
      </c>
      <c r="AE363" s="36" t="s">
        <v>1316</v>
      </c>
      <c r="AF363" s="36" t="s">
        <v>1316</v>
      </c>
      <c r="AG363" s="36" t="s">
        <v>1316</v>
      </c>
      <c r="AH363" s="36" t="s">
        <v>1316</v>
      </c>
      <c r="AI363" s="36">
        <v>565207</v>
      </c>
      <c r="AJ363" s="36">
        <v>9341208</v>
      </c>
      <c r="AK363" s="36" t="s">
        <v>1316</v>
      </c>
      <c r="AL363" s="36" t="s">
        <v>1316</v>
      </c>
      <c r="AM363" s="36" t="s">
        <v>1316</v>
      </c>
      <c r="AN363" s="36" t="s">
        <v>1316</v>
      </c>
      <c r="AO363" s="36" t="s">
        <v>1316</v>
      </c>
      <c r="AP363" s="36" t="s">
        <v>1316</v>
      </c>
      <c r="AQ363" s="36" t="s">
        <v>1316</v>
      </c>
      <c r="AR363" s="36" t="s">
        <v>1316</v>
      </c>
      <c r="AS363" s="36" t="s">
        <v>1316</v>
      </c>
      <c r="AT363" s="36" t="s">
        <v>1316</v>
      </c>
      <c r="AU363" s="36" t="s">
        <v>1316</v>
      </c>
      <c r="AV363" s="36" t="s">
        <v>1316</v>
      </c>
      <c r="AW363" s="36" t="s">
        <v>1316</v>
      </c>
      <c r="AX363" s="36" t="s">
        <v>1316</v>
      </c>
      <c r="AY363" s="36" t="s">
        <v>1316</v>
      </c>
      <c r="AZ363" s="36" t="s">
        <v>1316</v>
      </c>
      <c r="BA363" s="41" t="s">
        <v>1316</v>
      </c>
      <c r="BB363" s="36" t="s">
        <v>1316</v>
      </c>
      <c r="BC363" s="36" t="s">
        <v>1316</v>
      </c>
      <c r="BD363" s="36" t="s">
        <v>1316</v>
      </c>
      <c r="BE363" s="36" t="s">
        <v>1316</v>
      </c>
      <c r="BF363" s="36" t="s">
        <v>1316</v>
      </c>
      <c r="BG363" s="42">
        <v>43788</v>
      </c>
      <c r="BH363" s="43" t="s">
        <v>1316</v>
      </c>
      <c r="BI363" s="36" t="s">
        <v>1316</v>
      </c>
      <c r="BJ363" s="36" t="s">
        <v>1316</v>
      </c>
      <c r="BK363" s="36" t="s">
        <v>1316</v>
      </c>
      <c r="BL363" s="36" t="s">
        <v>1316</v>
      </c>
      <c r="BM363" s="36" t="s">
        <v>1316</v>
      </c>
      <c r="BN363" s="36" t="s">
        <v>1316</v>
      </c>
      <c r="BO363" s="36" t="s">
        <v>1316</v>
      </c>
      <c r="BP363" s="36" t="s">
        <v>1316</v>
      </c>
      <c r="BQ363" s="36" t="s">
        <v>1316</v>
      </c>
      <c r="BR363" s="36" t="s">
        <v>1316</v>
      </c>
      <c r="BS363" s="20"/>
    </row>
    <row r="364" spans="1:71">
      <c r="A364" s="26">
        <v>361</v>
      </c>
      <c r="B364" s="26">
        <v>363</v>
      </c>
      <c r="C364" s="26" t="s">
        <v>572</v>
      </c>
      <c r="D364" s="26" t="s">
        <v>136</v>
      </c>
      <c r="E364" s="26" t="s">
        <v>573</v>
      </c>
      <c r="F364" s="28">
        <v>9319797</v>
      </c>
      <c r="G364" s="28">
        <v>555111</v>
      </c>
      <c r="H364" s="28" t="s">
        <v>14</v>
      </c>
      <c r="I364" s="26" t="s">
        <v>38</v>
      </c>
      <c r="J364" s="26" t="s">
        <v>39</v>
      </c>
      <c r="K364" s="48">
        <v>43866</v>
      </c>
      <c r="L364" s="26">
        <v>21718</v>
      </c>
      <c r="M364" s="36"/>
      <c r="N364" s="36"/>
      <c r="O364" s="36">
        <v>14.38</v>
      </c>
      <c r="P364" s="36" t="s">
        <v>1316</v>
      </c>
      <c r="Q364" s="36" t="s">
        <v>1309</v>
      </c>
      <c r="R364" s="36" t="s">
        <v>1310</v>
      </c>
      <c r="S364" s="36">
        <v>131</v>
      </c>
      <c r="T364" s="36" t="s">
        <v>1316</v>
      </c>
      <c r="U364" s="36" t="str">
        <f t="shared" si="5"/>
        <v>684.788.108-97</v>
      </c>
      <c r="V364" s="36" t="s">
        <v>1316</v>
      </c>
      <c r="W364" s="36" t="s">
        <v>2024</v>
      </c>
      <c r="X364" s="36" t="s">
        <v>1646</v>
      </c>
      <c r="Y364" s="36" t="s">
        <v>1316</v>
      </c>
      <c r="Z364" s="36" t="s">
        <v>1647</v>
      </c>
      <c r="AA364" s="36">
        <v>39083</v>
      </c>
      <c r="AB364" s="36">
        <v>39446</v>
      </c>
      <c r="AC364" s="36" t="s">
        <v>1319</v>
      </c>
      <c r="AD364" s="36" t="s">
        <v>1314</v>
      </c>
      <c r="AE364" s="36" t="s">
        <v>1316</v>
      </c>
      <c r="AF364" s="36" t="s">
        <v>1316</v>
      </c>
      <c r="AG364" s="36" t="s">
        <v>1316</v>
      </c>
      <c r="AH364" s="36" t="s">
        <v>1316</v>
      </c>
      <c r="AI364" s="36">
        <v>555111</v>
      </c>
      <c r="AJ364" s="36">
        <v>9319797</v>
      </c>
      <c r="AK364" s="36" t="s">
        <v>1316</v>
      </c>
      <c r="AL364" s="36" t="s">
        <v>1316</v>
      </c>
      <c r="AM364" s="36" t="s">
        <v>1316</v>
      </c>
      <c r="AN364" s="36" t="s">
        <v>1316</v>
      </c>
      <c r="AO364" s="36" t="s">
        <v>1316</v>
      </c>
      <c r="AP364" s="36" t="s">
        <v>1316</v>
      </c>
      <c r="AQ364" s="36" t="s">
        <v>1316</v>
      </c>
      <c r="AR364" s="36" t="s">
        <v>1316</v>
      </c>
      <c r="AS364" s="36" t="s">
        <v>1316</v>
      </c>
      <c r="AT364" s="36" t="s">
        <v>1316</v>
      </c>
      <c r="AU364" s="36" t="s">
        <v>1316</v>
      </c>
      <c r="AV364" s="36" t="s">
        <v>1316</v>
      </c>
      <c r="AW364" s="36" t="s">
        <v>1316</v>
      </c>
      <c r="AX364" s="36" t="s">
        <v>1316</v>
      </c>
      <c r="AY364" s="36" t="s">
        <v>1316</v>
      </c>
      <c r="AZ364" s="36" t="s">
        <v>1316</v>
      </c>
      <c r="BA364" s="41" t="s">
        <v>1316</v>
      </c>
      <c r="BB364" s="36" t="s">
        <v>1316</v>
      </c>
      <c r="BC364" s="36" t="s">
        <v>1316</v>
      </c>
      <c r="BD364" s="36" t="s">
        <v>1316</v>
      </c>
      <c r="BE364" s="36" t="s">
        <v>1316</v>
      </c>
      <c r="BF364" s="36" t="s">
        <v>1316</v>
      </c>
      <c r="BG364" s="42">
        <v>43789</v>
      </c>
      <c r="BH364" s="43" t="s">
        <v>1316</v>
      </c>
      <c r="BI364" s="36" t="s">
        <v>1316</v>
      </c>
      <c r="BJ364" s="36" t="s">
        <v>1316</v>
      </c>
      <c r="BK364" s="36" t="s">
        <v>1316</v>
      </c>
      <c r="BL364" s="36" t="s">
        <v>1316</v>
      </c>
      <c r="BM364" s="36" t="s">
        <v>1316</v>
      </c>
      <c r="BN364" s="36" t="s">
        <v>1316</v>
      </c>
      <c r="BO364" s="36" t="s">
        <v>1316</v>
      </c>
      <c r="BP364" s="36" t="s">
        <v>1316</v>
      </c>
      <c r="BQ364" s="36" t="s">
        <v>1316</v>
      </c>
      <c r="BR364" s="36" t="s">
        <v>1316</v>
      </c>
      <c r="BS364" s="36"/>
    </row>
    <row r="365" spans="1:71">
      <c r="A365" s="26">
        <v>362</v>
      </c>
      <c r="B365" s="26">
        <v>364</v>
      </c>
      <c r="C365" s="26" t="s">
        <v>574</v>
      </c>
      <c r="D365" s="26" t="s">
        <v>136</v>
      </c>
      <c r="E365" s="26" t="s">
        <v>575</v>
      </c>
      <c r="F365" s="28">
        <v>9318690</v>
      </c>
      <c r="G365" s="28">
        <v>544997</v>
      </c>
      <c r="H365" s="28" t="s">
        <v>14</v>
      </c>
      <c r="I365" s="26" t="s">
        <v>38</v>
      </c>
      <c r="J365" s="26" t="s">
        <v>39</v>
      </c>
      <c r="K365" s="48">
        <v>43866</v>
      </c>
      <c r="L365" s="26">
        <v>23922</v>
      </c>
      <c r="M365" s="36"/>
      <c r="N365" s="36"/>
      <c r="O365" s="36">
        <v>12.65</v>
      </c>
      <c r="P365" s="36" t="s">
        <v>1316</v>
      </c>
      <c r="Q365" s="36" t="s">
        <v>1309</v>
      </c>
      <c r="R365" s="36" t="s">
        <v>1310</v>
      </c>
      <c r="S365" s="36">
        <v>219</v>
      </c>
      <c r="T365" s="36" t="s">
        <v>1316</v>
      </c>
      <c r="U365" s="36" t="str">
        <f t="shared" si="5"/>
        <v>141.255.013-00</v>
      </c>
      <c r="V365" s="36" t="s">
        <v>1316</v>
      </c>
      <c r="W365" s="36" t="s">
        <v>2025</v>
      </c>
      <c r="X365" s="36" t="s">
        <v>1648</v>
      </c>
      <c r="Y365" s="36" t="s">
        <v>1316</v>
      </c>
      <c r="Z365" s="36" t="s">
        <v>2026</v>
      </c>
      <c r="AA365" s="36">
        <v>21186</v>
      </c>
      <c r="AB365" s="36">
        <v>21549</v>
      </c>
      <c r="AC365" s="36" t="s">
        <v>1319</v>
      </c>
      <c r="AD365" s="36" t="s">
        <v>1314</v>
      </c>
      <c r="AE365" s="36" t="s">
        <v>1316</v>
      </c>
      <c r="AF365" s="36" t="s">
        <v>1316</v>
      </c>
      <c r="AG365" s="36" t="s">
        <v>1316</v>
      </c>
      <c r="AH365" s="36" t="s">
        <v>1316</v>
      </c>
      <c r="AI365" s="36">
        <v>544997</v>
      </c>
      <c r="AJ365" s="36">
        <v>9318690</v>
      </c>
      <c r="AK365" s="36" t="s">
        <v>1316</v>
      </c>
      <c r="AL365" s="36" t="s">
        <v>1316</v>
      </c>
      <c r="AM365" s="36" t="s">
        <v>1316</v>
      </c>
      <c r="AN365" s="36" t="s">
        <v>1316</v>
      </c>
      <c r="AO365" s="36" t="s">
        <v>1316</v>
      </c>
      <c r="AP365" s="36" t="s">
        <v>1316</v>
      </c>
      <c r="AQ365" s="36" t="s">
        <v>1316</v>
      </c>
      <c r="AR365" s="36" t="s">
        <v>1316</v>
      </c>
      <c r="AS365" s="36" t="s">
        <v>1316</v>
      </c>
      <c r="AT365" s="36" t="s">
        <v>1316</v>
      </c>
      <c r="AU365" s="36" t="s">
        <v>1316</v>
      </c>
      <c r="AV365" s="36" t="s">
        <v>1316</v>
      </c>
      <c r="AW365" s="36" t="s">
        <v>1316</v>
      </c>
      <c r="AX365" s="36" t="s">
        <v>1316</v>
      </c>
      <c r="AY365" s="36" t="s">
        <v>1316</v>
      </c>
      <c r="AZ365" s="36" t="s">
        <v>1316</v>
      </c>
      <c r="BA365" s="41" t="s">
        <v>1316</v>
      </c>
      <c r="BB365" s="36" t="s">
        <v>1316</v>
      </c>
      <c r="BC365" s="36" t="s">
        <v>1316</v>
      </c>
      <c r="BD365" s="36" t="s">
        <v>1316</v>
      </c>
      <c r="BE365" s="36" t="s">
        <v>1316</v>
      </c>
      <c r="BF365" s="36" t="s">
        <v>1316</v>
      </c>
      <c r="BG365" s="42">
        <v>43789</v>
      </c>
      <c r="BH365" s="43" t="s">
        <v>1316</v>
      </c>
      <c r="BI365" s="36" t="s">
        <v>1316</v>
      </c>
      <c r="BJ365" s="36" t="s">
        <v>1316</v>
      </c>
      <c r="BK365" s="36" t="s">
        <v>1316</v>
      </c>
      <c r="BL365" s="36" t="s">
        <v>1316</v>
      </c>
      <c r="BM365" s="36" t="s">
        <v>1316</v>
      </c>
      <c r="BN365" s="36" t="s">
        <v>1316</v>
      </c>
      <c r="BO365" s="36" t="s">
        <v>1316</v>
      </c>
      <c r="BP365" s="36" t="s">
        <v>1316</v>
      </c>
      <c r="BQ365" s="36" t="s">
        <v>1316</v>
      </c>
      <c r="BR365" s="36" t="s">
        <v>1316</v>
      </c>
      <c r="BS365" s="20"/>
    </row>
    <row r="366" spans="1:71">
      <c r="A366" s="26">
        <v>363</v>
      </c>
      <c r="B366" s="26">
        <v>365</v>
      </c>
      <c r="C366" s="26" t="s">
        <v>576</v>
      </c>
      <c r="D366" s="26" t="s">
        <v>212</v>
      </c>
      <c r="E366" s="26" t="s">
        <v>577</v>
      </c>
      <c r="F366" s="28">
        <v>9316274</v>
      </c>
      <c r="G366" s="28">
        <v>553843</v>
      </c>
      <c r="H366" s="28" t="s">
        <v>14</v>
      </c>
      <c r="I366" s="26" t="s">
        <v>38</v>
      </c>
      <c r="J366" s="26" t="s">
        <v>39</v>
      </c>
      <c r="K366" s="48">
        <v>43866</v>
      </c>
      <c r="L366" s="26"/>
      <c r="M366" s="36"/>
      <c r="N366" s="36"/>
      <c r="O366" s="36" t="s">
        <v>1316</v>
      </c>
      <c r="P366" s="36" t="s">
        <v>1316</v>
      </c>
      <c r="Q366" s="36" t="s">
        <v>1309</v>
      </c>
      <c r="R366" s="36" t="s">
        <v>1310</v>
      </c>
      <c r="S366" s="36">
        <v>233</v>
      </c>
      <c r="T366" s="36" t="s">
        <v>1316</v>
      </c>
      <c r="U366" s="36" t="str">
        <f t="shared" si="5"/>
        <v>027.983.793-34</v>
      </c>
      <c r="V366" s="36" t="s">
        <v>1316</v>
      </c>
      <c r="W366" s="36" t="s">
        <v>2027</v>
      </c>
      <c r="X366" s="36" t="s">
        <v>1648</v>
      </c>
      <c r="Y366" s="36" t="s">
        <v>1316</v>
      </c>
      <c r="Z366" s="36" t="s">
        <v>2028</v>
      </c>
      <c r="AA366" s="36">
        <v>33970</v>
      </c>
      <c r="AB366" s="36">
        <v>34333</v>
      </c>
      <c r="AC366" s="36" t="s">
        <v>1319</v>
      </c>
      <c r="AD366" s="36" t="s">
        <v>1314</v>
      </c>
      <c r="AE366" s="36" t="s">
        <v>1316</v>
      </c>
      <c r="AF366" s="36" t="s">
        <v>1316</v>
      </c>
      <c r="AG366" s="36" t="s">
        <v>1316</v>
      </c>
      <c r="AH366" s="36" t="s">
        <v>1316</v>
      </c>
      <c r="AI366" s="36">
        <v>553843</v>
      </c>
      <c r="AJ366" s="36">
        <v>9316274</v>
      </c>
      <c r="AK366" s="36" t="s">
        <v>1316</v>
      </c>
      <c r="AL366" s="36" t="s">
        <v>1316</v>
      </c>
      <c r="AM366" s="36" t="s">
        <v>1316</v>
      </c>
      <c r="AN366" s="36" t="s">
        <v>1316</v>
      </c>
      <c r="AO366" s="36" t="s">
        <v>1316</v>
      </c>
      <c r="AP366" s="36" t="s">
        <v>1316</v>
      </c>
      <c r="AQ366" s="36" t="s">
        <v>1316</v>
      </c>
      <c r="AR366" s="36" t="s">
        <v>1316</v>
      </c>
      <c r="AS366" s="36" t="s">
        <v>1316</v>
      </c>
      <c r="AT366" s="36" t="s">
        <v>1316</v>
      </c>
      <c r="AU366" s="36" t="s">
        <v>1316</v>
      </c>
      <c r="AV366" s="36" t="s">
        <v>1316</v>
      </c>
      <c r="AW366" s="36" t="s">
        <v>1316</v>
      </c>
      <c r="AX366" s="36" t="s">
        <v>1316</v>
      </c>
      <c r="AY366" s="36" t="s">
        <v>1316</v>
      </c>
      <c r="AZ366" s="36" t="s">
        <v>1316</v>
      </c>
      <c r="BA366" s="41" t="s">
        <v>1316</v>
      </c>
      <c r="BB366" s="36" t="s">
        <v>1316</v>
      </c>
      <c r="BC366" s="36" t="s">
        <v>1316</v>
      </c>
      <c r="BD366" s="36" t="s">
        <v>1316</v>
      </c>
      <c r="BE366" s="36" t="s">
        <v>1316</v>
      </c>
      <c r="BF366" s="36" t="s">
        <v>1316</v>
      </c>
      <c r="BG366" s="42" t="s">
        <v>1316</v>
      </c>
      <c r="BH366" s="43" t="s">
        <v>1316</v>
      </c>
      <c r="BI366" s="36" t="s">
        <v>1316</v>
      </c>
      <c r="BJ366" s="36" t="s">
        <v>1316</v>
      </c>
      <c r="BK366" s="36" t="s">
        <v>1316</v>
      </c>
      <c r="BL366" s="36" t="s">
        <v>1316</v>
      </c>
      <c r="BM366" s="36" t="s">
        <v>1316</v>
      </c>
      <c r="BN366" s="36" t="s">
        <v>1316</v>
      </c>
      <c r="BO366" s="36" t="s">
        <v>1316</v>
      </c>
      <c r="BP366" s="36" t="s">
        <v>1316</v>
      </c>
      <c r="BQ366" s="36" t="s">
        <v>1316</v>
      </c>
      <c r="BR366" s="36" t="s">
        <v>1316</v>
      </c>
      <c r="BS366" s="36"/>
    </row>
    <row r="367" spans="1:71">
      <c r="A367" s="26">
        <v>364</v>
      </c>
      <c r="B367" s="26">
        <v>366</v>
      </c>
      <c r="C367" s="26" t="s">
        <v>578</v>
      </c>
      <c r="D367" s="26" t="s">
        <v>136</v>
      </c>
      <c r="E367" s="26" t="s">
        <v>579</v>
      </c>
      <c r="F367" s="28">
        <v>9311623</v>
      </c>
      <c r="G367" s="28">
        <v>548329</v>
      </c>
      <c r="H367" s="28" t="s">
        <v>14</v>
      </c>
      <c r="I367" s="26" t="s">
        <v>38</v>
      </c>
      <c r="J367" s="26" t="s">
        <v>39</v>
      </c>
      <c r="K367" s="48">
        <v>43866</v>
      </c>
      <c r="L367" s="26"/>
      <c r="M367" s="36"/>
      <c r="N367" s="36"/>
      <c r="O367" s="36">
        <v>8.84</v>
      </c>
      <c r="P367" s="36" t="s">
        <v>1316</v>
      </c>
      <c r="Q367" s="36" t="s">
        <v>1309</v>
      </c>
      <c r="R367" s="36" t="s">
        <v>1310</v>
      </c>
      <c r="S367" s="36">
        <v>224</v>
      </c>
      <c r="T367" s="36" t="s">
        <v>1316</v>
      </c>
      <c r="U367" s="36" t="str">
        <f t="shared" si="5"/>
        <v>052.863.522-00</v>
      </c>
      <c r="V367" s="36" t="s">
        <v>1316</v>
      </c>
      <c r="W367" s="36" t="s">
        <v>2029</v>
      </c>
      <c r="X367" s="36" t="s">
        <v>1726</v>
      </c>
      <c r="Y367" s="36" t="s">
        <v>1316</v>
      </c>
      <c r="Z367" s="36" t="s">
        <v>1727</v>
      </c>
      <c r="AA367" s="36" t="s">
        <v>1316</v>
      </c>
      <c r="AB367" s="36" t="s">
        <v>1316</v>
      </c>
      <c r="AC367" s="36" t="s">
        <v>1319</v>
      </c>
      <c r="AD367" s="36" t="s">
        <v>1314</v>
      </c>
      <c r="AE367" s="36" t="s">
        <v>1316</v>
      </c>
      <c r="AF367" s="36" t="s">
        <v>1316</v>
      </c>
      <c r="AG367" s="36" t="s">
        <v>1316</v>
      </c>
      <c r="AH367" s="36" t="s">
        <v>1316</v>
      </c>
      <c r="AI367" s="36">
        <v>548329</v>
      </c>
      <c r="AJ367" s="36">
        <v>9311623</v>
      </c>
      <c r="AK367" s="36" t="s">
        <v>1316</v>
      </c>
      <c r="AL367" s="36" t="s">
        <v>1316</v>
      </c>
      <c r="AM367" s="36" t="s">
        <v>1316</v>
      </c>
      <c r="AN367" s="36" t="s">
        <v>1316</v>
      </c>
      <c r="AO367" s="36" t="s">
        <v>1316</v>
      </c>
      <c r="AP367" s="36" t="s">
        <v>1316</v>
      </c>
      <c r="AQ367" s="36" t="s">
        <v>1316</v>
      </c>
      <c r="AR367" s="36" t="s">
        <v>1316</v>
      </c>
      <c r="AS367" s="36" t="s">
        <v>1316</v>
      </c>
      <c r="AT367" s="36" t="s">
        <v>1316</v>
      </c>
      <c r="AU367" s="36" t="s">
        <v>1316</v>
      </c>
      <c r="AV367" s="36" t="s">
        <v>1316</v>
      </c>
      <c r="AW367" s="36" t="s">
        <v>1316</v>
      </c>
      <c r="AX367" s="36" t="s">
        <v>1316</v>
      </c>
      <c r="AY367" s="36" t="s">
        <v>1316</v>
      </c>
      <c r="AZ367" s="36" t="s">
        <v>1316</v>
      </c>
      <c r="BA367" s="41" t="s">
        <v>1316</v>
      </c>
      <c r="BB367" s="36" t="s">
        <v>1316</v>
      </c>
      <c r="BC367" s="36" t="s">
        <v>1316</v>
      </c>
      <c r="BD367" s="36" t="s">
        <v>1316</v>
      </c>
      <c r="BE367" s="36" t="s">
        <v>1316</v>
      </c>
      <c r="BF367" s="36" t="s">
        <v>1316</v>
      </c>
      <c r="BG367" s="42" t="s">
        <v>1316</v>
      </c>
      <c r="BH367" s="43" t="s">
        <v>1316</v>
      </c>
      <c r="BI367" s="36" t="s">
        <v>1316</v>
      </c>
      <c r="BJ367" s="36" t="s">
        <v>1316</v>
      </c>
      <c r="BK367" s="36" t="s">
        <v>1316</v>
      </c>
      <c r="BL367" s="36" t="s">
        <v>1316</v>
      </c>
      <c r="BM367" s="36" t="s">
        <v>1316</v>
      </c>
      <c r="BN367" s="36" t="s">
        <v>1316</v>
      </c>
      <c r="BO367" s="36" t="s">
        <v>1316</v>
      </c>
      <c r="BP367" s="36" t="s">
        <v>1316</v>
      </c>
      <c r="BQ367" s="36" t="s">
        <v>1316</v>
      </c>
      <c r="BR367" s="36" t="s">
        <v>1316</v>
      </c>
      <c r="BS367" s="20"/>
    </row>
    <row r="368" spans="1:71">
      <c r="A368" s="26">
        <v>365</v>
      </c>
      <c r="B368" s="26">
        <v>367</v>
      </c>
      <c r="C368" s="26" t="s">
        <v>580</v>
      </c>
      <c r="D368" s="26" t="s">
        <v>136</v>
      </c>
      <c r="E368" s="26" t="s">
        <v>581</v>
      </c>
      <c r="F368" s="28">
        <v>9331249</v>
      </c>
      <c r="G368" s="28">
        <v>556350</v>
      </c>
      <c r="H368" s="28" t="s">
        <v>14</v>
      </c>
      <c r="I368" s="26" t="s">
        <v>38</v>
      </c>
      <c r="J368" s="26" t="s">
        <v>39</v>
      </c>
      <c r="K368" s="48">
        <v>43866</v>
      </c>
      <c r="L368" s="26"/>
      <c r="M368" s="36"/>
      <c r="N368" s="36"/>
      <c r="O368" s="36" t="s">
        <v>1316</v>
      </c>
      <c r="P368" s="36" t="s">
        <v>1316</v>
      </c>
      <c r="Q368" s="36" t="s">
        <v>1309</v>
      </c>
      <c r="R368" s="36" t="s">
        <v>1310</v>
      </c>
      <c r="S368" s="36">
        <v>190</v>
      </c>
      <c r="T368" s="36" t="s">
        <v>1316</v>
      </c>
      <c r="U368" s="36" t="str">
        <f t="shared" si="5"/>
        <v>01.109.291/0001-13</v>
      </c>
      <c r="V368" s="36" t="s">
        <v>2030</v>
      </c>
      <c r="W368" s="36" t="s">
        <v>1316</v>
      </c>
      <c r="X368" s="36" t="s">
        <v>1649</v>
      </c>
      <c r="Y368" s="36" t="s">
        <v>1316</v>
      </c>
      <c r="Z368" s="36" t="s">
        <v>2031</v>
      </c>
      <c r="AA368" s="36">
        <v>15342</v>
      </c>
      <c r="AB368" s="36">
        <v>15676</v>
      </c>
      <c r="AC368" s="36" t="s">
        <v>1319</v>
      </c>
      <c r="AD368" s="36" t="s">
        <v>1314</v>
      </c>
      <c r="AE368" s="36" t="s">
        <v>1316</v>
      </c>
      <c r="AF368" s="36" t="s">
        <v>1316</v>
      </c>
      <c r="AG368" s="36" t="s">
        <v>1316</v>
      </c>
      <c r="AH368" s="36" t="s">
        <v>1316</v>
      </c>
      <c r="AI368" s="36">
        <v>556350</v>
      </c>
      <c r="AJ368" s="36">
        <v>9331249</v>
      </c>
      <c r="AK368" s="36" t="s">
        <v>1316</v>
      </c>
      <c r="AL368" s="36" t="s">
        <v>1316</v>
      </c>
      <c r="AM368" s="36" t="s">
        <v>1316</v>
      </c>
      <c r="AN368" s="36" t="s">
        <v>1316</v>
      </c>
      <c r="AO368" s="36" t="s">
        <v>1316</v>
      </c>
      <c r="AP368" s="36" t="s">
        <v>1316</v>
      </c>
      <c r="AQ368" s="36" t="s">
        <v>1316</v>
      </c>
      <c r="AR368" s="36" t="s">
        <v>1316</v>
      </c>
      <c r="AS368" s="36" t="s">
        <v>1316</v>
      </c>
      <c r="AT368" s="36" t="s">
        <v>1316</v>
      </c>
      <c r="AU368" s="36" t="s">
        <v>1316</v>
      </c>
      <c r="AV368" s="36" t="s">
        <v>1316</v>
      </c>
      <c r="AW368" s="36" t="s">
        <v>1316</v>
      </c>
      <c r="AX368" s="36" t="s">
        <v>1316</v>
      </c>
      <c r="AY368" s="36" t="s">
        <v>1316</v>
      </c>
      <c r="AZ368" s="36" t="s">
        <v>1316</v>
      </c>
      <c r="BA368" s="41" t="s">
        <v>1316</v>
      </c>
      <c r="BB368" s="36" t="s">
        <v>1316</v>
      </c>
      <c r="BC368" s="36" t="s">
        <v>1316</v>
      </c>
      <c r="BD368" s="36" t="s">
        <v>1316</v>
      </c>
      <c r="BE368" s="36" t="s">
        <v>1316</v>
      </c>
      <c r="BF368" s="36" t="s">
        <v>1316</v>
      </c>
      <c r="BG368" s="42">
        <v>43787</v>
      </c>
      <c r="BH368" s="43" t="s">
        <v>1316</v>
      </c>
      <c r="BI368" s="36" t="s">
        <v>1316</v>
      </c>
      <c r="BJ368" s="36" t="s">
        <v>1316</v>
      </c>
      <c r="BK368" s="36" t="s">
        <v>1316</v>
      </c>
      <c r="BL368" s="36" t="s">
        <v>1316</v>
      </c>
      <c r="BM368" s="36" t="s">
        <v>1316</v>
      </c>
      <c r="BN368" s="36" t="s">
        <v>1316</v>
      </c>
      <c r="BO368" s="36" t="s">
        <v>1316</v>
      </c>
      <c r="BP368" s="36" t="s">
        <v>1316</v>
      </c>
      <c r="BQ368" s="36" t="s">
        <v>1316</v>
      </c>
      <c r="BR368" s="36" t="s">
        <v>1316</v>
      </c>
      <c r="BS368" s="36"/>
    </row>
    <row r="369" spans="1:71">
      <c r="A369" s="26">
        <v>366</v>
      </c>
      <c r="B369" s="26">
        <v>368</v>
      </c>
      <c r="C369" s="26" t="s">
        <v>582</v>
      </c>
      <c r="D369" s="26" t="s">
        <v>136</v>
      </c>
      <c r="E369" s="26" t="s">
        <v>583</v>
      </c>
      <c r="F369" s="28">
        <v>9325090</v>
      </c>
      <c r="G369" s="28">
        <v>552580</v>
      </c>
      <c r="H369" s="28" t="s">
        <v>14</v>
      </c>
      <c r="I369" s="26" t="s">
        <v>38</v>
      </c>
      <c r="J369" s="26" t="s">
        <v>39</v>
      </c>
      <c r="K369" s="48">
        <v>43866</v>
      </c>
      <c r="L369" s="26">
        <v>30231</v>
      </c>
      <c r="M369" s="36"/>
      <c r="N369" s="36"/>
      <c r="O369" s="36">
        <v>6.3</v>
      </c>
      <c r="P369" s="36" t="s">
        <v>1316</v>
      </c>
      <c r="Q369" s="36" t="s">
        <v>1309</v>
      </c>
      <c r="R369" s="36" t="s">
        <v>1310</v>
      </c>
      <c r="S369" s="36">
        <v>273</v>
      </c>
      <c r="T369" s="36" t="s">
        <v>1316</v>
      </c>
      <c r="U369" s="36" t="str">
        <f t="shared" si="5"/>
        <v>135.836.893-72</v>
      </c>
      <c r="V369" s="36" t="s">
        <v>1316</v>
      </c>
      <c r="W369" s="36" t="s">
        <v>1650</v>
      </c>
      <c r="X369" s="36" t="s">
        <v>582</v>
      </c>
      <c r="Y369" s="36" t="s">
        <v>1316</v>
      </c>
      <c r="Z369" s="36" t="s">
        <v>1651</v>
      </c>
      <c r="AA369" s="36">
        <v>35065</v>
      </c>
      <c r="AB369" s="36">
        <v>35400</v>
      </c>
      <c r="AC369" s="36" t="s">
        <v>1319</v>
      </c>
      <c r="AD369" s="36" t="s">
        <v>1314</v>
      </c>
      <c r="AE369" s="36" t="s">
        <v>1316</v>
      </c>
      <c r="AF369" s="36" t="s">
        <v>1316</v>
      </c>
      <c r="AG369" s="36" t="s">
        <v>1316</v>
      </c>
      <c r="AH369" s="36" t="s">
        <v>1316</v>
      </c>
      <c r="AI369" s="36">
        <v>552580</v>
      </c>
      <c r="AJ369" s="36">
        <v>9325090</v>
      </c>
      <c r="AK369" s="36" t="s">
        <v>1316</v>
      </c>
      <c r="AL369" s="36" t="s">
        <v>1316</v>
      </c>
      <c r="AM369" s="36" t="s">
        <v>1316</v>
      </c>
      <c r="AN369" s="36" t="s">
        <v>1316</v>
      </c>
      <c r="AO369" s="36" t="s">
        <v>1316</v>
      </c>
      <c r="AP369" s="36" t="s">
        <v>1316</v>
      </c>
      <c r="AQ369" s="36" t="s">
        <v>1316</v>
      </c>
      <c r="AR369" s="36" t="s">
        <v>1316</v>
      </c>
      <c r="AS369" s="36" t="s">
        <v>1316</v>
      </c>
      <c r="AT369" s="36" t="s">
        <v>1316</v>
      </c>
      <c r="AU369" s="36" t="s">
        <v>1316</v>
      </c>
      <c r="AV369" s="36" t="s">
        <v>1316</v>
      </c>
      <c r="AW369" s="36" t="s">
        <v>1316</v>
      </c>
      <c r="AX369" s="36" t="s">
        <v>1316</v>
      </c>
      <c r="AY369" s="36" t="s">
        <v>1316</v>
      </c>
      <c r="AZ369" s="36" t="s">
        <v>1316</v>
      </c>
      <c r="BA369" s="41" t="s">
        <v>1316</v>
      </c>
      <c r="BB369" s="36" t="s">
        <v>1316</v>
      </c>
      <c r="BC369" s="36" t="s">
        <v>1316</v>
      </c>
      <c r="BD369" s="36" t="s">
        <v>1316</v>
      </c>
      <c r="BE369" s="36" t="s">
        <v>1316</v>
      </c>
      <c r="BF369" s="36" t="s">
        <v>1316</v>
      </c>
      <c r="BG369" s="42">
        <v>43788</v>
      </c>
      <c r="BH369" s="43" t="s">
        <v>1316</v>
      </c>
      <c r="BI369" s="36" t="s">
        <v>1316</v>
      </c>
      <c r="BJ369" s="36" t="s">
        <v>1316</v>
      </c>
      <c r="BK369" s="36" t="s">
        <v>1316</v>
      </c>
      <c r="BL369" s="36" t="s">
        <v>1316</v>
      </c>
      <c r="BM369" s="36" t="s">
        <v>1316</v>
      </c>
      <c r="BN369" s="36" t="s">
        <v>1316</v>
      </c>
      <c r="BO369" s="36" t="s">
        <v>1316</v>
      </c>
      <c r="BP369" s="36" t="s">
        <v>1316</v>
      </c>
      <c r="BQ369" s="36" t="s">
        <v>1316</v>
      </c>
      <c r="BR369" s="36" t="s">
        <v>1316</v>
      </c>
      <c r="BS369" s="20"/>
    </row>
    <row r="370" spans="1:71">
      <c r="A370" s="26">
        <v>367</v>
      </c>
      <c r="B370" s="26">
        <v>369</v>
      </c>
      <c r="C370" s="26" t="s">
        <v>584</v>
      </c>
      <c r="D370" s="26" t="s">
        <v>212</v>
      </c>
      <c r="E370" s="26" t="s">
        <v>585</v>
      </c>
      <c r="F370" s="28">
        <v>9321081</v>
      </c>
      <c r="G370" s="28">
        <v>550095</v>
      </c>
      <c r="H370" s="28" t="s">
        <v>14</v>
      </c>
      <c r="I370" s="26" t="s">
        <v>38</v>
      </c>
      <c r="J370" s="26" t="s">
        <v>39</v>
      </c>
      <c r="K370" s="48">
        <v>43866</v>
      </c>
      <c r="L370" s="26">
        <v>21255</v>
      </c>
      <c r="M370" s="36"/>
      <c r="N370" s="36"/>
      <c r="O370" s="36">
        <v>9.1999999999999993</v>
      </c>
      <c r="P370" s="36" t="s">
        <v>1316</v>
      </c>
      <c r="Q370" s="36" t="s">
        <v>1309</v>
      </c>
      <c r="R370" s="36" t="s">
        <v>1310</v>
      </c>
      <c r="S370" s="36">
        <v>100</v>
      </c>
      <c r="T370" s="36" t="s">
        <v>1316</v>
      </c>
      <c r="U370" s="36" t="str">
        <f t="shared" si="5"/>
        <v>429.419.204-66</v>
      </c>
      <c r="V370" s="36" t="s">
        <v>1316</v>
      </c>
      <c r="W370" s="36" t="s">
        <v>2032</v>
      </c>
      <c r="X370" s="36" t="s">
        <v>584</v>
      </c>
      <c r="Y370" s="36" t="s">
        <v>1316</v>
      </c>
      <c r="Z370" s="36" t="s">
        <v>2033</v>
      </c>
      <c r="AA370" s="36">
        <v>35796</v>
      </c>
      <c r="AB370" s="36">
        <v>36130</v>
      </c>
      <c r="AC370" s="36" t="s">
        <v>1319</v>
      </c>
      <c r="AD370" s="36" t="s">
        <v>1314</v>
      </c>
      <c r="AE370" s="36" t="s">
        <v>1316</v>
      </c>
      <c r="AF370" s="36" t="s">
        <v>1316</v>
      </c>
      <c r="AG370" s="36" t="s">
        <v>1316</v>
      </c>
      <c r="AH370" s="36" t="s">
        <v>1316</v>
      </c>
      <c r="AI370" s="36">
        <v>550095</v>
      </c>
      <c r="AJ370" s="36">
        <v>9321081</v>
      </c>
      <c r="AK370" s="36" t="s">
        <v>1316</v>
      </c>
      <c r="AL370" s="36" t="s">
        <v>1316</v>
      </c>
      <c r="AM370" s="36" t="s">
        <v>1316</v>
      </c>
      <c r="AN370" s="36" t="s">
        <v>1316</v>
      </c>
      <c r="AO370" s="36" t="s">
        <v>1316</v>
      </c>
      <c r="AP370" s="36" t="s">
        <v>1316</v>
      </c>
      <c r="AQ370" s="36" t="s">
        <v>1316</v>
      </c>
      <c r="AR370" s="36" t="s">
        <v>1316</v>
      </c>
      <c r="AS370" s="36" t="s">
        <v>1316</v>
      </c>
      <c r="AT370" s="36" t="s">
        <v>1316</v>
      </c>
      <c r="AU370" s="36" t="s">
        <v>1316</v>
      </c>
      <c r="AV370" s="36" t="s">
        <v>1316</v>
      </c>
      <c r="AW370" s="36" t="s">
        <v>1316</v>
      </c>
      <c r="AX370" s="36" t="s">
        <v>1316</v>
      </c>
      <c r="AY370" s="36" t="s">
        <v>1316</v>
      </c>
      <c r="AZ370" s="36" t="s">
        <v>1316</v>
      </c>
      <c r="BA370" s="41" t="s">
        <v>1316</v>
      </c>
      <c r="BB370" s="36" t="s">
        <v>1316</v>
      </c>
      <c r="BC370" s="36" t="s">
        <v>1316</v>
      </c>
      <c r="BD370" s="36" t="s">
        <v>1316</v>
      </c>
      <c r="BE370" s="36" t="s">
        <v>1316</v>
      </c>
      <c r="BF370" s="36" t="s">
        <v>1316</v>
      </c>
      <c r="BG370" s="42" t="s">
        <v>1316</v>
      </c>
      <c r="BH370" s="43" t="s">
        <v>1316</v>
      </c>
      <c r="BI370" s="36" t="s">
        <v>1316</v>
      </c>
      <c r="BJ370" s="36" t="s">
        <v>1316</v>
      </c>
      <c r="BK370" s="36" t="s">
        <v>1316</v>
      </c>
      <c r="BL370" s="36" t="s">
        <v>1316</v>
      </c>
      <c r="BM370" s="36" t="s">
        <v>1316</v>
      </c>
      <c r="BN370" s="36" t="s">
        <v>1316</v>
      </c>
      <c r="BO370" s="36" t="s">
        <v>1316</v>
      </c>
      <c r="BP370" s="36" t="s">
        <v>1316</v>
      </c>
      <c r="BQ370" s="36" t="s">
        <v>1316</v>
      </c>
      <c r="BR370" s="36" t="s">
        <v>1316</v>
      </c>
      <c r="BS370" s="36"/>
    </row>
    <row r="371" spans="1:71">
      <c r="A371" s="26">
        <v>368</v>
      </c>
      <c r="B371" s="26">
        <v>370</v>
      </c>
      <c r="C371" s="26" t="s">
        <v>586</v>
      </c>
      <c r="D371" s="26" t="s">
        <v>136</v>
      </c>
      <c r="E371" s="26" t="s">
        <v>585</v>
      </c>
      <c r="F371" s="28">
        <v>9320412</v>
      </c>
      <c r="G371" s="28">
        <v>550076</v>
      </c>
      <c r="H371" s="28" t="s">
        <v>14</v>
      </c>
      <c r="I371" s="26" t="s">
        <v>38</v>
      </c>
      <c r="J371" s="26" t="s">
        <v>39</v>
      </c>
      <c r="K371" s="48">
        <v>43866</v>
      </c>
      <c r="L371" s="26">
        <v>21254</v>
      </c>
      <c r="M371" s="36"/>
      <c r="N371" s="36"/>
      <c r="O371" s="36">
        <v>6.67</v>
      </c>
      <c r="P371" s="36" t="s">
        <v>1316</v>
      </c>
      <c r="Q371" s="36" t="s">
        <v>1309</v>
      </c>
      <c r="R371" s="36" t="s">
        <v>1310</v>
      </c>
      <c r="S371" s="36">
        <v>1132</v>
      </c>
      <c r="T371" s="36" t="s">
        <v>1316</v>
      </c>
      <c r="U371" s="36" t="str">
        <f t="shared" si="5"/>
        <v>429.419.204-66</v>
      </c>
      <c r="V371" s="36" t="s">
        <v>1316</v>
      </c>
      <c r="W371" s="36" t="s">
        <v>2032</v>
      </c>
      <c r="X371" s="36" t="s">
        <v>1652</v>
      </c>
      <c r="Y371" s="36" t="s">
        <v>1316</v>
      </c>
      <c r="Z371" s="36" t="s">
        <v>2033</v>
      </c>
      <c r="AA371" s="36" t="s">
        <v>1316</v>
      </c>
      <c r="AB371" s="36" t="s">
        <v>1316</v>
      </c>
      <c r="AC371" s="36" t="s">
        <v>1345</v>
      </c>
      <c r="AD371" s="36" t="s">
        <v>1319</v>
      </c>
      <c r="AE371" s="36" t="s">
        <v>1316</v>
      </c>
      <c r="AF371" s="36" t="s">
        <v>1316</v>
      </c>
      <c r="AG371" s="36" t="s">
        <v>1316</v>
      </c>
      <c r="AH371" s="36" t="s">
        <v>1316</v>
      </c>
      <c r="AI371" s="36">
        <v>550076</v>
      </c>
      <c r="AJ371" s="36">
        <v>9320412</v>
      </c>
      <c r="AK371" s="36" t="s">
        <v>1316</v>
      </c>
      <c r="AL371" s="36" t="s">
        <v>1316</v>
      </c>
      <c r="AM371" s="36" t="s">
        <v>1316</v>
      </c>
      <c r="AN371" s="36" t="s">
        <v>1316</v>
      </c>
      <c r="AO371" s="36" t="s">
        <v>1316</v>
      </c>
      <c r="AP371" s="36" t="s">
        <v>1316</v>
      </c>
      <c r="AQ371" s="36" t="s">
        <v>1316</v>
      </c>
      <c r="AR371" s="36" t="s">
        <v>1316</v>
      </c>
      <c r="AS371" s="36" t="s">
        <v>1316</v>
      </c>
      <c r="AT371" s="36" t="s">
        <v>1316</v>
      </c>
      <c r="AU371" s="36" t="s">
        <v>1316</v>
      </c>
      <c r="AV371" s="36" t="s">
        <v>1316</v>
      </c>
      <c r="AW371" s="36" t="s">
        <v>1316</v>
      </c>
      <c r="AX371" s="36" t="s">
        <v>1316</v>
      </c>
      <c r="AY371" s="36" t="s">
        <v>1316</v>
      </c>
      <c r="AZ371" s="36" t="s">
        <v>1316</v>
      </c>
      <c r="BA371" s="41" t="s">
        <v>1316</v>
      </c>
      <c r="BB371" s="36" t="s">
        <v>1316</v>
      </c>
      <c r="BC371" s="36" t="s">
        <v>1316</v>
      </c>
      <c r="BD371" s="36" t="s">
        <v>1316</v>
      </c>
      <c r="BE371" s="36" t="s">
        <v>1316</v>
      </c>
      <c r="BF371" s="36" t="s">
        <v>1316</v>
      </c>
      <c r="BG371" s="42">
        <v>43789</v>
      </c>
      <c r="BH371" s="43" t="s">
        <v>1316</v>
      </c>
      <c r="BI371" s="36" t="s">
        <v>1316</v>
      </c>
      <c r="BJ371" s="36" t="s">
        <v>1316</v>
      </c>
      <c r="BK371" s="36" t="s">
        <v>1316</v>
      </c>
      <c r="BL371" s="36" t="s">
        <v>1316</v>
      </c>
      <c r="BM371" s="36" t="s">
        <v>1316</v>
      </c>
      <c r="BN371" s="36" t="s">
        <v>1316</v>
      </c>
      <c r="BO371" s="36" t="s">
        <v>1316</v>
      </c>
      <c r="BP371" s="36" t="s">
        <v>1316</v>
      </c>
      <c r="BQ371" s="36" t="s">
        <v>1316</v>
      </c>
      <c r="BR371" s="36" t="s">
        <v>1316</v>
      </c>
      <c r="BS371" s="20"/>
    </row>
    <row r="372" spans="1:71">
      <c r="A372" s="26">
        <v>369</v>
      </c>
      <c r="B372" s="26">
        <v>371</v>
      </c>
      <c r="C372" s="26" t="s">
        <v>587</v>
      </c>
      <c r="D372" s="26" t="s">
        <v>235</v>
      </c>
      <c r="E372" s="26" t="s">
        <v>588</v>
      </c>
      <c r="F372" s="28">
        <v>9268244</v>
      </c>
      <c r="G372" s="28">
        <v>452012</v>
      </c>
      <c r="H372" s="28" t="s">
        <v>14</v>
      </c>
      <c r="I372" s="26" t="s">
        <v>24</v>
      </c>
      <c r="J372" s="26" t="s">
        <v>25</v>
      </c>
      <c r="K372" s="48">
        <v>43866</v>
      </c>
      <c r="L372" s="26">
        <v>21074</v>
      </c>
      <c r="M372" s="36"/>
      <c r="N372" s="36"/>
      <c r="O372" s="36">
        <v>6</v>
      </c>
      <c r="P372" s="36" t="s">
        <v>1316</v>
      </c>
      <c r="Q372" s="36" t="s">
        <v>1309</v>
      </c>
      <c r="R372" s="36" t="s">
        <v>1310</v>
      </c>
      <c r="S372" s="36">
        <v>62</v>
      </c>
      <c r="T372" s="36" t="s">
        <v>1316</v>
      </c>
      <c r="U372" s="36" t="str">
        <f t="shared" si="5"/>
        <v>018.679.463-00</v>
      </c>
      <c r="V372" s="36" t="s">
        <v>1316</v>
      </c>
      <c r="W372" s="36" t="s">
        <v>2034</v>
      </c>
      <c r="X372" s="36" t="s">
        <v>1653</v>
      </c>
      <c r="Y372" s="36" t="s">
        <v>1316</v>
      </c>
      <c r="Z372" s="36" t="s">
        <v>1316</v>
      </c>
      <c r="AA372" s="36">
        <v>42005</v>
      </c>
      <c r="AB372" s="36">
        <v>42339</v>
      </c>
      <c r="AC372" s="36" t="s">
        <v>1314</v>
      </c>
      <c r="AD372" s="36" t="s">
        <v>1316</v>
      </c>
      <c r="AE372" s="36" t="s">
        <v>1316</v>
      </c>
      <c r="AF372" s="36" t="s">
        <v>1316</v>
      </c>
      <c r="AG372" s="36" t="s">
        <v>1316</v>
      </c>
      <c r="AH372" s="36" t="s">
        <v>1316</v>
      </c>
      <c r="AI372" s="36">
        <v>452012</v>
      </c>
      <c r="AJ372" s="36">
        <v>9268244</v>
      </c>
      <c r="AK372" s="36" t="s">
        <v>1316</v>
      </c>
      <c r="AL372" s="36" t="s">
        <v>1316</v>
      </c>
      <c r="AM372" s="36" t="s">
        <v>1316</v>
      </c>
      <c r="AN372" s="36" t="s">
        <v>1316</v>
      </c>
      <c r="AO372" s="36" t="s">
        <v>1316</v>
      </c>
      <c r="AP372" s="36" t="s">
        <v>1316</v>
      </c>
      <c r="AQ372" s="36" t="s">
        <v>1316</v>
      </c>
      <c r="AR372" s="36" t="s">
        <v>1316</v>
      </c>
      <c r="AS372" s="36" t="s">
        <v>1316</v>
      </c>
      <c r="AT372" s="36" t="s">
        <v>1316</v>
      </c>
      <c r="AU372" s="36" t="s">
        <v>1316</v>
      </c>
      <c r="AV372" s="36" t="s">
        <v>1316</v>
      </c>
      <c r="AW372" s="36" t="s">
        <v>1316</v>
      </c>
      <c r="AX372" s="36" t="s">
        <v>1316</v>
      </c>
      <c r="AY372" s="36" t="s">
        <v>1316</v>
      </c>
      <c r="AZ372" s="36" t="s">
        <v>1316</v>
      </c>
      <c r="BA372" s="41" t="s">
        <v>1316</v>
      </c>
      <c r="BB372" s="36" t="s">
        <v>1316</v>
      </c>
      <c r="BC372" s="36" t="s">
        <v>1316</v>
      </c>
      <c r="BD372" s="36" t="s">
        <v>1316</v>
      </c>
      <c r="BE372" s="36" t="s">
        <v>1316</v>
      </c>
      <c r="BF372" s="36" t="s">
        <v>1316</v>
      </c>
      <c r="BG372" s="42">
        <v>43741</v>
      </c>
      <c r="BH372" s="43" t="s">
        <v>1316</v>
      </c>
      <c r="BI372" s="36" t="s">
        <v>1316</v>
      </c>
      <c r="BJ372" s="36" t="s">
        <v>1316</v>
      </c>
      <c r="BK372" s="36" t="s">
        <v>1316</v>
      </c>
      <c r="BL372" s="36" t="s">
        <v>1316</v>
      </c>
      <c r="BM372" s="36" t="s">
        <v>1316</v>
      </c>
      <c r="BN372" s="36" t="s">
        <v>1316</v>
      </c>
      <c r="BO372" s="36" t="s">
        <v>1316</v>
      </c>
      <c r="BP372" s="36" t="s">
        <v>1316</v>
      </c>
      <c r="BQ372" s="36" t="s">
        <v>1316</v>
      </c>
      <c r="BR372" s="36" t="s">
        <v>1316</v>
      </c>
      <c r="BS372" s="36"/>
    </row>
    <row r="373" spans="1:71">
      <c r="A373" s="26">
        <v>370</v>
      </c>
      <c r="B373" s="26">
        <v>372</v>
      </c>
      <c r="C373" s="26" t="s">
        <v>94</v>
      </c>
      <c r="D373" s="26" t="s">
        <v>235</v>
      </c>
      <c r="E373" s="26" t="s">
        <v>589</v>
      </c>
      <c r="F373" s="28">
        <v>9275318</v>
      </c>
      <c r="G373" s="28">
        <v>450687</v>
      </c>
      <c r="H373" s="28" t="s">
        <v>14</v>
      </c>
      <c r="I373" s="26" t="s">
        <v>24</v>
      </c>
      <c r="J373" s="26" t="s">
        <v>25</v>
      </c>
      <c r="K373" s="48">
        <v>43866</v>
      </c>
      <c r="L373" s="26">
        <v>21719</v>
      </c>
      <c r="M373" s="36"/>
      <c r="N373" s="36"/>
      <c r="O373" s="36">
        <v>7.77</v>
      </c>
      <c r="P373" s="36" t="s">
        <v>1316</v>
      </c>
      <c r="Q373" s="36" t="s">
        <v>1309</v>
      </c>
      <c r="R373" s="36" t="s">
        <v>1310</v>
      </c>
      <c r="S373" s="36">
        <v>149</v>
      </c>
      <c r="T373" s="36" t="s">
        <v>1316</v>
      </c>
      <c r="U373" s="36" t="str">
        <f t="shared" si="5"/>
        <v>244.584.063-53</v>
      </c>
      <c r="V373" s="36" t="s">
        <v>1316</v>
      </c>
      <c r="W373" s="36" t="s">
        <v>2035</v>
      </c>
      <c r="X373" s="36" t="s">
        <v>1654</v>
      </c>
      <c r="Y373" s="36" t="s">
        <v>1316</v>
      </c>
      <c r="Z373" s="36" t="s">
        <v>2036</v>
      </c>
      <c r="AA373" s="36">
        <v>39448</v>
      </c>
      <c r="AB373" s="36">
        <v>39783</v>
      </c>
      <c r="AC373" s="36" t="s">
        <v>1314</v>
      </c>
      <c r="AD373" s="36" t="s">
        <v>1316</v>
      </c>
      <c r="AE373" s="36" t="s">
        <v>1316</v>
      </c>
      <c r="AF373" s="36" t="s">
        <v>1316</v>
      </c>
      <c r="AG373" s="36" t="s">
        <v>1316</v>
      </c>
      <c r="AH373" s="36" t="s">
        <v>1316</v>
      </c>
      <c r="AI373" s="36">
        <v>450687</v>
      </c>
      <c r="AJ373" s="36">
        <v>9275318</v>
      </c>
      <c r="AK373" s="36" t="s">
        <v>1316</v>
      </c>
      <c r="AL373" s="36" t="s">
        <v>1316</v>
      </c>
      <c r="AM373" s="36" t="s">
        <v>1316</v>
      </c>
      <c r="AN373" s="36" t="s">
        <v>1316</v>
      </c>
      <c r="AO373" s="36" t="s">
        <v>1316</v>
      </c>
      <c r="AP373" s="36" t="s">
        <v>1316</v>
      </c>
      <c r="AQ373" s="36" t="s">
        <v>1316</v>
      </c>
      <c r="AR373" s="36" t="s">
        <v>1316</v>
      </c>
      <c r="AS373" s="36" t="s">
        <v>1316</v>
      </c>
      <c r="AT373" s="36" t="s">
        <v>1316</v>
      </c>
      <c r="AU373" s="36" t="s">
        <v>1316</v>
      </c>
      <c r="AV373" s="36" t="s">
        <v>1316</v>
      </c>
      <c r="AW373" s="36" t="s">
        <v>1316</v>
      </c>
      <c r="AX373" s="36" t="s">
        <v>1316</v>
      </c>
      <c r="AY373" s="36" t="s">
        <v>1316</v>
      </c>
      <c r="AZ373" s="36" t="s">
        <v>1316</v>
      </c>
      <c r="BA373" s="41" t="s">
        <v>1316</v>
      </c>
      <c r="BB373" s="36" t="s">
        <v>1316</v>
      </c>
      <c r="BC373" s="36" t="s">
        <v>1316</v>
      </c>
      <c r="BD373" s="36" t="s">
        <v>1316</v>
      </c>
      <c r="BE373" s="36" t="s">
        <v>1316</v>
      </c>
      <c r="BF373" s="36" t="s">
        <v>1316</v>
      </c>
      <c r="BG373" s="42">
        <v>43776</v>
      </c>
      <c r="BH373" s="43" t="s">
        <v>1316</v>
      </c>
      <c r="BI373" s="36" t="s">
        <v>1316</v>
      </c>
      <c r="BJ373" s="36" t="s">
        <v>1316</v>
      </c>
      <c r="BK373" s="36" t="s">
        <v>1316</v>
      </c>
      <c r="BL373" s="36" t="s">
        <v>1316</v>
      </c>
      <c r="BM373" s="36" t="s">
        <v>1316</v>
      </c>
      <c r="BN373" s="36" t="s">
        <v>1316</v>
      </c>
      <c r="BO373" s="36" t="s">
        <v>1316</v>
      </c>
      <c r="BP373" s="36" t="s">
        <v>1316</v>
      </c>
      <c r="BQ373" s="36" t="s">
        <v>1316</v>
      </c>
      <c r="BR373" s="36" t="s">
        <v>1316</v>
      </c>
      <c r="BS373" s="20"/>
    </row>
    <row r="374" spans="1:71">
      <c r="A374" s="26">
        <v>371</v>
      </c>
      <c r="B374" s="26">
        <v>373</v>
      </c>
      <c r="C374" s="26" t="s">
        <v>590</v>
      </c>
      <c r="D374" s="26" t="s">
        <v>235</v>
      </c>
      <c r="E374" s="26" t="s">
        <v>591</v>
      </c>
      <c r="F374" s="28">
        <v>9268697</v>
      </c>
      <c r="G374" s="28">
        <v>452069</v>
      </c>
      <c r="H374" s="28" t="s">
        <v>14</v>
      </c>
      <c r="I374" s="26" t="s">
        <v>24</v>
      </c>
      <c r="J374" s="26" t="s">
        <v>25</v>
      </c>
      <c r="K374" s="48">
        <v>43866</v>
      </c>
      <c r="L374" s="26">
        <v>21073</v>
      </c>
      <c r="M374" s="36"/>
      <c r="N374" s="36"/>
      <c r="O374" s="36">
        <v>13</v>
      </c>
      <c r="P374" s="36" t="s">
        <v>1316</v>
      </c>
      <c r="Q374" s="36" t="s">
        <v>1309</v>
      </c>
      <c r="R374" s="36" t="s">
        <v>1310</v>
      </c>
      <c r="S374" s="36">
        <v>120</v>
      </c>
      <c r="T374" s="36" t="s">
        <v>1316</v>
      </c>
      <c r="U374" s="36" t="str">
        <f t="shared" si="5"/>
        <v>688.413.023-72</v>
      </c>
      <c r="V374" s="36" t="s">
        <v>1316</v>
      </c>
      <c r="W374" s="36" t="s">
        <v>2037</v>
      </c>
      <c r="X374" s="36" t="s">
        <v>1653</v>
      </c>
      <c r="Y374" s="36" t="s">
        <v>1316</v>
      </c>
      <c r="Z374" s="36" t="s">
        <v>2038</v>
      </c>
      <c r="AA374" s="36">
        <v>41640</v>
      </c>
      <c r="AB374" s="36">
        <v>41974</v>
      </c>
      <c r="AC374" s="36" t="s">
        <v>1314</v>
      </c>
      <c r="AD374" s="36" t="s">
        <v>1316</v>
      </c>
      <c r="AE374" s="36" t="s">
        <v>1316</v>
      </c>
      <c r="AF374" s="36" t="s">
        <v>1316</v>
      </c>
      <c r="AG374" s="36" t="s">
        <v>1316</v>
      </c>
      <c r="AH374" s="36" t="s">
        <v>1316</v>
      </c>
      <c r="AI374" s="36">
        <v>452069</v>
      </c>
      <c r="AJ374" s="36">
        <v>9268697</v>
      </c>
      <c r="AK374" s="36" t="s">
        <v>1316</v>
      </c>
      <c r="AL374" s="36" t="s">
        <v>1316</v>
      </c>
      <c r="AM374" s="36" t="s">
        <v>1316</v>
      </c>
      <c r="AN374" s="36" t="s">
        <v>1316</v>
      </c>
      <c r="AO374" s="36" t="s">
        <v>1316</v>
      </c>
      <c r="AP374" s="36" t="s">
        <v>1316</v>
      </c>
      <c r="AQ374" s="36" t="s">
        <v>1316</v>
      </c>
      <c r="AR374" s="36" t="s">
        <v>1316</v>
      </c>
      <c r="AS374" s="36" t="s">
        <v>1316</v>
      </c>
      <c r="AT374" s="36" t="s">
        <v>1316</v>
      </c>
      <c r="AU374" s="36" t="s">
        <v>1316</v>
      </c>
      <c r="AV374" s="36" t="s">
        <v>1316</v>
      </c>
      <c r="AW374" s="36" t="s">
        <v>1316</v>
      </c>
      <c r="AX374" s="36" t="s">
        <v>1316</v>
      </c>
      <c r="AY374" s="36" t="s">
        <v>1316</v>
      </c>
      <c r="AZ374" s="36" t="s">
        <v>1316</v>
      </c>
      <c r="BA374" s="41" t="s">
        <v>1316</v>
      </c>
      <c r="BB374" s="36" t="s">
        <v>1316</v>
      </c>
      <c r="BC374" s="36" t="s">
        <v>1316</v>
      </c>
      <c r="BD374" s="36" t="s">
        <v>1316</v>
      </c>
      <c r="BE374" s="36" t="s">
        <v>1316</v>
      </c>
      <c r="BF374" s="36" t="s">
        <v>1316</v>
      </c>
      <c r="BG374" s="42">
        <v>43741</v>
      </c>
      <c r="BH374" s="43" t="s">
        <v>1316</v>
      </c>
      <c r="BI374" s="36" t="s">
        <v>1316</v>
      </c>
      <c r="BJ374" s="36" t="s">
        <v>1316</v>
      </c>
      <c r="BK374" s="36" t="s">
        <v>1316</v>
      </c>
      <c r="BL374" s="36" t="s">
        <v>1316</v>
      </c>
      <c r="BM374" s="36" t="s">
        <v>1316</v>
      </c>
      <c r="BN374" s="36" t="s">
        <v>1316</v>
      </c>
      <c r="BO374" s="36" t="s">
        <v>1316</v>
      </c>
      <c r="BP374" s="36" t="s">
        <v>1316</v>
      </c>
      <c r="BQ374" s="36" t="s">
        <v>1316</v>
      </c>
      <c r="BR374" s="36" t="s">
        <v>1316</v>
      </c>
      <c r="BS374" s="36"/>
    </row>
    <row r="375" spans="1:71">
      <c r="A375" s="26">
        <v>372</v>
      </c>
      <c r="B375" s="26">
        <v>374</v>
      </c>
      <c r="C375" s="26" t="s">
        <v>592</v>
      </c>
      <c r="D375" s="26" t="s">
        <v>235</v>
      </c>
      <c r="E375" s="26" t="s">
        <v>593</v>
      </c>
      <c r="F375" s="28">
        <v>9266833</v>
      </c>
      <c r="G375" s="28">
        <v>449918</v>
      </c>
      <c r="H375" s="28" t="s">
        <v>14</v>
      </c>
      <c r="I375" s="26" t="s">
        <v>24</v>
      </c>
      <c r="J375" s="26" t="s">
        <v>25</v>
      </c>
      <c r="K375" s="48">
        <v>43866</v>
      </c>
      <c r="L375" s="26">
        <v>21720</v>
      </c>
      <c r="M375" s="36"/>
      <c r="N375" s="36"/>
      <c r="O375" s="36">
        <v>6</v>
      </c>
      <c r="P375" s="36" t="s">
        <v>1316</v>
      </c>
      <c r="Q375" s="36" t="s">
        <v>1309</v>
      </c>
      <c r="R375" s="36" t="s">
        <v>1310</v>
      </c>
      <c r="S375" s="36">
        <v>71</v>
      </c>
      <c r="T375" s="36" t="s">
        <v>1316</v>
      </c>
      <c r="U375" s="36" t="str">
        <f t="shared" si="5"/>
        <v>307.708.743-04</v>
      </c>
      <c r="V375" s="36" t="s">
        <v>1316</v>
      </c>
      <c r="W375" s="36" t="s">
        <v>2039</v>
      </c>
      <c r="X375" s="36" t="s">
        <v>1655</v>
      </c>
      <c r="Y375" s="36" t="s">
        <v>1316</v>
      </c>
      <c r="Z375" s="36" t="s">
        <v>1656</v>
      </c>
      <c r="AA375" s="36">
        <v>32509</v>
      </c>
      <c r="AB375" s="36">
        <v>32843</v>
      </c>
      <c r="AC375" s="36" t="s">
        <v>1319</v>
      </c>
      <c r="AD375" s="36" t="s">
        <v>1314</v>
      </c>
      <c r="AE375" s="36" t="s">
        <v>1316</v>
      </c>
      <c r="AF375" s="36" t="s">
        <v>1316</v>
      </c>
      <c r="AG375" s="36" t="s">
        <v>1316</v>
      </c>
      <c r="AH375" s="36" t="s">
        <v>1316</v>
      </c>
      <c r="AI375" s="36">
        <v>449918</v>
      </c>
      <c r="AJ375" s="36">
        <v>9266833</v>
      </c>
      <c r="AK375" s="36" t="s">
        <v>1316</v>
      </c>
      <c r="AL375" s="36" t="s">
        <v>1316</v>
      </c>
      <c r="AM375" s="36" t="s">
        <v>1316</v>
      </c>
      <c r="AN375" s="36" t="s">
        <v>1316</v>
      </c>
      <c r="AO375" s="36" t="s">
        <v>1316</v>
      </c>
      <c r="AP375" s="36" t="s">
        <v>1316</v>
      </c>
      <c r="AQ375" s="36" t="s">
        <v>1316</v>
      </c>
      <c r="AR375" s="36" t="s">
        <v>1316</v>
      </c>
      <c r="AS375" s="36" t="s">
        <v>1316</v>
      </c>
      <c r="AT375" s="36" t="s">
        <v>1316</v>
      </c>
      <c r="AU375" s="36" t="s">
        <v>1316</v>
      </c>
      <c r="AV375" s="36" t="s">
        <v>1316</v>
      </c>
      <c r="AW375" s="36" t="s">
        <v>1316</v>
      </c>
      <c r="AX375" s="36" t="s">
        <v>1316</v>
      </c>
      <c r="AY375" s="36" t="s">
        <v>1316</v>
      </c>
      <c r="AZ375" s="36" t="s">
        <v>1316</v>
      </c>
      <c r="BA375" s="41" t="s">
        <v>1316</v>
      </c>
      <c r="BB375" s="36" t="s">
        <v>1316</v>
      </c>
      <c r="BC375" s="36" t="s">
        <v>1316</v>
      </c>
      <c r="BD375" s="36" t="s">
        <v>1316</v>
      </c>
      <c r="BE375" s="36" t="s">
        <v>1316</v>
      </c>
      <c r="BF375" s="36" t="s">
        <v>1316</v>
      </c>
      <c r="BG375" s="42">
        <v>43741</v>
      </c>
      <c r="BH375" s="43" t="s">
        <v>1316</v>
      </c>
      <c r="BI375" s="36" t="s">
        <v>1316</v>
      </c>
      <c r="BJ375" s="36" t="s">
        <v>1316</v>
      </c>
      <c r="BK375" s="36" t="s">
        <v>1316</v>
      </c>
      <c r="BL375" s="36" t="s">
        <v>1316</v>
      </c>
      <c r="BM375" s="36" t="s">
        <v>1316</v>
      </c>
      <c r="BN375" s="36" t="s">
        <v>1316</v>
      </c>
      <c r="BO375" s="36" t="s">
        <v>1316</v>
      </c>
      <c r="BP375" s="36" t="s">
        <v>1316</v>
      </c>
      <c r="BQ375" s="36" t="s">
        <v>1316</v>
      </c>
      <c r="BR375" s="36" t="s">
        <v>1316</v>
      </c>
      <c r="BS375" s="20"/>
    </row>
    <row r="376" spans="1:71">
      <c r="A376" s="26">
        <v>373</v>
      </c>
      <c r="B376" s="26">
        <v>375</v>
      </c>
      <c r="C376" s="26" t="s">
        <v>594</v>
      </c>
      <c r="D376" s="26" t="s">
        <v>235</v>
      </c>
      <c r="E376" s="26" t="s">
        <v>595</v>
      </c>
      <c r="F376" s="28">
        <v>9256544</v>
      </c>
      <c r="G376" s="28">
        <v>449047</v>
      </c>
      <c r="H376" s="28" t="s">
        <v>14</v>
      </c>
      <c r="I376" s="26" t="s">
        <v>24</v>
      </c>
      <c r="J376" s="26" t="s">
        <v>25</v>
      </c>
      <c r="K376" s="48">
        <v>43866</v>
      </c>
      <c r="L376" s="26">
        <v>21072</v>
      </c>
      <c r="M376" s="36"/>
      <c r="N376" s="36"/>
      <c r="O376" s="36">
        <v>12</v>
      </c>
      <c r="P376" s="36" t="s">
        <v>1316</v>
      </c>
      <c r="Q376" s="36" t="s">
        <v>1309</v>
      </c>
      <c r="R376" s="36" t="s">
        <v>1310</v>
      </c>
      <c r="S376" s="36">
        <v>156</v>
      </c>
      <c r="T376" s="36" t="s">
        <v>1316</v>
      </c>
      <c r="U376" s="36" t="str">
        <f t="shared" si="5"/>
        <v>212.112.803-49</v>
      </c>
      <c r="V376" s="36" t="s">
        <v>1316</v>
      </c>
      <c r="W376" s="36" t="s">
        <v>2040</v>
      </c>
      <c r="X376" s="36" t="s">
        <v>1657</v>
      </c>
      <c r="Y376" s="36" t="s">
        <v>1316</v>
      </c>
      <c r="Z376" s="36" t="s">
        <v>1658</v>
      </c>
      <c r="AA376" s="36">
        <v>37622</v>
      </c>
      <c r="AB376" s="36">
        <v>37956</v>
      </c>
      <c r="AC376" s="36" t="s">
        <v>1319</v>
      </c>
      <c r="AD376" s="36" t="s">
        <v>1314</v>
      </c>
      <c r="AE376" s="36" t="s">
        <v>1316</v>
      </c>
      <c r="AF376" s="36" t="s">
        <v>1316</v>
      </c>
      <c r="AG376" s="36" t="s">
        <v>1316</v>
      </c>
      <c r="AH376" s="36" t="s">
        <v>1316</v>
      </c>
      <c r="AI376" s="36">
        <v>449047</v>
      </c>
      <c r="AJ376" s="36">
        <v>9256544</v>
      </c>
      <c r="AK376" s="36" t="s">
        <v>1316</v>
      </c>
      <c r="AL376" s="36" t="s">
        <v>1316</v>
      </c>
      <c r="AM376" s="36" t="s">
        <v>1316</v>
      </c>
      <c r="AN376" s="36" t="s">
        <v>1316</v>
      </c>
      <c r="AO376" s="36" t="s">
        <v>1316</v>
      </c>
      <c r="AP376" s="36" t="s">
        <v>1316</v>
      </c>
      <c r="AQ376" s="36" t="s">
        <v>1316</v>
      </c>
      <c r="AR376" s="36" t="s">
        <v>1316</v>
      </c>
      <c r="AS376" s="36" t="s">
        <v>1316</v>
      </c>
      <c r="AT376" s="36" t="s">
        <v>1316</v>
      </c>
      <c r="AU376" s="36" t="s">
        <v>1316</v>
      </c>
      <c r="AV376" s="36" t="s">
        <v>1316</v>
      </c>
      <c r="AW376" s="36" t="s">
        <v>1316</v>
      </c>
      <c r="AX376" s="36" t="s">
        <v>1316</v>
      </c>
      <c r="AY376" s="36" t="s">
        <v>1316</v>
      </c>
      <c r="AZ376" s="36" t="s">
        <v>1316</v>
      </c>
      <c r="BA376" s="41" t="s">
        <v>1316</v>
      </c>
      <c r="BB376" s="36" t="s">
        <v>1316</v>
      </c>
      <c r="BC376" s="36" t="s">
        <v>1316</v>
      </c>
      <c r="BD376" s="36" t="s">
        <v>1316</v>
      </c>
      <c r="BE376" s="36" t="s">
        <v>1316</v>
      </c>
      <c r="BF376" s="36" t="s">
        <v>1316</v>
      </c>
      <c r="BG376" s="42">
        <v>43776</v>
      </c>
      <c r="BH376" s="43" t="s">
        <v>1316</v>
      </c>
      <c r="BI376" s="36" t="s">
        <v>1316</v>
      </c>
      <c r="BJ376" s="36" t="s">
        <v>1316</v>
      </c>
      <c r="BK376" s="36" t="s">
        <v>1316</v>
      </c>
      <c r="BL376" s="36" t="s">
        <v>1316</v>
      </c>
      <c r="BM376" s="36" t="s">
        <v>1316</v>
      </c>
      <c r="BN376" s="36" t="s">
        <v>1316</v>
      </c>
      <c r="BO376" s="36" t="s">
        <v>1316</v>
      </c>
      <c r="BP376" s="36" t="s">
        <v>1316</v>
      </c>
      <c r="BQ376" s="36" t="s">
        <v>1316</v>
      </c>
      <c r="BR376" s="36" t="s">
        <v>1316</v>
      </c>
      <c r="BS376" s="36"/>
    </row>
    <row r="377" spans="1:71">
      <c r="A377" s="26">
        <v>374</v>
      </c>
      <c r="B377" s="26">
        <v>376</v>
      </c>
      <c r="C377" s="26" t="s">
        <v>596</v>
      </c>
      <c r="D377" s="26" t="s">
        <v>235</v>
      </c>
      <c r="E377" s="26" t="s">
        <v>597</v>
      </c>
      <c r="F377" s="28">
        <v>9261739</v>
      </c>
      <c r="G377" s="28">
        <v>450397</v>
      </c>
      <c r="H377" s="28" t="s">
        <v>14</v>
      </c>
      <c r="I377" s="26" t="s">
        <v>24</v>
      </c>
      <c r="J377" s="26" t="s">
        <v>25</v>
      </c>
      <c r="K377" s="48">
        <v>43866</v>
      </c>
      <c r="L377" s="26">
        <v>30237</v>
      </c>
      <c r="M377" s="36"/>
      <c r="N377" s="36"/>
      <c r="O377" s="36">
        <v>20</v>
      </c>
      <c r="P377" s="36" t="s">
        <v>1316</v>
      </c>
      <c r="Q377" s="36" t="s">
        <v>1309</v>
      </c>
      <c r="R377" s="36" t="s">
        <v>1310</v>
      </c>
      <c r="S377" s="36">
        <v>134</v>
      </c>
      <c r="T377" s="36" t="s">
        <v>1316</v>
      </c>
      <c r="U377" s="36" t="str">
        <f t="shared" si="5"/>
        <v>302.732.933-20</v>
      </c>
      <c r="V377" s="36" t="s">
        <v>1316</v>
      </c>
      <c r="W377" s="36" t="s">
        <v>2041</v>
      </c>
      <c r="X377" s="36" t="s">
        <v>1659</v>
      </c>
      <c r="Y377" s="36" t="s">
        <v>1316</v>
      </c>
      <c r="Z377" s="36" t="s">
        <v>1660</v>
      </c>
      <c r="AA377" s="36">
        <v>36161</v>
      </c>
      <c r="AB377" s="36">
        <v>36495</v>
      </c>
      <c r="AC377" s="36" t="s">
        <v>1314</v>
      </c>
      <c r="AD377" s="36" t="s">
        <v>1316</v>
      </c>
      <c r="AE377" s="36" t="s">
        <v>1316</v>
      </c>
      <c r="AF377" s="36" t="s">
        <v>1316</v>
      </c>
      <c r="AG377" s="36" t="s">
        <v>1316</v>
      </c>
      <c r="AH377" s="36" t="s">
        <v>1316</v>
      </c>
      <c r="AI377" s="36">
        <v>450397</v>
      </c>
      <c r="AJ377" s="36">
        <v>9261739</v>
      </c>
      <c r="AK377" s="36" t="s">
        <v>1316</v>
      </c>
      <c r="AL377" s="36" t="s">
        <v>1316</v>
      </c>
      <c r="AM377" s="36" t="s">
        <v>1316</v>
      </c>
      <c r="AN377" s="36" t="s">
        <v>1316</v>
      </c>
      <c r="AO377" s="36" t="s">
        <v>1316</v>
      </c>
      <c r="AP377" s="36" t="s">
        <v>1316</v>
      </c>
      <c r="AQ377" s="36" t="s">
        <v>1316</v>
      </c>
      <c r="AR377" s="36" t="s">
        <v>1316</v>
      </c>
      <c r="AS377" s="36" t="s">
        <v>1316</v>
      </c>
      <c r="AT377" s="36" t="s">
        <v>1316</v>
      </c>
      <c r="AU377" s="36" t="s">
        <v>1316</v>
      </c>
      <c r="AV377" s="36" t="s">
        <v>1316</v>
      </c>
      <c r="AW377" s="36" t="s">
        <v>1316</v>
      </c>
      <c r="AX377" s="36" t="s">
        <v>1316</v>
      </c>
      <c r="AY377" s="36" t="s">
        <v>1316</v>
      </c>
      <c r="AZ377" s="36" t="s">
        <v>1316</v>
      </c>
      <c r="BA377" s="41" t="s">
        <v>1316</v>
      </c>
      <c r="BB377" s="36" t="s">
        <v>1316</v>
      </c>
      <c r="BC377" s="36" t="s">
        <v>1316</v>
      </c>
      <c r="BD377" s="36" t="s">
        <v>1316</v>
      </c>
      <c r="BE377" s="36" t="s">
        <v>1316</v>
      </c>
      <c r="BF377" s="36" t="s">
        <v>1316</v>
      </c>
      <c r="BG377" s="42">
        <v>43776</v>
      </c>
      <c r="BH377" s="43" t="s">
        <v>1316</v>
      </c>
      <c r="BI377" s="36" t="s">
        <v>1316</v>
      </c>
      <c r="BJ377" s="36" t="s">
        <v>1316</v>
      </c>
      <c r="BK377" s="36" t="s">
        <v>1316</v>
      </c>
      <c r="BL377" s="36" t="s">
        <v>1316</v>
      </c>
      <c r="BM377" s="36" t="s">
        <v>1316</v>
      </c>
      <c r="BN377" s="36" t="s">
        <v>1316</v>
      </c>
      <c r="BO377" s="36" t="s">
        <v>1316</v>
      </c>
      <c r="BP377" s="36" t="s">
        <v>1316</v>
      </c>
      <c r="BQ377" s="36" t="s">
        <v>1316</v>
      </c>
      <c r="BR377" s="36" t="s">
        <v>1316</v>
      </c>
      <c r="BS377" s="20"/>
    </row>
    <row r="378" spans="1:71">
      <c r="A378" s="26">
        <v>375</v>
      </c>
      <c r="B378" s="26">
        <v>377</v>
      </c>
      <c r="C378" s="26" t="s">
        <v>598</v>
      </c>
      <c r="D378" s="26" t="s">
        <v>235</v>
      </c>
      <c r="E378" s="26" t="s">
        <v>599</v>
      </c>
      <c r="F378" s="28">
        <v>9269260</v>
      </c>
      <c r="G378" s="28">
        <v>442039</v>
      </c>
      <c r="H378" s="28" t="s">
        <v>14</v>
      </c>
      <c r="I378" s="26" t="s">
        <v>24</v>
      </c>
      <c r="J378" s="26" t="s">
        <v>25</v>
      </c>
      <c r="K378" s="48">
        <v>43866</v>
      </c>
      <c r="L378" s="26">
        <v>21721</v>
      </c>
      <c r="M378" s="36"/>
      <c r="N378" s="36"/>
      <c r="O378" s="36">
        <v>15</v>
      </c>
      <c r="P378" s="36" t="s">
        <v>1316</v>
      </c>
      <c r="Q378" s="36" t="s">
        <v>1309</v>
      </c>
      <c r="R378" s="36" t="s">
        <v>1310</v>
      </c>
      <c r="S378" s="36">
        <v>85</v>
      </c>
      <c r="T378" s="36" t="s">
        <v>1316</v>
      </c>
      <c r="U378" s="36" t="str">
        <f t="shared" si="5"/>
        <v>674.756.203-87</v>
      </c>
      <c r="V378" s="36" t="s">
        <v>1316</v>
      </c>
      <c r="W378" s="36" t="s">
        <v>2042</v>
      </c>
      <c r="X378" s="36" t="s">
        <v>1661</v>
      </c>
      <c r="Y378" s="36" t="s">
        <v>1316</v>
      </c>
      <c r="Z378" s="36" t="s">
        <v>1316</v>
      </c>
      <c r="AA378" s="36">
        <v>42005</v>
      </c>
      <c r="AB378" s="36">
        <v>42339</v>
      </c>
      <c r="AC378" s="36" t="s">
        <v>1314</v>
      </c>
      <c r="AD378" s="36" t="s">
        <v>1316</v>
      </c>
      <c r="AE378" s="36" t="s">
        <v>1316</v>
      </c>
      <c r="AF378" s="36" t="s">
        <v>1316</v>
      </c>
      <c r="AG378" s="36" t="s">
        <v>1316</v>
      </c>
      <c r="AH378" s="36" t="s">
        <v>1316</v>
      </c>
      <c r="AI378" s="36">
        <v>442039</v>
      </c>
      <c r="AJ378" s="36">
        <v>9269260</v>
      </c>
      <c r="AK378" s="36" t="s">
        <v>1316</v>
      </c>
      <c r="AL378" s="36" t="s">
        <v>1316</v>
      </c>
      <c r="AM378" s="36" t="s">
        <v>1316</v>
      </c>
      <c r="AN378" s="36" t="s">
        <v>1316</v>
      </c>
      <c r="AO378" s="36" t="s">
        <v>1316</v>
      </c>
      <c r="AP378" s="36" t="s">
        <v>1316</v>
      </c>
      <c r="AQ378" s="36" t="s">
        <v>1316</v>
      </c>
      <c r="AR378" s="36" t="s">
        <v>1316</v>
      </c>
      <c r="AS378" s="36" t="s">
        <v>1316</v>
      </c>
      <c r="AT378" s="36" t="s">
        <v>1316</v>
      </c>
      <c r="AU378" s="36" t="s">
        <v>1316</v>
      </c>
      <c r="AV378" s="36" t="s">
        <v>1316</v>
      </c>
      <c r="AW378" s="36" t="s">
        <v>1316</v>
      </c>
      <c r="AX378" s="36" t="s">
        <v>1316</v>
      </c>
      <c r="AY378" s="36" t="s">
        <v>1316</v>
      </c>
      <c r="AZ378" s="36" t="s">
        <v>1316</v>
      </c>
      <c r="BA378" s="41" t="s">
        <v>1316</v>
      </c>
      <c r="BB378" s="36" t="s">
        <v>1316</v>
      </c>
      <c r="BC378" s="36" t="s">
        <v>1316</v>
      </c>
      <c r="BD378" s="36" t="s">
        <v>1316</v>
      </c>
      <c r="BE378" s="36" t="s">
        <v>1316</v>
      </c>
      <c r="BF378" s="36" t="s">
        <v>1316</v>
      </c>
      <c r="BG378" s="42">
        <v>43776</v>
      </c>
      <c r="BH378" s="43" t="s">
        <v>1316</v>
      </c>
      <c r="BI378" s="36" t="s">
        <v>1316</v>
      </c>
      <c r="BJ378" s="36" t="s">
        <v>1316</v>
      </c>
      <c r="BK378" s="36" t="s">
        <v>1316</v>
      </c>
      <c r="BL378" s="36" t="s">
        <v>1316</v>
      </c>
      <c r="BM378" s="36" t="s">
        <v>1316</v>
      </c>
      <c r="BN378" s="36" t="s">
        <v>1316</v>
      </c>
      <c r="BO378" s="36" t="s">
        <v>1316</v>
      </c>
      <c r="BP378" s="36" t="s">
        <v>1316</v>
      </c>
      <c r="BQ378" s="36" t="s">
        <v>1316</v>
      </c>
      <c r="BR378" s="36" t="s">
        <v>1316</v>
      </c>
      <c r="BS378" s="36"/>
    </row>
    <row r="379" spans="1:71">
      <c r="A379" s="26">
        <v>376</v>
      </c>
      <c r="B379" s="26">
        <v>378</v>
      </c>
      <c r="C379" s="26" t="s">
        <v>600</v>
      </c>
      <c r="D379" s="26" t="s">
        <v>235</v>
      </c>
      <c r="E379" s="26" t="s">
        <v>601</v>
      </c>
      <c r="F379" s="28">
        <v>9271116</v>
      </c>
      <c r="G379" s="28">
        <v>447119</v>
      </c>
      <c r="H379" s="28" t="s">
        <v>14</v>
      </c>
      <c r="I379" s="26" t="s">
        <v>24</v>
      </c>
      <c r="J379" s="26" t="s">
        <v>25</v>
      </c>
      <c r="K379" s="48">
        <v>43866</v>
      </c>
      <c r="L379" s="26">
        <v>30238</v>
      </c>
      <c r="M379" s="36"/>
      <c r="N379" s="36"/>
      <c r="O379" s="36">
        <v>12</v>
      </c>
      <c r="P379" s="36" t="s">
        <v>1316</v>
      </c>
      <c r="Q379" s="36" t="s">
        <v>1309</v>
      </c>
      <c r="R379" s="36" t="s">
        <v>1310</v>
      </c>
      <c r="S379" s="36">
        <v>101</v>
      </c>
      <c r="T379" s="36" t="s">
        <v>1316</v>
      </c>
      <c r="U379" s="36" t="str">
        <f t="shared" si="5"/>
        <v>244.430.423-34</v>
      </c>
      <c r="V379" s="36" t="s">
        <v>1316</v>
      </c>
      <c r="W379" s="36" t="s">
        <v>2043</v>
      </c>
      <c r="X379" s="36" t="s">
        <v>1662</v>
      </c>
      <c r="Y379" s="36" t="s">
        <v>1316</v>
      </c>
      <c r="Z379" s="36" t="s">
        <v>2044</v>
      </c>
      <c r="AA379" s="36">
        <v>30682</v>
      </c>
      <c r="AB379" s="36">
        <v>31017</v>
      </c>
      <c r="AC379" s="36" t="s">
        <v>1319</v>
      </c>
      <c r="AD379" s="36" t="s">
        <v>1314</v>
      </c>
      <c r="AE379" s="36" t="s">
        <v>1316</v>
      </c>
      <c r="AF379" s="36" t="s">
        <v>1316</v>
      </c>
      <c r="AG379" s="36" t="s">
        <v>1316</v>
      </c>
      <c r="AH379" s="36" t="s">
        <v>1316</v>
      </c>
      <c r="AI379" s="36">
        <v>447119</v>
      </c>
      <c r="AJ379" s="36">
        <v>9271116</v>
      </c>
      <c r="AK379" s="36" t="s">
        <v>1316</v>
      </c>
      <c r="AL379" s="36" t="s">
        <v>1316</v>
      </c>
      <c r="AM379" s="36" t="s">
        <v>1316</v>
      </c>
      <c r="AN379" s="36" t="s">
        <v>1316</v>
      </c>
      <c r="AO379" s="36" t="s">
        <v>1316</v>
      </c>
      <c r="AP379" s="36" t="s">
        <v>1316</v>
      </c>
      <c r="AQ379" s="36" t="s">
        <v>1316</v>
      </c>
      <c r="AR379" s="36" t="s">
        <v>1316</v>
      </c>
      <c r="AS379" s="36" t="s">
        <v>1316</v>
      </c>
      <c r="AT379" s="36" t="s">
        <v>1316</v>
      </c>
      <c r="AU379" s="36" t="s">
        <v>1316</v>
      </c>
      <c r="AV379" s="36" t="s">
        <v>1316</v>
      </c>
      <c r="AW379" s="36" t="s">
        <v>1316</v>
      </c>
      <c r="AX379" s="36" t="s">
        <v>1316</v>
      </c>
      <c r="AY379" s="36" t="s">
        <v>1316</v>
      </c>
      <c r="AZ379" s="36" t="s">
        <v>1316</v>
      </c>
      <c r="BA379" s="41" t="s">
        <v>1316</v>
      </c>
      <c r="BB379" s="36" t="s">
        <v>1316</v>
      </c>
      <c r="BC379" s="36" t="s">
        <v>1316</v>
      </c>
      <c r="BD379" s="36" t="s">
        <v>1316</v>
      </c>
      <c r="BE379" s="36" t="s">
        <v>1316</v>
      </c>
      <c r="BF379" s="36" t="s">
        <v>1316</v>
      </c>
      <c r="BG379" s="42">
        <v>43741</v>
      </c>
      <c r="BH379" s="43" t="s">
        <v>1316</v>
      </c>
      <c r="BI379" s="36" t="s">
        <v>1316</v>
      </c>
      <c r="BJ379" s="36" t="s">
        <v>1316</v>
      </c>
      <c r="BK379" s="36" t="s">
        <v>1316</v>
      </c>
      <c r="BL379" s="36" t="s">
        <v>1316</v>
      </c>
      <c r="BM379" s="36" t="s">
        <v>1316</v>
      </c>
      <c r="BN379" s="36" t="s">
        <v>1316</v>
      </c>
      <c r="BO379" s="36" t="s">
        <v>1316</v>
      </c>
      <c r="BP379" s="36" t="s">
        <v>1316</v>
      </c>
      <c r="BQ379" s="36" t="s">
        <v>1316</v>
      </c>
      <c r="BR379" s="36" t="s">
        <v>1316</v>
      </c>
      <c r="BS379" s="20"/>
    </row>
    <row r="380" spans="1:71">
      <c r="A380" s="26">
        <v>377</v>
      </c>
      <c r="B380" s="26">
        <v>379</v>
      </c>
      <c r="C380" s="26" t="s">
        <v>602</v>
      </c>
      <c r="D380" s="26" t="s">
        <v>27</v>
      </c>
      <c r="E380" s="26" t="s">
        <v>603</v>
      </c>
      <c r="F380" s="28">
        <v>9410292</v>
      </c>
      <c r="G380" s="28">
        <v>483681</v>
      </c>
      <c r="H380" s="28" t="s">
        <v>14</v>
      </c>
      <c r="I380" s="26" t="s">
        <v>26</v>
      </c>
      <c r="J380" s="26" t="s">
        <v>27</v>
      </c>
      <c r="K380" s="48">
        <v>43866</v>
      </c>
      <c r="L380" s="26">
        <v>21088</v>
      </c>
      <c r="M380" s="36"/>
      <c r="N380" s="36"/>
      <c r="O380" s="36">
        <v>5.9</v>
      </c>
      <c r="P380" s="36" t="s">
        <v>1316</v>
      </c>
      <c r="Q380" s="36" t="s">
        <v>1309</v>
      </c>
      <c r="R380" s="36" t="s">
        <v>1310</v>
      </c>
      <c r="S380" s="36">
        <v>83</v>
      </c>
      <c r="T380" s="36" t="s">
        <v>1316</v>
      </c>
      <c r="U380" s="36" t="str">
        <f t="shared" si="5"/>
        <v>12.361.098/0001-91</v>
      </c>
      <c r="V380" s="36" t="s">
        <v>2045</v>
      </c>
      <c r="W380" s="36" t="s">
        <v>1316</v>
      </c>
      <c r="X380" s="36" t="s">
        <v>1663</v>
      </c>
      <c r="Y380" s="36" t="s">
        <v>1316</v>
      </c>
      <c r="Z380" s="36" t="s">
        <v>1664</v>
      </c>
      <c r="AA380" s="36" t="s">
        <v>1316</v>
      </c>
      <c r="AB380" s="36" t="s">
        <v>1316</v>
      </c>
      <c r="AC380" s="36" t="s">
        <v>1319</v>
      </c>
      <c r="AD380" s="36" t="s">
        <v>1314</v>
      </c>
      <c r="AE380" s="36" t="s">
        <v>1316</v>
      </c>
      <c r="AF380" s="36" t="s">
        <v>1316</v>
      </c>
      <c r="AG380" s="36" t="s">
        <v>1316</v>
      </c>
      <c r="AH380" s="36" t="s">
        <v>1316</v>
      </c>
      <c r="AI380" s="36">
        <v>483681</v>
      </c>
      <c r="AJ380" s="36">
        <v>9410292</v>
      </c>
      <c r="AK380" s="36" t="s">
        <v>1316</v>
      </c>
      <c r="AL380" s="36" t="s">
        <v>1316</v>
      </c>
      <c r="AM380" s="36" t="s">
        <v>1316</v>
      </c>
      <c r="AN380" s="36" t="s">
        <v>1316</v>
      </c>
      <c r="AO380" s="36" t="s">
        <v>1316</v>
      </c>
      <c r="AP380" s="36" t="s">
        <v>1316</v>
      </c>
      <c r="AQ380" s="36" t="s">
        <v>1316</v>
      </c>
      <c r="AR380" s="36" t="s">
        <v>1316</v>
      </c>
      <c r="AS380" s="36" t="s">
        <v>1316</v>
      </c>
      <c r="AT380" s="36" t="s">
        <v>1316</v>
      </c>
      <c r="AU380" s="36" t="s">
        <v>1316</v>
      </c>
      <c r="AV380" s="36" t="s">
        <v>1316</v>
      </c>
      <c r="AW380" s="36" t="s">
        <v>1316</v>
      </c>
      <c r="AX380" s="36" t="s">
        <v>1316</v>
      </c>
      <c r="AY380" s="36" t="s">
        <v>1316</v>
      </c>
      <c r="AZ380" s="36" t="s">
        <v>1316</v>
      </c>
      <c r="BA380" s="41" t="s">
        <v>1316</v>
      </c>
      <c r="BB380" s="36" t="s">
        <v>1316</v>
      </c>
      <c r="BC380" s="36" t="s">
        <v>1316</v>
      </c>
      <c r="BD380" s="36" t="s">
        <v>1316</v>
      </c>
      <c r="BE380" s="36" t="s">
        <v>1316</v>
      </c>
      <c r="BF380" s="36" t="s">
        <v>1316</v>
      </c>
      <c r="BG380" s="42">
        <v>43745</v>
      </c>
      <c r="BH380" s="43" t="s">
        <v>1316</v>
      </c>
      <c r="BI380" s="36" t="s">
        <v>1316</v>
      </c>
      <c r="BJ380" s="36" t="s">
        <v>1316</v>
      </c>
      <c r="BK380" s="36" t="s">
        <v>1316</v>
      </c>
      <c r="BL380" s="36" t="s">
        <v>1316</v>
      </c>
      <c r="BM380" s="36" t="s">
        <v>1316</v>
      </c>
      <c r="BN380" s="36" t="s">
        <v>1316</v>
      </c>
      <c r="BO380" s="36" t="s">
        <v>1316</v>
      </c>
      <c r="BP380" s="36" t="s">
        <v>1316</v>
      </c>
      <c r="BQ380" s="36" t="s">
        <v>1316</v>
      </c>
      <c r="BR380" s="36" t="s">
        <v>1316</v>
      </c>
      <c r="BS380" s="36"/>
    </row>
    <row r="381" spans="1:71">
      <c r="A381" s="26">
        <v>378</v>
      </c>
      <c r="B381" s="26">
        <v>380</v>
      </c>
      <c r="C381" s="26" t="s">
        <v>604</v>
      </c>
      <c r="D381" s="26" t="s">
        <v>230</v>
      </c>
      <c r="E381" s="26" t="s">
        <v>605</v>
      </c>
      <c r="F381" s="28">
        <v>9452368</v>
      </c>
      <c r="G381" s="28">
        <v>449583</v>
      </c>
      <c r="H381" s="28" t="s">
        <v>14</v>
      </c>
      <c r="I381" s="26" t="s">
        <v>26</v>
      </c>
      <c r="J381" s="26" t="s">
        <v>27</v>
      </c>
      <c r="K381" s="48">
        <v>43866</v>
      </c>
      <c r="L381" s="26">
        <v>23919</v>
      </c>
      <c r="M381" s="36"/>
      <c r="N381" s="36"/>
      <c r="O381" s="36">
        <v>10</v>
      </c>
      <c r="P381" s="36" t="s">
        <v>1316</v>
      </c>
      <c r="Q381" s="36" t="s">
        <v>1309</v>
      </c>
      <c r="R381" s="36" t="s">
        <v>1310</v>
      </c>
      <c r="S381" s="36">
        <v>354</v>
      </c>
      <c r="T381" s="36" t="s">
        <v>1316</v>
      </c>
      <c r="U381" s="36" t="str">
        <f t="shared" si="5"/>
        <v>03.326.880/0001-89</v>
      </c>
      <c r="V381" s="36" t="s">
        <v>2046</v>
      </c>
      <c r="W381" s="36" t="s">
        <v>1316</v>
      </c>
      <c r="X381" s="36" t="s">
        <v>1665</v>
      </c>
      <c r="Y381" s="36" t="s">
        <v>1316</v>
      </c>
      <c r="Z381" s="36" t="s">
        <v>1666</v>
      </c>
      <c r="AA381" s="36" t="s">
        <v>1316</v>
      </c>
      <c r="AB381" s="36" t="s">
        <v>1316</v>
      </c>
      <c r="AC381" s="36" t="s">
        <v>1319</v>
      </c>
      <c r="AD381" s="36" t="s">
        <v>1314</v>
      </c>
      <c r="AE381" s="36" t="s">
        <v>1316</v>
      </c>
      <c r="AF381" s="36" t="s">
        <v>1316</v>
      </c>
      <c r="AG381" s="36" t="s">
        <v>1316</v>
      </c>
      <c r="AH381" s="36" t="s">
        <v>1316</v>
      </c>
      <c r="AI381" s="36">
        <v>449583</v>
      </c>
      <c r="AJ381" s="36">
        <v>9452368</v>
      </c>
      <c r="AK381" s="36" t="s">
        <v>1316</v>
      </c>
      <c r="AL381" s="36" t="s">
        <v>1316</v>
      </c>
      <c r="AM381" s="36" t="s">
        <v>1316</v>
      </c>
      <c r="AN381" s="36" t="s">
        <v>1316</v>
      </c>
      <c r="AO381" s="36" t="s">
        <v>1316</v>
      </c>
      <c r="AP381" s="36" t="s">
        <v>1316</v>
      </c>
      <c r="AQ381" s="36" t="s">
        <v>1316</v>
      </c>
      <c r="AR381" s="36" t="s">
        <v>1316</v>
      </c>
      <c r="AS381" s="36" t="s">
        <v>1316</v>
      </c>
      <c r="AT381" s="36" t="s">
        <v>1316</v>
      </c>
      <c r="AU381" s="36" t="s">
        <v>1316</v>
      </c>
      <c r="AV381" s="36" t="s">
        <v>1316</v>
      </c>
      <c r="AW381" s="36" t="s">
        <v>1316</v>
      </c>
      <c r="AX381" s="36" t="s">
        <v>1316</v>
      </c>
      <c r="AY381" s="36" t="s">
        <v>1316</v>
      </c>
      <c r="AZ381" s="36" t="s">
        <v>1316</v>
      </c>
      <c r="BA381" s="41" t="s">
        <v>1316</v>
      </c>
      <c r="BB381" s="36" t="s">
        <v>1316</v>
      </c>
      <c r="BC381" s="36" t="s">
        <v>1316</v>
      </c>
      <c r="BD381" s="36" t="s">
        <v>1316</v>
      </c>
      <c r="BE381" s="36" t="s">
        <v>1316</v>
      </c>
      <c r="BF381" s="36" t="s">
        <v>1316</v>
      </c>
      <c r="BG381" s="42">
        <v>43746</v>
      </c>
      <c r="BH381" s="43" t="s">
        <v>1316</v>
      </c>
      <c r="BI381" s="36" t="s">
        <v>1316</v>
      </c>
      <c r="BJ381" s="36" t="s">
        <v>1316</v>
      </c>
      <c r="BK381" s="36" t="s">
        <v>1316</v>
      </c>
      <c r="BL381" s="36" t="s">
        <v>1316</v>
      </c>
      <c r="BM381" s="36" t="s">
        <v>1316</v>
      </c>
      <c r="BN381" s="36" t="s">
        <v>1316</v>
      </c>
      <c r="BO381" s="36" t="s">
        <v>1316</v>
      </c>
      <c r="BP381" s="36" t="s">
        <v>1316</v>
      </c>
      <c r="BQ381" s="36" t="s">
        <v>1316</v>
      </c>
      <c r="BR381" s="36" t="s">
        <v>1316</v>
      </c>
      <c r="BS381" s="20"/>
    </row>
    <row r="382" spans="1:71">
      <c r="A382" s="26">
        <v>379</v>
      </c>
      <c r="B382" s="26">
        <v>381</v>
      </c>
      <c r="C382" s="26" t="s">
        <v>606</v>
      </c>
      <c r="D382" s="26" t="s">
        <v>27</v>
      </c>
      <c r="E382" s="26" t="s">
        <v>605</v>
      </c>
      <c r="F382" s="28">
        <v>9452197</v>
      </c>
      <c r="G382" s="28">
        <v>450349</v>
      </c>
      <c r="H382" s="28" t="s">
        <v>14</v>
      </c>
      <c r="I382" s="26" t="s">
        <v>26</v>
      </c>
      <c r="J382" s="26" t="s">
        <v>27</v>
      </c>
      <c r="K382" s="48">
        <v>43866</v>
      </c>
      <c r="L382" s="26">
        <v>21089</v>
      </c>
      <c r="M382" s="36"/>
      <c r="N382" s="36"/>
      <c r="O382" s="36">
        <v>4.0999999999999996</v>
      </c>
      <c r="P382" s="36" t="s">
        <v>1316</v>
      </c>
      <c r="Q382" s="36" t="s">
        <v>1309</v>
      </c>
      <c r="R382" s="36" t="s">
        <v>1310</v>
      </c>
      <c r="S382" s="36">
        <v>243</v>
      </c>
      <c r="T382" s="36" t="s">
        <v>1316</v>
      </c>
      <c r="U382" s="36" t="str">
        <f t="shared" si="5"/>
        <v>03.326.880/0001-89</v>
      </c>
      <c r="V382" s="36" t="s">
        <v>2046</v>
      </c>
      <c r="W382" s="36" t="s">
        <v>1316</v>
      </c>
      <c r="X382" s="36" t="s">
        <v>1665</v>
      </c>
      <c r="Y382" s="36" t="s">
        <v>1316</v>
      </c>
      <c r="Z382" s="36" t="s">
        <v>1666</v>
      </c>
      <c r="AA382" s="36" t="s">
        <v>1316</v>
      </c>
      <c r="AB382" s="36" t="s">
        <v>1316</v>
      </c>
      <c r="AC382" s="36" t="s">
        <v>1319</v>
      </c>
      <c r="AD382" s="36" t="s">
        <v>1314</v>
      </c>
      <c r="AE382" s="36" t="s">
        <v>1316</v>
      </c>
      <c r="AF382" s="36" t="s">
        <v>1316</v>
      </c>
      <c r="AG382" s="36" t="s">
        <v>1316</v>
      </c>
      <c r="AH382" s="36" t="s">
        <v>1316</v>
      </c>
      <c r="AI382" s="36">
        <v>450349</v>
      </c>
      <c r="AJ382" s="36">
        <v>9452197</v>
      </c>
      <c r="AK382" s="36" t="s">
        <v>1316</v>
      </c>
      <c r="AL382" s="36" t="s">
        <v>1316</v>
      </c>
      <c r="AM382" s="36" t="s">
        <v>1316</v>
      </c>
      <c r="AN382" s="36" t="s">
        <v>1316</v>
      </c>
      <c r="AO382" s="36" t="s">
        <v>1316</v>
      </c>
      <c r="AP382" s="36" t="s">
        <v>1316</v>
      </c>
      <c r="AQ382" s="36" t="s">
        <v>1316</v>
      </c>
      <c r="AR382" s="36" t="s">
        <v>1316</v>
      </c>
      <c r="AS382" s="36" t="s">
        <v>1316</v>
      </c>
      <c r="AT382" s="36" t="s">
        <v>1316</v>
      </c>
      <c r="AU382" s="36" t="s">
        <v>1316</v>
      </c>
      <c r="AV382" s="36" t="s">
        <v>1316</v>
      </c>
      <c r="AW382" s="36" t="s">
        <v>1316</v>
      </c>
      <c r="AX382" s="36" t="s">
        <v>1316</v>
      </c>
      <c r="AY382" s="36" t="s">
        <v>1316</v>
      </c>
      <c r="AZ382" s="36" t="s">
        <v>1316</v>
      </c>
      <c r="BA382" s="41" t="s">
        <v>1316</v>
      </c>
      <c r="BB382" s="36" t="s">
        <v>1316</v>
      </c>
      <c r="BC382" s="36" t="s">
        <v>1316</v>
      </c>
      <c r="BD382" s="36" t="s">
        <v>1316</v>
      </c>
      <c r="BE382" s="36" t="s">
        <v>1316</v>
      </c>
      <c r="BF382" s="36" t="s">
        <v>1316</v>
      </c>
      <c r="BG382" s="42">
        <v>43746</v>
      </c>
      <c r="BH382" s="43" t="s">
        <v>1316</v>
      </c>
      <c r="BI382" s="36" t="s">
        <v>1316</v>
      </c>
      <c r="BJ382" s="36" t="s">
        <v>1316</v>
      </c>
      <c r="BK382" s="36" t="s">
        <v>1316</v>
      </c>
      <c r="BL382" s="36" t="s">
        <v>1316</v>
      </c>
      <c r="BM382" s="36" t="s">
        <v>1316</v>
      </c>
      <c r="BN382" s="36" t="s">
        <v>1316</v>
      </c>
      <c r="BO382" s="36" t="s">
        <v>1316</v>
      </c>
      <c r="BP382" s="36" t="s">
        <v>1316</v>
      </c>
      <c r="BQ382" s="36" t="s">
        <v>1316</v>
      </c>
      <c r="BR382" s="36" t="s">
        <v>1316</v>
      </c>
      <c r="BS382" s="36"/>
    </row>
    <row r="383" spans="1:71">
      <c r="A383" s="26">
        <v>380</v>
      </c>
      <c r="B383" s="26">
        <v>382</v>
      </c>
      <c r="C383" s="26" t="s">
        <v>607</v>
      </c>
      <c r="D383" s="26" t="s">
        <v>27</v>
      </c>
      <c r="E383" s="26" t="s">
        <v>605</v>
      </c>
      <c r="F383" s="28">
        <v>9451063</v>
      </c>
      <c r="G383" s="28">
        <v>449709</v>
      </c>
      <c r="H383" s="28" t="s">
        <v>14</v>
      </c>
      <c r="I383" s="26" t="s">
        <v>26</v>
      </c>
      <c r="J383" s="26" t="s">
        <v>27</v>
      </c>
      <c r="K383" s="48">
        <v>43866</v>
      </c>
      <c r="L383" s="26">
        <v>21090</v>
      </c>
      <c r="M383" s="36"/>
      <c r="N383" s="36"/>
      <c r="O383" s="36">
        <v>5.45</v>
      </c>
      <c r="P383" s="36" t="s">
        <v>1316</v>
      </c>
      <c r="Q383" s="36" t="s">
        <v>1309</v>
      </c>
      <c r="R383" s="36" t="s">
        <v>1310</v>
      </c>
      <c r="S383" s="36">
        <v>96</v>
      </c>
      <c r="T383" s="36" t="s">
        <v>1316</v>
      </c>
      <c r="U383" s="36" t="str">
        <f t="shared" si="5"/>
        <v>03.326.880/0001-89</v>
      </c>
      <c r="V383" s="36" t="s">
        <v>2046</v>
      </c>
      <c r="W383" s="36" t="s">
        <v>1316</v>
      </c>
      <c r="X383" s="36" t="s">
        <v>1665</v>
      </c>
      <c r="Y383" s="36" t="s">
        <v>1316</v>
      </c>
      <c r="Z383" s="36" t="s">
        <v>1666</v>
      </c>
      <c r="AA383" s="36" t="s">
        <v>1316</v>
      </c>
      <c r="AB383" s="36" t="s">
        <v>1316</v>
      </c>
      <c r="AC383" s="36" t="s">
        <v>1319</v>
      </c>
      <c r="AD383" s="36" t="s">
        <v>1314</v>
      </c>
      <c r="AE383" s="36" t="s">
        <v>1316</v>
      </c>
      <c r="AF383" s="36" t="s">
        <v>1316</v>
      </c>
      <c r="AG383" s="36" t="s">
        <v>1316</v>
      </c>
      <c r="AH383" s="36" t="s">
        <v>1316</v>
      </c>
      <c r="AI383" s="36">
        <v>449709</v>
      </c>
      <c r="AJ383" s="36">
        <v>9451063</v>
      </c>
      <c r="AK383" s="36" t="s">
        <v>1316</v>
      </c>
      <c r="AL383" s="36" t="s">
        <v>1316</v>
      </c>
      <c r="AM383" s="36" t="s">
        <v>1316</v>
      </c>
      <c r="AN383" s="36" t="s">
        <v>1316</v>
      </c>
      <c r="AO383" s="36" t="s">
        <v>1316</v>
      </c>
      <c r="AP383" s="36" t="s">
        <v>1316</v>
      </c>
      <c r="AQ383" s="36" t="s">
        <v>1316</v>
      </c>
      <c r="AR383" s="36" t="s">
        <v>1316</v>
      </c>
      <c r="AS383" s="36" t="s">
        <v>1316</v>
      </c>
      <c r="AT383" s="36" t="s">
        <v>1316</v>
      </c>
      <c r="AU383" s="36" t="s">
        <v>1316</v>
      </c>
      <c r="AV383" s="36" t="s">
        <v>1316</v>
      </c>
      <c r="AW383" s="36" t="s">
        <v>1316</v>
      </c>
      <c r="AX383" s="36" t="s">
        <v>1316</v>
      </c>
      <c r="AY383" s="36" t="s">
        <v>1316</v>
      </c>
      <c r="AZ383" s="36" t="s">
        <v>1316</v>
      </c>
      <c r="BA383" s="41" t="s">
        <v>1316</v>
      </c>
      <c r="BB383" s="36" t="s">
        <v>1316</v>
      </c>
      <c r="BC383" s="36" t="s">
        <v>1316</v>
      </c>
      <c r="BD383" s="36" t="s">
        <v>1316</v>
      </c>
      <c r="BE383" s="36" t="s">
        <v>1316</v>
      </c>
      <c r="BF383" s="36" t="s">
        <v>1316</v>
      </c>
      <c r="BG383" s="42">
        <v>43746</v>
      </c>
      <c r="BH383" s="43" t="s">
        <v>1316</v>
      </c>
      <c r="BI383" s="36" t="s">
        <v>1316</v>
      </c>
      <c r="BJ383" s="36" t="s">
        <v>1316</v>
      </c>
      <c r="BK383" s="36" t="s">
        <v>1316</v>
      </c>
      <c r="BL383" s="36" t="s">
        <v>1316</v>
      </c>
      <c r="BM383" s="36" t="s">
        <v>1316</v>
      </c>
      <c r="BN383" s="36" t="s">
        <v>1316</v>
      </c>
      <c r="BO383" s="36" t="s">
        <v>1316</v>
      </c>
      <c r="BP383" s="36" t="s">
        <v>1316</v>
      </c>
      <c r="BQ383" s="36" t="s">
        <v>1316</v>
      </c>
      <c r="BR383" s="36" t="s">
        <v>1316</v>
      </c>
      <c r="BS383" s="20"/>
    </row>
    <row r="384" spans="1:71">
      <c r="A384" s="26">
        <v>381</v>
      </c>
      <c r="B384" s="26">
        <v>383</v>
      </c>
      <c r="C384" s="26" t="s">
        <v>608</v>
      </c>
      <c r="D384" s="26" t="s">
        <v>27</v>
      </c>
      <c r="E384" s="26" t="s">
        <v>609</v>
      </c>
      <c r="F384" s="28">
        <v>9448373</v>
      </c>
      <c r="G384" s="28">
        <v>451543</v>
      </c>
      <c r="H384" s="28" t="s">
        <v>14</v>
      </c>
      <c r="I384" s="26" t="s">
        <v>26</v>
      </c>
      <c r="J384" s="26" t="s">
        <v>27</v>
      </c>
      <c r="K384" s="48">
        <v>43866</v>
      </c>
      <c r="L384" s="26">
        <v>21091</v>
      </c>
      <c r="M384" s="36"/>
      <c r="N384" s="36"/>
      <c r="O384" s="36">
        <v>5.45</v>
      </c>
      <c r="P384" s="36" t="s">
        <v>1316</v>
      </c>
      <c r="Q384" s="36" t="s">
        <v>1309</v>
      </c>
      <c r="R384" s="36" t="s">
        <v>1310</v>
      </c>
      <c r="S384" s="36">
        <v>60</v>
      </c>
      <c r="T384" s="36" t="s">
        <v>1316</v>
      </c>
      <c r="U384" s="36" t="str">
        <f t="shared" si="5"/>
        <v>03.858.061/0001-82</v>
      </c>
      <c r="V384" s="36" t="s">
        <v>2047</v>
      </c>
      <c r="W384" s="36" t="s">
        <v>1316</v>
      </c>
      <c r="X384" s="36" t="s">
        <v>1667</v>
      </c>
      <c r="Y384" s="36" t="s">
        <v>1316</v>
      </c>
      <c r="Z384" s="36" t="s">
        <v>1668</v>
      </c>
      <c r="AA384" s="36" t="s">
        <v>1316</v>
      </c>
      <c r="AB384" s="36" t="s">
        <v>1316</v>
      </c>
      <c r="AC384" s="36" t="s">
        <v>1314</v>
      </c>
      <c r="AD384" s="36" t="s">
        <v>1316</v>
      </c>
      <c r="AE384" s="36" t="s">
        <v>1316</v>
      </c>
      <c r="AF384" s="36" t="s">
        <v>1316</v>
      </c>
      <c r="AG384" s="36" t="s">
        <v>1316</v>
      </c>
      <c r="AH384" s="36" t="s">
        <v>1316</v>
      </c>
      <c r="AI384" s="36">
        <v>451543</v>
      </c>
      <c r="AJ384" s="36">
        <v>9448373</v>
      </c>
      <c r="AK384" s="36" t="s">
        <v>1316</v>
      </c>
      <c r="AL384" s="36" t="s">
        <v>1316</v>
      </c>
      <c r="AM384" s="36" t="s">
        <v>1316</v>
      </c>
      <c r="AN384" s="36" t="s">
        <v>1316</v>
      </c>
      <c r="AO384" s="36" t="s">
        <v>1316</v>
      </c>
      <c r="AP384" s="36" t="s">
        <v>1316</v>
      </c>
      <c r="AQ384" s="36" t="s">
        <v>1316</v>
      </c>
      <c r="AR384" s="36" t="s">
        <v>1316</v>
      </c>
      <c r="AS384" s="36" t="s">
        <v>1316</v>
      </c>
      <c r="AT384" s="36" t="s">
        <v>1316</v>
      </c>
      <c r="AU384" s="36" t="s">
        <v>1316</v>
      </c>
      <c r="AV384" s="36" t="s">
        <v>1316</v>
      </c>
      <c r="AW384" s="36" t="s">
        <v>1316</v>
      </c>
      <c r="AX384" s="36" t="s">
        <v>1316</v>
      </c>
      <c r="AY384" s="36" t="s">
        <v>1316</v>
      </c>
      <c r="AZ384" s="36" t="s">
        <v>1316</v>
      </c>
      <c r="BA384" s="41" t="s">
        <v>1316</v>
      </c>
      <c r="BB384" s="36" t="s">
        <v>1316</v>
      </c>
      <c r="BC384" s="36" t="s">
        <v>1316</v>
      </c>
      <c r="BD384" s="36" t="s">
        <v>1316</v>
      </c>
      <c r="BE384" s="36" t="s">
        <v>1316</v>
      </c>
      <c r="BF384" s="36" t="s">
        <v>1316</v>
      </c>
      <c r="BG384" s="42">
        <v>43746</v>
      </c>
      <c r="BH384" s="43" t="s">
        <v>1316</v>
      </c>
      <c r="BI384" s="36" t="s">
        <v>1316</v>
      </c>
      <c r="BJ384" s="36" t="s">
        <v>1316</v>
      </c>
      <c r="BK384" s="36" t="s">
        <v>1316</v>
      </c>
      <c r="BL384" s="36" t="s">
        <v>1316</v>
      </c>
      <c r="BM384" s="36" t="s">
        <v>1316</v>
      </c>
      <c r="BN384" s="36" t="s">
        <v>1316</v>
      </c>
      <c r="BO384" s="36" t="s">
        <v>1316</v>
      </c>
      <c r="BP384" s="36" t="s">
        <v>1316</v>
      </c>
      <c r="BQ384" s="36" t="s">
        <v>1316</v>
      </c>
      <c r="BR384" s="36" t="s">
        <v>1316</v>
      </c>
      <c r="BS384" s="36"/>
    </row>
    <row r="385" spans="1:71">
      <c r="A385" s="26">
        <v>382</v>
      </c>
      <c r="B385" s="26">
        <v>384</v>
      </c>
      <c r="C385" s="26" t="s">
        <v>610</v>
      </c>
      <c r="D385" s="26" t="s">
        <v>27</v>
      </c>
      <c r="E385" s="26" t="s">
        <v>609</v>
      </c>
      <c r="F385" s="28">
        <v>9448792</v>
      </c>
      <c r="G385" s="28">
        <v>450150</v>
      </c>
      <c r="H385" s="28" t="s">
        <v>14</v>
      </c>
      <c r="I385" s="26" t="s">
        <v>26</v>
      </c>
      <c r="J385" s="26" t="s">
        <v>27</v>
      </c>
      <c r="K385" s="48">
        <v>43866</v>
      </c>
      <c r="L385" s="26">
        <v>21256</v>
      </c>
      <c r="M385" s="36"/>
      <c r="N385" s="36"/>
      <c r="O385" s="36">
        <v>6.8</v>
      </c>
      <c r="P385" s="36" t="s">
        <v>1316</v>
      </c>
      <c r="Q385" s="36" t="s">
        <v>1309</v>
      </c>
      <c r="R385" s="36" t="s">
        <v>1310</v>
      </c>
      <c r="S385" s="36">
        <v>178</v>
      </c>
      <c r="T385" s="36" t="s">
        <v>1316</v>
      </c>
      <c r="U385" s="36" t="str">
        <f t="shared" si="5"/>
        <v>03.858.061/0001-82</v>
      </c>
      <c r="V385" s="36" t="s">
        <v>2047</v>
      </c>
      <c r="W385" s="36" t="s">
        <v>1316</v>
      </c>
      <c r="X385" s="36" t="s">
        <v>1667</v>
      </c>
      <c r="Y385" s="36" t="s">
        <v>1316</v>
      </c>
      <c r="Z385" s="36" t="s">
        <v>1668</v>
      </c>
      <c r="AA385" s="36" t="s">
        <v>1316</v>
      </c>
      <c r="AB385" s="36" t="s">
        <v>1316</v>
      </c>
      <c r="AC385" s="36" t="s">
        <v>1319</v>
      </c>
      <c r="AD385" s="36" t="s">
        <v>1314</v>
      </c>
      <c r="AE385" s="36" t="s">
        <v>1316</v>
      </c>
      <c r="AF385" s="36" t="s">
        <v>1316</v>
      </c>
      <c r="AG385" s="36" t="s">
        <v>1316</v>
      </c>
      <c r="AH385" s="36" t="s">
        <v>1316</v>
      </c>
      <c r="AI385" s="36">
        <v>450150</v>
      </c>
      <c r="AJ385" s="36">
        <v>9448792</v>
      </c>
      <c r="AK385" s="36" t="s">
        <v>1316</v>
      </c>
      <c r="AL385" s="36" t="s">
        <v>1316</v>
      </c>
      <c r="AM385" s="36" t="s">
        <v>1316</v>
      </c>
      <c r="AN385" s="36" t="s">
        <v>1316</v>
      </c>
      <c r="AO385" s="36" t="s">
        <v>1316</v>
      </c>
      <c r="AP385" s="36" t="s">
        <v>1316</v>
      </c>
      <c r="AQ385" s="36" t="s">
        <v>1316</v>
      </c>
      <c r="AR385" s="36" t="s">
        <v>1316</v>
      </c>
      <c r="AS385" s="36" t="s">
        <v>1316</v>
      </c>
      <c r="AT385" s="36" t="s">
        <v>1316</v>
      </c>
      <c r="AU385" s="36" t="s">
        <v>1316</v>
      </c>
      <c r="AV385" s="36" t="s">
        <v>1316</v>
      </c>
      <c r="AW385" s="36" t="s">
        <v>1316</v>
      </c>
      <c r="AX385" s="36" t="s">
        <v>1316</v>
      </c>
      <c r="AY385" s="36" t="s">
        <v>1316</v>
      </c>
      <c r="AZ385" s="36" t="s">
        <v>1316</v>
      </c>
      <c r="BA385" s="41" t="s">
        <v>1316</v>
      </c>
      <c r="BB385" s="36" t="s">
        <v>1316</v>
      </c>
      <c r="BC385" s="36" t="s">
        <v>1316</v>
      </c>
      <c r="BD385" s="36" t="s">
        <v>1316</v>
      </c>
      <c r="BE385" s="36" t="s">
        <v>1316</v>
      </c>
      <c r="BF385" s="36" t="s">
        <v>1316</v>
      </c>
      <c r="BG385" s="42">
        <v>43739</v>
      </c>
      <c r="BH385" s="43" t="s">
        <v>1316</v>
      </c>
      <c r="BI385" s="36" t="s">
        <v>1316</v>
      </c>
      <c r="BJ385" s="36" t="s">
        <v>1316</v>
      </c>
      <c r="BK385" s="36" t="s">
        <v>1316</v>
      </c>
      <c r="BL385" s="36" t="s">
        <v>1316</v>
      </c>
      <c r="BM385" s="36" t="s">
        <v>1316</v>
      </c>
      <c r="BN385" s="36" t="s">
        <v>1316</v>
      </c>
      <c r="BO385" s="36" t="s">
        <v>1316</v>
      </c>
      <c r="BP385" s="36" t="s">
        <v>1316</v>
      </c>
      <c r="BQ385" s="36" t="s">
        <v>1316</v>
      </c>
      <c r="BR385" s="36" t="s">
        <v>1316</v>
      </c>
      <c r="BS385" s="20"/>
    </row>
    <row r="386" spans="1:71">
      <c r="A386" s="26">
        <v>383</v>
      </c>
      <c r="B386" s="26">
        <v>385</v>
      </c>
      <c r="C386" s="26" t="s">
        <v>611</v>
      </c>
      <c r="D386" s="26" t="s">
        <v>27</v>
      </c>
      <c r="E386" s="26" t="s">
        <v>612</v>
      </c>
      <c r="F386" s="28">
        <v>9444978</v>
      </c>
      <c r="G386" s="28">
        <v>451658</v>
      </c>
      <c r="H386" s="28" t="s">
        <v>14</v>
      </c>
      <c r="I386" s="26" t="s">
        <v>26</v>
      </c>
      <c r="J386" s="26" t="s">
        <v>27</v>
      </c>
      <c r="K386" s="48">
        <v>43866</v>
      </c>
      <c r="L386" s="26">
        <v>21257</v>
      </c>
      <c r="M386" s="36"/>
      <c r="N386" s="36"/>
      <c r="O386" s="36">
        <v>5.45</v>
      </c>
      <c r="P386" s="36" t="s">
        <v>1316</v>
      </c>
      <c r="Q386" s="36" t="s">
        <v>1309</v>
      </c>
      <c r="R386" s="36" t="s">
        <v>1310</v>
      </c>
      <c r="S386" s="36">
        <v>66</v>
      </c>
      <c r="T386" s="36" t="s">
        <v>1316</v>
      </c>
      <c r="U386" s="36" t="str">
        <f t="shared" ref="U386:U449" si="6">IF(V386="",W386,V386)</f>
        <v>03.221.251/0001-94</v>
      </c>
      <c r="V386" s="36" t="s">
        <v>2048</v>
      </c>
      <c r="W386" s="36" t="s">
        <v>1316</v>
      </c>
      <c r="X386" s="36" t="s">
        <v>1669</v>
      </c>
      <c r="Y386" s="36" t="s">
        <v>1316</v>
      </c>
      <c r="Z386" s="36" t="s">
        <v>1670</v>
      </c>
      <c r="AA386" s="36" t="s">
        <v>1316</v>
      </c>
      <c r="AB386" s="36" t="s">
        <v>1316</v>
      </c>
      <c r="AC386" s="36" t="s">
        <v>1314</v>
      </c>
      <c r="AD386" s="36" t="s">
        <v>1316</v>
      </c>
      <c r="AE386" s="36" t="s">
        <v>1316</v>
      </c>
      <c r="AF386" s="36" t="s">
        <v>1316</v>
      </c>
      <c r="AG386" s="36" t="s">
        <v>1316</v>
      </c>
      <c r="AH386" s="36" t="s">
        <v>1316</v>
      </c>
      <c r="AI386" s="36">
        <v>451658</v>
      </c>
      <c r="AJ386" s="36">
        <v>9444978</v>
      </c>
      <c r="AK386" s="36" t="s">
        <v>1316</v>
      </c>
      <c r="AL386" s="36" t="s">
        <v>1316</v>
      </c>
      <c r="AM386" s="36" t="s">
        <v>1316</v>
      </c>
      <c r="AN386" s="36" t="s">
        <v>1316</v>
      </c>
      <c r="AO386" s="36" t="s">
        <v>1316</v>
      </c>
      <c r="AP386" s="36" t="s">
        <v>1316</v>
      </c>
      <c r="AQ386" s="36" t="s">
        <v>1316</v>
      </c>
      <c r="AR386" s="36" t="s">
        <v>1316</v>
      </c>
      <c r="AS386" s="36" t="s">
        <v>1316</v>
      </c>
      <c r="AT386" s="36" t="s">
        <v>1316</v>
      </c>
      <c r="AU386" s="36" t="s">
        <v>1316</v>
      </c>
      <c r="AV386" s="36" t="s">
        <v>1316</v>
      </c>
      <c r="AW386" s="36" t="s">
        <v>1316</v>
      </c>
      <c r="AX386" s="36" t="s">
        <v>1316</v>
      </c>
      <c r="AY386" s="36" t="s">
        <v>1316</v>
      </c>
      <c r="AZ386" s="36" t="s">
        <v>1316</v>
      </c>
      <c r="BA386" s="41" t="s">
        <v>1316</v>
      </c>
      <c r="BB386" s="36" t="s">
        <v>1316</v>
      </c>
      <c r="BC386" s="36" t="s">
        <v>1316</v>
      </c>
      <c r="BD386" s="36" t="s">
        <v>1316</v>
      </c>
      <c r="BE386" s="36" t="s">
        <v>1316</v>
      </c>
      <c r="BF386" s="36" t="s">
        <v>1316</v>
      </c>
      <c r="BG386" s="42">
        <v>43746</v>
      </c>
      <c r="BH386" s="43" t="s">
        <v>1316</v>
      </c>
      <c r="BI386" s="36" t="s">
        <v>1316</v>
      </c>
      <c r="BJ386" s="36" t="s">
        <v>1316</v>
      </c>
      <c r="BK386" s="36" t="s">
        <v>1316</v>
      </c>
      <c r="BL386" s="36" t="s">
        <v>1316</v>
      </c>
      <c r="BM386" s="36" t="s">
        <v>1316</v>
      </c>
      <c r="BN386" s="36" t="s">
        <v>1316</v>
      </c>
      <c r="BO386" s="36" t="s">
        <v>1316</v>
      </c>
      <c r="BP386" s="36" t="s">
        <v>1316</v>
      </c>
      <c r="BQ386" s="36" t="s">
        <v>1316</v>
      </c>
      <c r="BR386" s="36" t="s">
        <v>1316</v>
      </c>
      <c r="BS386" s="36"/>
    </row>
    <row r="387" spans="1:71">
      <c r="A387" s="26">
        <v>384</v>
      </c>
      <c r="B387" s="26">
        <v>386</v>
      </c>
      <c r="C387" s="26" t="s">
        <v>613</v>
      </c>
      <c r="D387" s="26" t="s">
        <v>27</v>
      </c>
      <c r="E387" s="26" t="s">
        <v>612</v>
      </c>
      <c r="F387" s="28">
        <v>9444900</v>
      </c>
      <c r="G387" s="28">
        <v>453024</v>
      </c>
      <c r="H387" s="28" t="s">
        <v>14</v>
      </c>
      <c r="I387" s="26" t="s">
        <v>26</v>
      </c>
      <c r="J387" s="26" t="s">
        <v>27</v>
      </c>
      <c r="K387" s="48">
        <v>43866</v>
      </c>
      <c r="L387" s="26"/>
      <c r="M387" s="36"/>
      <c r="N387" s="36"/>
      <c r="O387" s="36">
        <v>11.36</v>
      </c>
      <c r="P387" s="36" t="s">
        <v>1316</v>
      </c>
      <c r="Q387" s="36" t="s">
        <v>1309</v>
      </c>
      <c r="R387" s="36" t="s">
        <v>1310</v>
      </c>
      <c r="S387" s="36">
        <v>300</v>
      </c>
      <c r="T387" s="36" t="s">
        <v>1316</v>
      </c>
      <c r="U387" s="36" t="str">
        <f t="shared" si="6"/>
        <v>03.221.251/0001-94</v>
      </c>
      <c r="V387" s="36" t="s">
        <v>2048</v>
      </c>
      <c r="W387" s="36" t="s">
        <v>1316</v>
      </c>
      <c r="X387" s="36" t="s">
        <v>1669</v>
      </c>
      <c r="Y387" s="36" t="s">
        <v>1316</v>
      </c>
      <c r="Z387" s="36" t="s">
        <v>1670</v>
      </c>
      <c r="AA387" s="36" t="s">
        <v>1316</v>
      </c>
      <c r="AB387" s="36" t="s">
        <v>1316</v>
      </c>
      <c r="AC387" s="36" t="s">
        <v>1319</v>
      </c>
      <c r="AD387" s="36" t="s">
        <v>1314</v>
      </c>
      <c r="AE387" s="36" t="s">
        <v>1316</v>
      </c>
      <c r="AF387" s="36" t="s">
        <v>1316</v>
      </c>
      <c r="AG387" s="36" t="s">
        <v>1316</v>
      </c>
      <c r="AH387" s="36" t="s">
        <v>1316</v>
      </c>
      <c r="AI387" s="36">
        <v>453024</v>
      </c>
      <c r="AJ387" s="36">
        <v>9444900</v>
      </c>
      <c r="AK387" s="36" t="s">
        <v>1316</v>
      </c>
      <c r="AL387" s="36" t="s">
        <v>1316</v>
      </c>
      <c r="AM387" s="36" t="s">
        <v>1316</v>
      </c>
      <c r="AN387" s="36" t="s">
        <v>1316</v>
      </c>
      <c r="AO387" s="36" t="s">
        <v>1316</v>
      </c>
      <c r="AP387" s="36" t="s">
        <v>1316</v>
      </c>
      <c r="AQ387" s="36" t="s">
        <v>1316</v>
      </c>
      <c r="AR387" s="36" t="s">
        <v>1316</v>
      </c>
      <c r="AS387" s="36" t="s">
        <v>1316</v>
      </c>
      <c r="AT387" s="36" t="s">
        <v>1316</v>
      </c>
      <c r="AU387" s="36" t="s">
        <v>1316</v>
      </c>
      <c r="AV387" s="36" t="s">
        <v>1316</v>
      </c>
      <c r="AW387" s="36" t="s">
        <v>1316</v>
      </c>
      <c r="AX387" s="36" t="s">
        <v>1316</v>
      </c>
      <c r="AY387" s="36" t="s">
        <v>1316</v>
      </c>
      <c r="AZ387" s="36" t="s">
        <v>1316</v>
      </c>
      <c r="BA387" s="41" t="s">
        <v>1316</v>
      </c>
      <c r="BB387" s="36" t="s">
        <v>1316</v>
      </c>
      <c r="BC387" s="36" t="s">
        <v>1316</v>
      </c>
      <c r="BD387" s="36" t="s">
        <v>1316</v>
      </c>
      <c r="BE387" s="36" t="s">
        <v>1316</v>
      </c>
      <c r="BF387" s="36" t="s">
        <v>1316</v>
      </c>
      <c r="BG387" s="42">
        <v>43746</v>
      </c>
      <c r="BH387" s="43" t="s">
        <v>1316</v>
      </c>
      <c r="BI387" s="36" t="s">
        <v>1316</v>
      </c>
      <c r="BJ387" s="36" t="s">
        <v>1316</v>
      </c>
      <c r="BK387" s="36" t="s">
        <v>1316</v>
      </c>
      <c r="BL387" s="36" t="s">
        <v>1316</v>
      </c>
      <c r="BM387" s="36" t="s">
        <v>1316</v>
      </c>
      <c r="BN387" s="36" t="s">
        <v>1316</v>
      </c>
      <c r="BO387" s="36" t="s">
        <v>1316</v>
      </c>
      <c r="BP387" s="36" t="s">
        <v>1316</v>
      </c>
      <c r="BQ387" s="36" t="s">
        <v>1316</v>
      </c>
      <c r="BR387" s="36" t="s">
        <v>1316</v>
      </c>
      <c r="BS387" s="20"/>
    </row>
    <row r="388" spans="1:71">
      <c r="A388" s="26">
        <v>385</v>
      </c>
      <c r="B388" s="26">
        <v>387</v>
      </c>
      <c r="C388" s="26" t="s">
        <v>614</v>
      </c>
      <c r="D388" s="26" t="s">
        <v>27</v>
      </c>
      <c r="E388" s="26" t="s">
        <v>612</v>
      </c>
      <c r="F388" s="28">
        <v>9444106</v>
      </c>
      <c r="G388" s="28">
        <v>452883</v>
      </c>
      <c r="H388" s="28" t="s">
        <v>14</v>
      </c>
      <c r="I388" s="26" t="s">
        <v>26</v>
      </c>
      <c r="J388" s="26" t="s">
        <v>27</v>
      </c>
      <c r="K388" s="48">
        <v>43866</v>
      </c>
      <c r="L388" s="26"/>
      <c r="M388" s="36"/>
      <c r="N388" s="36"/>
      <c r="O388" s="36">
        <v>13.64</v>
      </c>
      <c r="P388" s="36" t="s">
        <v>1316</v>
      </c>
      <c r="Q388" s="36" t="s">
        <v>1309</v>
      </c>
      <c r="R388" s="36" t="s">
        <v>1310</v>
      </c>
      <c r="S388" s="36">
        <v>185</v>
      </c>
      <c r="T388" s="36" t="s">
        <v>1316</v>
      </c>
      <c r="U388" s="36" t="str">
        <f t="shared" si="6"/>
        <v>03.221.251/0001-94</v>
      </c>
      <c r="V388" s="36" t="s">
        <v>2048</v>
      </c>
      <c r="W388" s="36" t="s">
        <v>1316</v>
      </c>
      <c r="X388" s="36" t="s">
        <v>1669</v>
      </c>
      <c r="Y388" s="36" t="s">
        <v>1316</v>
      </c>
      <c r="Z388" s="36" t="s">
        <v>1670</v>
      </c>
      <c r="AA388" s="36" t="s">
        <v>1316</v>
      </c>
      <c r="AB388" s="36" t="s">
        <v>1316</v>
      </c>
      <c r="AC388" s="36" t="s">
        <v>1319</v>
      </c>
      <c r="AD388" s="36" t="s">
        <v>1314</v>
      </c>
      <c r="AE388" s="36" t="s">
        <v>1316</v>
      </c>
      <c r="AF388" s="36" t="s">
        <v>1316</v>
      </c>
      <c r="AG388" s="36" t="s">
        <v>1316</v>
      </c>
      <c r="AH388" s="36" t="s">
        <v>1316</v>
      </c>
      <c r="AI388" s="36">
        <v>452883</v>
      </c>
      <c r="AJ388" s="36">
        <v>9444106</v>
      </c>
      <c r="AK388" s="36" t="s">
        <v>1316</v>
      </c>
      <c r="AL388" s="36" t="s">
        <v>1316</v>
      </c>
      <c r="AM388" s="36" t="s">
        <v>1316</v>
      </c>
      <c r="AN388" s="36" t="s">
        <v>1316</v>
      </c>
      <c r="AO388" s="36" t="s">
        <v>1316</v>
      </c>
      <c r="AP388" s="36" t="s">
        <v>1316</v>
      </c>
      <c r="AQ388" s="36" t="s">
        <v>1316</v>
      </c>
      <c r="AR388" s="36" t="s">
        <v>1316</v>
      </c>
      <c r="AS388" s="36" t="s">
        <v>1316</v>
      </c>
      <c r="AT388" s="36" t="s">
        <v>1316</v>
      </c>
      <c r="AU388" s="36" t="s">
        <v>1316</v>
      </c>
      <c r="AV388" s="36" t="s">
        <v>1316</v>
      </c>
      <c r="AW388" s="36" t="s">
        <v>1316</v>
      </c>
      <c r="AX388" s="36" t="s">
        <v>1316</v>
      </c>
      <c r="AY388" s="36" t="s">
        <v>1316</v>
      </c>
      <c r="AZ388" s="36" t="s">
        <v>1316</v>
      </c>
      <c r="BA388" s="41" t="s">
        <v>1316</v>
      </c>
      <c r="BB388" s="36" t="s">
        <v>1316</v>
      </c>
      <c r="BC388" s="36" t="s">
        <v>1316</v>
      </c>
      <c r="BD388" s="36" t="s">
        <v>1316</v>
      </c>
      <c r="BE388" s="36" t="s">
        <v>1316</v>
      </c>
      <c r="BF388" s="36" t="s">
        <v>1316</v>
      </c>
      <c r="BG388" s="42">
        <v>43746</v>
      </c>
      <c r="BH388" s="43" t="s">
        <v>1316</v>
      </c>
      <c r="BI388" s="36" t="s">
        <v>1316</v>
      </c>
      <c r="BJ388" s="36" t="s">
        <v>1316</v>
      </c>
      <c r="BK388" s="36" t="s">
        <v>1316</v>
      </c>
      <c r="BL388" s="36" t="s">
        <v>1316</v>
      </c>
      <c r="BM388" s="36" t="s">
        <v>1316</v>
      </c>
      <c r="BN388" s="36" t="s">
        <v>1316</v>
      </c>
      <c r="BO388" s="36" t="s">
        <v>1316</v>
      </c>
      <c r="BP388" s="36" t="s">
        <v>1316</v>
      </c>
      <c r="BQ388" s="36" t="s">
        <v>1316</v>
      </c>
      <c r="BR388" s="36" t="s">
        <v>1316</v>
      </c>
      <c r="BS388" s="36"/>
    </row>
    <row r="389" spans="1:71">
      <c r="A389" s="26">
        <v>386</v>
      </c>
      <c r="B389" s="26">
        <v>388</v>
      </c>
      <c r="C389" s="26" t="s">
        <v>615</v>
      </c>
      <c r="D389" s="26" t="s">
        <v>27</v>
      </c>
      <c r="E389" s="26" t="s">
        <v>612</v>
      </c>
      <c r="F389" s="28">
        <v>9443379</v>
      </c>
      <c r="G389" s="28">
        <v>452601</v>
      </c>
      <c r="H389" s="28" t="s">
        <v>14</v>
      </c>
      <c r="I389" s="26" t="s">
        <v>26</v>
      </c>
      <c r="J389" s="26" t="s">
        <v>27</v>
      </c>
      <c r="K389" s="48">
        <v>43866</v>
      </c>
      <c r="L389" s="26">
        <v>21258</v>
      </c>
      <c r="M389" s="36"/>
      <c r="N389" s="36"/>
      <c r="O389" s="36">
        <v>4.55</v>
      </c>
      <c r="P389" s="36" t="s">
        <v>1316</v>
      </c>
      <c r="Q389" s="36" t="s">
        <v>1309</v>
      </c>
      <c r="R389" s="36" t="s">
        <v>1310</v>
      </c>
      <c r="S389" s="36">
        <v>74</v>
      </c>
      <c r="T389" s="36" t="s">
        <v>1316</v>
      </c>
      <c r="U389" s="36" t="str">
        <f t="shared" si="6"/>
        <v>03.221.251/0001-94</v>
      </c>
      <c r="V389" s="36" t="s">
        <v>2048</v>
      </c>
      <c r="W389" s="36" t="s">
        <v>1316</v>
      </c>
      <c r="X389" s="36" t="s">
        <v>1669</v>
      </c>
      <c r="Y389" s="36" t="s">
        <v>1316</v>
      </c>
      <c r="Z389" s="36" t="s">
        <v>1670</v>
      </c>
      <c r="AA389" s="36" t="s">
        <v>1316</v>
      </c>
      <c r="AB389" s="36" t="s">
        <v>1316</v>
      </c>
      <c r="AC389" s="36" t="s">
        <v>1314</v>
      </c>
      <c r="AD389" s="36" t="s">
        <v>1316</v>
      </c>
      <c r="AE389" s="36" t="s">
        <v>1316</v>
      </c>
      <c r="AF389" s="36" t="s">
        <v>1316</v>
      </c>
      <c r="AG389" s="36" t="s">
        <v>1316</v>
      </c>
      <c r="AH389" s="36" t="s">
        <v>1316</v>
      </c>
      <c r="AI389" s="36">
        <v>452601</v>
      </c>
      <c r="AJ389" s="36">
        <v>9443379</v>
      </c>
      <c r="AK389" s="36" t="s">
        <v>1316</v>
      </c>
      <c r="AL389" s="36" t="s">
        <v>1316</v>
      </c>
      <c r="AM389" s="36" t="s">
        <v>1316</v>
      </c>
      <c r="AN389" s="36" t="s">
        <v>1316</v>
      </c>
      <c r="AO389" s="36" t="s">
        <v>1316</v>
      </c>
      <c r="AP389" s="36" t="s">
        <v>1316</v>
      </c>
      <c r="AQ389" s="36" t="s">
        <v>1316</v>
      </c>
      <c r="AR389" s="36" t="s">
        <v>1316</v>
      </c>
      <c r="AS389" s="36" t="s">
        <v>1316</v>
      </c>
      <c r="AT389" s="36" t="s">
        <v>1316</v>
      </c>
      <c r="AU389" s="36" t="s">
        <v>1316</v>
      </c>
      <c r="AV389" s="36" t="s">
        <v>1316</v>
      </c>
      <c r="AW389" s="36" t="s">
        <v>1316</v>
      </c>
      <c r="AX389" s="36" t="s">
        <v>1316</v>
      </c>
      <c r="AY389" s="36" t="s">
        <v>1316</v>
      </c>
      <c r="AZ389" s="36" t="s">
        <v>1316</v>
      </c>
      <c r="BA389" s="41" t="s">
        <v>1316</v>
      </c>
      <c r="BB389" s="36" t="s">
        <v>1316</v>
      </c>
      <c r="BC389" s="36" t="s">
        <v>1316</v>
      </c>
      <c r="BD389" s="36" t="s">
        <v>1316</v>
      </c>
      <c r="BE389" s="36" t="s">
        <v>1316</v>
      </c>
      <c r="BF389" s="36" t="s">
        <v>1316</v>
      </c>
      <c r="BG389" s="42">
        <v>43746</v>
      </c>
      <c r="BH389" s="43" t="s">
        <v>1316</v>
      </c>
      <c r="BI389" s="36" t="s">
        <v>1316</v>
      </c>
      <c r="BJ389" s="36" t="s">
        <v>1316</v>
      </c>
      <c r="BK389" s="36" t="s">
        <v>1316</v>
      </c>
      <c r="BL389" s="36" t="s">
        <v>1316</v>
      </c>
      <c r="BM389" s="36" t="s">
        <v>1316</v>
      </c>
      <c r="BN389" s="36" t="s">
        <v>1316</v>
      </c>
      <c r="BO389" s="36" t="s">
        <v>1316</v>
      </c>
      <c r="BP389" s="36" t="s">
        <v>1316</v>
      </c>
      <c r="BQ389" s="36" t="s">
        <v>1316</v>
      </c>
      <c r="BR389" s="36" t="s">
        <v>1316</v>
      </c>
      <c r="BS389" s="20"/>
    </row>
    <row r="390" spans="1:71">
      <c r="A390" s="26">
        <v>387</v>
      </c>
      <c r="B390" s="26">
        <v>389</v>
      </c>
      <c r="C390" s="26" t="s">
        <v>616</v>
      </c>
      <c r="D390" s="26" t="s">
        <v>27</v>
      </c>
      <c r="E390" s="26" t="s">
        <v>617</v>
      </c>
      <c r="F390" s="28">
        <v>9440666</v>
      </c>
      <c r="G390" s="28">
        <v>447573</v>
      </c>
      <c r="H390" s="28" t="s">
        <v>14</v>
      </c>
      <c r="I390" s="26" t="s">
        <v>26</v>
      </c>
      <c r="J390" s="26" t="s">
        <v>27</v>
      </c>
      <c r="K390" s="48">
        <v>43866</v>
      </c>
      <c r="L390" s="26">
        <v>21876</v>
      </c>
      <c r="M390" s="36"/>
      <c r="N390" s="36"/>
      <c r="O390" s="36">
        <v>3.63</v>
      </c>
      <c r="P390" s="36" t="s">
        <v>1316</v>
      </c>
      <c r="Q390" s="36" t="s">
        <v>1309</v>
      </c>
      <c r="R390" s="36" t="s">
        <v>1310</v>
      </c>
      <c r="S390" s="36">
        <v>72</v>
      </c>
      <c r="T390" s="36" t="s">
        <v>1316</v>
      </c>
      <c r="U390" s="36" t="str">
        <f t="shared" si="6"/>
        <v>02.057.220/0001-87</v>
      </c>
      <c r="V390" s="36" t="s">
        <v>2049</v>
      </c>
      <c r="W390" s="36" t="s">
        <v>1316</v>
      </c>
      <c r="X390" s="36" t="s">
        <v>1671</v>
      </c>
      <c r="Y390" s="36" t="s">
        <v>1316</v>
      </c>
      <c r="Z390" s="36" t="s">
        <v>2050</v>
      </c>
      <c r="AA390" s="36" t="s">
        <v>1316</v>
      </c>
      <c r="AB390" s="36" t="s">
        <v>1316</v>
      </c>
      <c r="AC390" s="36" t="s">
        <v>1314</v>
      </c>
      <c r="AD390" s="36" t="s">
        <v>1316</v>
      </c>
      <c r="AE390" s="36" t="s">
        <v>1316</v>
      </c>
      <c r="AF390" s="36" t="s">
        <v>1316</v>
      </c>
      <c r="AG390" s="36" t="s">
        <v>1316</v>
      </c>
      <c r="AH390" s="36" t="s">
        <v>1316</v>
      </c>
      <c r="AI390" s="36">
        <v>447573</v>
      </c>
      <c r="AJ390" s="36">
        <v>9440666</v>
      </c>
      <c r="AK390" s="36" t="s">
        <v>1316</v>
      </c>
      <c r="AL390" s="36" t="s">
        <v>1316</v>
      </c>
      <c r="AM390" s="36" t="s">
        <v>1316</v>
      </c>
      <c r="AN390" s="36" t="s">
        <v>1316</v>
      </c>
      <c r="AO390" s="36" t="s">
        <v>1316</v>
      </c>
      <c r="AP390" s="36" t="s">
        <v>1316</v>
      </c>
      <c r="AQ390" s="36" t="s">
        <v>1316</v>
      </c>
      <c r="AR390" s="36" t="s">
        <v>1316</v>
      </c>
      <c r="AS390" s="36" t="s">
        <v>1316</v>
      </c>
      <c r="AT390" s="36" t="s">
        <v>1316</v>
      </c>
      <c r="AU390" s="36" t="s">
        <v>1316</v>
      </c>
      <c r="AV390" s="36" t="s">
        <v>1316</v>
      </c>
      <c r="AW390" s="36" t="s">
        <v>1316</v>
      </c>
      <c r="AX390" s="36" t="s">
        <v>1316</v>
      </c>
      <c r="AY390" s="36" t="s">
        <v>1316</v>
      </c>
      <c r="AZ390" s="36" t="s">
        <v>1316</v>
      </c>
      <c r="BA390" s="41" t="s">
        <v>1316</v>
      </c>
      <c r="BB390" s="36" t="s">
        <v>1316</v>
      </c>
      <c r="BC390" s="36" t="s">
        <v>1316</v>
      </c>
      <c r="BD390" s="36" t="s">
        <v>1316</v>
      </c>
      <c r="BE390" s="36" t="s">
        <v>1316</v>
      </c>
      <c r="BF390" s="36" t="s">
        <v>1316</v>
      </c>
      <c r="BG390" s="42">
        <v>43747</v>
      </c>
      <c r="BH390" s="43" t="s">
        <v>1316</v>
      </c>
      <c r="BI390" s="36" t="s">
        <v>1316</v>
      </c>
      <c r="BJ390" s="36" t="s">
        <v>1316</v>
      </c>
      <c r="BK390" s="36" t="s">
        <v>1316</v>
      </c>
      <c r="BL390" s="36" t="s">
        <v>1316</v>
      </c>
      <c r="BM390" s="36" t="s">
        <v>1316</v>
      </c>
      <c r="BN390" s="36" t="s">
        <v>1316</v>
      </c>
      <c r="BO390" s="36" t="s">
        <v>1316</v>
      </c>
      <c r="BP390" s="36" t="s">
        <v>1316</v>
      </c>
      <c r="BQ390" s="36" t="s">
        <v>1316</v>
      </c>
      <c r="BR390" s="36" t="s">
        <v>1316</v>
      </c>
      <c r="BS390" s="36"/>
    </row>
    <row r="391" spans="1:71">
      <c r="A391" s="26">
        <v>388</v>
      </c>
      <c r="B391" s="26">
        <v>390</v>
      </c>
      <c r="C391" s="26" t="s">
        <v>618</v>
      </c>
      <c r="D391" s="26" t="s">
        <v>27</v>
      </c>
      <c r="E391" s="26" t="s">
        <v>617</v>
      </c>
      <c r="F391" s="28">
        <v>9441427</v>
      </c>
      <c r="G391" s="28">
        <v>447507</v>
      </c>
      <c r="H391" s="28" t="s">
        <v>14</v>
      </c>
      <c r="I391" s="26" t="s">
        <v>26</v>
      </c>
      <c r="J391" s="26" t="s">
        <v>27</v>
      </c>
      <c r="K391" s="48">
        <v>43866</v>
      </c>
      <c r="L391" s="26">
        <v>30250</v>
      </c>
      <c r="M391" s="36"/>
      <c r="N391" s="36"/>
      <c r="O391" s="36">
        <v>11.36</v>
      </c>
      <c r="P391" s="36" t="s">
        <v>1316</v>
      </c>
      <c r="Q391" s="36" t="s">
        <v>1309</v>
      </c>
      <c r="R391" s="36" t="s">
        <v>1310</v>
      </c>
      <c r="S391" s="36">
        <v>180</v>
      </c>
      <c r="T391" s="36" t="s">
        <v>1316</v>
      </c>
      <c r="U391" s="36" t="str">
        <f t="shared" si="6"/>
        <v>02.057.220/0001-87</v>
      </c>
      <c r="V391" s="36" t="s">
        <v>2049</v>
      </c>
      <c r="W391" s="36" t="s">
        <v>1316</v>
      </c>
      <c r="X391" s="36" t="s">
        <v>1671</v>
      </c>
      <c r="Y391" s="36" t="s">
        <v>1316</v>
      </c>
      <c r="Z391" s="36" t="s">
        <v>2050</v>
      </c>
      <c r="AA391" s="36" t="s">
        <v>1316</v>
      </c>
      <c r="AB391" s="36" t="s">
        <v>1316</v>
      </c>
      <c r="AC391" s="36" t="s">
        <v>1314</v>
      </c>
      <c r="AD391" s="36" t="s">
        <v>1316</v>
      </c>
      <c r="AE391" s="36" t="s">
        <v>1316</v>
      </c>
      <c r="AF391" s="36" t="s">
        <v>1316</v>
      </c>
      <c r="AG391" s="36" t="s">
        <v>1316</v>
      </c>
      <c r="AH391" s="36" t="s">
        <v>1316</v>
      </c>
      <c r="AI391" s="36">
        <v>447507</v>
      </c>
      <c r="AJ391" s="36">
        <v>9441427</v>
      </c>
      <c r="AK391" s="36" t="s">
        <v>1316</v>
      </c>
      <c r="AL391" s="36" t="s">
        <v>1316</v>
      </c>
      <c r="AM391" s="36" t="s">
        <v>1316</v>
      </c>
      <c r="AN391" s="36" t="s">
        <v>1316</v>
      </c>
      <c r="AO391" s="36" t="s">
        <v>1316</v>
      </c>
      <c r="AP391" s="36" t="s">
        <v>1316</v>
      </c>
      <c r="AQ391" s="36" t="s">
        <v>1316</v>
      </c>
      <c r="AR391" s="36" t="s">
        <v>1316</v>
      </c>
      <c r="AS391" s="36" t="s">
        <v>1316</v>
      </c>
      <c r="AT391" s="36" t="s">
        <v>1316</v>
      </c>
      <c r="AU391" s="36" t="s">
        <v>1316</v>
      </c>
      <c r="AV391" s="36" t="s">
        <v>1316</v>
      </c>
      <c r="AW391" s="36" t="s">
        <v>1316</v>
      </c>
      <c r="AX391" s="36" t="s">
        <v>1316</v>
      </c>
      <c r="AY391" s="36" t="s">
        <v>1316</v>
      </c>
      <c r="AZ391" s="36" t="s">
        <v>1316</v>
      </c>
      <c r="BA391" s="41" t="s">
        <v>1316</v>
      </c>
      <c r="BB391" s="36" t="s">
        <v>1316</v>
      </c>
      <c r="BC391" s="36" t="s">
        <v>1316</v>
      </c>
      <c r="BD391" s="36" t="s">
        <v>1316</v>
      </c>
      <c r="BE391" s="36" t="s">
        <v>1316</v>
      </c>
      <c r="BF391" s="36" t="s">
        <v>1316</v>
      </c>
      <c r="BG391" s="42">
        <v>43747</v>
      </c>
      <c r="BH391" s="43" t="s">
        <v>1316</v>
      </c>
      <c r="BI391" s="36" t="s">
        <v>1316</v>
      </c>
      <c r="BJ391" s="36" t="s">
        <v>1316</v>
      </c>
      <c r="BK391" s="36" t="s">
        <v>1316</v>
      </c>
      <c r="BL391" s="36" t="s">
        <v>1316</v>
      </c>
      <c r="BM391" s="36" t="s">
        <v>1316</v>
      </c>
      <c r="BN391" s="36" t="s">
        <v>1316</v>
      </c>
      <c r="BO391" s="36" t="s">
        <v>1316</v>
      </c>
      <c r="BP391" s="36" t="s">
        <v>1316</v>
      </c>
      <c r="BQ391" s="36" t="s">
        <v>1316</v>
      </c>
      <c r="BR391" s="36" t="s">
        <v>1316</v>
      </c>
      <c r="BS391" s="20"/>
    </row>
    <row r="392" spans="1:71">
      <c r="A392" s="26">
        <v>389</v>
      </c>
      <c r="B392" s="26">
        <v>391</v>
      </c>
      <c r="C392" s="26" t="s">
        <v>619</v>
      </c>
      <c r="D392" s="26" t="s">
        <v>27</v>
      </c>
      <c r="E392" s="26" t="s">
        <v>617</v>
      </c>
      <c r="F392" s="28">
        <v>9443036</v>
      </c>
      <c r="G392" s="28">
        <v>447372</v>
      </c>
      <c r="H392" s="28" t="s">
        <v>14</v>
      </c>
      <c r="I392" s="26" t="s">
        <v>26</v>
      </c>
      <c r="J392" s="26" t="s">
        <v>27</v>
      </c>
      <c r="K392" s="48">
        <v>43866</v>
      </c>
      <c r="L392" s="26">
        <v>21180</v>
      </c>
      <c r="M392" s="36"/>
      <c r="N392" s="36"/>
      <c r="O392" s="36">
        <v>6.81</v>
      </c>
      <c r="P392" s="36" t="s">
        <v>1316</v>
      </c>
      <c r="Q392" s="36" t="s">
        <v>1309</v>
      </c>
      <c r="R392" s="36" t="s">
        <v>1310</v>
      </c>
      <c r="S392" s="36">
        <v>113</v>
      </c>
      <c r="T392" s="36" t="s">
        <v>1316</v>
      </c>
      <c r="U392" s="36" t="str">
        <f t="shared" si="6"/>
        <v>02.057.220/0001-87</v>
      </c>
      <c r="V392" s="36" t="s">
        <v>2049</v>
      </c>
      <c r="W392" s="36" t="s">
        <v>1316</v>
      </c>
      <c r="X392" s="36" t="s">
        <v>1671</v>
      </c>
      <c r="Y392" s="36" t="s">
        <v>1316</v>
      </c>
      <c r="Z392" s="36" t="s">
        <v>2050</v>
      </c>
      <c r="AA392" s="36" t="s">
        <v>1316</v>
      </c>
      <c r="AB392" s="36" t="s">
        <v>1316</v>
      </c>
      <c r="AC392" s="36" t="s">
        <v>1314</v>
      </c>
      <c r="AD392" s="36" t="s">
        <v>1316</v>
      </c>
      <c r="AE392" s="36" t="s">
        <v>1316</v>
      </c>
      <c r="AF392" s="36" t="s">
        <v>1316</v>
      </c>
      <c r="AG392" s="36" t="s">
        <v>1316</v>
      </c>
      <c r="AH392" s="36" t="s">
        <v>1316</v>
      </c>
      <c r="AI392" s="36">
        <v>447372</v>
      </c>
      <c r="AJ392" s="36">
        <v>9443036</v>
      </c>
      <c r="AK392" s="36" t="s">
        <v>1316</v>
      </c>
      <c r="AL392" s="36" t="s">
        <v>1316</v>
      </c>
      <c r="AM392" s="36" t="s">
        <v>1316</v>
      </c>
      <c r="AN392" s="36" t="s">
        <v>1316</v>
      </c>
      <c r="AO392" s="36" t="s">
        <v>1316</v>
      </c>
      <c r="AP392" s="36" t="s">
        <v>1316</v>
      </c>
      <c r="AQ392" s="36" t="s">
        <v>1316</v>
      </c>
      <c r="AR392" s="36" t="s">
        <v>1316</v>
      </c>
      <c r="AS392" s="36" t="s">
        <v>1316</v>
      </c>
      <c r="AT392" s="36" t="s">
        <v>1316</v>
      </c>
      <c r="AU392" s="36" t="s">
        <v>1316</v>
      </c>
      <c r="AV392" s="36" t="s">
        <v>1316</v>
      </c>
      <c r="AW392" s="36" t="s">
        <v>1316</v>
      </c>
      <c r="AX392" s="36" t="s">
        <v>1316</v>
      </c>
      <c r="AY392" s="36" t="s">
        <v>1316</v>
      </c>
      <c r="AZ392" s="36" t="s">
        <v>1316</v>
      </c>
      <c r="BA392" s="41" t="s">
        <v>1316</v>
      </c>
      <c r="BB392" s="36" t="s">
        <v>1316</v>
      </c>
      <c r="BC392" s="36" t="s">
        <v>1316</v>
      </c>
      <c r="BD392" s="36" t="s">
        <v>1316</v>
      </c>
      <c r="BE392" s="36" t="s">
        <v>1316</v>
      </c>
      <c r="BF392" s="36" t="s">
        <v>1316</v>
      </c>
      <c r="BG392" s="42">
        <v>43747</v>
      </c>
      <c r="BH392" s="43" t="s">
        <v>1316</v>
      </c>
      <c r="BI392" s="36" t="s">
        <v>1316</v>
      </c>
      <c r="BJ392" s="36" t="s">
        <v>1316</v>
      </c>
      <c r="BK392" s="36" t="s">
        <v>1316</v>
      </c>
      <c r="BL392" s="36" t="s">
        <v>1316</v>
      </c>
      <c r="BM392" s="36" t="s">
        <v>1316</v>
      </c>
      <c r="BN392" s="36" t="s">
        <v>1316</v>
      </c>
      <c r="BO392" s="36" t="s">
        <v>1316</v>
      </c>
      <c r="BP392" s="36" t="s">
        <v>1316</v>
      </c>
      <c r="BQ392" s="36" t="s">
        <v>1316</v>
      </c>
      <c r="BR392" s="36" t="s">
        <v>1316</v>
      </c>
      <c r="BS392" s="36"/>
    </row>
    <row r="393" spans="1:71">
      <c r="A393" s="26">
        <v>390</v>
      </c>
      <c r="B393" s="26">
        <v>392</v>
      </c>
      <c r="C393" s="26" t="s">
        <v>620</v>
      </c>
      <c r="D393" s="26" t="s">
        <v>27</v>
      </c>
      <c r="E393" s="26" t="s">
        <v>617</v>
      </c>
      <c r="F393" s="28">
        <v>9442798</v>
      </c>
      <c r="G393" s="28">
        <v>445545</v>
      </c>
      <c r="H393" s="28" t="s">
        <v>14</v>
      </c>
      <c r="I393" s="26" t="s">
        <v>26</v>
      </c>
      <c r="J393" s="26" t="s">
        <v>27</v>
      </c>
      <c r="K393" s="48">
        <v>43866</v>
      </c>
      <c r="L393" s="26">
        <v>23920</v>
      </c>
      <c r="M393" s="36"/>
      <c r="N393" s="36"/>
      <c r="O393" s="36">
        <v>13.63</v>
      </c>
      <c r="P393" s="36" t="s">
        <v>1316</v>
      </c>
      <c r="Q393" s="36" t="s">
        <v>1309</v>
      </c>
      <c r="R393" s="36" t="s">
        <v>1310</v>
      </c>
      <c r="S393" s="36">
        <v>597</v>
      </c>
      <c r="T393" s="36" t="s">
        <v>1316</v>
      </c>
      <c r="U393" s="36" t="str">
        <f t="shared" si="6"/>
        <v>02.057.220/0001-87</v>
      </c>
      <c r="V393" s="36" t="s">
        <v>2049</v>
      </c>
      <c r="W393" s="36" t="s">
        <v>1316</v>
      </c>
      <c r="X393" s="36" t="s">
        <v>1671</v>
      </c>
      <c r="Y393" s="36" t="s">
        <v>1316</v>
      </c>
      <c r="Z393" s="36" t="s">
        <v>2050</v>
      </c>
      <c r="AA393" s="36" t="s">
        <v>1316</v>
      </c>
      <c r="AB393" s="36" t="s">
        <v>1316</v>
      </c>
      <c r="AC393" s="36" t="s">
        <v>1319</v>
      </c>
      <c r="AD393" s="36" t="s">
        <v>1316</v>
      </c>
      <c r="AE393" s="36" t="s">
        <v>1316</v>
      </c>
      <c r="AF393" s="36" t="s">
        <v>1316</v>
      </c>
      <c r="AG393" s="36" t="s">
        <v>1316</v>
      </c>
      <c r="AH393" s="36" t="s">
        <v>1316</v>
      </c>
      <c r="AI393" s="36">
        <v>445545</v>
      </c>
      <c r="AJ393" s="36">
        <v>9442798</v>
      </c>
      <c r="AK393" s="36" t="s">
        <v>1316</v>
      </c>
      <c r="AL393" s="36" t="s">
        <v>1316</v>
      </c>
      <c r="AM393" s="36" t="s">
        <v>1316</v>
      </c>
      <c r="AN393" s="36" t="s">
        <v>1316</v>
      </c>
      <c r="AO393" s="36" t="s">
        <v>1316</v>
      </c>
      <c r="AP393" s="36" t="s">
        <v>1316</v>
      </c>
      <c r="AQ393" s="36" t="s">
        <v>1316</v>
      </c>
      <c r="AR393" s="36" t="s">
        <v>1316</v>
      </c>
      <c r="AS393" s="36" t="s">
        <v>1316</v>
      </c>
      <c r="AT393" s="36" t="s">
        <v>1316</v>
      </c>
      <c r="AU393" s="36" t="s">
        <v>1316</v>
      </c>
      <c r="AV393" s="36" t="s">
        <v>1316</v>
      </c>
      <c r="AW393" s="36" t="s">
        <v>1316</v>
      </c>
      <c r="AX393" s="36" t="s">
        <v>1316</v>
      </c>
      <c r="AY393" s="36" t="s">
        <v>1316</v>
      </c>
      <c r="AZ393" s="36" t="s">
        <v>1316</v>
      </c>
      <c r="BA393" s="41" t="s">
        <v>1316</v>
      </c>
      <c r="BB393" s="36" t="s">
        <v>1316</v>
      </c>
      <c r="BC393" s="36" t="s">
        <v>1316</v>
      </c>
      <c r="BD393" s="36" t="s">
        <v>1316</v>
      </c>
      <c r="BE393" s="36" t="s">
        <v>1316</v>
      </c>
      <c r="BF393" s="36" t="s">
        <v>1316</v>
      </c>
      <c r="BG393" s="42">
        <v>43747</v>
      </c>
      <c r="BH393" s="43" t="s">
        <v>1316</v>
      </c>
      <c r="BI393" s="36" t="s">
        <v>1316</v>
      </c>
      <c r="BJ393" s="36" t="s">
        <v>1316</v>
      </c>
      <c r="BK393" s="36" t="s">
        <v>1316</v>
      </c>
      <c r="BL393" s="36" t="s">
        <v>1316</v>
      </c>
      <c r="BM393" s="36" t="s">
        <v>1316</v>
      </c>
      <c r="BN393" s="36" t="s">
        <v>1316</v>
      </c>
      <c r="BO393" s="36" t="s">
        <v>1316</v>
      </c>
      <c r="BP393" s="36" t="s">
        <v>1316</v>
      </c>
      <c r="BQ393" s="36" t="s">
        <v>1316</v>
      </c>
      <c r="BR393" s="36" t="s">
        <v>1316</v>
      </c>
      <c r="BS393" s="20"/>
    </row>
    <row r="394" spans="1:71">
      <c r="A394" s="26">
        <v>391</v>
      </c>
      <c r="B394" s="26">
        <v>393</v>
      </c>
      <c r="C394" s="26" t="s">
        <v>621</v>
      </c>
      <c r="D394" s="26" t="s">
        <v>27</v>
      </c>
      <c r="E394" s="26" t="s">
        <v>622</v>
      </c>
      <c r="F394" s="28">
        <v>9441015</v>
      </c>
      <c r="G394" s="28">
        <v>444063</v>
      </c>
      <c r="H394" s="28" t="s">
        <v>14</v>
      </c>
      <c r="I394" s="26" t="s">
        <v>26</v>
      </c>
      <c r="J394" s="26" t="s">
        <v>27</v>
      </c>
      <c r="K394" s="48">
        <v>43866</v>
      </c>
      <c r="L394" s="26">
        <v>30251</v>
      </c>
      <c r="M394" s="36"/>
      <c r="N394" s="36"/>
      <c r="O394" s="36">
        <v>10</v>
      </c>
      <c r="P394" s="36" t="s">
        <v>1316</v>
      </c>
      <c r="Q394" s="36" t="s">
        <v>1309</v>
      </c>
      <c r="R394" s="36" t="s">
        <v>1310</v>
      </c>
      <c r="S394" s="36">
        <v>226</v>
      </c>
      <c r="T394" s="36" t="s">
        <v>1316</v>
      </c>
      <c r="U394" s="36" t="str">
        <f t="shared" si="6"/>
        <v>00.764.203/0001-54</v>
      </c>
      <c r="V394" s="36" t="s">
        <v>2051</v>
      </c>
      <c r="W394" s="36" t="s">
        <v>1316</v>
      </c>
      <c r="X394" s="36" t="s">
        <v>1672</v>
      </c>
      <c r="Y394" s="36" t="s">
        <v>1316</v>
      </c>
      <c r="Z394" s="36" t="s">
        <v>1673</v>
      </c>
      <c r="AA394" s="36" t="s">
        <v>1316</v>
      </c>
      <c r="AB394" s="36" t="s">
        <v>1316</v>
      </c>
      <c r="AC394" s="36" t="s">
        <v>1319</v>
      </c>
      <c r="AD394" s="36" t="s">
        <v>1314</v>
      </c>
      <c r="AE394" s="36" t="s">
        <v>1316</v>
      </c>
      <c r="AF394" s="36" t="s">
        <v>1316</v>
      </c>
      <c r="AG394" s="36" t="s">
        <v>1316</v>
      </c>
      <c r="AH394" s="36" t="s">
        <v>1316</v>
      </c>
      <c r="AI394" s="36">
        <v>444063</v>
      </c>
      <c r="AJ394" s="36">
        <v>9441015</v>
      </c>
      <c r="AK394" s="36" t="s">
        <v>1316</v>
      </c>
      <c r="AL394" s="36" t="s">
        <v>1316</v>
      </c>
      <c r="AM394" s="36" t="s">
        <v>1316</v>
      </c>
      <c r="AN394" s="36" t="s">
        <v>1316</v>
      </c>
      <c r="AO394" s="36" t="s">
        <v>1316</v>
      </c>
      <c r="AP394" s="36" t="s">
        <v>1316</v>
      </c>
      <c r="AQ394" s="36" t="s">
        <v>1316</v>
      </c>
      <c r="AR394" s="36" t="s">
        <v>1316</v>
      </c>
      <c r="AS394" s="36" t="s">
        <v>1316</v>
      </c>
      <c r="AT394" s="36" t="s">
        <v>1316</v>
      </c>
      <c r="AU394" s="36" t="s">
        <v>1316</v>
      </c>
      <c r="AV394" s="36" t="s">
        <v>1316</v>
      </c>
      <c r="AW394" s="36" t="s">
        <v>1316</v>
      </c>
      <c r="AX394" s="36" t="s">
        <v>1316</v>
      </c>
      <c r="AY394" s="36" t="s">
        <v>1316</v>
      </c>
      <c r="AZ394" s="36" t="s">
        <v>1316</v>
      </c>
      <c r="BA394" s="41" t="s">
        <v>1316</v>
      </c>
      <c r="BB394" s="36" t="s">
        <v>1316</v>
      </c>
      <c r="BC394" s="36" t="s">
        <v>1316</v>
      </c>
      <c r="BD394" s="36" t="s">
        <v>1316</v>
      </c>
      <c r="BE394" s="36" t="s">
        <v>1316</v>
      </c>
      <c r="BF394" s="36" t="s">
        <v>1316</v>
      </c>
      <c r="BG394" s="42">
        <v>43747</v>
      </c>
      <c r="BH394" s="43" t="s">
        <v>1316</v>
      </c>
      <c r="BI394" s="36" t="s">
        <v>1316</v>
      </c>
      <c r="BJ394" s="36" t="s">
        <v>1316</v>
      </c>
      <c r="BK394" s="36" t="s">
        <v>1316</v>
      </c>
      <c r="BL394" s="36" t="s">
        <v>1316</v>
      </c>
      <c r="BM394" s="36" t="s">
        <v>1316</v>
      </c>
      <c r="BN394" s="36" t="s">
        <v>1316</v>
      </c>
      <c r="BO394" s="36" t="s">
        <v>1316</v>
      </c>
      <c r="BP394" s="36" t="s">
        <v>1316</v>
      </c>
      <c r="BQ394" s="36" t="s">
        <v>1316</v>
      </c>
      <c r="BR394" s="36" t="s">
        <v>1316</v>
      </c>
      <c r="BS394" s="36"/>
    </row>
    <row r="395" spans="1:71">
      <c r="A395" s="26">
        <v>392</v>
      </c>
      <c r="B395" s="26">
        <v>394</v>
      </c>
      <c r="C395" s="26" t="s">
        <v>623</v>
      </c>
      <c r="D395" s="26" t="s">
        <v>27</v>
      </c>
      <c r="E395" s="26" t="s">
        <v>624</v>
      </c>
      <c r="F395" s="28">
        <v>9439169</v>
      </c>
      <c r="G395" s="28">
        <v>439609</v>
      </c>
      <c r="H395" s="28" t="s">
        <v>14</v>
      </c>
      <c r="I395" s="26" t="s">
        <v>26</v>
      </c>
      <c r="J395" s="26" t="s">
        <v>27</v>
      </c>
      <c r="K395" s="48">
        <v>43866</v>
      </c>
      <c r="L395" s="26">
        <v>21722</v>
      </c>
      <c r="M395" s="36"/>
      <c r="N395" s="36"/>
      <c r="O395" s="36">
        <v>9.1</v>
      </c>
      <c r="P395" s="36" t="s">
        <v>1316</v>
      </c>
      <c r="Q395" s="36" t="s">
        <v>1309</v>
      </c>
      <c r="R395" s="36" t="s">
        <v>1310</v>
      </c>
      <c r="S395" s="36">
        <v>205</v>
      </c>
      <c r="T395" s="36" t="s">
        <v>1316</v>
      </c>
      <c r="U395" s="36" t="str">
        <f t="shared" si="6"/>
        <v>01.441.094/0001-05</v>
      </c>
      <c r="V395" s="36" t="s">
        <v>2052</v>
      </c>
      <c r="W395" s="36" t="s">
        <v>1316</v>
      </c>
      <c r="X395" s="36" t="s">
        <v>1674</v>
      </c>
      <c r="Y395" s="36" t="s">
        <v>1316</v>
      </c>
      <c r="Z395" s="36" t="s">
        <v>2053</v>
      </c>
      <c r="AA395" s="36" t="s">
        <v>1316</v>
      </c>
      <c r="AB395" s="36" t="s">
        <v>1316</v>
      </c>
      <c r="AC395" s="36" t="s">
        <v>1319</v>
      </c>
      <c r="AD395" s="36" t="s">
        <v>1314</v>
      </c>
      <c r="AE395" s="36" t="s">
        <v>1316</v>
      </c>
      <c r="AF395" s="36" t="s">
        <v>1316</v>
      </c>
      <c r="AG395" s="36" t="s">
        <v>1316</v>
      </c>
      <c r="AH395" s="36" t="s">
        <v>1316</v>
      </c>
      <c r="AI395" s="36">
        <v>439609</v>
      </c>
      <c r="AJ395" s="36">
        <v>9439169</v>
      </c>
      <c r="AK395" s="36" t="s">
        <v>1316</v>
      </c>
      <c r="AL395" s="36" t="s">
        <v>1316</v>
      </c>
      <c r="AM395" s="36" t="s">
        <v>1316</v>
      </c>
      <c r="AN395" s="36" t="s">
        <v>1316</v>
      </c>
      <c r="AO395" s="36" t="s">
        <v>1316</v>
      </c>
      <c r="AP395" s="36" t="s">
        <v>1316</v>
      </c>
      <c r="AQ395" s="36" t="s">
        <v>1316</v>
      </c>
      <c r="AR395" s="36" t="s">
        <v>1316</v>
      </c>
      <c r="AS395" s="36" t="s">
        <v>1316</v>
      </c>
      <c r="AT395" s="36" t="s">
        <v>1316</v>
      </c>
      <c r="AU395" s="36" t="s">
        <v>1316</v>
      </c>
      <c r="AV395" s="36" t="s">
        <v>1316</v>
      </c>
      <c r="AW395" s="36" t="s">
        <v>1316</v>
      </c>
      <c r="AX395" s="36" t="s">
        <v>1316</v>
      </c>
      <c r="AY395" s="36" t="s">
        <v>1316</v>
      </c>
      <c r="AZ395" s="36" t="s">
        <v>1316</v>
      </c>
      <c r="BA395" s="41" t="s">
        <v>1316</v>
      </c>
      <c r="BB395" s="36" t="s">
        <v>1316</v>
      </c>
      <c r="BC395" s="36" t="s">
        <v>1316</v>
      </c>
      <c r="BD395" s="36" t="s">
        <v>1316</v>
      </c>
      <c r="BE395" s="36" t="s">
        <v>1316</v>
      </c>
      <c r="BF395" s="36" t="s">
        <v>1316</v>
      </c>
      <c r="BG395" s="42">
        <v>43747</v>
      </c>
      <c r="BH395" s="43" t="s">
        <v>1316</v>
      </c>
      <c r="BI395" s="36" t="s">
        <v>1316</v>
      </c>
      <c r="BJ395" s="36" t="s">
        <v>1316</v>
      </c>
      <c r="BK395" s="36" t="s">
        <v>1316</v>
      </c>
      <c r="BL395" s="36" t="s">
        <v>1316</v>
      </c>
      <c r="BM395" s="36" t="s">
        <v>1316</v>
      </c>
      <c r="BN395" s="36" t="s">
        <v>1316</v>
      </c>
      <c r="BO395" s="36" t="s">
        <v>1316</v>
      </c>
      <c r="BP395" s="36" t="s">
        <v>1316</v>
      </c>
      <c r="BQ395" s="36" t="s">
        <v>1316</v>
      </c>
      <c r="BR395" s="36" t="s">
        <v>1316</v>
      </c>
      <c r="BS395" s="20"/>
    </row>
    <row r="396" spans="1:71">
      <c r="A396" s="26">
        <v>393</v>
      </c>
      <c r="B396" s="26">
        <v>395</v>
      </c>
      <c r="C396" s="26" t="s">
        <v>625</v>
      </c>
      <c r="D396" s="26" t="s">
        <v>27</v>
      </c>
      <c r="E396" s="26" t="s">
        <v>624</v>
      </c>
      <c r="F396" s="28">
        <v>9440474</v>
      </c>
      <c r="G396" s="28">
        <v>432618</v>
      </c>
      <c r="H396" s="28" t="s">
        <v>14</v>
      </c>
      <c r="I396" s="26" t="s">
        <v>26</v>
      </c>
      <c r="J396" s="26" t="s">
        <v>27</v>
      </c>
      <c r="K396" s="48">
        <v>43866</v>
      </c>
      <c r="L396" s="26">
        <v>23921</v>
      </c>
      <c r="M396" s="36"/>
      <c r="N396" s="36"/>
      <c r="O396" s="36">
        <v>10.45</v>
      </c>
      <c r="P396" s="36" t="s">
        <v>1316</v>
      </c>
      <c r="Q396" s="36" t="s">
        <v>1309</v>
      </c>
      <c r="R396" s="36" t="s">
        <v>1310</v>
      </c>
      <c r="S396" s="36">
        <v>620</v>
      </c>
      <c r="T396" s="36" t="s">
        <v>1316</v>
      </c>
      <c r="U396" s="36" t="str">
        <f t="shared" si="6"/>
        <v>01.441.094/0001-05</v>
      </c>
      <c r="V396" s="36" t="s">
        <v>2052</v>
      </c>
      <c r="W396" s="36" t="s">
        <v>1316</v>
      </c>
      <c r="X396" s="36" t="s">
        <v>1674</v>
      </c>
      <c r="Y396" s="36" t="s">
        <v>1316</v>
      </c>
      <c r="Z396" s="36" t="s">
        <v>2053</v>
      </c>
      <c r="AA396" s="36" t="s">
        <v>1316</v>
      </c>
      <c r="AB396" s="36" t="s">
        <v>1316</v>
      </c>
      <c r="AC396" s="36" t="s">
        <v>1319</v>
      </c>
      <c r="AD396" s="36" t="s">
        <v>1314</v>
      </c>
      <c r="AE396" s="36" t="s">
        <v>1316</v>
      </c>
      <c r="AF396" s="36" t="s">
        <v>1316</v>
      </c>
      <c r="AG396" s="36" t="s">
        <v>1316</v>
      </c>
      <c r="AH396" s="36" t="s">
        <v>1316</v>
      </c>
      <c r="AI396" s="36">
        <v>432618</v>
      </c>
      <c r="AJ396" s="36">
        <v>9440474</v>
      </c>
      <c r="AK396" s="36" t="s">
        <v>1316</v>
      </c>
      <c r="AL396" s="36" t="s">
        <v>1316</v>
      </c>
      <c r="AM396" s="36" t="s">
        <v>1316</v>
      </c>
      <c r="AN396" s="36" t="s">
        <v>1316</v>
      </c>
      <c r="AO396" s="36" t="s">
        <v>1316</v>
      </c>
      <c r="AP396" s="36" t="s">
        <v>1316</v>
      </c>
      <c r="AQ396" s="36" t="s">
        <v>1316</v>
      </c>
      <c r="AR396" s="36" t="s">
        <v>1316</v>
      </c>
      <c r="AS396" s="36" t="s">
        <v>1316</v>
      </c>
      <c r="AT396" s="36" t="s">
        <v>1316</v>
      </c>
      <c r="AU396" s="36" t="s">
        <v>1316</v>
      </c>
      <c r="AV396" s="36" t="s">
        <v>1316</v>
      </c>
      <c r="AW396" s="36" t="s">
        <v>1316</v>
      </c>
      <c r="AX396" s="36" t="s">
        <v>1316</v>
      </c>
      <c r="AY396" s="36" t="s">
        <v>1316</v>
      </c>
      <c r="AZ396" s="36" t="s">
        <v>1316</v>
      </c>
      <c r="BA396" s="41" t="s">
        <v>1316</v>
      </c>
      <c r="BB396" s="36" t="s">
        <v>1316</v>
      </c>
      <c r="BC396" s="36" t="s">
        <v>1316</v>
      </c>
      <c r="BD396" s="36" t="s">
        <v>1316</v>
      </c>
      <c r="BE396" s="36" t="s">
        <v>1316</v>
      </c>
      <c r="BF396" s="36" t="s">
        <v>1316</v>
      </c>
      <c r="BG396" s="42">
        <v>43747</v>
      </c>
      <c r="BH396" s="43" t="s">
        <v>1316</v>
      </c>
      <c r="BI396" s="36" t="s">
        <v>1316</v>
      </c>
      <c r="BJ396" s="36" t="s">
        <v>1316</v>
      </c>
      <c r="BK396" s="36" t="s">
        <v>1316</v>
      </c>
      <c r="BL396" s="36" t="s">
        <v>1316</v>
      </c>
      <c r="BM396" s="36" t="s">
        <v>1316</v>
      </c>
      <c r="BN396" s="36" t="s">
        <v>1316</v>
      </c>
      <c r="BO396" s="36" t="s">
        <v>1316</v>
      </c>
      <c r="BP396" s="36" t="s">
        <v>1316</v>
      </c>
      <c r="BQ396" s="36" t="s">
        <v>1316</v>
      </c>
      <c r="BR396" s="36" t="s">
        <v>1316</v>
      </c>
      <c r="BS396" s="36"/>
    </row>
    <row r="397" spans="1:71">
      <c r="A397" s="26">
        <v>394</v>
      </c>
      <c r="B397" s="26">
        <v>396</v>
      </c>
      <c r="C397" s="26" t="s">
        <v>626</v>
      </c>
      <c r="D397" s="26" t="s">
        <v>27</v>
      </c>
      <c r="E397" s="26" t="s">
        <v>627</v>
      </c>
      <c r="F397" s="28">
        <v>9407040</v>
      </c>
      <c r="G397" s="28">
        <v>454552</v>
      </c>
      <c r="H397" s="28" t="s">
        <v>14</v>
      </c>
      <c r="I397" s="26" t="s">
        <v>26</v>
      </c>
      <c r="J397" s="26" t="s">
        <v>27</v>
      </c>
      <c r="K397" s="48">
        <v>43866</v>
      </c>
      <c r="L397" s="26">
        <v>30252</v>
      </c>
      <c r="M397" s="36"/>
      <c r="N397" s="36"/>
      <c r="O397" s="36">
        <v>6.36</v>
      </c>
      <c r="P397" s="36" t="s">
        <v>1316</v>
      </c>
      <c r="Q397" s="36" t="s">
        <v>1309</v>
      </c>
      <c r="R397" s="36" t="s">
        <v>1310</v>
      </c>
      <c r="S397" s="36">
        <v>210</v>
      </c>
      <c r="T397" s="36" t="s">
        <v>1316</v>
      </c>
      <c r="U397" s="36" t="str">
        <f t="shared" si="6"/>
        <v>03.345.883/0001-60</v>
      </c>
      <c r="V397" s="36" t="s">
        <v>2054</v>
      </c>
      <c r="W397" s="36" t="s">
        <v>1316</v>
      </c>
      <c r="X397" s="36" t="s">
        <v>1675</v>
      </c>
      <c r="Y397" s="36" t="s">
        <v>1316</v>
      </c>
      <c r="Z397" s="36" t="s">
        <v>1676</v>
      </c>
      <c r="AA397" s="36" t="s">
        <v>1316</v>
      </c>
      <c r="AB397" s="36" t="s">
        <v>1316</v>
      </c>
      <c r="AC397" s="36" t="s">
        <v>1319</v>
      </c>
      <c r="AD397" s="36" t="s">
        <v>1314</v>
      </c>
      <c r="AE397" s="36" t="s">
        <v>1316</v>
      </c>
      <c r="AF397" s="36" t="s">
        <v>1316</v>
      </c>
      <c r="AG397" s="36" t="s">
        <v>1316</v>
      </c>
      <c r="AH397" s="36" t="s">
        <v>1316</v>
      </c>
      <c r="AI397" s="36">
        <v>454552</v>
      </c>
      <c r="AJ397" s="36">
        <v>9407040</v>
      </c>
      <c r="AK397" s="36" t="s">
        <v>1316</v>
      </c>
      <c r="AL397" s="36" t="s">
        <v>1316</v>
      </c>
      <c r="AM397" s="36" t="s">
        <v>1316</v>
      </c>
      <c r="AN397" s="36" t="s">
        <v>1316</v>
      </c>
      <c r="AO397" s="36" t="s">
        <v>1316</v>
      </c>
      <c r="AP397" s="36" t="s">
        <v>1316</v>
      </c>
      <c r="AQ397" s="36" t="s">
        <v>1316</v>
      </c>
      <c r="AR397" s="36" t="s">
        <v>1316</v>
      </c>
      <c r="AS397" s="36" t="s">
        <v>1316</v>
      </c>
      <c r="AT397" s="36" t="s">
        <v>1316</v>
      </c>
      <c r="AU397" s="36" t="s">
        <v>1316</v>
      </c>
      <c r="AV397" s="36" t="s">
        <v>1316</v>
      </c>
      <c r="AW397" s="36" t="s">
        <v>1316</v>
      </c>
      <c r="AX397" s="36" t="s">
        <v>1316</v>
      </c>
      <c r="AY397" s="36" t="s">
        <v>1316</v>
      </c>
      <c r="AZ397" s="36" t="s">
        <v>1316</v>
      </c>
      <c r="BA397" s="41" t="s">
        <v>1316</v>
      </c>
      <c r="BB397" s="36" t="s">
        <v>1316</v>
      </c>
      <c r="BC397" s="36" t="s">
        <v>1316</v>
      </c>
      <c r="BD397" s="36" t="s">
        <v>1316</v>
      </c>
      <c r="BE397" s="36" t="s">
        <v>1316</v>
      </c>
      <c r="BF397" s="36" t="s">
        <v>1316</v>
      </c>
      <c r="BG397" s="42">
        <v>43748</v>
      </c>
      <c r="BH397" s="43" t="s">
        <v>1316</v>
      </c>
      <c r="BI397" s="36" t="s">
        <v>1316</v>
      </c>
      <c r="BJ397" s="36" t="s">
        <v>1316</v>
      </c>
      <c r="BK397" s="36" t="s">
        <v>1316</v>
      </c>
      <c r="BL397" s="36" t="s">
        <v>1316</v>
      </c>
      <c r="BM397" s="36" t="s">
        <v>1316</v>
      </c>
      <c r="BN397" s="36" t="s">
        <v>1316</v>
      </c>
      <c r="BO397" s="36" t="s">
        <v>1316</v>
      </c>
      <c r="BP397" s="36" t="s">
        <v>1316</v>
      </c>
      <c r="BQ397" s="36" t="s">
        <v>1316</v>
      </c>
      <c r="BR397" s="36" t="s">
        <v>1316</v>
      </c>
      <c r="BS397" s="20"/>
    </row>
    <row r="398" spans="1:71">
      <c r="A398" s="26">
        <v>395</v>
      </c>
      <c r="B398" s="26">
        <v>397</v>
      </c>
      <c r="C398" s="26" t="s">
        <v>628</v>
      </c>
      <c r="D398" s="26" t="s">
        <v>27</v>
      </c>
      <c r="E398" s="26" t="s">
        <v>627</v>
      </c>
      <c r="F398" s="28">
        <v>9406857</v>
      </c>
      <c r="G398" s="28">
        <v>454438</v>
      </c>
      <c r="H398" s="28" t="s">
        <v>14</v>
      </c>
      <c r="I398" s="26" t="s">
        <v>26</v>
      </c>
      <c r="J398" s="26" t="s">
        <v>27</v>
      </c>
      <c r="K398" s="48">
        <v>43866</v>
      </c>
      <c r="L398" s="26">
        <v>21877</v>
      </c>
      <c r="M398" s="36"/>
      <c r="N398" s="36"/>
      <c r="O398" s="36">
        <v>5.9</v>
      </c>
      <c r="P398" s="36" t="s">
        <v>1316</v>
      </c>
      <c r="Q398" s="36" t="s">
        <v>1309</v>
      </c>
      <c r="R398" s="36" t="s">
        <v>1310</v>
      </c>
      <c r="S398" s="36">
        <v>132</v>
      </c>
      <c r="T398" s="36" t="s">
        <v>1316</v>
      </c>
      <c r="U398" s="36" t="str">
        <f t="shared" si="6"/>
        <v>03.345.883/0001-60</v>
      </c>
      <c r="V398" s="36" t="s">
        <v>2054</v>
      </c>
      <c r="W398" s="36" t="s">
        <v>1316</v>
      </c>
      <c r="X398" s="36" t="s">
        <v>1675</v>
      </c>
      <c r="Y398" s="36" t="s">
        <v>1316</v>
      </c>
      <c r="Z398" s="36" t="s">
        <v>1676</v>
      </c>
      <c r="AA398" s="36" t="s">
        <v>1316</v>
      </c>
      <c r="AB398" s="36" t="s">
        <v>1316</v>
      </c>
      <c r="AC398" s="36" t="s">
        <v>1319</v>
      </c>
      <c r="AD398" s="36" t="s">
        <v>1314</v>
      </c>
      <c r="AE398" s="36" t="s">
        <v>1316</v>
      </c>
      <c r="AF398" s="36" t="s">
        <v>1316</v>
      </c>
      <c r="AG398" s="36" t="s">
        <v>1316</v>
      </c>
      <c r="AH398" s="36" t="s">
        <v>1316</v>
      </c>
      <c r="AI398" s="36">
        <v>454438</v>
      </c>
      <c r="AJ398" s="36">
        <v>9406857</v>
      </c>
      <c r="AK398" s="36" t="s">
        <v>1316</v>
      </c>
      <c r="AL398" s="36" t="s">
        <v>1316</v>
      </c>
      <c r="AM398" s="36" t="s">
        <v>1316</v>
      </c>
      <c r="AN398" s="36" t="s">
        <v>1316</v>
      </c>
      <c r="AO398" s="36" t="s">
        <v>1316</v>
      </c>
      <c r="AP398" s="36" t="s">
        <v>1316</v>
      </c>
      <c r="AQ398" s="36" t="s">
        <v>1316</v>
      </c>
      <c r="AR398" s="36" t="s">
        <v>1316</v>
      </c>
      <c r="AS398" s="36" t="s">
        <v>1316</v>
      </c>
      <c r="AT398" s="36" t="s">
        <v>1316</v>
      </c>
      <c r="AU398" s="36" t="s">
        <v>1316</v>
      </c>
      <c r="AV398" s="36" t="s">
        <v>1316</v>
      </c>
      <c r="AW398" s="36" t="s">
        <v>1316</v>
      </c>
      <c r="AX398" s="36" t="s">
        <v>1316</v>
      </c>
      <c r="AY398" s="36" t="s">
        <v>1316</v>
      </c>
      <c r="AZ398" s="36" t="s">
        <v>1316</v>
      </c>
      <c r="BA398" s="41" t="s">
        <v>1316</v>
      </c>
      <c r="BB398" s="36" t="s">
        <v>1316</v>
      </c>
      <c r="BC398" s="36" t="s">
        <v>1316</v>
      </c>
      <c r="BD398" s="36" t="s">
        <v>1316</v>
      </c>
      <c r="BE398" s="36" t="s">
        <v>1316</v>
      </c>
      <c r="BF398" s="36" t="s">
        <v>1316</v>
      </c>
      <c r="BG398" s="42">
        <v>43748</v>
      </c>
      <c r="BH398" s="43" t="s">
        <v>1316</v>
      </c>
      <c r="BI398" s="36" t="s">
        <v>1316</v>
      </c>
      <c r="BJ398" s="36" t="s">
        <v>1316</v>
      </c>
      <c r="BK398" s="36" t="s">
        <v>1316</v>
      </c>
      <c r="BL398" s="36" t="s">
        <v>1316</v>
      </c>
      <c r="BM398" s="36" t="s">
        <v>1316</v>
      </c>
      <c r="BN398" s="36" t="s">
        <v>1316</v>
      </c>
      <c r="BO398" s="36" t="s">
        <v>1316</v>
      </c>
      <c r="BP398" s="36" t="s">
        <v>1316</v>
      </c>
      <c r="BQ398" s="36" t="s">
        <v>1316</v>
      </c>
      <c r="BR398" s="36" t="s">
        <v>1316</v>
      </c>
      <c r="BS398" s="36"/>
    </row>
    <row r="399" spans="1:71">
      <c r="A399" s="26">
        <v>396</v>
      </c>
      <c r="B399" s="26">
        <v>398</v>
      </c>
      <c r="C399" s="26" t="s">
        <v>629</v>
      </c>
      <c r="D399" s="26" t="s">
        <v>27</v>
      </c>
      <c r="E399" s="26" t="s">
        <v>627</v>
      </c>
      <c r="F399" s="28">
        <v>9408299</v>
      </c>
      <c r="G399" s="28">
        <v>453081</v>
      </c>
      <c r="H399" s="28" t="s">
        <v>14</v>
      </c>
      <c r="I399" s="26" t="s">
        <v>26</v>
      </c>
      <c r="J399" s="26" t="s">
        <v>27</v>
      </c>
      <c r="K399" s="48">
        <v>43866</v>
      </c>
      <c r="L399" s="26">
        <v>21878</v>
      </c>
      <c r="M399" s="36"/>
      <c r="N399" s="36"/>
      <c r="O399" s="36">
        <v>9.1</v>
      </c>
      <c r="P399" s="36" t="s">
        <v>1316</v>
      </c>
      <c r="Q399" s="36" t="s">
        <v>1309</v>
      </c>
      <c r="R399" s="36" t="s">
        <v>1310</v>
      </c>
      <c r="S399" s="36">
        <v>220</v>
      </c>
      <c r="T399" s="36" t="s">
        <v>1316</v>
      </c>
      <c r="U399" s="36" t="str">
        <f t="shared" si="6"/>
        <v>03.345.883/0001-60</v>
      </c>
      <c r="V399" s="36" t="s">
        <v>2054</v>
      </c>
      <c r="W399" s="36" t="s">
        <v>1316</v>
      </c>
      <c r="X399" s="36" t="s">
        <v>1675</v>
      </c>
      <c r="Y399" s="36" t="s">
        <v>1316</v>
      </c>
      <c r="Z399" s="36" t="s">
        <v>1676</v>
      </c>
      <c r="AA399" s="36" t="s">
        <v>1316</v>
      </c>
      <c r="AB399" s="36" t="s">
        <v>1316</v>
      </c>
      <c r="AC399" s="36" t="s">
        <v>1314</v>
      </c>
      <c r="AD399" s="36" t="s">
        <v>1316</v>
      </c>
      <c r="AE399" s="36" t="s">
        <v>1316</v>
      </c>
      <c r="AF399" s="36" t="s">
        <v>1316</v>
      </c>
      <c r="AG399" s="36" t="s">
        <v>1316</v>
      </c>
      <c r="AH399" s="36" t="s">
        <v>1316</v>
      </c>
      <c r="AI399" s="36">
        <v>453081</v>
      </c>
      <c r="AJ399" s="36">
        <v>9408299</v>
      </c>
      <c r="AK399" s="36" t="s">
        <v>1316</v>
      </c>
      <c r="AL399" s="36" t="s">
        <v>1316</v>
      </c>
      <c r="AM399" s="36" t="s">
        <v>1316</v>
      </c>
      <c r="AN399" s="36" t="s">
        <v>1316</v>
      </c>
      <c r="AO399" s="36" t="s">
        <v>1316</v>
      </c>
      <c r="AP399" s="36" t="s">
        <v>1316</v>
      </c>
      <c r="AQ399" s="36" t="s">
        <v>1316</v>
      </c>
      <c r="AR399" s="36" t="s">
        <v>1316</v>
      </c>
      <c r="AS399" s="36" t="s">
        <v>1316</v>
      </c>
      <c r="AT399" s="36" t="s">
        <v>1316</v>
      </c>
      <c r="AU399" s="36" t="s">
        <v>1316</v>
      </c>
      <c r="AV399" s="36" t="s">
        <v>1316</v>
      </c>
      <c r="AW399" s="36" t="s">
        <v>1316</v>
      </c>
      <c r="AX399" s="36" t="s">
        <v>1316</v>
      </c>
      <c r="AY399" s="36" t="s">
        <v>1316</v>
      </c>
      <c r="AZ399" s="36" t="s">
        <v>1316</v>
      </c>
      <c r="BA399" s="41" t="s">
        <v>1316</v>
      </c>
      <c r="BB399" s="36" t="s">
        <v>1316</v>
      </c>
      <c r="BC399" s="36" t="s">
        <v>1316</v>
      </c>
      <c r="BD399" s="36" t="s">
        <v>1316</v>
      </c>
      <c r="BE399" s="36" t="s">
        <v>1316</v>
      </c>
      <c r="BF399" s="36" t="s">
        <v>1316</v>
      </c>
      <c r="BG399" s="42">
        <v>43748</v>
      </c>
      <c r="BH399" s="43" t="s">
        <v>1316</v>
      </c>
      <c r="BI399" s="36" t="s">
        <v>1316</v>
      </c>
      <c r="BJ399" s="36" t="s">
        <v>1316</v>
      </c>
      <c r="BK399" s="36" t="s">
        <v>1316</v>
      </c>
      <c r="BL399" s="36" t="s">
        <v>1316</v>
      </c>
      <c r="BM399" s="36" t="s">
        <v>1316</v>
      </c>
      <c r="BN399" s="36" t="s">
        <v>1316</v>
      </c>
      <c r="BO399" s="36" t="s">
        <v>1316</v>
      </c>
      <c r="BP399" s="36" t="s">
        <v>1316</v>
      </c>
      <c r="BQ399" s="36" t="s">
        <v>1316</v>
      </c>
      <c r="BR399" s="36" t="s">
        <v>1316</v>
      </c>
      <c r="BS399" s="20"/>
    </row>
    <row r="400" spans="1:71">
      <c r="A400" s="26">
        <v>397</v>
      </c>
      <c r="B400" s="26">
        <v>399</v>
      </c>
      <c r="C400" s="26" t="s">
        <v>630</v>
      </c>
      <c r="D400" s="26" t="s">
        <v>27</v>
      </c>
      <c r="E400" s="26" t="s">
        <v>627</v>
      </c>
      <c r="F400" s="28">
        <v>9409253</v>
      </c>
      <c r="G400" s="28">
        <v>453808</v>
      </c>
      <c r="H400" s="28" t="s">
        <v>14</v>
      </c>
      <c r="I400" s="26" t="s">
        <v>26</v>
      </c>
      <c r="J400" s="26" t="s">
        <v>27</v>
      </c>
      <c r="K400" s="48">
        <v>43866</v>
      </c>
      <c r="L400" s="26">
        <v>21070</v>
      </c>
      <c r="M400" s="36"/>
      <c r="N400" s="36"/>
      <c r="O400" s="36">
        <v>5.45</v>
      </c>
      <c r="P400" s="36" t="s">
        <v>1316</v>
      </c>
      <c r="Q400" s="36" t="s">
        <v>1309</v>
      </c>
      <c r="R400" s="36" t="s">
        <v>1310</v>
      </c>
      <c r="S400" s="36">
        <v>113</v>
      </c>
      <c r="T400" s="36" t="s">
        <v>1316</v>
      </c>
      <c r="U400" s="36" t="str">
        <f t="shared" si="6"/>
        <v>03.345.883/0001-60</v>
      </c>
      <c r="V400" s="36" t="s">
        <v>2054</v>
      </c>
      <c r="W400" s="36" t="s">
        <v>1316</v>
      </c>
      <c r="X400" s="36" t="s">
        <v>1675</v>
      </c>
      <c r="Y400" s="36" t="s">
        <v>1316</v>
      </c>
      <c r="Z400" s="36" t="s">
        <v>1676</v>
      </c>
      <c r="AA400" s="36" t="s">
        <v>1316</v>
      </c>
      <c r="AB400" s="36" t="s">
        <v>1316</v>
      </c>
      <c r="AC400" s="36" t="s">
        <v>1314</v>
      </c>
      <c r="AD400" s="36" t="s">
        <v>1316</v>
      </c>
      <c r="AE400" s="36" t="s">
        <v>1316</v>
      </c>
      <c r="AF400" s="36" t="s">
        <v>1316</v>
      </c>
      <c r="AG400" s="36" t="s">
        <v>1316</v>
      </c>
      <c r="AH400" s="36" t="s">
        <v>1316</v>
      </c>
      <c r="AI400" s="36">
        <v>453808</v>
      </c>
      <c r="AJ400" s="36">
        <v>9409253</v>
      </c>
      <c r="AK400" s="36" t="s">
        <v>1316</v>
      </c>
      <c r="AL400" s="36" t="s">
        <v>1316</v>
      </c>
      <c r="AM400" s="36" t="s">
        <v>1316</v>
      </c>
      <c r="AN400" s="36" t="s">
        <v>1316</v>
      </c>
      <c r="AO400" s="36" t="s">
        <v>1316</v>
      </c>
      <c r="AP400" s="36" t="s">
        <v>1316</v>
      </c>
      <c r="AQ400" s="36" t="s">
        <v>1316</v>
      </c>
      <c r="AR400" s="36" t="s">
        <v>1316</v>
      </c>
      <c r="AS400" s="36" t="s">
        <v>1316</v>
      </c>
      <c r="AT400" s="36" t="s">
        <v>1316</v>
      </c>
      <c r="AU400" s="36" t="s">
        <v>1316</v>
      </c>
      <c r="AV400" s="36" t="s">
        <v>1316</v>
      </c>
      <c r="AW400" s="36" t="s">
        <v>1316</v>
      </c>
      <c r="AX400" s="36" t="s">
        <v>1316</v>
      </c>
      <c r="AY400" s="36" t="s">
        <v>1316</v>
      </c>
      <c r="AZ400" s="36" t="s">
        <v>1316</v>
      </c>
      <c r="BA400" s="41" t="s">
        <v>1316</v>
      </c>
      <c r="BB400" s="36" t="s">
        <v>1316</v>
      </c>
      <c r="BC400" s="36" t="s">
        <v>1316</v>
      </c>
      <c r="BD400" s="36" t="s">
        <v>1316</v>
      </c>
      <c r="BE400" s="36" t="s">
        <v>1316</v>
      </c>
      <c r="BF400" s="36" t="s">
        <v>1316</v>
      </c>
      <c r="BG400" s="42">
        <v>43748</v>
      </c>
      <c r="BH400" s="43" t="s">
        <v>1316</v>
      </c>
      <c r="BI400" s="36" t="s">
        <v>1316</v>
      </c>
      <c r="BJ400" s="36" t="s">
        <v>1316</v>
      </c>
      <c r="BK400" s="36" t="s">
        <v>1316</v>
      </c>
      <c r="BL400" s="36" t="s">
        <v>1316</v>
      </c>
      <c r="BM400" s="36" t="s">
        <v>1316</v>
      </c>
      <c r="BN400" s="36" t="s">
        <v>1316</v>
      </c>
      <c r="BO400" s="36" t="s">
        <v>1316</v>
      </c>
      <c r="BP400" s="36" t="s">
        <v>1316</v>
      </c>
      <c r="BQ400" s="36" t="s">
        <v>1316</v>
      </c>
      <c r="BR400" s="36" t="s">
        <v>1316</v>
      </c>
      <c r="BS400" s="36"/>
    </row>
    <row r="401" spans="1:71">
      <c r="A401" s="26">
        <v>398</v>
      </c>
      <c r="B401" s="26">
        <v>400</v>
      </c>
      <c r="C401" s="26" t="s">
        <v>350</v>
      </c>
      <c r="D401" s="26" t="s">
        <v>27</v>
      </c>
      <c r="E401" s="26" t="s">
        <v>631</v>
      </c>
      <c r="F401" s="28">
        <v>9433595</v>
      </c>
      <c r="G401" s="28">
        <v>476811</v>
      </c>
      <c r="H401" s="28" t="s">
        <v>14</v>
      </c>
      <c r="I401" s="26" t="s">
        <v>26</v>
      </c>
      <c r="J401" s="26" t="s">
        <v>27</v>
      </c>
      <c r="K401" s="48">
        <v>43866</v>
      </c>
      <c r="L401" s="26">
        <v>20782</v>
      </c>
      <c r="M401" s="36"/>
      <c r="N401" s="36"/>
      <c r="O401" s="36">
        <v>6.36</v>
      </c>
      <c r="P401" s="36" t="s">
        <v>1316</v>
      </c>
      <c r="Q401" s="36" t="s">
        <v>1309</v>
      </c>
      <c r="R401" s="36" t="s">
        <v>1310</v>
      </c>
      <c r="S401" s="36">
        <v>250</v>
      </c>
      <c r="T401" s="36" t="s">
        <v>1316</v>
      </c>
      <c r="U401" s="36" t="str">
        <f t="shared" si="6"/>
        <v>03.142.444/0001-50</v>
      </c>
      <c r="V401" s="36" t="s">
        <v>2055</v>
      </c>
      <c r="W401" s="36" t="s">
        <v>1316</v>
      </c>
      <c r="X401" s="36" t="s">
        <v>1677</v>
      </c>
      <c r="Y401" s="36" t="s">
        <v>1316</v>
      </c>
      <c r="Z401" s="36" t="s">
        <v>2056</v>
      </c>
      <c r="AA401" s="36" t="s">
        <v>1316</v>
      </c>
      <c r="AB401" s="36" t="s">
        <v>1316</v>
      </c>
      <c r="AC401" s="36" t="s">
        <v>1314</v>
      </c>
      <c r="AD401" s="36" t="s">
        <v>1316</v>
      </c>
      <c r="AE401" s="36" t="s">
        <v>1316</v>
      </c>
      <c r="AF401" s="36" t="s">
        <v>1316</v>
      </c>
      <c r="AG401" s="36" t="s">
        <v>1316</v>
      </c>
      <c r="AH401" s="36" t="s">
        <v>1316</v>
      </c>
      <c r="AI401" s="36">
        <v>476811</v>
      </c>
      <c r="AJ401" s="36">
        <v>9433595</v>
      </c>
      <c r="AK401" s="36" t="s">
        <v>1316</v>
      </c>
      <c r="AL401" s="36" t="s">
        <v>1316</v>
      </c>
      <c r="AM401" s="36" t="s">
        <v>1316</v>
      </c>
      <c r="AN401" s="36" t="s">
        <v>1316</v>
      </c>
      <c r="AO401" s="36" t="s">
        <v>1316</v>
      </c>
      <c r="AP401" s="36" t="s">
        <v>1316</v>
      </c>
      <c r="AQ401" s="36" t="s">
        <v>1316</v>
      </c>
      <c r="AR401" s="36" t="s">
        <v>1316</v>
      </c>
      <c r="AS401" s="36" t="s">
        <v>1316</v>
      </c>
      <c r="AT401" s="36" t="s">
        <v>1316</v>
      </c>
      <c r="AU401" s="36" t="s">
        <v>1316</v>
      </c>
      <c r="AV401" s="36" t="s">
        <v>1316</v>
      </c>
      <c r="AW401" s="36" t="s">
        <v>1316</v>
      </c>
      <c r="AX401" s="36" t="s">
        <v>1316</v>
      </c>
      <c r="AY401" s="36" t="s">
        <v>1316</v>
      </c>
      <c r="AZ401" s="36" t="s">
        <v>1316</v>
      </c>
      <c r="BA401" s="41" t="s">
        <v>1316</v>
      </c>
      <c r="BB401" s="36" t="s">
        <v>1316</v>
      </c>
      <c r="BC401" s="36" t="s">
        <v>1316</v>
      </c>
      <c r="BD401" s="36" t="s">
        <v>1316</v>
      </c>
      <c r="BE401" s="36" t="s">
        <v>1316</v>
      </c>
      <c r="BF401" s="36" t="s">
        <v>1316</v>
      </c>
      <c r="BG401" s="42">
        <v>43749</v>
      </c>
      <c r="BH401" s="43" t="s">
        <v>1316</v>
      </c>
      <c r="BI401" s="36" t="s">
        <v>1316</v>
      </c>
      <c r="BJ401" s="36" t="s">
        <v>1316</v>
      </c>
      <c r="BK401" s="36" t="s">
        <v>1316</v>
      </c>
      <c r="BL401" s="36" t="s">
        <v>1316</v>
      </c>
      <c r="BM401" s="36" t="s">
        <v>1316</v>
      </c>
      <c r="BN401" s="36" t="s">
        <v>1316</v>
      </c>
      <c r="BO401" s="36" t="s">
        <v>1316</v>
      </c>
      <c r="BP401" s="36" t="s">
        <v>1316</v>
      </c>
      <c r="BQ401" s="36" t="s">
        <v>1316</v>
      </c>
      <c r="BR401" s="36" t="s">
        <v>1316</v>
      </c>
      <c r="BS401" s="20"/>
    </row>
    <row r="402" spans="1:71">
      <c r="A402" s="26">
        <v>399</v>
      </c>
      <c r="B402" s="26">
        <v>401</v>
      </c>
      <c r="C402" s="26" t="s">
        <v>632</v>
      </c>
      <c r="D402" s="26" t="s">
        <v>27</v>
      </c>
      <c r="E402" s="26" t="s">
        <v>631</v>
      </c>
      <c r="F402" s="28">
        <v>9434258</v>
      </c>
      <c r="G402" s="28">
        <v>477473</v>
      </c>
      <c r="H402" s="28" t="s">
        <v>14</v>
      </c>
      <c r="I402" s="26" t="s">
        <v>26</v>
      </c>
      <c r="J402" s="26" t="s">
        <v>27</v>
      </c>
      <c r="K402" s="48">
        <v>43866</v>
      </c>
      <c r="L402" s="26">
        <v>21879</v>
      </c>
      <c r="M402" s="36"/>
      <c r="N402" s="36"/>
      <c r="O402" s="36">
        <v>10.45</v>
      </c>
      <c r="P402" s="36" t="s">
        <v>1316</v>
      </c>
      <c r="Q402" s="36" t="s">
        <v>1309</v>
      </c>
      <c r="R402" s="36" t="s">
        <v>1310</v>
      </c>
      <c r="S402" s="36">
        <v>400</v>
      </c>
      <c r="T402" s="36" t="s">
        <v>1316</v>
      </c>
      <c r="U402" s="36" t="str">
        <f t="shared" si="6"/>
        <v>03.142.444/0001-50</v>
      </c>
      <c r="V402" s="36" t="s">
        <v>2055</v>
      </c>
      <c r="W402" s="36" t="s">
        <v>1316</v>
      </c>
      <c r="X402" s="36" t="s">
        <v>1677</v>
      </c>
      <c r="Y402" s="36" t="s">
        <v>1316</v>
      </c>
      <c r="Z402" s="36" t="s">
        <v>2056</v>
      </c>
      <c r="AA402" s="36" t="s">
        <v>1316</v>
      </c>
      <c r="AB402" s="36" t="s">
        <v>1316</v>
      </c>
      <c r="AC402" s="36" t="s">
        <v>1319</v>
      </c>
      <c r="AD402" s="36" t="s">
        <v>1314</v>
      </c>
      <c r="AE402" s="36" t="s">
        <v>1316</v>
      </c>
      <c r="AF402" s="36" t="s">
        <v>1316</v>
      </c>
      <c r="AG402" s="36" t="s">
        <v>1316</v>
      </c>
      <c r="AH402" s="36" t="s">
        <v>1316</v>
      </c>
      <c r="AI402" s="36">
        <v>477473</v>
      </c>
      <c r="AJ402" s="36">
        <v>9434258</v>
      </c>
      <c r="AK402" s="36" t="s">
        <v>1316</v>
      </c>
      <c r="AL402" s="36" t="s">
        <v>1316</v>
      </c>
      <c r="AM402" s="36" t="s">
        <v>1316</v>
      </c>
      <c r="AN402" s="36" t="s">
        <v>1316</v>
      </c>
      <c r="AO402" s="36" t="s">
        <v>1316</v>
      </c>
      <c r="AP402" s="36" t="s">
        <v>1316</v>
      </c>
      <c r="AQ402" s="36" t="s">
        <v>1316</v>
      </c>
      <c r="AR402" s="36" t="s">
        <v>1316</v>
      </c>
      <c r="AS402" s="36" t="s">
        <v>1316</v>
      </c>
      <c r="AT402" s="36" t="s">
        <v>1316</v>
      </c>
      <c r="AU402" s="36" t="s">
        <v>1316</v>
      </c>
      <c r="AV402" s="36" t="s">
        <v>1316</v>
      </c>
      <c r="AW402" s="36" t="s">
        <v>1316</v>
      </c>
      <c r="AX402" s="36" t="s">
        <v>1316</v>
      </c>
      <c r="AY402" s="36" t="s">
        <v>1316</v>
      </c>
      <c r="AZ402" s="36" t="s">
        <v>1316</v>
      </c>
      <c r="BA402" s="41" t="s">
        <v>1316</v>
      </c>
      <c r="BB402" s="36" t="s">
        <v>1316</v>
      </c>
      <c r="BC402" s="36" t="s">
        <v>1316</v>
      </c>
      <c r="BD402" s="36" t="s">
        <v>1316</v>
      </c>
      <c r="BE402" s="36" t="s">
        <v>1316</v>
      </c>
      <c r="BF402" s="36" t="s">
        <v>1316</v>
      </c>
      <c r="BG402" s="42">
        <v>43749</v>
      </c>
      <c r="BH402" s="43" t="s">
        <v>1316</v>
      </c>
      <c r="BI402" s="36" t="s">
        <v>1316</v>
      </c>
      <c r="BJ402" s="36" t="s">
        <v>1316</v>
      </c>
      <c r="BK402" s="36" t="s">
        <v>1316</v>
      </c>
      <c r="BL402" s="36" t="s">
        <v>1316</v>
      </c>
      <c r="BM402" s="36" t="s">
        <v>1316</v>
      </c>
      <c r="BN402" s="36" t="s">
        <v>1316</v>
      </c>
      <c r="BO402" s="36" t="s">
        <v>1316</v>
      </c>
      <c r="BP402" s="36" t="s">
        <v>1316</v>
      </c>
      <c r="BQ402" s="36" t="s">
        <v>1316</v>
      </c>
      <c r="BR402" s="36" t="s">
        <v>1316</v>
      </c>
      <c r="BS402" s="36"/>
    </row>
    <row r="403" spans="1:71">
      <c r="A403" s="26">
        <v>400</v>
      </c>
      <c r="B403" s="26">
        <v>402</v>
      </c>
      <c r="C403" s="26" t="s">
        <v>633</v>
      </c>
      <c r="D403" s="26" t="s">
        <v>27</v>
      </c>
      <c r="E403" s="26" t="s">
        <v>631</v>
      </c>
      <c r="F403" s="28">
        <v>9433320</v>
      </c>
      <c r="G403" s="28">
        <v>474396</v>
      </c>
      <c r="H403" s="28" t="s">
        <v>14</v>
      </c>
      <c r="I403" s="26" t="s">
        <v>26</v>
      </c>
      <c r="J403" s="26" t="s">
        <v>27</v>
      </c>
      <c r="K403" s="48">
        <v>43866</v>
      </c>
      <c r="L403" s="26">
        <v>21880</v>
      </c>
      <c r="M403" s="36"/>
      <c r="N403" s="36"/>
      <c r="O403" s="36">
        <v>6.81</v>
      </c>
      <c r="P403" s="36" t="s">
        <v>1316</v>
      </c>
      <c r="Q403" s="36" t="s">
        <v>1309</v>
      </c>
      <c r="R403" s="36" t="s">
        <v>1310</v>
      </c>
      <c r="S403" s="36">
        <v>350</v>
      </c>
      <c r="T403" s="36" t="s">
        <v>1316</v>
      </c>
      <c r="U403" s="36" t="str">
        <f t="shared" si="6"/>
        <v>03.142.444/0001-50</v>
      </c>
      <c r="V403" s="36" t="s">
        <v>2055</v>
      </c>
      <c r="W403" s="36" t="s">
        <v>1316</v>
      </c>
      <c r="X403" s="36" t="s">
        <v>1677</v>
      </c>
      <c r="Y403" s="36" t="s">
        <v>1316</v>
      </c>
      <c r="Z403" s="36" t="s">
        <v>2056</v>
      </c>
      <c r="AA403" s="36" t="s">
        <v>1316</v>
      </c>
      <c r="AB403" s="36" t="s">
        <v>1316</v>
      </c>
      <c r="AC403" s="36" t="s">
        <v>1314</v>
      </c>
      <c r="AD403" s="36" t="s">
        <v>1316</v>
      </c>
      <c r="AE403" s="36" t="s">
        <v>1316</v>
      </c>
      <c r="AF403" s="36" t="s">
        <v>1316</v>
      </c>
      <c r="AG403" s="36" t="s">
        <v>1316</v>
      </c>
      <c r="AH403" s="36" t="s">
        <v>1316</v>
      </c>
      <c r="AI403" s="36">
        <v>474396</v>
      </c>
      <c r="AJ403" s="36">
        <v>9433320</v>
      </c>
      <c r="AK403" s="36" t="s">
        <v>1316</v>
      </c>
      <c r="AL403" s="36" t="s">
        <v>1316</v>
      </c>
      <c r="AM403" s="36" t="s">
        <v>1316</v>
      </c>
      <c r="AN403" s="36" t="s">
        <v>1316</v>
      </c>
      <c r="AO403" s="36" t="s">
        <v>1316</v>
      </c>
      <c r="AP403" s="36" t="s">
        <v>1316</v>
      </c>
      <c r="AQ403" s="36" t="s">
        <v>1316</v>
      </c>
      <c r="AR403" s="36" t="s">
        <v>1316</v>
      </c>
      <c r="AS403" s="36" t="s">
        <v>1316</v>
      </c>
      <c r="AT403" s="36" t="s">
        <v>1316</v>
      </c>
      <c r="AU403" s="36" t="s">
        <v>1316</v>
      </c>
      <c r="AV403" s="36" t="s">
        <v>1316</v>
      </c>
      <c r="AW403" s="36" t="s">
        <v>1316</v>
      </c>
      <c r="AX403" s="36" t="s">
        <v>1316</v>
      </c>
      <c r="AY403" s="36" t="s">
        <v>1316</v>
      </c>
      <c r="AZ403" s="36" t="s">
        <v>1316</v>
      </c>
      <c r="BA403" s="41" t="s">
        <v>1316</v>
      </c>
      <c r="BB403" s="36" t="s">
        <v>1316</v>
      </c>
      <c r="BC403" s="36" t="s">
        <v>1316</v>
      </c>
      <c r="BD403" s="36" t="s">
        <v>1316</v>
      </c>
      <c r="BE403" s="36" t="s">
        <v>1316</v>
      </c>
      <c r="BF403" s="36" t="s">
        <v>1316</v>
      </c>
      <c r="BG403" s="42">
        <v>43749</v>
      </c>
      <c r="BH403" s="43" t="s">
        <v>1316</v>
      </c>
      <c r="BI403" s="36" t="s">
        <v>1316</v>
      </c>
      <c r="BJ403" s="36" t="s">
        <v>1316</v>
      </c>
      <c r="BK403" s="36" t="s">
        <v>1316</v>
      </c>
      <c r="BL403" s="36" t="s">
        <v>1316</v>
      </c>
      <c r="BM403" s="36" t="s">
        <v>1316</v>
      </c>
      <c r="BN403" s="36" t="s">
        <v>1316</v>
      </c>
      <c r="BO403" s="36" t="s">
        <v>1316</v>
      </c>
      <c r="BP403" s="36" t="s">
        <v>1316</v>
      </c>
      <c r="BQ403" s="36" t="s">
        <v>1316</v>
      </c>
      <c r="BR403" s="36" t="s">
        <v>1316</v>
      </c>
      <c r="BS403" s="20"/>
    </row>
    <row r="404" spans="1:71">
      <c r="A404" s="26">
        <v>401</v>
      </c>
      <c r="B404" s="26">
        <v>403</v>
      </c>
      <c r="C404" s="26" t="s">
        <v>634</v>
      </c>
      <c r="D404" s="26" t="s">
        <v>27</v>
      </c>
      <c r="E404" s="26" t="s">
        <v>635</v>
      </c>
      <c r="F404" s="28">
        <v>9427748</v>
      </c>
      <c r="G404" s="28">
        <v>447400</v>
      </c>
      <c r="H404" s="28" t="s">
        <v>14</v>
      </c>
      <c r="I404" s="26" t="s">
        <v>26</v>
      </c>
      <c r="J404" s="26" t="s">
        <v>27</v>
      </c>
      <c r="K404" s="48">
        <v>43866</v>
      </c>
      <c r="L404" s="26">
        <v>30253</v>
      </c>
      <c r="M404" s="36"/>
      <c r="N404" s="36"/>
      <c r="O404" s="36">
        <v>4.55</v>
      </c>
      <c r="P404" s="36" t="s">
        <v>1316</v>
      </c>
      <c r="Q404" s="36" t="s">
        <v>1309</v>
      </c>
      <c r="R404" s="36" t="s">
        <v>1310</v>
      </c>
      <c r="S404" s="36">
        <v>173</v>
      </c>
      <c r="T404" s="36" t="s">
        <v>1316</v>
      </c>
      <c r="U404" s="36" t="str">
        <f t="shared" si="6"/>
        <v>03.083.401/0001-40</v>
      </c>
      <c r="V404" s="36" t="s">
        <v>2057</v>
      </c>
      <c r="W404" s="36" t="s">
        <v>1316</v>
      </c>
      <c r="X404" s="36" t="s">
        <v>1678</v>
      </c>
      <c r="Y404" s="36" t="s">
        <v>1316</v>
      </c>
      <c r="Z404" s="36" t="s">
        <v>1679</v>
      </c>
      <c r="AA404" s="36" t="s">
        <v>1316</v>
      </c>
      <c r="AB404" s="36" t="s">
        <v>1316</v>
      </c>
      <c r="AC404" s="36" t="s">
        <v>1319</v>
      </c>
      <c r="AD404" s="36" t="s">
        <v>1314</v>
      </c>
      <c r="AE404" s="36" t="s">
        <v>1316</v>
      </c>
      <c r="AF404" s="36" t="s">
        <v>1316</v>
      </c>
      <c r="AG404" s="36" t="s">
        <v>1316</v>
      </c>
      <c r="AH404" s="36" t="s">
        <v>1316</v>
      </c>
      <c r="AI404" s="36">
        <v>447400</v>
      </c>
      <c r="AJ404" s="36">
        <v>9427748</v>
      </c>
      <c r="AK404" s="36" t="s">
        <v>1316</v>
      </c>
      <c r="AL404" s="36" t="s">
        <v>1316</v>
      </c>
      <c r="AM404" s="36" t="s">
        <v>1316</v>
      </c>
      <c r="AN404" s="36" t="s">
        <v>1316</v>
      </c>
      <c r="AO404" s="36" t="s">
        <v>1316</v>
      </c>
      <c r="AP404" s="36" t="s">
        <v>1316</v>
      </c>
      <c r="AQ404" s="36" t="s">
        <v>1316</v>
      </c>
      <c r="AR404" s="36" t="s">
        <v>1316</v>
      </c>
      <c r="AS404" s="36" t="s">
        <v>1316</v>
      </c>
      <c r="AT404" s="36" t="s">
        <v>1316</v>
      </c>
      <c r="AU404" s="36" t="s">
        <v>1316</v>
      </c>
      <c r="AV404" s="36" t="s">
        <v>1316</v>
      </c>
      <c r="AW404" s="36" t="s">
        <v>1316</v>
      </c>
      <c r="AX404" s="36" t="s">
        <v>1316</v>
      </c>
      <c r="AY404" s="36" t="s">
        <v>1316</v>
      </c>
      <c r="AZ404" s="36" t="s">
        <v>1316</v>
      </c>
      <c r="BA404" s="41" t="s">
        <v>1316</v>
      </c>
      <c r="BB404" s="36" t="s">
        <v>1316</v>
      </c>
      <c r="BC404" s="36" t="s">
        <v>1316</v>
      </c>
      <c r="BD404" s="36" t="s">
        <v>1316</v>
      </c>
      <c r="BE404" s="36" t="s">
        <v>1316</v>
      </c>
      <c r="BF404" s="36" t="s">
        <v>1316</v>
      </c>
      <c r="BG404" s="42">
        <v>43749</v>
      </c>
      <c r="BH404" s="43" t="s">
        <v>1316</v>
      </c>
      <c r="BI404" s="36" t="s">
        <v>1316</v>
      </c>
      <c r="BJ404" s="36" t="s">
        <v>1316</v>
      </c>
      <c r="BK404" s="36" t="s">
        <v>1316</v>
      </c>
      <c r="BL404" s="36" t="s">
        <v>1316</v>
      </c>
      <c r="BM404" s="36" t="s">
        <v>1316</v>
      </c>
      <c r="BN404" s="36" t="s">
        <v>1316</v>
      </c>
      <c r="BO404" s="36" t="s">
        <v>1316</v>
      </c>
      <c r="BP404" s="36" t="s">
        <v>1316</v>
      </c>
      <c r="BQ404" s="36" t="s">
        <v>1316</v>
      </c>
      <c r="BR404" s="36" t="s">
        <v>1316</v>
      </c>
      <c r="BS404" s="36"/>
    </row>
    <row r="405" spans="1:71">
      <c r="A405" s="26">
        <v>402</v>
      </c>
      <c r="B405" s="26">
        <v>404</v>
      </c>
      <c r="C405" s="26" t="s">
        <v>195</v>
      </c>
      <c r="D405" s="26" t="s">
        <v>27</v>
      </c>
      <c r="E405" s="26" t="s">
        <v>635</v>
      </c>
      <c r="F405" s="28">
        <v>9430770</v>
      </c>
      <c r="G405" s="28">
        <v>470272</v>
      </c>
      <c r="H405" s="28" t="s">
        <v>14</v>
      </c>
      <c r="I405" s="26" t="s">
        <v>26</v>
      </c>
      <c r="J405" s="26" t="s">
        <v>27</v>
      </c>
      <c r="K405" s="48">
        <v>43866</v>
      </c>
      <c r="L405" s="26">
        <v>30254</v>
      </c>
      <c r="M405" s="36"/>
      <c r="N405" s="36"/>
      <c r="O405" s="36">
        <v>13.63</v>
      </c>
      <c r="P405" s="36" t="s">
        <v>1316</v>
      </c>
      <c r="Q405" s="36" t="s">
        <v>1309</v>
      </c>
      <c r="R405" s="36" t="s">
        <v>1310</v>
      </c>
      <c r="S405" s="36">
        <v>150</v>
      </c>
      <c r="T405" s="36" t="s">
        <v>1316</v>
      </c>
      <c r="U405" s="36" t="str">
        <f t="shared" si="6"/>
        <v>03.083.401/0001-40</v>
      </c>
      <c r="V405" s="36" t="s">
        <v>2057</v>
      </c>
      <c r="W405" s="36" t="s">
        <v>1316</v>
      </c>
      <c r="X405" s="36" t="s">
        <v>1678</v>
      </c>
      <c r="Y405" s="36" t="s">
        <v>1316</v>
      </c>
      <c r="Z405" s="36" t="s">
        <v>1679</v>
      </c>
      <c r="AA405" s="36" t="s">
        <v>1316</v>
      </c>
      <c r="AB405" s="36" t="s">
        <v>1316</v>
      </c>
      <c r="AC405" s="36" t="s">
        <v>1319</v>
      </c>
      <c r="AD405" s="36" t="s">
        <v>1314</v>
      </c>
      <c r="AE405" s="36" t="s">
        <v>1316</v>
      </c>
      <c r="AF405" s="36" t="s">
        <v>1316</v>
      </c>
      <c r="AG405" s="36" t="s">
        <v>1316</v>
      </c>
      <c r="AH405" s="36" t="s">
        <v>1316</v>
      </c>
      <c r="AI405" s="36">
        <v>470272</v>
      </c>
      <c r="AJ405" s="36">
        <v>9430770</v>
      </c>
      <c r="AK405" s="36" t="s">
        <v>1316</v>
      </c>
      <c r="AL405" s="36" t="s">
        <v>1316</v>
      </c>
      <c r="AM405" s="36" t="s">
        <v>1316</v>
      </c>
      <c r="AN405" s="36" t="s">
        <v>1316</v>
      </c>
      <c r="AO405" s="36" t="s">
        <v>1316</v>
      </c>
      <c r="AP405" s="36" t="s">
        <v>1316</v>
      </c>
      <c r="AQ405" s="36" t="s">
        <v>1316</v>
      </c>
      <c r="AR405" s="36" t="s">
        <v>1316</v>
      </c>
      <c r="AS405" s="36" t="s">
        <v>1316</v>
      </c>
      <c r="AT405" s="36" t="s">
        <v>1316</v>
      </c>
      <c r="AU405" s="36" t="s">
        <v>1316</v>
      </c>
      <c r="AV405" s="36" t="s">
        <v>1316</v>
      </c>
      <c r="AW405" s="36" t="s">
        <v>1316</v>
      </c>
      <c r="AX405" s="36" t="s">
        <v>1316</v>
      </c>
      <c r="AY405" s="36" t="s">
        <v>1316</v>
      </c>
      <c r="AZ405" s="36" t="s">
        <v>1316</v>
      </c>
      <c r="BA405" s="41" t="s">
        <v>1316</v>
      </c>
      <c r="BB405" s="36" t="s">
        <v>1316</v>
      </c>
      <c r="BC405" s="36" t="s">
        <v>1316</v>
      </c>
      <c r="BD405" s="36" t="s">
        <v>1316</v>
      </c>
      <c r="BE405" s="36" t="s">
        <v>1316</v>
      </c>
      <c r="BF405" s="36" t="s">
        <v>1316</v>
      </c>
      <c r="BG405" s="42">
        <v>43749</v>
      </c>
      <c r="BH405" s="43" t="s">
        <v>1316</v>
      </c>
      <c r="BI405" s="36" t="s">
        <v>1316</v>
      </c>
      <c r="BJ405" s="36" t="s">
        <v>1316</v>
      </c>
      <c r="BK405" s="36" t="s">
        <v>1316</v>
      </c>
      <c r="BL405" s="36" t="s">
        <v>1316</v>
      </c>
      <c r="BM405" s="36" t="s">
        <v>1316</v>
      </c>
      <c r="BN405" s="36" t="s">
        <v>1316</v>
      </c>
      <c r="BO405" s="36" t="s">
        <v>1316</v>
      </c>
      <c r="BP405" s="36" t="s">
        <v>1316</v>
      </c>
      <c r="BQ405" s="36" t="s">
        <v>1316</v>
      </c>
      <c r="BR405" s="36" t="s">
        <v>1316</v>
      </c>
      <c r="BS405" s="20"/>
    </row>
    <row r="406" spans="1:71">
      <c r="A406" s="26">
        <v>403</v>
      </c>
      <c r="B406" s="26">
        <v>405</v>
      </c>
      <c r="C406" s="26" t="s">
        <v>636</v>
      </c>
      <c r="D406" s="26" t="s">
        <v>27</v>
      </c>
      <c r="E406" s="26" t="s">
        <v>637</v>
      </c>
      <c r="F406" s="28">
        <v>9354764</v>
      </c>
      <c r="G406" s="28">
        <v>446993</v>
      </c>
      <c r="H406" s="28" t="s">
        <v>14</v>
      </c>
      <c r="I406" s="26" t="s">
        <v>26</v>
      </c>
      <c r="J406" s="26" t="s">
        <v>27</v>
      </c>
      <c r="K406" s="48">
        <v>43866</v>
      </c>
      <c r="L406" s="26"/>
      <c r="M406" s="36"/>
      <c r="N406" s="36"/>
      <c r="O406" s="36">
        <v>4.54</v>
      </c>
      <c r="P406" s="36" t="s">
        <v>1316</v>
      </c>
      <c r="Q406" s="36" t="s">
        <v>1309</v>
      </c>
      <c r="R406" s="36" t="s">
        <v>1310</v>
      </c>
      <c r="S406" s="36">
        <v>105</v>
      </c>
      <c r="T406" s="36" t="s">
        <v>1316</v>
      </c>
      <c r="U406" s="36" t="str">
        <f t="shared" si="6"/>
        <v>05.104.829/0001-58</v>
      </c>
      <c r="V406" s="36" t="s">
        <v>2058</v>
      </c>
      <c r="W406" s="36" t="s">
        <v>1316</v>
      </c>
      <c r="X406" s="36" t="s">
        <v>1680</v>
      </c>
      <c r="Y406" s="36" t="s">
        <v>1316</v>
      </c>
      <c r="Z406" s="36" t="s">
        <v>1681</v>
      </c>
      <c r="AA406" s="36" t="s">
        <v>1316</v>
      </c>
      <c r="AB406" s="36" t="s">
        <v>1316</v>
      </c>
      <c r="AC406" s="36" t="s">
        <v>1314</v>
      </c>
      <c r="AD406" s="36" t="s">
        <v>1316</v>
      </c>
      <c r="AE406" s="36" t="s">
        <v>1316</v>
      </c>
      <c r="AF406" s="36" t="s">
        <v>1316</v>
      </c>
      <c r="AG406" s="36" t="s">
        <v>1316</v>
      </c>
      <c r="AH406" s="36" t="s">
        <v>1316</v>
      </c>
      <c r="AI406" s="36">
        <v>446993</v>
      </c>
      <c r="AJ406" s="36">
        <v>9354764</v>
      </c>
      <c r="AK406" s="36" t="s">
        <v>1316</v>
      </c>
      <c r="AL406" s="36" t="s">
        <v>1316</v>
      </c>
      <c r="AM406" s="36" t="s">
        <v>1316</v>
      </c>
      <c r="AN406" s="36" t="s">
        <v>1316</v>
      </c>
      <c r="AO406" s="36" t="s">
        <v>1316</v>
      </c>
      <c r="AP406" s="36" t="s">
        <v>1316</v>
      </c>
      <c r="AQ406" s="36" t="s">
        <v>1316</v>
      </c>
      <c r="AR406" s="36" t="s">
        <v>1316</v>
      </c>
      <c r="AS406" s="36" t="s">
        <v>1316</v>
      </c>
      <c r="AT406" s="36" t="s">
        <v>1316</v>
      </c>
      <c r="AU406" s="36" t="s">
        <v>1316</v>
      </c>
      <c r="AV406" s="36" t="s">
        <v>1316</v>
      </c>
      <c r="AW406" s="36" t="s">
        <v>1316</v>
      </c>
      <c r="AX406" s="36" t="s">
        <v>1316</v>
      </c>
      <c r="AY406" s="36" t="s">
        <v>1316</v>
      </c>
      <c r="AZ406" s="36" t="s">
        <v>1316</v>
      </c>
      <c r="BA406" s="41" t="s">
        <v>1316</v>
      </c>
      <c r="BB406" s="36" t="s">
        <v>1316</v>
      </c>
      <c r="BC406" s="36" t="s">
        <v>1316</v>
      </c>
      <c r="BD406" s="36" t="s">
        <v>1316</v>
      </c>
      <c r="BE406" s="36" t="s">
        <v>1316</v>
      </c>
      <c r="BF406" s="36" t="s">
        <v>1316</v>
      </c>
      <c r="BG406" s="42">
        <v>43753</v>
      </c>
      <c r="BH406" s="43" t="s">
        <v>1316</v>
      </c>
      <c r="BI406" s="36" t="s">
        <v>1316</v>
      </c>
      <c r="BJ406" s="36" t="s">
        <v>1316</v>
      </c>
      <c r="BK406" s="36" t="s">
        <v>1316</v>
      </c>
      <c r="BL406" s="36" t="s">
        <v>1316</v>
      </c>
      <c r="BM406" s="36" t="s">
        <v>1316</v>
      </c>
      <c r="BN406" s="36" t="s">
        <v>1316</v>
      </c>
      <c r="BO406" s="36" t="s">
        <v>1316</v>
      </c>
      <c r="BP406" s="36" t="s">
        <v>1316</v>
      </c>
      <c r="BQ406" s="36" t="s">
        <v>1316</v>
      </c>
      <c r="BR406" s="36" t="s">
        <v>1316</v>
      </c>
      <c r="BS406" s="36"/>
    </row>
    <row r="407" spans="1:71">
      <c r="A407" s="26">
        <v>404</v>
      </c>
      <c r="B407" s="26">
        <v>406</v>
      </c>
      <c r="C407" s="26" t="s">
        <v>638</v>
      </c>
      <c r="D407" s="26" t="s">
        <v>27</v>
      </c>
      <c r="E407" s="26" t="s">
        <v>639</v>
      </c>
      <c r="F407" s="28">
        <v>9394404</v>
      </c>
      <c r="G407" s="28">
        <v>476705</v>
      </c>
      <c r="H407" s="28" t="s">
        <v>14</v>
      </c>
      <c r="I407" s="26" t="s">
        <v>26</v>
      </c>
      <c r="J407" s="26" t="s">
        <v>27</v>
      </c>
      <c r="K407" s="48">
        <v>43866</v>
      </c>
      <c r="L407" s="26">
        <v>20781</v>
      </c>
      <c r="M407" s="36"/>
      <c r="N407" s="36"/>
      <c r="O407" s="36">
        <v>6.81</v>
      </c>
      <c r="P407" s="36" t="s">
        <v>1316</v>
      </c>
      <c r="Q407" s="36" t="s">
        <v>1309</v>
      </c>
      <c r="R407" s="36" t="s">
        <v>1310</v>
      </c>
      <c r="S407" s="36">
        <v>300</v>
      </c>
      <c r="T407" s="36" t="s">
        <v>1316</v>
      </c>
      <c r="U407" s="36" t="str">
        <f t="shared" si="6"/>
        <v>01.278.879/0001-09</v>
      </c>
      <c r="V407" s="36" t="s">
        <v>2059</v>
      </c>
      <c r="W407" s="36" t="s">
        <v>1316</v>
      </c>
      <c r="X407" s="36" t="s">
        <v>1682</v>
      </c>
      <c r="Y407" s="36" t="s">
        <v>1316</v>
      </c>
      <c r="Z407" s="36" t="s">
        <v>2060</v>
      </c>
      <c r="AA407" s="36" t="s">
        <v>1316</v>
      </c>
      <c r="AB407" s="36" t="s">
        <v>1316</v>
      </c>
      <c r="AC407" s="36" t="s">
        <v>1314</v>
      </c>
      <c r="AD407" s="36" t="s">
        <v>1316</v>
      </c>
      <c r="AE407" s="36" t="s">
        <v>1316</v>
      </c>
      <c r="AF407" s="36" t="s">
        <v>1316</v>
      </c>
      <c r="AG407" s="36" t="s">
        <v>1316</v>
      </c>
      <c r="AH407" s="36" t="s">
        <v>1316</v>
      </c>
      <c r="AI407" s="36">
        <v>476705</v>
      </c>
      <c r="AJ407" s="36">
        <v>9394404</v>
      </c>
      <c r="AK407" s="36" t="s">
        <v>1316</v>
      </c>
      <c r="AL407" s="36" t="s">
        <v>1316</v>
      </c>
      <c r="AM407" s="36" t="s">
        <v>1316</v>
      </c>
      <c r="AN407" s="36" t="s">
        <v>1316</v>
      </c>
      <c r="AO407" s="36" t="s">
        <v>1316</v>
      </c>
      <c r="AP407" s="36" t="s">
        <v>1316</v>
      </c>
      <c r="AQ407" s="36" t="s">
        <v>1316</v>
      </c>
      <c r="AR407" s="36" t="s">
        <v>1316</v>
      </c>
      <c r="AS407" s="36" t="s">
        <v>1316</v>
      </c>
      <c r="AT407" s="36" t="s">
        <v>1316</v>
      </c>
      <c r="AU407" s="36" t="s">
        <v>1316</v>
      </c>
      <c r="AV407" s="36" t="s">
        <v>1316</v>
      </c>
      <c r="AW407" s="36" t="s">
        <v>1316</v>
      </c>
      <c r="AX407" s="36" t="s">
        <v>1316</v>
      </c>
      <c r="AY407" s="36" t="s">
        <v>1316</v>
      </c>
      <c r="AZ407" s="36" t="s">
        <v>1316</v>
      </c>
      <c r="BA407" s="41" t="s">
        <v>1316</v>
      </c>
      <c r="BB407" s="36" t="s">
        <v>1316</v>
      </c>
      <c r="BC407" s="36" t="s">
        <v>1316</v>
      </c>
      <c r="BD407" s="36" t="s">
        <v>1316</v>
      </c>
      <c r="BE407" s="36" t="s">
        <v>1316</v>
      </c>
      <c r="BF407" s="36" t="s">
        <v>1316</v>
      </c>
      <c r="BG407" s="42">
        <v>43763</v>
      </c>
      <c r="BH407" s="43" t="s">
        <v>1316</v>
      </c>
      <c r="BI407" s="36" t="s">
        <v>1316</v>
      </c>
      <c r="BJ407" s="36" t="s">
        <v>1316</v>
      </c>
      <c r="BK407" s="36" t="s">
        <v>1316</v>
      </c>
      <c r="BL407" s="36" t="s">
        <v>1316</v>
      </c>
      <c r="BM407" s="36" t="s">
        <v>1316</v>
      </c>
      <c r="BN407" s="36" t="s">
        <v>1316</v>
      </c>
      <c r="BO407" s="36" t="s">
        <v>1316</v>
      </c>
      <c r="BP407" s="36" t="s">
        <v>1316</v>
      </c>
      <c r="BQ407" s="36" t="s">
        <v>1316</v>
      </c>
      <c r="BR407" s="36" t="s">
        <v>1316</v>
      </c>
      <c r="BS407" s="20"/>
    </row>
    <row r="408" spans="1:71">
      <c r="A408" s="26">
        <v>405</v>
      </c>
      <c r="B408" s="26">
        <v>407</v>
      </c>
      <c r="C408" s="26" t="s">
        <v>640</v>
      </c>
      <c r="D408" s="26" t="s">
        <v>27</v>
      </c>
      <c r="E408" s="26" t="s">
        <v>639</v>
      </c>
      <c r="F408" s="28">
        <v>9394552</v>
      </c>
      <c r="G408" s="28">
        <v>476001</v>
      </c>
      <c r="H408" s="28" t="s">
        <v>14</v>
      </c>
      <c r="I408" s="26" t="s">
        <v>26</v>
      </c>
      <c r="J408" s="26" t="s">
        <v>27</v>
      </c>
      <c r="K408" s="48">
        <v>43866</v>
      </c>
      <c r="L408" s="26">
        <v>30255</v>
      </c>
      <c r="M408" s="36"/>
      <c r="N408" s="36"/>
      <c r="O408" s="36">
        <v>5.9</v>
      </c>
      <c r="P408" s="36" t="s">
        <v>1316</v>
      </c>
      <c r="Q408" s="36" t="s">
        <v>1309</v>
      </c>
      <c r="R408" s="36" t="s">
        <v>1310</v>
      </c>
      <c r="S408" s="36">
        <v>106</v>
      </c>
      <c r="T408" s="36" t="s">
        <v>1316</v>
      </c>
      <c r="U408" s="36" t="str">
        <f t="shared" si="6"/>
        <v>01.278.879/0001-09</v>
      </c>
      <c r="V408" s="36" t="s">
        <v>2059</v>
      </c>
      <c r="W408" s="36" t="s">
        <v>1316</v>
      </c>
      <c r="X408" s="36" t="s">
        <v>1682</v>
      </c>
      <c r="Y408" s="36" t="s">
        <v>1316</v>
      </c>
      <c r="Z408" s="36" t="s">
        <v>2060</v>
      </c>
      <c r="AA408" s="36" t="s">
        <v>1316</v>
      </c>
      <c r="AB408" s="36" t="s">
        <v>1316</v>
      </c>
      <c r="AC408" s="36" t="s">
        <v>1314</v>
      </c>
      <c r="AD408" s="36" t="s">
        <v>1316</v>
      </c>
      <c r="AE408" s="36" t="s">
        <v>1316</v>
      </c>
      <c r="AF408" s="36" t="s">
        <v>1316</v>
      </c>
      <c r="AG408" s="36" t="s">
        <v>1316</v>
      </c>
      <c r="AH408" s="36" t="s">
        <v>1316</v>
      </c>
      <c r="AI408" s="36">
        <v>476001</v>
      </c>
      <c r="AJ408" s="36">
        <v>9394552</v>
      </c>
      <c r="AK408" s="36" t="s">
        <v>1316</v>
      </c>
      <c r="AL408" s="36" t="s">
        <v>1316</v>
      </c>
      <c r="AM408" s="36" t="s">
        <v>1316</v>
      </c>
      <c r="AN408" s="36" t="s">
        <v>1316</v>
      </c>
      <c r="AO408" s="36" t="s">
        <v>1316</v>
      </c>
      <c r="AP408" s="36" t="s">
        <v>1316</v>
      </c>
      <c r="AQ408" s="36" t="s">
        <v>1316</v>
      </c>
      <c r="AR408" s="36" t="s">
        <v>1316</v>
      </c>
      <c r="AS408" s="36" t="s">
        <v>1316</v>
      </c>
      <c r="AT408" s="36" t="s">
        <v>1316</v>
      </c>
      <c r="AU408" s="36" t="s">
        <v>1316</v>
      </c>
      <c r="AV408" s="36" t="s">
        <v>1316</v>
      </c>
      <c r="AW408" s="36" t="s">
        <v>1316</v>
      </c>
      <c r="AX408" s="36" t="s">
        <v>1316</v>
      </c>
      <c r="AY408" s="36" t="s">
        <v>1316</v>
      </c>
      <c r="AZ408" s="36" t="s">
        <v>1316</v>
      </c>
      <c r="BA408" s="41" t="s">
        <v>1316</v>
      </c>
      <c r="BB408" s="36" t="s">
        <v>1316</v>
      </c>
      <c r="BC408" s="36" t="s">
        <v>1316</v>
      </c>
      <c r="BD408" s="36" t="s">
        <v>1316</v>
      </c>
      <c r="BE408" s="36" t="s">
        <v>1316</v>
      </c>
      <c r="BF408" s="36" t="s">
        <v>1316</v>
      </c>
      <c r="BG408" s="42">
        <v>43763</v>
      </c>
      <c r="BH408" s="43" t="s">
        <v>1316</v>
      </c>
      <c r="BI408" s="36" t="s">
        <v>1316</v>
      </c>
      <c r="BJ408" s="36" t="s">
        <v>1316</v>
      </c>
      <c r="BK408" s="36" t="s">
        <v>1316</v>
      </c>
      <c r="BL408" s="36" t="s">
        <v>1316</v>
      </c>
      <c r="BM408" s="36" t="s">
        <v>1316</v>
      </c>
      <c r="BN408" s="36" t="s">
        <v>1316</v>
      </c>
      <c r="BO408" s="36" t="s">
        <v>1316</v>
      </c>
      <c r="BP408" s="36" t="s">
        <v>1316</v>
      </c>
      <c r="BQ408" s="36" t="s">
        <v>1316</v>
      </c>
      <c r="BR408" s="36" t="s">
        <v>1316</v>
      </c>
      <c r="BS408" s="36"/>
    </row>
    <row r="409" spans="1:71">
      <c r="A409" s="26">
        <v>406</v>
      </c>
      <c r="B409" s="26">
        <v>408</v>
      </c>
      <c r="C409" s="26" t="s">
        <v>641</v>
      </c>
      <c r="D409" s="26" t="s">
        <v>27</v>
      </c>
      <c r="E409" s="26" t="s">
        <v>639</v>
      </c>
      <c r="F409" s="28">
        <v>9394426</v>
      </c>
      <c r="G409" s="28">
        <v>475886</v>
      </c>
      <c r="H409" s="28" t="s">
        <v>14</v>
      </c>
      <c r="I409" s="26" t="s">
        <v>26</v>
      </c>
      <c r="J409" s="26" t="s">
        <v>27</v>
      </c>
      <c r="K409" s="48">
        <v>43866</v>
      </c>
      <c r="L409" s="26">
        <v>30256</v>
      </c>
      <c r="M409" s="36"/>
      <c r="N409" s="36"/>
      <c r="O409" s="36">
        <v>5.9</v>
      </c>
      <c r="P409" s="36" t="s">
        <v>1316</v>
      </c>
      <c r="Q409" s="36" t="s">
        <v>1309</v>
      </c>
      <c r="R409" s="36" t="s">
        <v>1310</v>
      </c>
      <c r="S409" s="36">
        <v>125</v>
      </c>
      <c r="T409" s="36" t="s">
        <v>1316</v>
      </c>
      <c r="U409" s="36" t="str">
        <f t="shared" si="6"/>
        <v>01.278.879/0001-09</v>
      </c>
      <c r="V409" s="36" t="s">
        <v>2059</v>
      </c>
      <c r="W409" s="36" t="s">
        <v>1316</v>
      </c>
      <c r="X409" s="36" t="s">
        <v>1682</v>
      </c>
      <c r="Y409" s="36" t="s">
        <v>1316</v>
      </c>
      <c r="Z409" s="36" t="s">
        <v>2060</v>
      </c>
      <c r="AA409" s="36" t="s">
        <v>1316</v>
      </c>
      <c r="AB409" s="36" t="s">
        <v>1316</v>
      </c>
      <c r="AC409" s="36" t="s">
        <v>1319</v>
      </c>
      <c r="AD409" s="36" t="s">
        <v>1314</v>
      </c>
      <c r="AE409" s="36" t="s">
        <v>1316</v>
      </c>
      <c r="AF409" s="36" t="s">
        <v>1316</v>
      </c>
      <c r="AG409" s="36" t="s">
        <v>1316</v>
      </c>
      <c r="AH409" s="36" t="s">
        <v>1316</v>
      </c>
      <c r="AI409" s="36">
        <v>475886</v>
      </c>
      <c r="AJ409" s="36">
        <v>9394426</v>
      </c>
      <c r="AK409" s="36" t="s">
        <v>1316</v>
      </c>
      <c r="AL409" s="36" t="s">
        <v>1316</v>
      </c>
      <c r="AM409" s="36" t="s">
        <v>1316</v>
      </c>
      <c r="AN409" s="36" t="s">
        <v>1316</v>
      </c>
      <c r="AO409" s="36" t="s">
        <v>1316</v>
      </c>
      <c r="AP409" s="36" t="s">
        <v>1316</v>
      </c>
      <c r="AQ409" s="36" t="s">
        <v>1316</v>
      </c>
      <c r="AR409" s="36" t="s">
        <v>1316</v>
      </c>
      <c r="AS409" s="36" t="s">
        <v>1316</v>
      </c>
      <c r="AT409" s="36" t="s">
        <v>1316</v>
      </c>
      <c r="AU409" s="36" t="s">
        <v>1316</v>
      </c>
      <c r="AV409" s="36" t="s">
        <v>1316</v>
      </c>
      <c r="AW409" s="36" t="s">
        <v>1316</v>
      </c>
      <c r="AX409" s="36" t="s">
        <v>1316</v>
      </c>
      <c r="AY409" s="36" t="s">
        <v>1316</v>
      </c>
      <c r="AZ409" s="36" t="s">
        <v>1316</v>
      </c>
      <c r="BA409" s="41" t="s">
        <v>1316</v>
      </c>
      <c r="BB409" s="36" t="s">
        <v>1316</v>
      </c>
      <c r="BC409" s="36" t="s">
        <v>1316</v>
      </c>
      <c r="BD409" s="36" t="s">
        <v>1316</v>
      </c>
      <c r="BE409" s="36" t="s">
        <v>1316</v>
      </c>
      <c r="BF409" s="36" t="s">
        <v>1316</v>
      </c>
      <c r="BG409" s="42">
        <v>43763</v>
      </c>
      <c r="BH409" s="43" t="s">
        <v>1316</v>
      </c>
      <c r="BI409" s="36" t="s">
        <v>1316</v>
      </c>
      <c r="BJ409" s="36" t="s">
        <v>1316</v>
      </c>
      <c r="BK409" s="36" t="s">
        <v>1316</v>
      </c>
      <c r="BL409" s="36" t="s">
        <v>1316</v>
      </c>
      <c r="BM409" s="36" t="s">
        <v>1316</v>
      </c>
      <c r="BN409" s="36" t="s">
        <v>1316</v>
      </c>
      <c r="BO409" s="36" t="s">
        <v>1316</v>
      </c>
      <c r="BP409" s="36" t="s">
        <v>1316</v>
      </c>
      <c r="BQ409" s="36" t="s">
        <v>1316</v>
      </c>
      <c r="BR409" s="36" t="s">
        <v>1316</v>
      </c>
      <c r="BS409" s="20"/>
    </row>
    <row r="410" spans="1:71" s="52" customFormat="1">
      <c r="A410" s="26">
        <v>407</v>
      </c>
      <c r="B410" s="26">
        <v>409</v>
      </c>
      <c r="C410" s="39" t="s">
        <v>642</v>
      </c>
      <c r="D410" s="39" t="s">
        <v>27</v>
      </c>
      <c r="E410" s="39" t="s">
        <v>639</v>
      </c>
      <c r="F410" s="36">
        <v>9394700</v>
      </c>
      <c r="G410" s="36">
        <v>475861</v>
      </c>
      <c r="H410" s="36" t="s">
        <v>14</v>
      </c>
      <c r="I410" s="39" t="s">
        <v>26</v>
      </c>
      <c r="J410" s="39" t="s">
        <v>27</v>
      </c>
      <c r="K410" s="51">
        <v>43866</v>
      </c>
      <c r="L410" s="26"/>
      <c r="M410" s="36"/>
      <c r="N410" s="36"/>
      <c r="O410" s="36">
        <v>5.45</v>
      </c>
      <c r="P410" s="36" t="s">
        <v>1316</v>
      </c>
      <c r="Q410" s="36" t="s">
        <v>1309</v>
      </c>
      <c r="R410" s="36" t="s">
        <v>1310</v>
      </c>
      <c r="S410" s="36">
        <v>135</v>
      </c>
      <c r="T410" s="36" t="s">
        <v>1316</v>
      </c>
      <c r="U410" s="36" t="str">
        <f t="shared" si="6"/>
        <v>01.278.879/0001-09</v>
      </c>
      <c r="V410" s="36" t="s">
        <v>2059</v>
      </c>
      <c r="W410" s="36" t="s">
        <v>1316</v>
      </c>
      <c r="X410" s="36" t="s">
        <v>1682</v>
      </c>
      <c r="Y410" s="36" t="s">
        <v>1316</v>
      </c>
      <c r="Z410" s="36" t="s">
        <v>2060</v>
      </c>
      <c r="AA410" s="36" t="s">
        <v>1316</v>
      </c>
      <c r="AB410" s="36" t="s">
        <v>1316</v>
      </c>
      <c r="AC410" s="36" t="s">
        <v>1314</v>
      </c>
      <c r="AD410" s="36" t="s">
        <v>1316</v>
      </c>
      <c r="AE410" s="36" t="s">
        <v>1316</v>
      </c>
      <c r="AF410" s="36" t="s">
        <v>1316</v>
      </c>
      <c r="AG410" s="36" t="s">
        <v>1316</v>
      </c>
      <c r="AH410" s="36" t="s">
        <v>1316</v>
      </c>
      <c r="AI410" s="36">
        <v>475661</v>
      </c>
      <c r="AJ410" s="36">
        <v>9394700</v>
      </c>
      <c r="AK410" s="36" t="s">
        <v>1316</v>
      </c>
      <c r="AL410" s="36" t="s">
        <v>1316</v>
      </c>
      <c r="AM410" s="36" t="s">
        <v>1316</v>
      </c>
      <c r="AN410" s="36" t="s">
        <v>1316</v>
      </c>
      <c r="AO410" s="36" t="s">
        <v>1316</v>
      </c>
      <c r="AP410" s="36" t="s">
        <v>1316</v>
      </c>
      <c r="AQ410" s="36" t="s">
        <v>1316</v>
      </c>
      <c r="AR410" s="36" t="s">
        <v>1316</v>
      </c>
      <c r="AS410" s="36" t="s">
        <v>1316</v>
      </c>
      <c r="AT410" s="36" t="s">
        <v>1316</v>
      </c>
      <c r="AU410" s="36" t="s">
        <v>1316</v>
      </c>
      <c r="AV410" s="36" t="s">
        <v>1316</v>
      </c>
      <c r="AW410" s="36" t="s">
        <v>1316</v>
      </c>
      <c r="AX410" s="36" t="s">
        <v>1316</v>
      </c>
      <c r="AY410" s="36" t="s">
        <v>1316</v>
      </c>
      <c r="AZ410" s="36" t="s">
        <v>1316</v>
      </c>
      <c r="BA410" s="41" t="s">
        <v>1316</v>
      </c>
      <c r="BB410" s="36" t="s">
        <v>1316</v>
      </c>
      <c r="BC410" s="36" t="s">
        <v>1316</v>
      </c>
      <c r="BD410" s="36" t="s">
        <v>1316</v>
      </c>
      <c r="BE410" s="36" t="s">
        <v>1316</v>
      </c>
      <c r="BF410" s="36" t="s">
        <v>1316</v>
      </c>
      <c r="BG410" s="42">
        <v>43763</v>
      </c>
      <c r="BH410" s="43" t="s">
        <v>1316</v>
      </c>
      <c r="BI410" s="36" t="s">
        <v>1316</v>
      </c>
      <c r="BJ410" s="36" t="s">
        <v>1316</v>
      </c>
      <c r="BK410" s="36" t="s">
        <v>1316</v>
      </c>
      <c r="BL410" s="36" t="s">
        <v>1316</v>
      </c>
      <c r="BM410" s="36" t="s">
        <v>1316</v>
      </c>
      <c r="BN410" s="36" t="s">
        <v>1316</v>
      </c>
      <c r="BO410" s="36" t="s">
        <v>1316</v>
      </c>
      <c r="BP410" s="36" t="s">
        <v>1316</v>
      </c>
      <c r="BQ410" s="36" t="s">
        <v>1316</v>
      </c>
      <c r="BR410" s="36" t="s">
        <v>1316</v>
      </c>
      <c r="BS410" s="36"/>
    </row>
    <row r="411" spans="1:71" s="52" customFormat="1">
      <c r="A411" s="26">
        <v>408</v>
      </c>
      <c r="B411" s="26">
        <v>410</v>
      </c>
      <c r="C411" s="39" t="s">
        <v>643</v>
      </c>
      <c r="D411" s="39" t="s">
        <v>27</v>
      </c>
      <c r="E411" s="39" t="s">
        <v>639</v>
      </c>
      <c r="F411" s="36">
        <v>9394949</v>
      </c>
      <c r="G411" s="36">
        <v>475366</v>
      </c>
      <c r="H411" s="36" t="s">
        <v>14</v>
      </c>
      <c r="I411" s="39" t="s">
        <v>26</v>
      </c>
      <c r="J411" s="39" t="s">
        <v>27</v>
      </c>
      <c r="K411" s="51">
        <v>43866</v>
      </c>
      <c r="L411" s="26">
        <v>30257</v>
      </c>
      <c r="M411" s="36"/>
      <c r="N411" s="36"/>
      <c r="O411" s="36">
        <v>5</v>
      </c>
      <c r="P411" s="36" t="s">
        <v>1316</v>
      </c>
      <c r="Q411" s="36" t="s">
        <v>1309</v>
      </c>
      <c r="R411" s="36" t="s">
        <v>1310</v>
      </c>
      <c r="S411" s="36">
        <v>175</v>
      </c>
      <c r="T411" s="36" t="s">
        <v>1316</v>
      </c>
      <c r="U411" s="36" t="str">
        <f t="shared" si="6"/>
        <v>01.278.879/0001-09</v>
      </c>
      <c r="V411" s="36" t="s">
        <v>2059</v>
      </c>
      <c r="W411" s="36" t="s">
        <v>1316</v>
      </c>
      <c r="X411" s="36" t="s">
        <v>1682</v>
      </c>
      <c r="Y411" s="36" t="s">
        <v>1316</v>
      </c>
      <c r="Z411" s="36" t="s">
        <v>2060</v>
      </c>
      <c r="AA411" s="36" t="s">
        <v>1316</v>
      </c>
      <c r="AB411" s="36" t="s">
        <v>1316</v>
      </c>
      <c r="AC411" s="36" t="s">
        <v>1314</v>
      </c>
      <c r="AD411" s="36" t="s">
        <v>1316</v>
      </c>
      <c r="AE411" s="36" t="s">
        <v>1316</v>
      </c>
      <c r="AF411" s="36" t="s">
        <v>1316</v>
      </c>
      <c r="AG411" s="36" t="s">
        <v>1316</v>
      </c>
      <c r="AH411" s="36" t="s">
        <v>1316</v>
      </c>
      <c r="AI411" s="36">
        <v>475366</v>
      </c>
      <c r="AJ411" s="36">
        <v>9394949</v>
      </c>
      <c r="AK411" s="36" t="s">
        <v>1316</v>
      </c>
      <c r="AL411" s="36" t="s">
        <v>1316</v>
      </c>
      <c r="AM411" s="36" t="s">
        <v>1316</v>
      </c>
      <c r="AN411" s="36" t="s">
        <v>1316</v>
      </c>
      <c r="AO411" s="36" t="s">
        <v>1316</v>
      </c>
      <c r="AP411" s="36" t="s">
        <v>1316</v>
      </c>
      <c r="AQ411" s="36" t="s">
        <v>1316</v>
      </c>
      <c r="AR411" s="36" t="s">
        <v>1316</v>
      </c>
      <c r="AS411" s="36" t="s">
        <v>1316</v>
      </c>
      <c r="AT411" s="36" t="s">
        <v>1316</v>
      </c>
      <c r="AU411" s="36" t="s">
        <v>1316</v>
      </c>
      <c r="AV411" s="36" t="s">
        <v>1316</v>
      </c>
      <c r="AW411" s="36" t="s">
        <v>1316</v>
      </c>
      <c r="AX411" s="36" t="s">
        <v>1316</v>
      </c>
      <c r="AY411" s="36" t="s">
        <v>1316</v>
      </c>
      <c r="AZ411" s="36" t="s">
        <v>1316</v>
      </c>
      <c r="BA411" s="41" t="s">
        <v>1316</v>
      </c>
      <c r="BB411" s="36" t="s">
        <v>1316</v>
      </c>
      <c r="BC411" s="36" t="s">
        <v>1316</v>
      </c>
      <c r="BD411" s="36" t="s">
        <v>1316</v>
      </c>
      <c r="BE411" s="36" t="s">
        <v>1316</v>
      </c>
      <c r="BF411" s="36" t="s">
        <v>1316</v>
      </c>
      <c r="BG411" s="42">
        <v>43763</v>
      </c>
      <c r="BH411" s="43" t="s">
        <v>1316</v>
      </c>
      <c r="BI411" s="36" t="s">
        <v>1316</v>
      </c>
      <c r="BJ411" s="36" t="s">
        <v>1316</v>
      </c>
      <c r="BK411" s="36" t="s">
        <v>1316</v>
      </c>
      <c r="BL411" s="36" t="s">
        <v>1316</v>
      </c>
      <c r="BM411" s="36" t="s">
        <v>1316</v>
      </c>
      <c r="BN411" s="36" t="s">
        <v>1316</v>
      </c>
      <c r="BO411" s="36" t="s">
        <v>1316</v>
      </c>
      <c r="BP411" s="36" t="s">
        <v>1316</v>
      </c>
      <c r="BQ411" s="36" t="s">
        <v>1316</v>
      </c>
      <c r="BR411" s="36" t="s">
        <v>1316</v>
      </c>
      <c r="BS411" s="20"/>
    </row>
    <row r="412" spans="1:71" s="52" customFormat="1">
      <c r="A412" s="26">
        <v>409</v>
      </c>
      <c r="B412" s="26">
        <v>411</v>
      </c>
      <c r="C412" s="39" t="s">
        <v>546</v>
      </c>
      <c r="D412" s="39" t="s">
        <v>27</v>
      </c>
      <c r="E412" s="39" t="s">
        <v>639</v>
      </c>
      <c r="F412" s="36">
        <v>9395947</v>
      </c>
      <c r="G412" s="36">
        <v>474050</v>
      </c>
      <c r="H412" s="36" t="s">
        <v>14</v>
      </c>
      <c r="I412" s="39" t="s">
        <v>26</v>
      </c>
      <c r="J412" s="39" t="s">
        <v>27</v>
      </c>
      <c r="K412" s="51">
        <v>43866</v>
      </c>
      <c r="L412" s="26">
        <v>20780</v>
      </c>
      <c r="M412" s="36"/>
      <c r="N412" s="36"/>
      <c r="O412" s="36">
        <v>13.63</v>
      </c>
      <c r="P412" s="36" t="s">
        <v>1316</v>
      </c>
      <c r="Q412" s="36" t="s">
        <v>1309</v>
      </c>
      <c r="R412" s="36" t="s">
        <v>1310</v>
      </c>
      <c r="S412" s="36">
        <v>120</v>
      </c>
      <c r="T412" s="36" t="s">
        <v>1316</v>
      </c>
      <c r="U412" s="36" t="str">
        <f t="shared" si="6"/>
        <v>01.278.879/0001-09</v>
      </c>
      <c r="V412" s="36" t="s">
        <v>2059</v>
      </c>
      <c r="W412" s="36" t="s">
        <v>1316</v>
      </c>
      <c r="X412" s="36" t="s">
        <v>1682</v>
      </c>
      <c r="Y412" s="36" t="s">
        <v>1316</v>
      </c>
      <c r="Z412" s="36" t="s">
        <v>2060</v>
      </c>
      <c r="AA412" s="36">
        <v>39814</v>
      </c>
      <c r="AB412" s="36">
        <v>40148</v>
      </c>
      <c r="AC412" s="36" t="s">
        <v>1319</v>
      </c>
      <c r="AD412" s="36" t="s">
        <v>1316</v>
      </c>
      <c r="AE412" s="36" t="s">
        <v>1316</v>
      </c>
      <c r="AF412" s="36" t="s">
        <v>1316</v>
      </c>
      <c r="AG412" s="36" t="s">
        <v>1316</v>
      </c>
      <c r="AH412" s="36" t="s">
        <v>1316</v>
      </c>
      <c r="AI412" s="36">
        <v>474050</v>
      </c>
      <c r="AJ412" s="36">
        <v>9395947</v>
      </c>
      <c r="AK412" s="36" t="s">
        <v>1316</v>
      </c>
      <c r="AL412" s="36" t="s">
        <v>1316</v>
      </c>
      <c r="AM412" s="36" t="s">
        <v>1316</v>
      </c>
      <c r="AN412" s="36" t="s">
        <v>1316</v>
      </c>
      <c r="AO412" s="36" t="s">
        <v>1316</v>
      </c>
      <c r="AP412" s="36" t="s">
        <v>1316</v>
      </c>
      <c r="AQ412" s="36" t="s">
        <v>1316</v>
      </c>
      <c r="AR412" s="36" t="s">
        <v>1316</v>
      </c>
      <c r="AS412" s="36" t="s">
        <v>1316</v>
      </c>
      <c r="AT412" s="36" t="s">
        <v>1316</v>
      </c>
      <c r="AU412" s="36" t="s">
        <v>1316</v>
      </c>
      <c r="AV412" s="36" t="s">
        <v>1316</v>
      </c>
      <c r="AW412" s="36" t="s">
        <v>1316</v>
      </c>
      <c r="AX412" s="36" t="s">
        <v>1316</v>
      </c>
      <c r="AY412" s="36" t="s">
        <v>1316</v>
      </c>
      <c r="AZ412" s="36" t="s">
        <v>1316</v>
      </c>
      <c r="BA412" s="41" t="s">
        <v>1316</v>
      </c>
      <c r="BB412" s="36" t="s">
        <v>1316</v>
      </c>
      <c r="BC412" s="36" t="s">
        <v>1316</v>
      </c>
      <c r="BD412" s="36" t="s">
        <v>1316</v>
      </c>
      <c r="BE412" s="36" t="s">
        <v>1316</v>
      </c>
      <c r="BF412" s="36" t="s">
        <v>1316</v>
      </c>
      <c r="BG412" s="42">
        <v>43763</v>
      </c>
      <c r="BH412" s="43" t="s">
        <v>1316</v>
      </c>
      <c r="BI412" s="36" t="s">
        <v>1316</v>
      </c>
      <c r="BJ412" s="36" t="s">
        <v>1316</v>
      </c>
      <c r="BK412" s="36" t="s">
        <v>1316</v>
      </c>
      <c r="BL412" s="36" t="s">
        <v>1316</v>
      </c>
      <c r="BM412" s="36" t="s">
        <v>1316</v>
      </c>
      <c r="BN412" s="36" t="s">
        <v>1316</v>
      </c>
      <c r="BO412" s="36" t="s">
        <v>1316</v>
      </c>
      <c r="BP412" s="36" t="s">
        <v>1316</v>
      </c>
      <c r="BQ412" s="36" t="s">
        <v>1316</v>
      </c>
      <c r="BR412" s="36" t="s">
        <v>1316</v>
      </c>
      <c r="BS412" s="36"/>
    </row>
    <row r="413" spans="1:71" s="52" customFormat="1">
      <c r="A413" s="26">
        <v>410</v>
      </c>
      <c r="B413" s="26">
        <v>412</v>
      </c>
      <c r="C413" s="39" t="s">
        <v>644</v>
      </c>
      <c r="D413" s="27" t="s">
        <v>78</v>
      </c>
      <c r="E413" s="39" t="s">
        <v>645</v>
      </c>
      <c r="F413" s="36">
        <v>9392143</v>
      </c>
      <c r="G413" s="36">
        <v>456536</v>
      </c>
      <c r="H413" s="36" t="s">
        <v>14</v>
      </c>
      <c r="I413" s="39" t="s">
        <v>38</v>
      </c>
      <c r="J413" s="39" t="s">
        <v>39</v>
      </c>
      <c r="K413" s="51">
        <v>43866</v>
      </c>
      <c r="L413" s="26">
        <v>30258</v>
      </c>
      <c r="M413" s="36"/>
      <c r="N413" s="36"/>
      <c r="O413" s="36">
        <v>5.45</v>
      </c>
      <c r="P413" s="36" t="s">
        <v>1316</v>
      </c>
      <c r="Q413" s="36" t="s">
        <v>1309</v>
      </c>
      <c r="R413" s="36" t="s">
        <v>1310</v>
      </c>
      <c r="S413" s="36">
        <v>290</v>
      </c>
      <c r="T413" s="36" t="s">
        <v>1316</v>
      </c>
      <c r="U413" s="36" t="str">
        <f t="shared" si="6"/>
        <v>04.797.128/0001-89</v>
      </c>
      <c r="V413" s="36" t="s">
        <v>2061</v>
      </c>
      <c r="W413" s="36" t="s">
        <v>1316</v>
      </c>
      <c r="X413" s="36" t="s">
        <v>1683</v>
      </c>
      <c r="Y413" s="36" t="s">
        <v>1316</v>
      </c>
      <c r="Z413" s="36" t="s">
        <v>1684</v>
      </c>
      <c r="AA413" s="36">
        <v>42370</v>
      </c>
      <c r="AB413" s="36">
        <v>42705</v>
      </c>
      <c r="AC413" s="36" t="s">
        <v>1314</v>
      </c>
      <c r="AD413" s="36" t="s">
        <v>1316</v>
      </c>
      <c r="AE413" s="36" t="s">
        <v>1316</v>
      </c>
      <c r="AF413" s="36" t="s">
        <v>1316</v>
      </c>
      <c r="AG413" s="36" t="s">
        <v>1316</v>
      </c>
      <c r="AH413" s="36" t="s">
        <v>1316</v>
      </c>
      <c r="AI413" s="36">
        <v>456536</v>
      </c>
      <c r="AJ413" s="36">
        <v>9392143</v>
      </c>
      <c r="AK413" s="36" t="s">
        <v>1316</v>
      </c>
      <c r="AL413" s="36" t="s">
        <v>1316</v>
      </c>
      <c r="AM413" s="36" t="s">
        <v>1316</v>
      </c>
      <c r="AN413" s="36" t="s">
        <v>1316</v>
      </c>
      <c r="AO413" s="36" t="s">
        <v>1316</v>
      </c>
      <c r="AP413" s="36" t="s">
        <v>1316</v>
      </c>
      <c r="AQ413" s="36" t="s">
        <v>1316</v>
      </c>
      <c r="AR413" s="36" t="s">
        <v>1316</v>
      </c>
      <c r="AS413" s="36" t="s">
        <v>1316</v>
      </c>
      <c r="AT413" s="36" t="s">
        <v>1316</v>
      </c>
      <c r="AU413" s="36" t="s">
        <v>1316</v>
      </c>
      <c r="AV413" s="36" t="s">
        <v>1316</v>
      </c>
      <c r="AW413" s="36" t="s">
        <v>1316</v>
      </c>
      <c r="AX413" s="36" t="s">
        <v>1316</v>
      </c>
      <c r="AY413" s="36" t="s">
        <v>1316</v>
      </c>
      <c r="AZ413" s="36" t="s">
        <v>1316</v>
      </c>
      <c r="BA413" s="41" t="s">
        <v>1316</v>
      </c>
      <c r="BB413" s="36" t="s">
        <v>1316</v>
      </c>
      <c r="BC413" s="36" t="s">
        <v>1316</v>
      </c>
      <c r="BD413" s="36" t="s">
        <v>1316</v>
      </c>
      <c r="BE413" s="36" t="s">
        <v>1316</v>
      </c>
      <c r="BF413" s="36" t="s">
        <v>1316</v>
      </c>
      <c r="BG413" s="42">
        <v>43773</v>
      </c>
      <c r="BH413" s="43" t="s">
        <v>1316</v>
      </c>
      <c r="BI413" s="36" t="s">
        <v>1316</v>
      </c>
      <c r="BJ413" s="36" t="s">
        <v>1316</v>
      </c>
      <c r="BK413" s="36" t="s">
        <v>1316</v>
      </c>
      <c r="BL413" s="36" t="s">
        <v>1316</v>
      </c>
      <c r="BM413" s="36" t="s">
        <v>1316</v>
      </c>
      <c r="BN413" s="36" t="s">
        <v>1316</v>
      </c>
      <c r="BO413" s="36" t="s">
        <v>1316</v>
      </c>
      <c r="BP413" s="36" t="s">
        <v>1316</v>
      </c>
      <c r="BQ413" s="36" t="s">
        <v>1316</v>
      </c>
      <c r="BR413" s="36" t="s">
        <v>1316</v>
      </c>
      <c r="BS413" s="20"/>
    </row>
    <row r="414" spans="1:71" s="52" customFormat="1">
      <c r="A414" s="26">
        <v>411</v>
      </c>
      <c r="B414" s="26">
        <v>413</v>
      </c>
      <c r="C414" s="39" t="s">
        <v>646</v>
      </c>
      <c r="D414" s="27" t="s">
        <v>78</v>
      </c>
      <c r="E414" s="39" t="s">
        <v>645</v>
      </c>
      <c r="F414" s="36">
        <v>9389673</v>
      </c>
      <c r="G414" s="36">
        <v>458461</v>
      </c>
      <c r="H414" s="36" t="s">
        <v>14</v>
      </c>
      <c r="I414" s="39" t="s">
        <v>38</v>
      </c>
      <c r="J414" s="39" t="s">
        <v>39</v>
      </c>
      <c r="K414" s="51">
        <v>43866</v>
      </c>
      <c r="L414" s="26">
        <v>30259</v>
      </c>
      <c r="M414" s="36"/>
      <c r="N414" s="36"/>
      <c r="O414" s="36">
        <v>7.72</v>
      </c>
      <c r="P414" s="36" t="s">
        <v>1316</v>
      </c>
      <c r="Q414" s="36" t="s">
        <v>1309</v>
      </c>
      <c r="R414" s="36" t="s">
        <v>1310</v>
      </c>
      <c r="S414" s="36">
        <v>200</v>
      </c>
      <c r="T414" s="36" t="s">
        <v>1316</v>
      </c>
      <c r="U414" s="36" t="str">
        <f t="shared" si="6"/>
        <v>04.797.128/0001-89</v>
      </c>
      <c r="V414" s="36" t="s">
        <v>2061</v>
      </c>
      <c r="W414" s="36" t="s">
        <v>1316</v>
      </c>
      <c r="X414" s="36" t="s">
        <v>1683</v>
      </c>
      <c r="Y414" s="36" t="s">
        <v>1316</v>
      </c>
      <c r="Z414" s="36" t="s">
        <v>1684</v>
      </c>
      <c r="AA414" s="36" t="s">
        <v>1316</v>
      </c>
      <c r="AB414" s="36" t="s">
        <v>1316</v>
      </c>
      <c r="AC414" s="36" t="s">
        <v>1319</v>
      </c>
      <c r="AD414" s="36" t="s">
        <v>1314</v>
      </c>
      <c r="AE414" s="36" t="s">
        <v>1316</v>
      </c>
      <c r="AF414" s="36" t="s">
        <v>1316</v>
      </c>
      <c r="AG414" s="36" t="s">
        <v>1316</v>
      </c>
      <c r="AH414" s="36" t="s">
        <v>1316</v>
      </c>
      <c r="AI414" s="36">
        <v>458461</v>
      </c>
      <c r="AJ414" s="36">
        <v>9389673</v>
      </c>
      <c r="AK414" s="36" t="s">
        <v>1316</v>
      </c>
      <c r="AL414" s="36" t="s">
        <v>1316</v>
      </c>
      <c r="AM414" s="36" t="s">
        <v>1316</v>
      </c>
      <c r="AN414" s="36" t="s">
        <v>1316</v>
      </c>
      <c r="AO414" s="36" t="s">
        <v>1316</v>
      </c>
      <c r="AP414" s="36" t="s">
        <v>1316</v>
      </c>
      <c r="AQ414" s="36" t="s">
        <v>1316</v>
      </c>
      <c r="AR414" s="36" t="s">
        <v>1316</v>
      </c>
      <c r="AS414" s="36" t="s">
        <v>1316</v>
      </c>
      <c r="AT414" s="36" t="s">
        <v>1316</v>
      </c>
      <c r="AU414" s="36" t="s">
        <v>1316</v>
      </c>
      <c r="AV414" s="36" t="s">
        <v>1316</v>
      </c>
      <c r="AW414" s="36" t="s">
        <v>1316</v>
      </c>
      <c r="AX414" s="36" t="s">
        <v>1316</v>
      </c>
      <c r="AY414" s="36" t="s">
        <v>1316</v>
      </c>
      <c r="AZ414" s="36" t="s">
        <v>1316</v>
      </c>
      <c r="BA414" s="41" t="s">
        <v>1316</v>
      </c>
      <c r="BB414" s="36" t="s">
        <v>1316</v>
      </c>
      <c r="BC414" s="36" t="s">
        <v>1316</v>
      </c>
      <c r="BD414" s="36" t="s">
        <v>1316</v>
      </c>
      <c r="BE414" s="36" t="s">
        <v>1316</v>
      </c>
      <c r="BF414" s="36" t="s">
        <v>1316</v>
      </c>
      <c r="BG414" s="42">
        <v>43773</v>
      </c>
      <c r="BH414" s="43" t="s">
        <v>1316</v>
      </c>
      <c r="BI414" s="36" t="s">
        <v>1316</v>
      </c>
      <c r="BJ414" s="36" t="s">
        <v>1316</v>
      </c>
      <c r="BK414" s="36" t="s">
        <v>1316</v>
      </c>
      <c r="BL414" s="36" t="s">
        <v>1316</v>
      </c>
      <c r="BM414" s="36" t="s">
        <v>1316</v>
      </c>
      <c r="BN414" s="36" t="s">
        <v>1316</v>
      </c>
      <c r="BO414" s="36" t="s">
        <v>1316</v>
      </c>
      <c r="BP414" s="36" t="s">
        <v>1316</v>
      </c>
      <c r="BQ414" s="36" t="s">
        <v>1316</v>
      </c>
      <c r="BR414" s="36" t="s">
        <v>1316</v>
      </c>
      <c r="BS414" s="36"/>
    </row>
    <row r="415" spans="1:71" s="52" customFormat="1">
      <c r="A415" s="26">
        <v>412</v>
      </c>
      <c r="B415" s="26">
        <v>414</v>
      </c>
      <c r="C415" s="39" t="s">
        <v>647</v>
      </c>
      <c r="D415" s="27" t="s">
        <v>78</v>
      </c>
      <c r="E415" s="39" t="s">
        <v>645</v>
      </c>
      <c r="F415" s="36">
        <v>9389216</v>
      </c>
      <c r="G415" s="36">
        <v>459243</v>
      </c>
      <c r="H415" s="36" t="s">
        <v>14</v>
      </c>
      <c r="I415" s="39" t="s">
        <v>38</v>
      </c>
      <c r="J415" s="39" t="s">
        <v>39</v>
      </c>
      <c r="K415" s="51">
        <v>43866</v>
      </c>
      <c r="L415" s="26">
        <v>21071</v>
      </c>
      <c r="M415" s="36"/>
      <c r="N415" s="36"/>
      <c r="O415" s="36">
        <v>3.63</v>
      </c>
      <c r="P415" s="36" t="s">
        <v>1316</v>
      </c>
      <c r="Q415" s="36" t="s">
        <v>1309</v>
      </c>
      <c r="R415" s="36" t="s">
        <v>1310</v>
      </c>
      <c r="S415" s="36">
        <v>145</v>
      </c>
      <c r="T415" s="36" t="s">
        <v>1316</v>
      </c>
      <c r="U415" s="36" t="str">
        <f t="shared" si="6"/>
        <v>04.797.128/0001-89</v>
      </c>
      <c r="V415" s="36" t="s">
        <v>2061</v>
      </c>
      <c r="W415" s="36" t="s">
        <v>1316</v>
      </c>
      <c r="X415" s="36" t="s">
        <v>1683</v>
      </c>
      <c r="Y415" s="36" t="s">
        <v>1316</v>
      </c>
      <c r="Z415" s="36" t="s">
        <v>1684</v>
      </c>
      <c r="AA415" s="36" t="s">
        <v>1316</v>
      </c>
      <c r="AB415" s="36" t="s">
        <v>1316</v>
      </c>
      <c r="AC415" s="36" t="s">
        <v>1314</v>
      </c>
      <c r="AD415" s="36" t="s">
        <v>1316</v>
      </c>
      <c r="AE415" s="36" t="s">
        <v>1316</v>
      </c>
      <c r="AF415" s="36" t="s">
        <v>1316</v>
      </c>
      <c r="AG415" s="36" t="s">
        <v>1316</v>
      </c>
      <c r="AH415" s="36" t="s">
        <v>1316</v>
      </c>
      <c r="AI415" s="36">
        <v>459243</v>
      </c>
      <c r="AJ415" s="36">
        <v>9389216</v>
      </c>
      <c r="AK415" s="36" t="s">
        <v>1316</v>
      </c>
      <c r="AL415" s="36" t="s">
        <v>1316</v>
      </c>
      <c r="AM415" s="36" t="s">
        <v>1316</v>
      </c>
      <c r="AN415" s="36" t="s">
        <v>1316</v>
      </c>
      <c r="AO415" s="36" t="s">
        <v>1316</v>
      </c>
      <c r="AP415" s="36" t="s">
        <v>1316</v>
      </c>
      <c r="AQ415" s="36" t="s">
        <v>1316</v>
      </c>
      <c r="AR415" s="36" t="s">
        <v>1316</v>
      </c>
      <c r="AS415" s="36" t="s">
        <v>1316</v>
      </c>
      <c r="AT415" s="36" t="s">
        <v>1316</v>
      </c>
      <c r="AU415" s="36" t="s">
        <v>1316</v>
      </c>
      <c r="AV415" s="36" t="s">
        <v>1316</v>
      </c>
      <c r="AW415" s="36" t="s">
        <v>1316</v>
      </c>
      <c r="AX415" s="36" t="s">
        <v>1316</v>
      </c>
      <c r="AY415" s="36" t="s">
        <v>1316</v>
      </c>
      <c r="AZ415" s="36" t="s">
        <v>1316</v>
      </c>
      <c r="BA415" s="41" t="s">
        <v>1316</v>
      </c>
      <c r="BB415" s="36" t="s">
        <v>1316</v>
      </c>
      <c r="BC415" s="36" t="s">
        <v>1316</v>
      </c>
      <c r="BD415" s="36" t="s">
        <v>1316</v>
      </c>
      <c r="BE415" s="36" t="s">
        <v>1316</v>
      </c>
      <c r="BF415" s="36" t="s">
        <v>1316</v>
      </c>
      <c r="BG415" s="42">
        <v>43773</v>
      </c>
      <c r="BH415" s="43" t="s">
        <v>1316</v>
      </c>
      <c r="BI415" s="36" t="s">
        <v>1316</v>
      </c>
      <c r="BJ415" s="36" t="s">
        <v>1316</v>
      </c>
      <c r="BK415" s="36" t="s">
        <v>1316</v>
      </c>
      <c r="BL415" s="36" t="s">
        <v>1316</v>
      </c>
      <c r="BM415" s="36" t="s">
        <v>1316</v>
      </c>
      <c r="BN415" s="36" t="s">
        <v>1316</v>
      </c>
      <c r="BO415" s="36" t="s">
        <v>1316</v>
      </c>
      <c r="BP415" s="36" t="s">
        <v>1316</v>
      </c>
      <c r="BQ415" s="36" t="s">
        <v>1316</v>
      </c>
      <c r="BR415" s="36" t="s">
        <v>1316</v>
      </c>
      <c r="BS415" s="20"/>
    </row>
    <row r="416" spans="1:71" s="52" customFormat="1">
      <c r="A416" s="26">
        <v>413</v>
      </c>
      <c r="B416" s="26">
        <v>415</v>
      </c>
      <c r="C416" s="39" t="s">
        <v>648</v>
      </c>
      <c r="D416" s="27" t="s">
        <v>78</v>
      </c>
      <c r="E416" s="39" t="s">
        <v>645</v>
      </c>
      <c r="F416" s="36">
        <v>9389263</v>
      </c>
      <c r="G416" s="36">
        <v>460796</v>
      </c>
      <c r="H416" s="36" t="s">
        <v>14</v>
      </c>
      <c r="I416" s="39" t="s">
        <v>38</v>
      </c>
      <c r="J416" s="39" t="s">
        <v>39</v>
      </c>
      <c r="K416" s="51">
        <v>43866</v>
      </c>
      <c r="L416" s="26">
        <v>30261</v>
      </c>
      <c r="M416" s="36"/>
      <c r="N416" s="36"/>
      <c r="O416" s="36">
        <v>13.63</v>
      </c>
      <c r="P416" s="36" t="s">
        <v>1316</v>
      </c>
      <c r="Q416" s="36" t="s">
        <v>1309</v>
      </c>
      <c r="R416" s="36" t="s">
        <v>1310</v>
      </c>
      <c r="S416" s="36">
        <v>150</v>
      </c>
      <c r="T416" s="36" t="s">
        <v>1316</v>
      </c>
      <c r="U416" s="36" t="str">
        <f t="shared" si="6"/>
        <v>04.797.128/0001-89</v>
      </c>
      <c r="V416" s="36" t="s">
        <v>2061</v>
      </c>
      <c r="W416" s="36" t="s">
        <v>1316</v>
      </c>
      <c r="X416" s="36" t="s">
        <v>1683</v>
      </c>
      <c r="Y416" s="36" t="s">
        <v>1316</v>
      </c>
      <c r="Z416" s="36" t="s">
        <v>1684</v>
      </c>
      <c r="AA416" s="36" t="s">
        <v>1316</v>
      </c>
      <c r="AB416" s="36" t="s">
        <v>1316</v>
      </c>
      <c r="AC416" s="36" t="s">
        <v>1319</v>
      </c>
      <c r="AD416" s="36" t="s">
        <v>1316</v>
      </c>
      <c r="AE416" s="36" t="s">
        <v>1316</v>
      </c>
      <c r="AF416" s="36" t="s">
        <v>1316</v>
      </c>
      <c r="AG416" s="36" t="s">
        <v>1316</v>
      </c>
      <c r="AH416" s="36" t="s">
        <v>1316</v>
      </c>
      <c r="AI416" s="36">
        <v>460796</v>
      </c>
      <c r="AJ416" s="36">
        <v>9389263</v>
      </c>
      <c r="AK416" s="36" t="s">
        <v>1316</v>
      </c>
      <c r="AL416" s="36" t="s">
        <v>1316</v>
      </c>
      <c r="AM416" s="36" t="s">
        <v>1316</v>
      </c>
      <c r="AN416" s="36" t="s">
        <v>1316</v>
      </c>
      <c r="AO416" s="36" t="s">
        <v>1316</v>
      </c>
      <c r="AP416" s="36" t="s">
        <v>1316</v>
      </c>
      <c r="AQ416" s="36" t="s">
        <v>1316</v>
      </c>
      <c r="AR416" s="36" t="s">
        <v>1316</v>
      </c>
      <c r="AS416" s="36" t="s">
        <v>1316</v>
      </c>
      <c r="AT416" s="36" t="s">
        <v>1316</v>
      </c>
      <c r="AU416" s="36" t="s">
        <v>1316</v>
      </c>
      <c r="AV416" s="36" t="s">
        <v>1316</v>
      </c>
      <c r="AW416" s="36" t="s">
        <v>1316</v>
      </c>
      <c r="AX416" s="36" t="s">
        <v>1316</v>
      </c>
      <c r="AY416" s="36" t="s">
        <v>1316</v>
      </c>
      <c r="AZ416" s="36" t="s">
        <v>1316</v>
      </c>
      <c r="BA416" s="41" t="s">
        <v>1316</v>
      </c>
      <c r="BB416" s="36" t="s">
        <v>1316</v>
      </c>
      <c r="BC416" s="36" t="s">
        <v>1316</v>
      </c>
      <c r="BD416" s="36" t="s">
        <v>1316</v>
      </c>
      <c r="BE416" s="36" t="s">
        <v>1316</v>
      </c>
      <c r="BF416" s="36" t="s">
        <v>1316</v>
      </c>
      <c r="BG416" s="42">
        <v>43773</v>
      </c>
      <c r="BH416" s="43" t="s">
        <v>1316</v>
      </c>
      <c r="BI416" s="36" t="s">
        <v>1316</v>
      </c>
      <c r="BJ416" s="36" t="s">
        <v>1316</v>
      </c>
      <c r="BK416" s="36" t="s">
        <v>1316</v>
      </c>
      <c r="BL416" s="36" t="s">
        <v>1316</v>
      </c>
      <c r="BM416" s="36" t="s">
        <v>1316</v>
      </c>
      <c r="BN416" s="36" t="s">
        <v>1316</v>
      </c>
      <c r="BO416" s="36" t="s">
        <v>1316</v>
      </c>
      <c r="BP416" s="36" t="s">
        <v>1316</v>
      </c>
      <c r="BQ416" s="36" t="s">
        <v>1316</v>
      </c>
      <c r="BR416" s="36" t="s">
        <v>1316</v>
      </c>
      <c r="BS416" s="36"/>
    </row>
    <row r="417" spans="1:71" s="52" customFormat="1">
      <c r="A417" s="26">
        <v>414</v>
      </c>
      <c r="B417" s="26">
        <v>416</v>
      </c>
      <c r="C417" s="39" t="s">
        <v>649</v>
      </c>
      <c r="D417" s="27" t="s">
        <v>78</v>
      </c>
      <c r="E417" s="39" t="s">
        <v>645</v>
      </c>
      <c r="F417" s="36">
        <v>9390571</v>
      </c>
      <c r="G417" s="36">
        <v>460027</v>
      </c>
      <c r="H417" s="36" t="s">
        <v>14</v>
      </c>
      <c r="I417" s="39" t="s">
        <v>38</v>
      </c>
      <c r="J417" s="39" t="s">
        <v>39</v>
      </c>
      <c r="K417" s="51">
        <v>43866</v>
      </c>
      <c r="L417" s="26"/>
      <c r="M417" s="36"/>
      <c r="N417" s="36"/>
      <c r="O417" s="36">
        <v>7.72</v>
      </c>
      <c r="P417" s="36" t="s">
        <v>1316</v>
      </c>
      <c r="Q417" s="36" t="s">
        <v>1309</v>
      </c>
      <c r="R417" s="36" t="s">
        <v>1310</v>
      </c>
      <c r="S417" s="36">
        <v>110</v>
      </c>
      <c r="T417" s="36" t="s">
        <v>1316</v>
      </c>
      <c r="U417" s="36" t="str">
        <f t="shared" si="6"/>
        <v>04.797.128/0001-89</v>
      </c>
      <c r="V417" s="36" t="s">
        <v>2061</v>
      </c>
      <c r="W417" s="36" t="s">
        <v>1316</v>
      </c>
      <c r="X417" s="36" t="s">
        <v>1683</v>
      </c>
      <c r="Y417" s="36" t="s">
        <v>1316</v>
      </c>
      <c r="Z417" s="36" t="s">
        <v>1684</v>
      </c>
      <c r="AA417" s="36" t="s">
        <v>1316</v>
      </c>
      <c r="AB417" s="36" t="s">
        <v>1316</v>
      </c>
      <c r="AC417" s="36" t="s">
        <v>1314</v>
      </c>
      <c r="AD417" s="36" t="s">
        <v>1316</v>
      </c>
      <c r="AE417" s="36" t="s">
        <v>1316</v>
      </c>
      <c r="AF417" s="36" t="s">
        <v>1316</v>
      </c>
      <c r="AG417" s="36" t="s">
        <v>1316</v>
      </c>
      <c r="AH417" s="36" t="s">
        <v>1316</v>
      </c>
      <c r="AI417" s="36">
        <v>460027</v>
      </c>
      <c r="AJ417" s="36">
        <v>9390571</v>
      </c>
      <c r="AK417" s="36" t="s">
        <v>1316</v>
      </c>
      <c r="AL417" s="36" t="s">
        <v>1316</v>
      </c>
      <c r="AM417" s="36" t="s">
        <v>1316</v>
      </c>
      <c r="AN417" s="36" t="s">
        <v>1316</v>
      </c>
      <c r="AO417" s="36" t="s">
        <v>1316</v>
      </c>
      <c r="AP417" s="36" t="s">
        <v>1316</v>
      </c>
      <c r="AQ417" s="36" t="s">
        <v>1316</v>
      </c>
      <c r="AR417" s="36" t="s">
        <v>1316</v>
      </c>
      <c r="AS417" s="36" t="s">
        <v>1316</v>
      </c>
      <c r="AT417" s="36" t="s">
        <v>1316</v>
      </c>
      <c r="AU417" s="36" t="s">
        <v>1316</v>
      </c>
      <c r="AV417" s="36" t="s">
        <v>1316</v>
      </c>
      <c r="AW417" s="36" t="s">
        <v>1316</v>
      </c>
      <c r="AX417" s="36" t="s">
        <v>1316</v>
      </c>
      <c r="AY417" s="36" t="s">
        <v>1316</v>
      </c>
      <c r="AZ417" s="36" t="s">
        <v>1316</v>
      </c>
      <c r="BA417" s="41" t="s">
        <v>1316</v>
      </c>
      <c r="BB417" s="36" t="s">
        <v>1316</v>
      </c>
      <c r="BC417" s="36" t="s">
        <v>1316</v>
      </c>
      <c r="BD417" s="36" t="s">
        <v>1316</v>
      </c>
      <c r="BE417" s="36" t="s">
        <v>1316</v>
      </c>
      <c r="BF417" s="36" t="s">
        <v>1316</v>
      </c>
      <c r="BG417" s="42">
        <v>43773</v>
      </c>
      <c r="BH417" s="43" t="s">
        <v>1316</v>
      </c>
      <c r="BI417" s="36" t="s">
        <v>1316</v>
      </c>
      <c r="BJ417" s="36" t="s">
        <v>1316</v>
      </c>
      <c r="BK417" s="36" t="s">
        <v>1316</v>
      </c>
      <c r="BL417" s="36" t="s">
        <v>1316</v>
      </c>
      <c r="BM417" s="36" t="s">
        <v>1316</v>
      </c>
      <c r="BN417" s="36" t="s">
        <v>1316</v>
      </c>
      <c r="BO417" s="36" t="s">
        <v>1316</v>
      </c>
      <c r="BP417" s="36" t="s">
        <v>1316</v>
      </c>
      <c r="BQ417" s="36" t="s">
        <v>1316</v>
      </c>
      <c r="BR417" s="36" t="s">
        <v>1316</v>
      </c>
      <c r="BS417" s="20"/>
    </row>
    <row r="418" spans="1:71" s="52" customFormat="1">
      <c r="A418" s="26">
        <v>415</v>
      </c>
      <c r="B418" s="26">
        <v>417</v>
      </c>
      <c r="C418" s="39" t="s">
        <v>542</v>
      </c>
      <c r="D418" s="39" t="s">
        <v>27</v>
      </c>
      <c r="E418" s="39" t="s">
        <v>650</v>
      </c>
      <c r="F418" s="36">
        <v>9439104</v>
      </c>
      <c r="G418" s="36">
        <v>458115</v>
      </c>
      <c r="H418" s="36" t="s">
        <v>14</v>
      </c>
      <c r="I418" s="39" t="s">
        <v>26</v>
      </c>
      <c r="J418" s="39" t="s">
        <v>27</v>
      </c>
      <c r="K418" s="51">
        <v>43866</v>
      </c>
      <c r="L418" s="26">
        <v>20783</v>
      </c>
      <c r="M418" s="36"/>
      <c r="N418" s="36"/>
      <c r="O418" s="36">
        <v>6.81</v>
      </c>
      <c r="P418" s="36" t="s">
        <v>1316</v>
      </c>
      <c r="Q418" s="36" t="s">
        <v>1309</v>
      </c>
      <c r="R418" s="36" t="s">
        <v>1310</v>
      </c>
      <c r="S418" s="36">
        <v>175</v>
      </c>
      <c r="T418" s="36" t="s">
        <v>1316</v>
      </c>
      <c r="U418" s="36" t="str">
        <f t="shared" si="6"/>
        <v>00.376.972/0001-85</v>
      </c>
      <c r="V418" s="36" t="s">
        <v>2062</v>
      </c>
      <c r="W418" s="36" t="s">
        <v>1316</v>
      </c>
      <c r="X418" s="36" t="s">
        <v>1685</v>
      </c>
      <c r="Y418" s="36" t="s">
        <v>1316</v>
      </c>
      <c r="Z418" s="36" t="s">
        <v>1316</v>
      </c>
      <c r="AA418" s="36" t="s">
        <v>1316</v>
      </c>
      <c r="AB418" s="36" t="s">
        <v>1316</v>
      </c>
      <c r="AC418" s="36" t="s">
        <v>1319</v>
      </c>
      <c r="AD418" s="36" t="s">
        <v>1314</v>
      </c>
      <c r="AE418" s="36" t="s">
        <v>1316</v>
      </c>
      <c r="AF418" s="36" t="s">
        <v>1316</v>
      </c>
      <c r="AG418" s="36" t="s">
        <v>1316</v>
      </c>
      <c r="AH418" s="36" t="s">
        <v>1316</v>
      </c>
      <c r="AI418" s="36">
        <v>458115</v>
      </c>
      <c r="AJ418" s="36">
        <v>9439104</v>
      </c>
      <c r="AK418" s="36" t="s">
        <v>1316</v>
      </c>
      <c r="AL418" s="36" t="s">
        <v>1316</v>
      </c>
      <c r="AM418" s="36" t="s">
        <v>1316</v>
      </c>
      <c r="AN418" s="36" t="s">
        <v>1316</v>
      </c>
      <c r="AO418" s="36" t="s">
        <v>1316</v>
      </c>
      <c r="AP418" s="36" t="s">
        <v>1316</v>
      </c>
      <c r="AQ418" s="36" t="s">
        <v>1316</v>
      </c>
      <c r="AR418" s="36" t="s">
        <v>1316</v>
      </c>
      <c r="AS418" s="36" t="s">
        <v>1316</v>
      </c>
      <c r="AT418" s="36" t="s">
        <v>1316</v>
      </c>
      <c r="AU418" s="36" t="s">
        <v>1316</v>
      </c>
      <c r="AV418" s="36" t="s">
        <v>1316</v>
      </c>
      <c r="AW418" s="36" t="s">
        <v>1316</v>
      </c>
      <c r="AX418" s="36" t="s">
        <v>1316</v>
      </c>
      <c r="AY418" s="36" t="s">
        <v>1316</v>
      </c>
      <c r="AZ418" s="36" t="s">
        <v>1316</v>
      </c>
      <c r="BA418" s="41" t="s">
        <v>1316</v>
      </c>
      <c r="BB418" s="36" t="s">
        <v>1316</v>
      </c>
      <c r="BC418" s="36" t="s">
        <v>1316</v>
      </c>
      <c r="BD418" s="36" t="s">
        <v>1316</v>
      </c>
      <c r="BE418" s="36" t="s">
        <v>1316</v>
      </c>
      <c r="BF418" s="36" t="s">
        <v>1316</v>
      </c>
      <c r="BG418" s="42">
        <v>43774</v>
      </c>
      <c r="BH418" s="43" t="s">
        <v>1316</v>
      </c>
      <c r="BI418" s="36" t="s">
        <v>1316</v>
      </c>
      <c r="BJ418" s="36" t="s">
        <v>1316</v>
      </c>
      <c r="BK418" s="36" t="s">
        <v>1316</v>
      </c>
      <c r="BL418" s="36" t="s">
        <v>1316</v>
      </c>
      <c r="BM418" s="36" t="s">
        <v>1316</v>
      </c>
      <c r="BN418" s="36" t="s">
        <v>1316</v>
      </c>
      <c r="BO418" s="36" t="s">
        <v>1316</v>
      </c>
      <c r="BP418" s="36" t="s">
        <v>1316</v>
      </c>
      <c r="BQ418" s="36" t="s">
        <v>1316</v>
      </c>
      <c r="BR418" s="36" t="s">
        <v>1316</v>
      </c>
      <c r="BS418" s="36"/>
    </row>
    <row r="419" spans="1:71" s="52" customFormat="1">
      <c r="A419" s="26">
        <v>416</v>
      </c>
      <c r="B419" s="26">
        <v>418</v>
      </c>
      <c r="C419" s="39" t="s">
        <v>651</v>
      </c>
      <c r="D419" s="39" t="s">
        <v>27</v>
      </c>
      <c r="E419" s="39" t="s">
        <v>650</v>
      </c>
      <c r="F419" s="36">
        <v>9439097</v>
      </c>
      <c r="G419" s="36">
        <v>457512</v>
      </c>
      <c r="H419" s="36" t="s">
        <v>14</v>
      </c>
      <c r="I419" s="39" t="s">
        <v>26</v>
      </c>
      <c r="J419" s="39" t="s">
        <v>27</v>
      </c>
      <c r="K419" s="51">
        <v>43866</v>
      </c>
      <c r="L419" s="26"/>
      <c r="M419" s="36"/>
      <c r="N419" s="36"/>
      <c r="O419" s="36">
        <v>8.18</v>
      </c>
      <c r="P419" s="36" t="s">
        <v>1316</v>
      </c>
      <c r="Q419" s="36" t="s">
        <v>1309</v>
      </c>
      <c r="R419" s="36" t="s">
        <v>1310</v>
      </c>
      <c r="S419" s="36">
        <v>170</v>
      </c>
      <c r="T419" s="36" t="s">
        <v>1316</v>
      </c>
      <c r="U419" s="36" t="str">
        <f t="shared" si="6"/>
        <v>00.376.972/0001-85</v>
      </c>
      <c r="V419" s="36" t="s">
        <v>2062</v>
      </c>
      <c r="W419" s="36" t="s">
        <v>1316</v>
      </c>
      <c r="X419" s="36" t="s">
        <v>1685</v>
      </c>
      <c r="Y419" s="36" t="s">
        <v>1316</v>
      </c>
      <c r="Z419" s="36" t="s">
        <v>1316</v>
      </c>
      <c r="AA419" s="36" t="s">
        <v>1316</v>
      </c>
      <c r="AB419" s="36" t="s">
        <v>1316</v>
      </c>
      <c r="AC419" s="36" t="s">
        <v>1319</v>
      </c>
      <c r="AD419" s="36" t="s">
        <v>1314</v>
      </c>
      <c r="AE419" s="36" t="s">
        <v>1316</v>
      </c>
      <c r="AF419" s="36" t="s">
        <v>1316</v>
      </c>
      <c r="AG419" s="36" t="s">
        <v>1316</v>
      </c>
      <c r="AH419" s="36" t="s">
        <v>1316</v>
      </c>
      <c r="AI419" s="36">
        <v>457512</v>
      </c>
      <c r="AJ419" s="36">
        <v>9439097</v>
      </c>
      <c r="AK419" s="36" t="s">
        <v>1316</v>
      </c>
      <c r="AL419" s="36" t="s">
        <v>1316</v>
      </c>
      <c r="AM419" s="36" t="s">
        <v>1316</v>
      </c>
      <c r="AN419" s="36" t="s">
        <v>1316</v>
      </c>
      <c r="AO419" s="36" t="s">
        <v>1316</v>
      </c>
      <c r="AP419" s="36" t="s">
        <v>1316</v>
      </c>
      <c r="AQ419" s="36" t="s">
        <v>1316</v>
      </c>
      <c r="AR419" s="36" t="s">
        <v>1316</v>
      </c>
      <c r="AS419" s="36" t="s">
        <v>1316</v>
      </c>
      <c r="AT419" s="36" t="s">
        <v>1316</v>
      </c>
      <c r="AU419" s="36" t="s">
        <v>1316</v>
      </c>
      <c r="AV419" s="36" t="s">
        <v>1316</v>
      </c>
      <c r="AW419" s="36" t="s">
        <v>1316</v>
      </c>
      <c r="AX419" s="36" t="s">
        <v>1316</v>
      </c>
      <c r="AY419" s="36" t="s">
        <v>1316</v>
      </c>
      <c r="AZ419" s="36" t="s">
        <v>1316</v>
      </c>
      <c r="BA419" s="41" t="s">
        <v>1316</v>
      </c>
      <c r="BB419" s="36" t="s">
        <v>1316</v>
      </c>
      <c r="BC419" s="36" t="s">
        <v>1316</v>
      </c>
      <c r="BD419" s="36" t="s">
        <v>1316</v>
      </c>
      <c r="BE419" s="36" t="s">
        <v>1316</v>
      </c>
      <c r="BF419" s="36" t="s">
        <v>1316</v>
      </c>
      <c r="BG419" s="42">
        <v>43774</v>
      </c>
      <c r="BH419" s="43" t="s">
        <v>1316</v>
      </c>
      <c r="BI419" s="36" t="s">
        <v>1316</v>
      </c>
      <c r="BJ419" s="36" t="s">
        <v>1316</v>
      </c>
      <c r="BK419" s="36" t="s">
        <v>1316</v>
      </c>
      <c r="BL419" s="36" t="s">
        <v>1316</v>
      </c>
      <c r="BM419" s="36" t="s">
        <v>1316</v>
      </c>
      <c r="BN419" s="36" t="s">
        <v>1316</v>
      </c>
      <c r="BO419" s="36" t="s">
        <v>1316</v>
      </c>
      <c r="BP419" s="36" t="s">
        <v>1316</v>
      </c>
      <c r="BQ419" s="36" t="s">
        <v>1316</v>
      </c>
      <c r="BR419" s="36" t="s">
        <v>1316</v>
      </c>
      <c r="BS419" s="20"/>
    </row>
    <row r="420" spans="1:71" s="52" customFormat="1">
      <c r="A420" s="26">
        <v>417</v>
      </c>
      <c r="B420" s="26">
        <v>419</v>
      </c>
      <c r="C420" s="39" t="s">
        <v>652</v>
      </c>
      <c r="D420" s="39" t="s">
        <v>27</v>
      </c>
      <c r="E420" s="39" t="s">
        <v>650</v>
      </c>
      <c r="F420" s="36">
        <v>9439570</v>
      </c>
      <c r="G420" s="36">
        <v>457284</v>
      </c>
      <c r="H420" s="36" t="s">
        <v>14</v>
      </c>
      <c r="I420" s="39" t="s">
        <v>26</v>
      </c>
      <c r="J420" s="39" t="s">
        <v>27</v>
      </c>
      <c r="K420" s="51">
        <v>43866</v>
      </c>
      <c r="L420" s="26">
        <v>30262</v>
      </c>
      <c r="M420" s="36"/>
      <c r="N420" s="36"/>
      <c r="O420" s="36">
        <v>6.36</v>
      </c>
      <c r="P420" s="36" t="s">
        <v>1316</v>
      </c>
      <c r="Q420" s="36" t="s">
        <v>1309</v>
      </c>
      <c r="R420" s="36" t="s">
        <v>1310</v>
      </c>
      <c r="S420" s="36">
        <v>85</v>
      </c>
      <c r="T420" s="36" t="s">
        <v>1316</v>
      </c>
      <c r="U420" s="36" t="str">
        <f t="shared" si="6"/>
        <v>00.376.972/0001-85</v>
      </c>
      <c r="V420" s="36" t="s">
        <v>2062</v>
      </c>
      <c r="W420" s="36" t="s">
        <v>1316</v>
      </c>
      <c r="X420" s="36" t="s">
        <v>1685</v>
      </c>
      <c r="Y420" s="36" t="s">
        <v>1316</v>
      </c>
      <c r="Z420" s="36" t="s">
        <v>1316</v>
      </c>
      <c r="AA420" s="36" t="s">
        <v>1316</v>
      </c>
      <c r="AB420" s="36" t="s">
        <v>1316</v>
      </c>
      <c r="AC420" s="36" t="s">
        <v>1314</v>
      </c>
      <c r="AD420" s="36" t="s">
        <v>1316</v>
      </c>
      <c r="AE420" s="36" t="s">
        <v>1316</v>
      </c>
      <c r="AF420" s="36" t="s">
        <v>1316</v>
      </c>
      <c r="AG420" s="36" t="s">
        <v>1316</v>
      </c>
      <c r="AH420" s="36" t="s">
        <v>1316</v>
      </c>
      <c r="AI420" s="36">
        <v>457284</v>
      </c>
      <c r="AJ420" s="36">
        <v>9439570</v>
      </c>
      <c r="AK420" s="36" t="s">
        <v>1316</v>
      </c>
      <c r="AL420" s="36" t="s">
        <v>1316</v>
      </c>
      <c r="AM420" s="36" t="s">
        <v>1316</v>
      </c>
      <c r="AN420" s="36" t="s">
        <v>1316</v>
      </c>
      <c r="AO420" s="36" t="s">
        <v>1316</v>
      </c>
      <c r="AP420" s="36" t="s">
        <v>1316</v>
      </c>
      <c r="AQ420" s="36" t="s">
        <v>1316</v>
      </c>
      <c r="AR420" s="36" t="s">
        <v>1316</v>
      </c>
      <c r="AS420" s="36" t="s">
        <v>1316</v>
      </c>
      <c r="AT420" s="36" t="s">
        <v>1316</v>
      </c>
      <c r="AU420" s="36" t="s">
        <v>1316</v>
      </c>
      <c r="AV420" s="36" t="s">
        <v>1316</v>
      </c>
      <c r="AW420" s="36" t="s">
        <v>1316</v>
      </c>
      <c r="AX420" s="36" t="s">
        <v>1316</v>
      </c>
      <c r="AY420" s="36" t="s">
        <v>1316</v>
      </c>
      <c r="AZ420" s="36" t="s">
        <v>1316</v>
      </c>
      <c r="BA420" s="41" t="s">
        <v>1316</v>
      </c>
      <c r="BB420" s="36" t="s">
        <v>1316</v>
      </c>
      <c r="BC420" s="36" t="s">
        <v>1316</v>
      </c>
      <c r="BD420" s="36" t="s">
        <v>1316</v>
      </c>
      <c r="BE420" s="36" t="s">
        <v>1316</v>
      </c>
      <c r="BF420" s="36" t="s">
        <v>1316</v>
      </c>
      <c r="BG420" s="42">
        <v>43774</v>
      </c>
      <c r="BH420" s="43" t="s">
        <v>1316</v>
      </c>
      <c r="BI420" s="36" t="s">
        <v>1316</v>
      </c>
      <c r="BJ420" s="36" t="s">
        <v>1316</v>
      </c>
      <c r="BK420" s="36" t="s">
        <v>1316</v>
      </c>
      <c r="BL420" s="36" t="s">
        <v>1316</v>
      </c>
      <c r="BM420" s="36" t="s">
        <v>1316</v>
      </c>
      <c r="BN420" s="36" t="s">
        <v>1316</v>
      </c>
      <c r="BO420" s="36" t="s">
        <v>1316</v>
      </c>
      <c r="BP420" s="36" t="s">
        <v>1316</v>
      </c>
      <c r="BQ420" s="36" t="s">
        <v>1316</v>
      </c>
      <c r="BR420" s="36" t="s">
        <v>1316</v>
      </c>
      <c r="BS420" s="36"/>
    </row>
    <row r="421" spans="1:71" s="52" customFormat="1">
      <c r="A421" s="26">
        <v>418</v>
      </c>
      <c r="B421" s="26">
        <v>420</v>
      </c>
      <c r="C421" s="39" t="s">
        <v>653</v>
      </c>
      <c r="D421" s="39" t="s">
        <v>27</v>
      </c>
      <c r="E421" s="39" t="s">
        <v>654</v>
      </c>
      <c r="F421" s="36">
        <v>9444606</v>
      </c>
      <c r="G421" s="36">
        <v>447351</v>
      </c>
      <c r="H421" s="36" t="s">
        <v>14</v>
      </c>
      <c r="I421" s="39" t="s">
        <v>26</v>
      </c>
      <c r="J421" s="39" t="s">
        <v>27</v>
      </c>
      <c r="K421" s="51">
        <v>43866</v>
      </c>
      <c r="L421" s="26"/>
      <c r="M421" s="36"/>
      <c r="N421" s="36"/>
      <c r="O421" s="36">
        <v>9.5399999999999991</v>
      </c>
      <c r="P421" s="36" t="s">
        <v>1316</v>
      </c>
      <c r="Q421" s="36" t="s">
        <v>1309</v>
      </c>
      <c r="R421" s="36" t="s">
        <v>1310</v>
      </c>
      <c r="S421" s="36">
        <v>154</v>
      </c>
      <c r="T421" s="36" t="s">
        <v>1316</v>
      </c>
      <c r="U421" s="36" t="str">
        <f t="shared" si="6"/>
        <v>01.289.707/0001-22</v>
      </c>
      <c r="V421" s="36" t="s">
        <v>2063</v>
      </c>
      <c r="W421" s="36" t="s">
        <v>1316</v>
      </c>
      <c r="X421" s="36" t="s">
        <v>2064</v>
      </c>
      <c r="Y421" s="36" t="s">
        <v>1316</v>
      </c>
      <c r="Z421" s="36" t="s">
        <v>2065</v>
      </c>
      <c r="AA421" s="36" t="s">
        <v>1316</v>
      </c>
      <c r="AB421" s="36" t="s">
        <v>1316</v>
      </c>
      <c r="AC421" s="36" t="s">
        <v>1319</v>
      </c>
      <c r="AD421" s="36" t="s">
        <v>1314</v>
      </c>
      <c r="AE421" s="36" t="s">
        <v>1316</v>
      </c>
      <c r="AF421" s="36" t="s">
        <v>1316</v>
      </c>
      <c r="AG421" s="36" t="s">
        <v>1316</v>
      </c>
      <c r="AH421" s="36" t="s">
        <v>1316</v>
      </c>
      <c r="AI421" s="36">
        <v>447351</v>
      </c>
      <c r="AJ421" s="36">
        <v>9444606</v>
      </c>
      <c r="AK421" s="36" t="s">
        <v>1316</v>
      </c>
      <c r="AL421" s="36" t="s">
        <v>1316</v>
      </c>
      <c r="AM421" s="36" t="s">
        <v>1316</v>
      </c>
      <c r="AN421" s="36" t="s">
        <v>1316</v>
      </c>
      <c r="AO421" s="36" t="s">
        <v>1316</v>
      </c>
      <c r="AP421" s="36" t="s">
        <v>1316</v>
      </c>
      <c r="AQ421" s="36" t="s">
        <v>1316</v>
      </c>
      <c r="AR421" s="36" t="s">
        <v>1316</v>
      </c>
      <c r="AS421" s="36" t="s">
        <v>1316</v>
      </c>
      <c r="AT421" s="36" t="s">
        <v>1316</v>
      </c>
      <c r="AU421" s="36" t="s">
        <v>1316</v>
      </c>
      <c r="AV421" s="36" t="s">
        <v>1316</v>
      </c>
      <c r="AW421" s="36" t="s">
        <v>1316</v>
      </c>
      <c r="AX421" s="36" t="s">
        <v>1316</v>
      </c>
      <c r="AY421" s="36" t="s">
        <v>1316</v>
      </c>
      <c r="AZ421" s="36" t="s">
        <v>1316</v>
      </c>
      <c r="BA421" s="41" t="s">
        <v>1316</v>
      </c>
      <c r="BB421" s="36" t="s">
        <v>1316</v>
      </c>
      <c r="BC421" s="36" t="s">
        <v>1316</v>
      </c>
      <c r="BD421" s="36" t="s">
        <v>1316</v>
      </c>
      <c r="BE421" s="36" t="s">
        <v>1316</v>
      </c>
      <c r="BF421" s="36" t="s">
        <v>1316</v>
      </c>
      <c r="BG421" s="42">
        <v>43774</v>
      </c>
      <c r="BH421" s="43" t="s">
        <v>1316</v>
      </c>
      <c r="BI421" s="36" t="s">
        <v>1316</v>
      </c>
      <c r="BJ421" s="36" t="s">
        <v>1316</v>
      </c>
      <c r="BK421" s="36" t="s">
        <v>1316</v>
      </c>
      <c r="BL421" s="36" t="s">
        <v>1316</v>
      </c>
      <c r="BM421" s="36" t="s">
        <v>1316</v>
      </c>
      <c r="BN421" s="36" t="s">
        <v>1316</v>
      </c>
      <c r="BO421" s="36" t="s">
        <v>1316</v>
      </c>
      <c r="BP421" s="36" t="s">
        <v>1316</v>
      </c>
      <c r="BQ421" s="36" t="s">
        <v>1316</v>
      </c>
      <c r="BR421" s="36" t="s">
        <v>1316</v>
      </c>
      <c r="BS421" s="20"/>
    </row>
    <row r="422" spans="1:71" s="52" customFormat="1">
      <c r="A422" s="26">
        <v>419</v>
      </c>
      <c r="B422" s="26">
        <v>421</v>
      </c>
      <c r="C422" s="39" t="s">
        <v>655</v>
      </c>
      <c r="D422" s="39" t="s">
        <v>230</v>
      </c>
      <c r="E422" s="39" t="s">
        <v>654</v>
      </c>
      <c r="F422" s="36">
        <v>9445912</v>
      </c>
      <c r="G422" s="36">
        <v>444380</v>
      </c>
      <c r="H422" s="36" t="s">
        <v>14</v>
      </c>
      <c r="I422" s="39" t="s">
        <v>26</v>
      </c>
      <c r="J422" s="39" t="s">
        <v>27</v>
      </c>
      <c r="K422" s="51">
        <v>43866</v>
      </c>
      <c r="L422" s="26">
        <v>21179</v>
      </c>
      <c r="M422" s="36"/>
      <c r="N422" s="36"/>
      <c r="O422" s="36">
        <v>4.54</v>
      </c>
      <c r="P422" s="36" t="s">
        <v>1316</v>
      </c>
      <c r="Q422" s="36" t="s">
        <v>1309</v>
      </c>
      <c r="R422" s="36" t="s">
        <v>1310</v>
      </c>
      <c r="S422" s="36">
        <v>105</v>
      </c>
      <c r="T422" s="36" t="s">
        <v>1316</v>
      </c>
      <c r="U422" s="36" t="str">
        <f t="shared" si="6"/>
        <v>01.289.707/0001-22</v>
      </c>
      <c r="V422" s="36" t="s">
        <v>2063</v>
      </c>
      <c r="W422" s="36" t="s">
        <v>1316</v>
      </c>
      <c r="X422" s="36" t="s">
        <v>2064</v>
      </c>
      <c r="Y422" s="36" t="s">
        <v>1316</v>
      </c>
      <c r="Z422" s="36" t="s">
        <v>2065</v>
      </c>
      <c r="AA422" s="36" t="s">
        <v>1316</v>
      </c>
      <c r="AB422" s="36" t="s">
        <v>1316</v>
      </c>
      <c r="AC422" s="36" t="s">
        <v>1314</v>
      </c>
      <c r="AD422" s="36" t="s">
        <v>1316</v>
      </c>
      <c r="AE422" s="36" t="s">
        <v>1316</v>
      </c>
      <c r="AF422" s="36" t="s">
        <v>1316</v>
      </c>
      <c r="AG422" s="36" t="s">
        <v>1316</v>
      </c>
      <c r="AH422" s="36" t="s">
        <v>1316</v>
      </c>
      <c r="AI422" s="36">
        <v>444380</v>
      </c>
      <c r="AJ422" s="36">
        <v>9445912</v>
      </c>
      <c r="AK422" s="36" t="s">
        <v>1316</v>
      </c>
      <c r="AL422" s="36" t="s">
        <v>1316</v>
      </c>
      <c r="AM422" s="36" t="s">
        <v>1316</v>
      </c>
      <c r="AN422" s="36" t="s">
        <v>1316</v>
      </c>
      <c r="AO422" s="36" t="s">
        <v>1316</v>
      </c>
      <c r="AP422" s="36" t="s">
        <v>1316</v>
      </c>
      <c r="AQ422" s="36" t="s">
        <v>1316</v>
      </c>
      <c r="AR422" s="36" t="s">
        <v>1316</v>
      </c>
      <c r="AS422" s="36" t="s">
        <v>1316</v>
      </c>
      <c r="AT422" s="36" t="s">
        <v>1316</v>
      </c>
      <c r="AU422" s="36" t="s">
        <v>1316</v>
      </c>
      <c r="AV422" s="36" t="s">
        <v>1316</v>
      </c>
      <c r="AW422" s="36" t="s">
        <v>1316</v>
      </c>
      <c r="AX422" s="36" t="s">
        <v>1316</v>
      </c>
      <c r="AY422" s="36" t="s">
        <v>1316</v>
      </c>
      <c r="AZ422" s="36" t="s">
        <v>1316</v>
      </c>
      <c r="BA422" s="41" t="s">
        <v>1316</v>
      </c>
      <c r="BB422" s="36" t="s">
        <v>1316</v>
      </c>
      <c r="BC422" s="36" t="s">
        <v>1316</v>
      </c>
      <c r="BD422" s="36" t="s">
        <v>1316</v>
      </c>
      <c r="BE422" s="36" t="s">
        <v>1316</v>
      </c>
      <c r="BF422" s="36" t="s">
        <v>1316</v>
      </c>
      <c r="BG422" s="42">
        <v>43774</v>
      </c>
      <c r="BH422" s="43" t="s">
        <v>1316</v>
      </c>
      <c r="BI422" s="36" t="s">
        <v>1316</v>
      </c>
      <c r="BJ422" s="36" t="s">
        <v>1316</v>
      </c>
      <c r="BK422" s="36" t="s">
        <v>1316</v>
      </c>
      <c r="BL422" s="36" t="s">
        <v>1316</v>
      </c>
      <c r="BM422" s="36" t="s">
        <v>1316</v>
      </c>
      <c r="BN422" s="36" t="s">
        <v>1316</v>
      </c>
      <c r="BO422" s="36" t="s">
        <v>1316</v>
      </c>
      <c r="BP422" s="36" t="s">
        <v>1316</v>
      </c>
      <c r="BQ422" s="36" t="s">
        <v>1316</v>
      </c>
      <c r="BR422" s="36" t="s">
        <v>1316</v>
      </c>
      <c r="BS422" s="36"/>
    </row>
    <row r="423" spans="1:71" s="52" customFormat="1">
      <c r="A423" s="26">
        <v>420</v>
      </c>
      <c r="B423" s="26">
        <v>422</v>
      </c>
      <c r="C423" s="39" t="s">
        <v>656</v>
      </c>
      <c r="D423" s="39" t="s">
        <v>230</v>
      </c>
      <c r="E423" s="39" t="s">
        <v>657</v>
      </c>
      <c r="F423" s="36">
        <v>9459102</v>
      </c>
      <c r="G423" s="36">
        <v>446418</v>
      </c>
      <c r="H423" s="36" t="s">
        <v>14</v>
      </c>
      <c r="I423" s="39" t="s">
        <v>26</v>
      </c>
      <c r="J423" s="39" t="s">
        <v>27</v>
      </c>
      <c r="K423" s="51">
        <v>43866</v>
      </c>
      <c r="L423" s="26">
        <v>30263</v>
      </c>
      <c r="M423" s="36"/>
      <c r="N423" s="36"/>
      <c r="O423" s="36">
        <v>13.63</v>
      </c>
      <c r="P423" s="36" t="s">
        <v>1316</v>
      </c>
      <c r="Q423" s="36" t="s">
        <v>1309</v>
      </c>
      <c r="R423" s="36" t="s">
        <v>1310</v>
      </c>
      <c r="S423" s="36">
        <v>520</v>
      </c>
      <c r="T423" s="36" t="s">
        <v>1316</v>
      </c>
      <c r="U423" s="36" t="str">
        <f t="shared" si="6"/>
        <v>01.142.653/0001-78</v>
      </c>
      <c r="V423" s="36" t="s">
        <v>2066</v>
      </c>
      <c r="W423" s="36" t="s">
        <v>1316</v>
      </c>
      <c r="X423" s="36" t="s">
        <v>2067</v>
      </c>
      <c r="Y423" s="36" t="s">
        <v>1316</v>
      </c>
      <c r="Z423" s="36" t="s">
        <v>2068</v>
      </c>
      <c r="AA423" s="36" t="s">
        <v>1316</v>
      </c>
      <c r="AB423" s="36" t="s">
        <v>1316</v>
      </c>
      <c r="AC423" s="36" t="s">
        <v>1319</v>
      </c>
      <c r="AD423" s="36" t="s">
        <v>1314</v>
      </c>
      <c r="AE423" s="36" t="s">
        <v>1316</v>
      </c>
      <c r="AF423" s="36" t="s">
        <v>1316</v>
      </c>
      <c r="AG423" s="36" t="s">
        <v>1316</v>
      </c>
      <c r="AH423" s="36" t="s">
        <v>1316</v>
      </c>
      <c r="AI423" s="36">
        <v>446418</v>
      </c>
      <c r="AJ423" s="36">
        <v>9459102</v>
      </c>
      <c r="AK423" s="36" t="s">
        <v>1316</v>
      </c>
      <c r="AL423" s="36" t="s">
        <v>1316</v>
      </c>
      <c r="AM423" s="36" t="s">
        <v>1316</v>
      </c>
      <c r="AN423" s="36" t="s">
        <v>1316</v>
      </c>
      <c r="AO423" s="36" t="s">
        <v>1316</v>
      </c>
      <c r="AP423" s="36" t="s">
        <v>1316</v>
      </c>
      <c r="AQ423" s="36" t="s">
        <v>1316</v>
      </c>
      <c r="AR423" s="36" t="s">
        <v>1316</v>
      </c>
      <c r="AS423" s="36" t="s">
        <v>1316</v>
      </c>
      <c r="AT423" s="36" t="s">
        <v>1316</v>
      </c>
      <c r="AU423" s="36" t="s">
        <v>1316</v>
      </c>
      <c r="AV423" s="36" t="s">
        <v>1316</v>
      </c>
      <c r="AW423" s="36" t="s">
        <v>1316</v>
      </c>
      <c r="AX423" s="36" t="s">
        <v>1316</v>
      </c>
      <c r="AY423" s="36" t="s">
        <v>1316</v>
      </c>
      <c r="AZ423" s="36" t="s">
        <v>1316</v>
      </c>
      <c r="BA423" s="41" t="s">
        <v>1316</v>
      </c>
      <c r="BB423" s="36" t="s">
        <v>1316</v>
      </c>
      <c r="BC423" s="36" t="s">
        <v>1316</v>
      </c>
      <c r="BD423" s="36" t="s">
        <v>1316</v>
      </c>
      <c r="BE423" s="36" t="s">
        <v>1316</v>
      </c>
      <c r="BF423" s="36" t="s">
        <v>1316</v>
      </c>
      <c r="BG423" s="42">
        <v>43776</v>
      </c>
      <c r="BH423" s="43" t="s">
        <v>1316</v>
      </c>
      <c r="BI423" s="36" t="s">
        <v>1316</v>
      </c>
      <c r="BJ423" s="36" t="s">
        <v>1316</v>
      </c>
      <c r="BK423" s="36" t="s">
        <v>1316</v>
      </c>
      <c r="BL423" s="36" t="s">
        <v>1316</v>
      </c>
      <c r="BM423" s="36" t="s">
        <v>1316</v>
      </c>
      <c r="BN423" s="36" t="s">
        <v>1316</v>
      </c>
      <c r="BO423" s="36" t="s">
        <v>1316</v>
      </c>
      <c r="BP423" s="36" t="s">
        <v>1316</v>
      </c>
      <c r="BQ423" s="36" t="s">
        <v>1316</v>
      </c>
      <c r="BR423" s="36" t="s">
        <v>1316</v>
      </c>
      <c r="BS423" s="20"/>
    </row>
    <row r="424" spans="1:71" s="52" customFormat="1">
      <c r="A424" s="26">
        <v>421</v>
      </c>
      <c r="B424" s="26">
        <v>423</v>
      </c>
      <c r="C424" s="39" t="s">
        <v>658</v>
      </c>
      <c r="D424" s="39" t="s">
        <v>230</v>
      </c>
      <c r="E424" s="39" t="s">
        <v>659</v>
      </c>
      <c r="F424" s="36">
        <v>9448488</v>
      </c>
      <c r="G424" s="36">
        <v>445848</v>
      </c>
      <c r="H424" s="36" t="s">
        <v>14</v>
      </c>
      <c r="I424" s="39" t="s">
        <v>26</v>
      </c>
      <c r="J424" s="39" t="s">
        <v>27</v>
      </c>
      <c r="K424" s="51">
        <v>43866</v>
      </c>
      <c r="L424" s="26">
        <v>30264</v>
      </c>
      <c r="M424" s="36"/>
      <c r="N424" s="36"/>
      <c r="O424" s="36">
        <v>10.45</v>
      </c>
      <c r="P424" s="36" t="s">
        <v>1316</v>
      </c>
      <c r="Q424" s="36" t="s">
        <v>1309</v>
      </c>
      <c r="R424" s="36" t="s">
        <v>1310</v>
      </c>
      <c r="S424" s="36">
        <v>300</v>
      </c>
      <c r="T424" s="36" t="s">
        <v>1316</v>
      </c>
      <c r="U424" s="36" t="str">
        <f t="shared" si="6"/>
        <v>63.457.964/0001-83</v>
      </c>
      <c r="V424" s="36" t="s">
        <v>2069</v>
      </c>
      <c r="W424" s="36" t="s">
        <v>1316</v>
      </c>
      <c r="X424" s="36" t="s">
        <v>2067</v>
      </c>
      <c r="Y424" s="36" t="s">
        <v>1316</v>
      </c>
      <c r="Z424" s="36" t="s">
        <v>2068</v>
      </c>
      <c r="AA424" s="36" t="s">
        <v>1316</v>
      </c>
      <c r="AB424" s="36" t="s">
        <v>1316</v>
      </c>
      <c r="AC424" s="36" t="s">
        <v>1319</v>
      </c>
      <c r="AD424" s="36" t="s">
        <v>1314</v>
      </c>
      <c r="AE424" s="36" t="s">
        <v>1316</v>
      </c>
      <c r="AF424" s="36" t="s">
        <v>1316</v>
      </c>
      <c r="AG424" s="36" t="s">
        <v>1316</v>
      </c>
      <c r="AH424" s="36" t="s">
        <v>1316</v>
      </c>
      <c r="AI424" s="36">
        <v>445848</v>
      </c>
      <c r="AJ424" s="36">
        <v>9448488</v>
      </c>
      <c r="AK424" s="36" t="s">
        <v>1316</v>
      </c>
      <c r="AL424" s="36" t="s">
        <v>1316</v>
      </c>
      <c r="AM424" s="36" t="s">
        <v>1316</v>
      </c>
      <c r="AN424" s="36" t="s">
        <v>1316</v>
      </c>
      <c r="AO424" s="36" t="s">
        <v>1316</v>
      </c>
      <c r="AP424" s="36" t="s">
        <v>1316</v>
      </c>
      <c r="AQ424" s="36" t="s">
        <v>1316</v>
      </c>
      <c r="AR424" s="36" t="s">
        <v>1316</v>
      </c>
      <c r="AS424" s="36" t="s">
        <v>1316</v>
      </c>
      <c r="AT424" s="36" t="s">
        <v>1316</v>
      </c>
      <c r="AU424" s="36" t="s">
        <v>1316</v>
      </c>
      <c r="AV424" s="36" t="s">
        <v>1316</v>
      </c>
      <c r="AW424" s="36" t="s">
        <v>1316</v>
      </c>
      <c r="AX424" s="36" t="s">
        <v>1316</v>
      </c>
      <c r="AY424" s="36" t="s">
        <v>1316</v>
      </c>
      <c r="AZ424" s="36" t="s">
        <v>1316</v>
      </c>
      <c r="BA424" s="41" t="s">
        <v>1316</v>
      </c>
      <c r="BB424" s="36" t="s">
        <v>1316</v>
      </c>
      <c r="BC424" s="36" t="s">
        <v>1316</v>
      </c>
      <c r="BD424" s="36" t="s">
        <v>1316</v>
      </c>
      <c r="BE424" s="36" t="s">
        <v>1316</v>
      </c>
      <c r="BF424" s="36" t="s">
        <v>1316</v>
      </c>
      <c r="BG424" s="42">
        <v>43776</v>
      </c>
      <c r="BH424" s="43" t="s">
        <v>1316</v>
      </c>
      <c r="BI424" s="36" t="s">
        <v>1316</v>
      </c>
      <c r="BJ424" s="36" t="s">
        <v>1316</v>
      </c>
      <c r="BK424" s="36" t="s">
        <v>1316</v>
      </c>
      <c r="BL424" s="36" t="s">
        <v>1316</v>
      </c>
      <c r="BM424" s="36" t="s">
        <v>1316</v>
      </c>
      <c r="BN424" s="36" t="s">
        <v>1316</v>
      </c>
      <c r="BO424" s="36" t="s">
        <v>1316</v>
      </c>
      <c r="BP424" s="36" t="s">
        <v>1316</v>
      </c>
      <c r="BQ424" s="36" t="s">
        <v>1316</v>
      </c>
      <c r="BR424" s="36" t="s">
        <v>1316</v>
      </c>
      <c r="BS424" s="36"/>
    </row>
    <row r="425" spans="1:71" s="52" customFormat="1">
      <c r="A425" s="26">
        <v>422</v>
      </c>
      <c r="B425" s="26">
        <v>424</v>
      </c>
      <c r="C425" s="39" t="s">
        <v>660</v>
      </c>
      <c r="D425" s="39" t="s">
        <v>27</v>
      </c>
      <c r="E425" s="39" t="s">
        <v>659</v>
      </c>
      <c r="F425" s="36">
        <v>9445741</v>
      </c>
      <c r="G425" s="36">
        <v>447956</v>
      </c>
      <c r="H425" s="36" t="s">
        <v>14</v>
      </c>
      <c r="I425" s="39" t="s">
        <v>26</v>
      </c>
      <c r="J425" s="39" t="s">
        <v>27</v>
      </c>
      <c r="K425" s="51">
        <v>43866</v>
      </c>
      <c r="L425" s="26">
        <v>30265</v>
      </c>
      <c r="M425" s="36"/>
      <c r="N425" s="36"/>
      <c r="O425" s="36">
        <v>7.72</v>
      </c>
      <c r="P425" s="36" t="s">
        <v>1316</v>
      </c>
      <c r="Q425" s="36" t="s">
        <v>1309</v>
      </c>
      <c r="R425" s="36" t="s">
        <v>1310</v>
      </c>
      <c r="S425" s="36">
        <v>218</v>
      </c>
      <c r="T425" s="36" t="s">
        <v>1316</v>
      </c>
      <c r="U425" s="36" t="str">
        <f t="shared" si="6"/>
        <v>63.457.964/0001-83</v>
      </c>
      <c r="V425" s="36" t="s">
        <v>2069</v>
      </c>
      <c r="W425" s="36" t="s">
        <v>1316</v>
      </c>
      <c r="X425" s="36" t="s">
        <v>2067</v>
      </c>
      <c r="Y425" s="36" t="s">
        <v>1316</v>
      </c>
      <c r="Z425" s="36" t="s">
        <v>2068</v>
      </c>
      <c r="AA425" s="36" t="s">
        <v>1316</v>
      </c>
      <c r="AB425" s="36" t="s">
        <v>1316</v>
      </c>
      <c r="AC425" s="36" t="s">
        <v>1319</v>
      </c>
      <c r="AD425" s="36" t="s">
        <v>1314</v>
      </c>
      <c r="AE425" s="36" t="s">
        <v>1316</v>
      </c>
      <c r="AF425" s="36" t="s">
        <v>1316</v>
      </c>
      <c r="AG425" s="36" t="s">
        <v>1316</v>
      </c>
      <c r="AH425" s="36" t="s">
        <v>1316</v>
      </c>
      <c r="AI425" s="36">
        <v>447956</v>
      </c>
      <c r="AJ425" s="36">
        <v>9445741</v>
      </c>
      <c r="AK425" s="36" t="s">
        <v>1316</v>
      </c>
      <c r="AL425" s="36" t="s">
        <v>1316</v>
      </c>
      <c r="AM425" s="36" t="s">
        <v>1316</v>
      </c>
      <c r="AN425" s="36" t="s">
        <v>1316</v>
      </c>
      <c r="AO425" s="36" t="s">
        <v>1316</v>
      </c>
      <c r="AP425" s="36" t="s">
        <v>1316</v>
      </c>
      <c r="AQ425" s="36" t="s">
        <v>1316</v>
      </c>
      <c r="AR425" s="36" t="s">
        <v>1316</v>
      </c>
      <c r="AS425" s="36" t="s">
        <v>1316</v>
      </c>
      <c r="AT425" s="36" t="s">
        <v>1316</v>
      </c>
      <c r="AU425" s="36" t="s">
        <v>1316</v>
      </c>
      <c r="AV425" s="36" t="s">
        <v>1316</v>
      </c>
      <c r="AW425" s="36" t="s">
        <v>1316</v>
      </c>
      <c r="AX425" s="36" t="s">
        <v>1316</v>
      </c>
      <c r="AY425" s="36" t="s">
        <v>1316</v>
      </c>
      <c r="AZ425" s="36" t="s">
        <v>1316</v>
      </c>
      <c r="BA425" s="41" t="s">
        <v>1316</v>
      </c>
      <c r="BB425" s="36" t="s">
        <v>1316</v>
      </c>
      <c r="BC425" s="36" t="s">
        <v>1316</v>
      </c>
      <c r="BD425" s="36" t="s">
        <v>1316</v>
      </c>
      <c r="BE425" s="36" t="s">
        <v>1316</v>
      </c>
      <c r="BF425" s="36" t="s">
        <v>1316</v>
      </c>
      <c r="BG425" s="42">
        <v>43776</v>
      </c>
      <c r="BH425" s="43" t="s">
        <v>1316</v>
      </c>
      <c r="BI425" s="36" t="s">
        <v>1316</v>
      </c>
      <c r="BJ425" s="36" t="s">
        <v>1316</v>
      </c>
      <c r="BK425" s="36" t="s">
        <v>1316</v>
      </c>
      <c r="BL425" s="36" t="s">
        <v>1316</v>
      </c>
      <c r="BM425" s="36" t="s">
        <v>1316</v>
      </c>
      <c r="BN425" s="36" t="s">
        <v>1316</v>
      </c>
      <c r="BO425" s="36" t="s">
        <v>1316</v>
      </c>
      <c r="BP425" s="36" t="s">
        <v>1316</v>
      </c>
      <c r="BQ425" s="36" t="s">
        <v>1316</v>
      </c>
      <c r="BR425" s="36" t="s">
        <v>1316</v>
      </c>
      <c r="BS425" s="20"/>
    </row>
    <row r="426" spans="1:71" s="52" customFormat="1">
      <c r="A426" s="26">
        <v>423</v>
      </c>
      <c r="B426" s="26">
        <v>425</v>
      </c>
      <c r="C426" s="39" t="s">
        <v>661</v>
      </c>
      <c r="D426" s="39" t="s">
        <v>230</v>
      </c>
      <c r="E426" s="39" t="s">
        <v>662</v>
      </c>
      <c r="F426" s="36">
        <v>9444031</v>
      </c>
      <c r="G426" s="36">
        <v>440659</v>
      </c>
      <c r="H426" s="36" t="s">
        <v>14</v>
      </c>
      <c r="I426" s="39" t="s">
        <v>26</v>
      </c>
      <c r="J426" s="39" t="s">
        <v>27</v>
      </c>
      <c r="K426" s="51">
        <v>43866</v>
      </c>
      <c r="L426" s="26">
        <v>23895</v>
      </c>
      <c r="M426" s="36"/>
      <c r="N426" s="36"/>
      <c r="O426" s="36">
        <v>18.18</v>
      </c>
      <c r="P426" s="36" t="s">
        <v>1316</v>
      </c>
      <c r="Q426" s="36" t="s">
        <v>1309</v>
      </c>
      <c r="R426" s="36" t="s">
        <v>1310</v>
      </c>
      <c r="S426" s="36">
        <v>360</v>
      </c>
      <c r="T426" s="36" t="s">
        <v>1316</v>
      </c>
      <c r="U426" s="36" t="str">
        <f t="shared" si="6"/>
        <v>29.689.002/0001-11</v>
      </c>
      <c r="V426" s="36" t="s">
        <v>2070</v>
      </c>
      <c r="W426" s="36" t="s">
        <v>1316</v>
      </c>
      <c r="X426" s="36" t="s">
        <v>2067</v>
      </c>
      <c r="Y426" s="36" t="s">
        <v>1316</v>
      </c>
      <c r="Z426" s="36" t="s">
        <v>2071</v>
      </c>
      <c r="AA426" s="36" t="s">
        <v>1316</v>
      </c>
      <c r="AB426" s="36" t="s">
        <v>1316</v>
      </c>
      <c r="AC426" s="36" t="s">
        <v>1319</v>
      </c>
      <c r="AD426" s="36" t="s">
        <v>1314</v>
      </c>
      <c r="AE426" s="36" t="s">
        <v>1316</v>
      </c>
      <c r="AF426" s="36" t="s">
        <v>1316</v>
      </c>
      <c r="AG426" s="36" t="s">
        <v>1316</v>
      </c>
      <c r="AH426" s="36" t="s">
        <v>1316</v>
      </c>
      <c r="AI426" s="36">
        <v>440659</v>
      </c>
      <c r="AJ426" s="36">
        <v>9444031</v>
      </c>
      <c r="AK426" s="36" t="s">
        <v>1316</v>
      </c>
      <c r="AL426" s="36" t="s">
        <v>1316</v>
      </c>
      <c r="AM426" s="36" t="s">
        <v>1316</v>
      </c>
      <c r="AN426" s="36" t="s">
        <v>1316</v>
      </c>
      <c r="AO426" s="36" t="s">
        <v>1316</v>
      </c>
      <c r="AP426" s="36" t="s">
        <v>1316</v>
      </c>
      <c r="AQ426" s="36" t="s">
        <v>1316</v>
      </c>
      <c r="AR426" s="36" t="s">
        <v>1316</v>
      </c>
      <c r="AS426" s="36" t="s">
        <v>1316</v>
      </c>
      <c r="AT426" s="36" t="s">
        <v>1316</v>
      </c>
      <c r="AU426" s="36" t="s">
        <v>1316</v>
      </c>
      <c r="AV426" s="36" t="s">
        <v>1316</v>
      </c>
      <c r="AW426" s="36" t="s">
        <v>1316</v>
      </c>
      <c r="AX426" s="36" t="s">
        <v>1316</v>
      </c>
      <c r="AY426" s="36" t="s">
        <v>1316</v>
      </c>
      <c r="AZ426" s="36" t="s">
        <v>1316</v>
      </c>
      <c r="BA426" s="41" t="s">
        <v>1316</v>
      </c>
      <c r="BB426" s="36" t="s">
        <v>1316</v>
      </c>
      <c r="BC426" s="36" t="s">
        <v>1316</v>
      </c>
      <c r="BD426" s="36" t="s">
        <v>1316</v>
      </c>
      <c r="BE426" s="36" t="s">
        <v>1316</v>
      </c>
      <c r="BF426" s="36" t="s">
        <v>1316</v>
      </c>
      <c r="BG426" s="42">
        <v>43776</v>
      </c>
      <c r="BH426" s="43" t="s">
        <v>1316</v>
      </c>
      <c r="BI426" s="36" t="s">
        <v>1316</v>
      </c>
      <c r="BJ426" s="36" t="s">
        <v>1316</v>
      </c>
      <c r="BK426" s="36" t="s">
        <v>1316</v>
      </c>
      <c r="BL426" s="36" t="s">
        <v>1316</v>
      </c>
      <c r="BM426" s="36" t="s">
        <v>1316</v>
      </c>
      <c r="BN426" s="36" t="s">
        <v>1316</v>
      </c>
      <c r="BO426" s="36" t="s">
        <v>1316</v>
      </c>
      <c r="BP426" s="36" t="s">
        <v>1316</v>
      </c>
      <c r="BQ426" s="36" t="s">
        <v>1316</v>
      </c>
      <c r="BR426" s="36" t="s">
        <v>1316</v>
      </c>
      <c r="BS426" s="36"/>
    </row>
    <row r="427" spans="1:71" s="52" customFormat="1">
      <c r="A427" s="26">
        <v>424</v>
      </c>
      <c r="B427" s="26">
        <v>426</v>
      </c>
      <c r="C427" s="39" t="s">
        <v>663</v>
      </c>
      <c r="D427" s="39" t="s">
        <v>230</v>
      </c>
      <c r="E427" s="39" t="s">
        <v>662</v>
      </c>
      <c r="F427" s="36">
        <v>9442234</v>
      </c>
      <c r="G427" s="36">
        <v>438963</v>
      </c>
      <c r="H427" s="36" t="s">
        <v>14</v>
      </c>
      <c r="I427" s="39" t="s">
        <v>26</v>
      </c>
      <c r="J427" s="39" t="s">
        <v>27</v>
      </c>
      <c r="K427" s="51">
        <v>43866</v>
      </c>
      <c r="L427" s="26">
        <v>30266</v>
      </c>
      <c r="M427" s="36"/>
      <c r="N427" s="36"/>
      <c r="O427" s="36">
        <v>8.18</v>
      </c>
      <c r="P427" s="36" t="s">
        <v>1316</v>
      </c>
      <c r="Q427" s="36" t="s">
        <v>1309</v>
      </c>
      <c r="R427" s="36" t="s">
        <v>1310</v>
      </c>
      <c r="S427" s="36">
        <v>250</v>
      </c>
      <c r="T427" s="36" t="s">
        <v>1316</v>
      </c>
      <c r="U427" s="36" t="str">
        <f t="shared" si="6"/>
        <v>29.689.002/0001-11</v>
      </c>
      <c r="V427" s="36" t="s">
        <v>2070</v>
      </c>
      <c r="W427" s="36" t="s">
        <v>1316</v>
      </c>
      <c r="X427" s="36" t="s">
        <v>2067</v>
      </c>
      <c r="Y427" s="36" t="s">
        <v>1316</v>
      </c>
      <c r="Z427" s="36" t="s">
        <v>2071</v>
      </c>
      <c r="AA427" s="36" t="s">
        <v>1316</v>
      </c>
      <c r="AB427" s="36" t="s">
        <v>1316</v>
      </c>
      <c r="AC427" s="36" t="s">
        <v>1319</v>
      </c>
      <c r="AD427" s="36" t="s">
        <v>1314</v>
      </c>
      <c r="AE427" s="36" t="s">
        <v>1316</v>
      </c>
      <c r="AF427" s="36" t="s">
        <v>1316</v>
      </c>
      <c r="AG427" s="36" t="s">
        <v>1316</v>
      </c>
      <c r="AH427" s="36" t="s">
        <v>1316</v>
      </c>
      <c r="AI427" s="36">
        <v>438963</v>
      </c>
      <c r="AJ427" s="36">
        <v>9442234</v>
      </c>
      <c r="AK427" s="36" t="s">
        <v>1316</v>
      </c>
      <c r="AL427" s="36" t="s">
        <v>1316</v>
      </c>
      <c r="AM427" s="36" t="s">
        <v>1316</v>
      </c>
      <c r="AN427" s="36" t="s">
        <v>1316</v>
      </c>
      <c r="AO427" s="36" t="s">
        <v>1316</v>
      </c>
      <c r="AP427" s="36" t="s">
        <v>1316</v>
      </c>
      <c r="AQ427" s="36" t="s">
        <v>1316</v>
      </c>
      <c r="AR427" s="36" t="s">
        <v>1316</v>
      </c>
      <c r="AS427" s="36" t="s">
        <v>1316</v>
      </c>
      <c r="AT427" s="36" t="s">
        <v>1316</v>
      </c>
      <c r="AU427" s="36" t="s">
        <v>1316</v>
      </c>
      <c r="AV427" s="36" t="s">
        <v>1316</v>
      </c>
      <c r="AW427" s="36" t="s">
        <v>1316</v>
      </c>
      <c r="AX427" s="36" t="s">
        <v>1316</v>
      </c>
      <c r="AY427" s="36" t="s">
        <v>1316</v>
      </c>
      <c r="AZ427" s="36" t="s">
        <v>1316</v>
      </c>
      <c r="BA427" s="41" t="s">
        <v>1316</v>
      </c>
      <c r="BB427" s="36" t="s">
        <v>1316</v>
      </c>
      <c r="BC427" s="36" t="s">
        <v>1316</v>
      </c>
      <c r="BD427" s="36" t="s">
        <v>1316</v>
      </c>
      <c r="BE427" s="36" t="s">
        <v>1316</v>
      </c>
      <c r="BF427" s="36" t="s">
        <v>1316</v>
      </c>
      <c r="BG427" s="42">
        <v>43776</v>
      </c>
      <c r="BH427" s="43" t="s">
        <v>1316</v>
      </c>
      <c r="BI427" s="36" t="s">
        <v>1316</v>
      </c>
      <c r="BJ427" s="36" t="s">
        <v>1316</v>
      </c>
      <c r="BK427" s="36" t="s">
        <v>1316</v>
      </c>
      <c r="BL427" s="36" t="s">
        <v>1316</v>
      </c>
      <c r="BM427" s="36" t="s">
        <v>1316</v>
      </c>
      <c r="BN427" s="36" t="s">
        <v>1316</v>
      </c>
      <c r="BO427" s="36" t="s">
        <v>1316</v>
      </c>
      <c r="BP427" s="36" t="s">
        <v>1316</v>
      </c>
      <c r="BQ427" s="36" t="s">
        <v>1316</v>
      </c>
      <c r="BR427" s="36" t="s">
        <v>1316</v>
      </c>
      <c r="BS427" s="20"/>
    </row>
    <row r="428" spans="1:71" s="52" customFormat="1">
      <c r="A428" s="26">
        <v>425</v>
      </c>
      <c r="B428" s="26">
        <v>427</v>
      </c>
      <c r="C428" s="39" t="s">
        <v>664</v>
      </c>
      <c r="D428" s="39" t="s">
        <v>230</v>
      </c>
      <c r="E428" s="39" t="s">
        <v>662</v>
      </c>
      <c r="F428" s="36">
        <v>9450160</v>
      </c>
      <c r="G428" s="36">
        <v>441237</v>
      </c>
      <c r="H428" s="36" t="s">
        <v>14</v>
      </c>
      <c r="I428" s="39" t="s">
        <v>26</v>
      </c>
      <c r="J428" s="39" t="s">
        <v>27</v>
      </c>
      <c r="K428" s="51">
        <v>43866</v>
      </c>
      <c r="L428" s="26">
        <v>21178</v>
      </c>
      <c r="M428" s="36"/>
      <c r="N428" s="36"/>
      <c r="O428" s="36">
        <v>6.81</v>
      </c>
      <c r="P428" s="36" t="s">
        <v>1316</v>
      </c>
      <c r="Q428" s="36" t="s">
        <v>1309</v>
      </c>
      <c r="R428" s="36" t="s">
        <v>1310</v>
      </c>
      <c r="S428" s="36">
        <v>140</v>
      </c>
      <c r="T428" s="36" t="s">
        <v>1316</v>
      </c>
      <c r="U428" s="36" t="str">
        <f t="shared" si="6"/>
        <v>29.689.002/0001-11</v>
      </c>
      <c r="V428" s="36" t="s">
        <v>2070</v>
      </c>
      <c r="W428" s="36" t="s">
        <v>1316</v>
      </c>
      <c r="X428" s="36" t="s">
        <v>2067</v>
      </c>
      <c r="Y428" s="36" t="s">
        <v>1316</v>
      </c>
      <c r="Z428" s="36" t="s">
        <v>2071</v>
      </c>
      <c r="AA428" s="36" t="s">
        <v>1316</v>
      </c>
      <c r="AB428" s="36" t="s">
        <v>1316</v>
      </c>
      <c r="AC428" s="36" t="s">
        <v>1319</v>
      </c>
      <c r="AD428" s="36" t="s">
        <v>1314</v>
      </c>
      <c r="AE428" s="36" t="s">
        <v>1316</v>
      </c>
      <c r="AF428" s="36" t="s">
        <v>1316</v>
      </c>
      <c r="AG428" s="36" t="s">
        <v>1316</v>
      </c>
      <c r="AH428" s="36" t="s">
        <v>1316</v>
      </c>
      <c r="AI428" s="36">
        <v>441237</v>
      </c>
      <c r="AJ428" s="36">
        <v>9450160</v>
      </c>
      <c r="AK428" s="36" t="s">
        <v>1316</v>
      </c>
      <c r="AL428" s="36" t="s">
        <v>1316</v>
      </c>
      <c r="AM428" s="36" t="s">
        <v>1316</v>
      </c>
      <c r="AN428" s="36" t="s">
        <v>1316</v>
      </c>
      <c r="AO428" s="36" t="s">
        <v>1316</v>
      </c>
      <c r="AP428" s="36" t="s">
        <v>1316</v>
      </c>
      <c r="AQ428" s="36" t="s">
        <v>1316</v>
      </c>
      <c r="AR428" s="36" t="s">
        <v>1316</v>
      </c>
      <c r="AS428" s="36" t="s">
        <v>1316</v>
      </c>
      <c r="AT428" s="36" t="s">
        <v>1316</v>
      </c>
      <c r="AU428" s="36" t="s">
        <v>1316</v>
      </c>
      <c r="AV428" s="36" t="s">
        <v>1316</v>
      </c>
      <c r="AW428" s="36" t="s">
        <v>1316</v>
      </c>
      <c r="AX428" s="36" t="s">
        <v>1316</v>
      </c>
      <c r="AY428" s="36" t="s">
        <v>1316</v>
      </c>
      <c r="AZ428" s="36" t="s">
        <v>1316</v>
      </c>
      <c r="BA428" s="41" t="s">
        <v>1316</v>
      </c>
      <c r="BB428" s="36" t="s">
        <v>1316</v>
      </c>
      <c r="BC428" s="36" t="s">
        <v>1316</v>
      </c>
      <c r="BD428" s="36" t="s">
        <v>1316</v>
      </c>
      <c r="BE428" s="36" t="s">
        <v>1316</v>
      </c>
      <c r="BF428" s="36" t="s">
        <v>1316</v>
      </c>
      <c r="BG428" s="42">
        <v>43777</v>
      </c>
      <c r="BH428" s="43" t="s">
        <v>1316</v>
      </c>
      <c r="BI428" s="36" t="s">
        <v>1316</v>
      </c>
      <c r="BJ428" s="36" t="s">
        <v>1316</v>
      </c>
      <c r="BK428" s="36" t="s">
        <v>1316</v>
      </c>
      <c r="BL428" s="36" t="s">
        <v>1316</v>
      </c>
      <c r="BM428" s="36" t="s">
        <v>1316</v>
      </c>
      <c r="BN428" s="36" t="s">
        <v>1316</v>
      </c>
      <c r="BO428" s="36" t="s">
        <v>1316</v>
      </c>
      <c r="BP428" s="36" t="s">
        <v>1316</v>
      </c>
      <c r="BQ428" s="36" t="s">
        <v>1316</v>
      </c>
      <c r="BR428" s="36" t="s">
        <v>1316</v>
      </c>
      <c r="BS428" s="36"/>
    </row>
    <row r="429" spans="1:71" s="52" customFormat="1">
      <c r="A429" s="26">
        <v>426</v>
      </c>
      <c r="B429" s="26">
        <v>428</v>
      </c>
      <c r="C429" s="39" t="s">
        <v>665</v>
      </c>
      <c r="D429" s="39" t="s">
        <v>230</v>
      </c>
      <c r="E429" s="39" t="s">
        <v>662</v>
      </c>
      <c r="F429" s="36">
        <v>9456364</v>
      </c>
      <c r="G429" s="36">
        <v>438157</v>
      </c>
      <c r="H429" s="36" t="s">
        <v>14</v>
      </c>
      <c r="I429" s="39" t="s">
        <v>26</v>
      </c>
      <c r="J429" s="39" t="s">
        <v>27</v>
      </c>
      <c r="K429" s="51">
        <v>43866</v>
      </c>
      <c r="L429" s="26">
        <v>21177</v>
      </c>
      <c r="M429" s="36"/>
      <c r="N429" s="36"/>
      <c r="O429" s="36">
        <v>5.45</v>
      </c>
      <c r="P429" s="36" t="s">
        <v>1316</v>
      </c>
      <c r="Q429" s="36" t="s">
        <v>1309</v>
      </c>
      <c r="R429" s="36" t="s">
        <v>1310</v>
      </c>
      <c r="S429" s="36">
        <v>290</v>
      </c>
      <c r="T429" s="36" t="s">
        <v>1316</v>
      </c>
      <c r="U429" s="36" t="str">
        <f t="shared" si="6"/>
        <v>29.689.002/0001-11</v>
      </c>
      <c r="V429" s="36" t="s">
        <v>2070</v>
      </c>
      <c r="W429" s="36" t="s">
        <v>1316</v>
      </c>
      <c r="X429" s="36" t="s">
        <v>2067</v>
      </c>
      <c r="Y429" s="36" t="s">
        <v>1316</v>
      </c>
      <c r="Z429" s="36" t="s">
        <v>2071</v>
      </c>
      <c r="AA429" s="36" t="s">
        <v>1316</v>
      </c>
      <c r="AB429" s="36" t="s">
        <v>1316</v>
      </c>
      <c r="AC429" s="36" t="s">
        <v>1319</v>
      </c>
      <c r="AD429" s="36" t="s">
        <v>1314</v>
      </c>
      <c r="AE429" s="36" t="s">
        <v>1316</v>
      </c>
      <c r="AF429" s="36" t="s">
        <v>1316</v>
      </c>
      <c r="AG429" s="36" t="s">
        <v>1316</v>
      </c>
      <c r="AH429" s="36" t="s">
        <v>1316</v>
      </c>
      <c r="AI429" s="36">
        <v>438157</v>
      </c>
      <c r="AJ429" s="36">
        <v>9456364</v>
      </c>
      <c r="AK429" s="36" t="s">
        <v>1316</v>
      </c>
      <c r="AL429" s="36" t="s">
        <v>1316</v>
      </c>
      <c r="AM429" s="36" t="s">
        <v>1316</v>
      </c>
      <c r="AN429" s="36" t="s">
        <v>1316</v>
      </c>
      <c r="AO429" s="36" t="s">
        <v>1316</v>
      </c>
      <c r="AP429" s="36" t="s">
        <v>1316</v>
      </c>
      <c r="AQ429" s="36" t="s">
        <v>1316</v>
      </c>
      <c r="AR429" s="36" t="s">
        <v>1316</v>
      </c>
      <c r="AS429" s="36" t="s">
        <v>1316</v>
      </c>
      <c r="AT429" s="36" t="s">
        <v>1316</v>
      </c>
      <c r="AU429" s="36" t="s">
        <v>1316</v>
      </c>
      <c r="AV429" s="36" t="s">
        <v>1316</v>
      </c>
      <c r="AW429" s="36" t="s">
        <v>1316</v>
      </c>
      <c r="AX429" s="36" t="s">
        <v>1316</v>
      </c>
      <c r="AY429" s="36" t="s">
        <v>1316</v>
      </c>
      <c r="AZ429" s="36" t="s">
        <v>1316</v>
      </c>
      <c r="BA429" s="41" t="s">
        <v>1316</v>
      </c>
      <c r="BB429" s="36" t="s">
        <v>1316</v>
      </c>
      <c r="BC429" s="36" t="s">
        <v>1316</v>
      </c>
      <c r="BD429" s="36" t="s">
        <v>1316</v>
      </c>
      <c r="BE429" s="36" t="s">
        <v>1316</v>
      </c>
      <c r="BF429" s="36" t="s">
        <v>1316</v>
      </c>
      <c r="BG429" s="42">
        <v>43777</v>
      </c>
      <c r="BH429" s="43" t="s">
        <v>1316</v>
      </c>
      <c r="BI429" s="36" t="s">
        <v>1316</v>
      </c>
      <c r="BJ429" s="36" t="s">
        <v>1316</v>
      </c>
      <c r="BK429" s="36" t="s">
        <v>1316</v>
      </c>
      <c r="BL429" s="36" t="s">
        <v>1316</v>
      </c>
      <c r="BM429" s="36" t="s">
        <v>1316</v>
      </c>
      <c r="BN429" s="36" t="s">
        <v>1316</v>
      </c>
      <c r="BO429" s="36" t="s">
        <v>1316</v>
      </c>
      <c r="BP429" s="36" t="s">
        <v>1316</v>
      </c>
      <c r="BQ429" s="36" t="s">
        <v>1316</v>
      </c>
      <c r="BR429" s="36" t="s">
        <v>1316</v>
      </c>
      <c r="BS429" s="20"/>
    </row>
    <row r="430" spans="1:71" s="52" customFormat="1">
      <c r="A430" s="26">
        <v>427</v>
      </c>
      <c r="B430" s="26">
        <v>429</v>
      </c>
      <c r="C430" s="39" t="s">
        <v>666</v>
      </c>
      <c r="D430" s="39" t="s">
        <v>230</v>
      </c>
      <c r="E430" s="39" t="s">
        <v>662</v>
      </c>
      <c r="F430" s="36">
        <v>9447105</v>
      </c>
      <c r="G430" s="36">
        <v>437816</v>
      </c>
      <c r="H430" s="36" t="s">
        <v>14</v>
      </c>
      <c r="I430" s="39" t="s">
        <v>26</v>
      </c>
      <c r="J430" s="39" t="s">
        <v>27</v>
      </c>
      <c r="K430" s="51">
        <v>43866</v>
      </c>
      <c r="L430" s="26">
        <v>30267</v>
      </c>
      <c r="M430" s="36"/>
      <c r="N430" s="36"/>
      <c r="O430" s="36">
        <v>6.81</v>
      </c>
      <c r="P430" s="36" t="s">
        <v>1316</v>
      </c>
      <c r="Q430" s="36" t="s">
        <v>1309</v>
      </c>
      <c r="R430" s="36" t="s">
        <v>1310</v>
      </c>
      <c r="S430" s="36">
        <v>140</v>
      </c>
      <c r="T430" s="36" t="s">
        <v>1316</v>
      </c>
      <c r="U430" s="36" t="str">
        <f t="shared" si="6"/>
        <v>29.689.002/0001-11</v>
      </c>
      <c r="V430" s="36" t="s">
        <v>2070</v>
      </c>
      <c r="W430" s="36" t="s">
        <v>1316</v>
      </c>
      <c r="X430" s="36" t="s">
        <v>2067</v>
      </c>
      <c r="Y430" s="36" t="s">
        <v>1316</v>
      </c>
      <c r="Z430" s="36" t="s">
        <v>2071</v>
      </c>
      <c r="AA430" s="36" t="s">
        <v>1316</v>
      </c>
      <c r="AB430" s="36" t="s">
        <v>1316</v>
      </c>
      <c r="AC430" s="36" t="s">
        <v>1319</v>
      </c>
      <c r="AD430" s="36" t="s">
        <v>1314</v>
      </c>
      <c r="AE430" s="36" t="s">
        <v>1316</v>
      </c>
      <c r="AF430" s="36" t="s">
        <v>1316</v>
      </c>
      <c r="AG430" s="36" t="s">
        <v>1316</v>
      </c>
      <c r="AH430" s="36" t="s">
        <v>1316</v>
      </c>
      <c r="AI430" s="36">
        <v>437816</v>
      </c>
      <c r="AJ430" s="36">
        <v>9447105</v>
      </c>
      <c r="AK430" s="36" t="s">
        <v>1316</v>
      </c>
      <c r="AL430" s="36" t="s">
        <v>1316</v>
      </c>
      <c r="AM430" s="36" t="s">
        <v>1316</v>
      </c>
      <c r="AN430" s="36" t="s">
        <v>1316</v>
      </c>
      <c r="AO430" s="36" t="s">
        <v>1316</v>
      </c>
      <c r="AP430" s="36" t="s">
        <v>1316</v>
      </c>
      <c r="AQ430" s="36" t="s">
        <v>1316</v>
      </c>
      <c r="AR430" s="36" t="s">
        <v>1316</v>
      </c>
      <c r="AS430" s="36" t="s">
        <v>1316</v>
      </c>
      <c r="AT430" s="36" t="s">
        <v>1316</v>
      </c>
      <c r="AU430" s="36" t="s">
        <v>1316</v>
      </c>
      <c r="AV430" s="36" t="s">
        <v>1316</v>
      </c>
      <c r="AW430" s="36" t="s">
        <v>1316</v>
      </c>
      <c r="AX430" s="36" t="s">
        <v>1316</v>
      </c>
      <c r="AY430" s="36" t="s">
        <v>1316</v>
      </c>
      <c r="AZ430" s="36" t="s">
        <v>1316</v>
      </c>
      <c r="BA430" s="41" t="s">
        <v>1316</v>
      </c>
      <c r="BB430" s="36" t="s">
        <v>1316</v>
      </c>
      <c r="BC430" s="36" t="s">
        <v>1316</v>
      </c>
      <c r="BD430" s="36" t="s">
        <v>1316</v>
      </c>
      <c r="BE430" s="36" t="s">
        <v>1316</v>
      </c>
      <c r="BF430" s="36" t="s">
        <v>1316</v>
      </c>
      <c r="BG430" s="42">
        <v>43777</v>
      </c>
      <c r="BH430" s="43" t="s">
        <v>1316</v>
      </c>
      <c r="BI430" s="36" t="s">
        <v>1316</v>
      </c>
      <c r="BJ430" s="36" t="s">
        <v>1316</v>
      </c>
      <c r="BK430" s="36" t="s">
        <v>1316</v>
      </c>
      <c r="BL430" s="36" t="s">
        <v>1316</v>
      </c>
      <c r="BM430" s="36" t="s">
        <v>1316</v>
      </c>
      <c r="BN430" s="36" t="s">
        <v>1316</v>
      </c>
      <c r="BO430" s="36" t="s">
        <v>1316</v>
      </c>
      <c r="BP430" s="36" t="s">
        <v>1316</v>
      </c>
      <c r="BQ430" s="36" t="s">
        <v>1316</v>
      </c>
      <c r="BR430" s="36" t="s">
        <v>1316</v>
      </c>
      <c r="BS430" s="36"/>
    </row>
    <row r="431" spans="1:71" s="52" customFormat="1">
      <c r="A431" s="26">
        <v>428</v>
      </c>
      <c r="B431" s="26">
        <v>430</v>
      </c>
      <c r="C431" s="39" t="s">
        <v>350</v>
      </c>
      <c r="D431" s="39" t="s">
        <v>184</v>
      </c>
      <c r="E431" s="39" t="s">
        <v>667</v>
      </c>
      <c r="F431" s="36">
        <v>9369778</v>
      </c>
      <c r="G431" s="36">
        <v>474884</v>
      </c>
      <c r="H431" s="36" t="s">
        <v>14</v>
      </c>
      <c r="I431" s="39" t="s">
        <v>38</v>
      </c>
      <c r="J431" s="39" t="s">
        <v>39</v>
      </c>
      <c r="K431" s="51">
        <v>43866</v>
      </c>
      <c r="L431" s="26">
        <v>30268</v>
      </c>
      <c r="M431" s="36"/>
      <c r="N431" s="36"/>
      <c r="O431" s="36">
        <v>7.72</v>
      </c>
      <c r="P431" s="36" t="s">
        <v>1316</v>
      </c>
      <c r="Q431" s="36" t="s">
        <v>1309</v>
      </c>
      <c r="R431" s="36" t="s">
        <v>1310</v>
      </c>
      <c r="S431" s="36">
        <v>280</v>
      </c>
      <c r="T431" s="36" t="s">
        <v>1316</v>
      </c>
      <c r="U431" s="36" t="str">
        <f t="shared" si="6"/>
        <v>05.674.056/0001-45</v>
      </c>
      <c r="V431" s="36" t="s">
        <v>2072</v>
      </c>
      <c r="W431" s="36" t="s">
        <v>1316</v>
      </c>
      <c r="X431" s="36" t="s">
        <v>350</v>
      </c>
      <c r="Y431" s="36" t="s">
        <v>1316</v>
      </c>
      <c r="Z431" s="36" t="s">
        <v>2073</v>
      </c>
      <c r="AA431" s="36" t="s">
        <v>1316</v>
      </c>
      <c r="AB431" s="36" t="s">
        <v>1316</v>
      </c>
      <c r="AC431" s="36" t="s">
        <v>1319</v>
      </c>
      <c r="AD431" s="36" t="s">
        <v>1314</v>
      </c>
      <c r="AE431" s="36" t="s">
        <v>1316</v>
      </c>
      <c r="AF431" s="36" t="s">
        <v>1316</v>
      </c>
      <c r="AG431" s="36" t="s">
        <v>1316</v>
      </c>
      <c r="AH431" s="36" t="s">
        <v>1316</v>
      </c>
      <c r="AI431" s="36">
        <v>474884</v>
      </c>
      <c r="AJ431" s="36">
        <v>9369778</v>
      </c>
      <c r="AK431" s="36" t="s">
        <v>1316</v>
      </c>
      <c r="AL431" s="36" t="s">
        <v>1316</v>
      </c>
      <c r="AM431" s="36" t="s">
        <v>1316</v>
      </c>
      <c r="AN431" s="36" t="s">
        <v>1316</v>
      </c>
      <c r="AO431" s="36" t="s">
        <v>1316</v>
      </c>
      <c r="AP431" s="36" t="s">
        <v>1316</v>
      </c>
      <c r="AQ431" s="36" t="s">
        <v>1316</v>
      </c>
      <c r="AR431" s="36" t="s">
        <v>1316</v>
      </c>
      <c r="AS431" s="36" t="s">
        <v>1316</v>
      </c>
      <c r="AT431" s="36" t="s">
        <v>1316</v>
      </c>
      <c r="AU431" s="36" t="s">
        <v>1316</v>
      </c>
      <c r="AV431" s="36" t="s">
        <v>1316</v>
      </c>
      <c r="AW431" s="36" t="s">
        <v>1316</v>
      </c>
      <c r="AX431" s="36" t="s">
        <v>1316</v>
      </c>
      <c r="AY431" s="36" t="s">
        <v>1316</v>
      </c>
      <c r="AZ431" s="36" t="s">
        <v>1316</v>
      </c>
      <c r="BA431" s="41" t="s">
        <v>1316</v>
      </c>
      <c r="BB431" s="36" t="s">
        <v>1316</v>
      </c>
      <c r="BC431" s="36" t="s">
        <v>1316</v>
      </c>
      <c r="BD431" s="36" t="s">
        <v>1316</v>
      </c>
      <c r="BE431" s="36" t="s">
        <v>1316</v>
      </c>
      <c r="BF431" s="36" t="s">
        <v>1316</v>
      </c>
      <c r="BG431" s="42">
        <v>43781</v>
      </c>
      <c r="BH431" s="43" t="s">
        <v>1316</v>
      </c>
      <c r="BI431" s="36" t="s">
        <v>1316</v>
      </c>
      <c r="BJ431" s="36" t="s">
        <v>1316</v>
      </c>
      <c r="BK431" s="36" t="s">
        <v>1316</v>
      </c>
      <c r="BL431" s="36" t="s">
        <v>1316</v>
      </c>
      <c r="BM431" s="36" t="s">
        <v>1316</v>
      </c>
      <c r="BN431" s="36" t="s">
        <v>1316</v>
      </c>
      <c r="BO431" s="36" t="s">
        <v>1316</v>
      </c>
      <c r="BP431" s="36" t="s">
        <v>1316</v>
      </c>
      <c r="BQ431" s="36" t="s">
        <v>1316</v>
      </c>
      <c r="BR431" s="36" t="s">
        <v>1316</v>
      </c>
      <c r="BS431" s="20"/>
    </row>
    <row r="432" spans="1:71" s="52" customFormat="1">
      <c r="A432" s="26">
        <v>429</v>
      </c>
      <c r="B432" s="26">
        <v>431</v>
      </c>
      <c r="C432" s="39" t="s">
        <v>668</v>
      </c>
      <c r="D432" s="39" t="s">
        <v>45</v>
      </c>
      <c r="E432" s="39" t="s">
        <v>669</v>
      </c>
      <c r="F432" s="36">
        <v>9449102</v>
      </c>
      <c r="G432" s="36">
        <v>519184</v>
      </c>
      <c r="H432" s="36" t="s">
        <v>14</v>
      </c>
      <c r="I432" s="39" t="s">
        <v>26</v>
      </c>
      <c r="J432" s="39" t="s">
        <v>27</v>
      </c>
      <c r="K432" s="39" t="s">
        <v>670</v>
      </c>
      <c r="L432" s="26"/>
      <c r="M432" s="36"/>
      <c r="N432" s="36"/>
      <c r="O432" s="36">
        <v>2</v>
      </c>
      <c r="P432" s="36" t="s">
        <v>1316</v>
      </c>
      <c r="Q432" s="36" t="s">
        <v>1309</v>
      </c>
      <c r="R432" s="36" t="s">
        <v>1450</v>
      </c>
      <c r="S432" s="36">
        <v>50</v>
      </c>
      <c r="T432" s="36" t="s">
        <v>1316</v>
      </c>
      <c r="U432" s="36" t="str">
        <f t="shared" si="6"/>
        <v>443.804.023-04</v>
      </c>
      <c r="V432" s="36" t="s">
        <v>1316</v>
      </c>
      <c r="W432" s="36" t="s">
        <v>2074</v>
      </c>
      <c r="X432" s="36" t="s">
        <v>2075</v>
      </c>
      <c r="Y432" s="36" t="s">
        <v>1688</v>
      </c>
      <c r="Z432" s="36" t="s">
        <v>1689</v>
      </c>
      <c r="AA432" s="36">
        <v>38353</v>
      </c>
      <c r="AB432" s="36">
        <v>38687</v>
      </c>
      <c r="AC432" s="36" t="s">
        <v>1314</v>
      </c>
      <c r="AD432" s="36" t="s">
        <v>1316</v>
      </c>
      <c r="AE432" s="36" t="s">
        <v>1316</v>
      </c>
      <c r="AF432" s="36" t="s">
        <v>1316</v>
      </c>
      <c r="AG432" s="36" t="s">
        <v>1316</v>
      </c>
      <c r="AH432" s="36" t="s">
        <v>1316</v>
      </c>
      <c r="AI432" s="36">
        <v>519184</v>
      </c>
      <c r="AJ432" s="36">
        <v>9449102</v>
      </c>
      <c r="AK432" s="36" t="s">
        <v>1316</v>
      </c>
      <c r="AL432" s="36" t="s">
        <v>1316</v>
      </c>
      <c r="AM432" s="36" t="s">
        <v>1316</v>
      </c>
      <c r="AN432" s="36" t="s">
        <v>1316</v>
      </c>
      <c r="AO432" s="36" t="s">
        <v>1316</v>
      </c>
      <c r="AP432" s="36" t="s">
        <v>1316</v>
      </c>
      <c r="AQ432" s="36" t="s">
        <v>1316</v>
      </c>
      <c r="AR432" s="36" t="s">
        <v>1316</v>
      </c>
      <c r="AS432" s="36" t="s">
        <v>1316</v>
      </c>
      <c r="AT432" s="36" t="s">
        <v>1316</v>
      </c>
      <c r="AU432" s="36" t="s">
        <v>1316</v>
      </c>
      <c r="AV432" s="36" t="s">
        <v>1316</v>
      </c>
      <c r="AW432" s="36" t="s">
        <v>1316</v>
      </c>
      <c r="AX432" s="36" t="s">
        <v>1316</v>
      </c>
      <c r="AY432" s="36" t="s">
        <v>1316</v>
      </c>
      <c r="AZ432" s="36" t="s">
        <v>1316</v>
      </c>
      <c r="BA432" s="41" t="s">
        <v>1316</v>
      </c>
      <c r="BB432" s="36" t="s">
        <v>1316</v>
      </c>
      <c r="BC432" s="36" t="s">
        <v>1316</v>
      </c>
      <c r="BD432" s="36" t="s">
        <v>1316</v>
      </c>
      <c r="BE432" s="36" t="s">
        <v>1316</v>
      </c>
      <c r="BF432" s="36" t="s">
        <v>1316</v>
      </c>
      <c r="BG432" s="42" t="s">
        <v>1316</v>
      </c>
      <c r="BH432" s="43" t="s">
        <v>1316</v>
      </c>
      <c r="BI432" s="36" t="s">
        <v>1316</v>
      </c>
      <c r="BJ432" s="36" t="s">
        <v>1316</v>
      </c>
      <c r="BK432" s="36" t="s">
        <v>1316</v>
      </c>
      <c r="BL432" s="36" t="s">
        <v>1316</v>
      </c>
      <c r="BM432" s="36" t="s">
        <v>1316</v>
      </c>
      <c r="BN432" s="36" t="s">
        <v>1316</v>
      </c>
      <c r="BO432" s="36" t="s">
        <v>1316</v>
      </c>
      <c r="BP432" s="36" t="s">
        <v>1316</v>
      </c>
      <c r="BQ432" s="36" t="s">
        <v>1316</v>
      </c>
      <c r="BR432" s="36" t="s">
        <v>1316</v>
      </c>
      <c r="BS432" s="36"/>
    </row>
    <row r="433" spans="1:71" s="52" customFormat="1">
      <c r="A433" s="26">
        <v>430</v>
      </c>
      <c r="B433" s="26">
        <v>432</v>
      </c>
      <c r="C433" s="39" t="s">
        <v>671</v>
      </c>
      <c r="D433" s="39" t="s">
        <v>177</v>
      </c>
      <c r="E433" s="39" t="s">
        <v>672</v>
      </c>
      <c r="F433" s="36">
        <v>9654795</v>
      </c>
      <c r="G433" s="36">
        <v>297618</v>
      </c>
      <c r="H433" s="36" t="s">
        <v>14</v>
      </c>
      <c r="I433" s="39" t="s">
        <v>90</v>
      </c>
      <c r="J433" s="39" t="s">
        <v>16</v>
      </c>
      <c r="K433" s="39" t="s">
        <v>670</v>
      </c>
      <c r="L433" s="26"/>
      <c r="M433" s="36"/>
      <c r="N433" s="36"/>
      <c r="O433" s="36" t="s">
        <v>1316</v>
      </c>
      <c r="P433" s="36" t="s">
        <v>1316</v>
      </c>
      <c r="Q433" s="36" t="s">
        <v>1316</v>
      </c>
      <c r="R433" s="36" t="s">
        <v>1316</v>
      </c>
      <c r="S433" s="36" t="s">
        <v>1316</v>
      </c>
      <c r="T433" s="36" t="s">
        <v>1316</v>
      </c>
      <c r="U433" s="36" t="str">
        <f t="shared" si="6"/>
        <v>07.827.165/0001-80</v>
      </c>
      <c r="V433" s="36" t="s">
        <v>2076</v>
      </c>
      <c r="W433" s="36" t="s">
        <v>1316</v>
      </c>
      <c r="X433" s="36" t="s">
        <v>1690</v>
      </c>
      <c r="Y433" s="36" t="s">
        <v>1316</v>
      </c>
      <c r="Z433" s="36" t="s">
        <v>1691</v>
      </c>
      <c r="AA433" s="36" t="s">
        <v>1316</v>
      </c>
      <c r="AB433" s="36" t="s">
        <v>1316</v>
      </c>
      <c r="AC433" s="36" t="s">
        <v>1316</v>
      </c>
      <c r="AD433" s="36" t="s">
        <v>1316</v>
      </c>
      <c r="AE433" s="36" t="s">
        <v>1316</v>
      </c>
      <c r="AF433" s="36" t="s">
        <v>1316</v>
      </c>
      <c r="AG433" s="36" t="s">
        <v>1316</v>
      </c>
      <c r="AH433" s="36" t="s">
        <v>1316</v>
      </c>
      <c r="AI433" s="36">
        <v>297618</v>
      </c>
      <c r="AJ433" s="36">
        <v>9654795</v>
      </c>
      <c r="AK433" s="36" t="s">
        <v>1316</v>
      </c>
      <c r="AL433" s="36" t="s">
        <v>1316</v>
      </c>
      <c r="AM433" s="36" t="s">
        <v>1316</v>
      </c>
      <c r="AN433" s="36" t="s">
        <v>1316</v>
      </c>
      <c r="AO433" s="36" t="s">
        <v>1316</v>
      </c>
      <c r="AP433" s="36" t="s">
        <v>1316</v>
      </c>
      <c r="AQ433" s="36" t="s">
        <v>1316</v>
      </c>
      <c r="AR433" s="36" t="s">
        <v>1316</v>
      </c>
      <c r="AS433" s="36" t="s">
        <v>1316</v>
      </c>
      <c r="AT433" s="36" t="s">
        <v>1316</v>
      </c>
      <c r="AU433" s="36" t="s">
        <v>1316</v>
      </c>
      <c r="AV433" s="36" t="s">
        <v>1316</v>
      </c>
      <c r="AW433" s="36" t="s">
        <v>1316</v>
      </c>
      <c r="AX433" s="36" t="s">
        <v>1316</v>
      </c>
      <c r="AY433" s="36" t="s">
        <v>1316</v>
      </c>
      <c r="AZ433" s="36" t="s">
        <v>1316</v>
      </c>
      <c r="BA433" s="41" t="s">
        <v>1316</v>
      </c>
      <c r="BB433" s="36" t="s">
        <v>1316</v>
      </c>
      <c r="BC433" s="36" t="s">
        <v>1316</v>
      </c>
      <c r="BD433" s="36" t="s">
        <v>1316</v>
      </c>
      <c r="BE433" s="36" t="s">
        <v>1316</v>
      </c>
      <c r="BF433" s="36" t="s">
        <v>1316</v>
      </c>
      <c r="BG433" s="42" t="s">
        <v>1316</v>
      </c>
      <c r="BH433" s="43" t="s">
        <v>1316</v>
      </c>
      <c r="BI433" s="36" t="s">
        <v>1316</v>
      </c>
      <c r="BJ433" s="36" t="s">
        <v>1316</v>
      </c>
      <c r="BK433" s="36" t="s">
        <v>1316</v>
      </c>
      <c r="BL433" s="36" t="s">
        <v>1316</v>
      </c>
      <c r="BM433" s="36" t="s">
        <v>1316</v>
      </c>
      <c r="BN433" s="36" t="s">
        <v>1316</v>
      </c>
      <c r="BO433" s="36" t="s">
        <v>1316</v>
      </c>
      <c r="BP433" s="36" t="s">
        <v>1316</v>
      </c>
      <c r="BQ433" s="36" t="s">
        <v>1316</v>
      </c>
      <c r="BR433" s="36" t="s">
        <v>1316</v>
      </c>
      <c r="BS433" s="20"/>
    </row>
    <row r="434" spans="1:71" s="52" customFormat="1">
      <c r="A434" s="26">
        <v>431</v>
      </c>
      <c r="B434" s="26">
        <v>433</v>
      </c>
      <c r="C434" s="39" t="s">
        <v>673</v>
      </c>
      <c r="D434" s="39" t="s">
        <v>674</v>
      </c>
      <c r="E434" s="39" t="s">
        <v>675</v>
      </c>
      <c r="F434" s="36">
        <v>9504595</v>
      </c>
      <c r="G434" s="36">
        <v>582999</v>
      </c>
      <c r="H434" s="36" t="s">
        <v>14</v>
      </c>
      <c r="I434" s="39" t="s">
        <v>19</v>
      </c>
      <c r="J434" s="39" t="s">
        <v>20</v>
      </c>
      <c r="K434" s="51">
        <v>43872</v>
      </c>
      <c r="L434" s="26"/>
      <c r="M434" s="36"/>
      <c r="N434" s="36"/>
      <c r="O434" s="36" t="s">
        <v>1316</v>
      </c>
      <c r="P434" s="36" t="s">
        <v>1316</v>
      </c>
      <c r="Q434" s="36" t="s">
        <v>1309</v>
      </c>
      <c r="R434" s="36" t="s">
        <v>1310</v>
      </c>
      <c r="S434" s="36" t="s">
        <v>1316</v>
      </c>
      <c r="T434" s="36" t="s">
        <v>1316</v>
      </c>
      <c r="U434" s="36" t="str">
        <f t="shared" si="6"/>
        <v/>
      </c>
      <c r="V434" s="36" t="s">
        <v>1316</v>
      </c>
      <c r="W434" s="36" t="s">
        <v>1316</v>
      </c>
      <c r="X434" s="36" t="s">
        <v>1316</v>
      </c>
      <c r="Y434" s="36" t="s">
        <v>1316</v>
      </c>
      <c r="Z434" s="36" t="s">
        <v>1316</v>
      </c>
      <c r="AA434" s="36" t="s">
        <v>1316</v>
      </c>
      <c r="AB434" s="36" t="s">
        <v>1316</v>
      </c>
      <c r="AC434" s="36" t="s">
        <v>1316</v>
      </c>
      <c r="AD434" s="36" t="s">
        <v>1316</v>
      </c>
      <c r="AE434" s="36" t="s">
        <v>1316</v>
      </c>
      <c r="AF434" s="36" t="s">
        <v>1316</v>
      </c>
      <c r="AG434" s="36" t="s">
        <v>1316</v>
      </c>
      <c r="AH434" s="36" t="s">
        <v>1316</v>
      </c>
      <c r="AI434" s="36">
        <v>582999</v>
      </c>
      <c r="AJ434" s="36">
        <v>9504595</v>
      </c>
      <c r="AK434" s="36" t="s">
        <v>1316</v>
      </c>
      <c r="AL434" s="36" t="s">
        <v>1316</v>
      </c>
      <c r="AM434" s="36" t="s">
        <v>1316</v>
      </c>
      <c r="AN434" s="36" t="s">
        <v>1316</v>
      </c>
      <c r="AO434" s="36" t="s">
        <v>1316</v>
      </c>
      <c r="AP434" s="36" t="s">
        <v>1316</v>
      </c>
      <c r="AQ434" s="36" t="s">
        <v>1316</v>
      </c>
      <c r="AR434" s="36" t="s">
        <v>1316</v>
      </c>
      <c r="AS434" s="36" t="s">
        <v>1316</v>
      </c>
      <c r="AT434" s="36" t="s">
        <v>1316</v>
      </c>
      <c r="AU434" s="36" t="s">
        <v>1316</v>
      </c>
      <c r="AV434" s="36" t="s">
        <v>1316</v>
      </c>
      <c r="AW434" s="36" t="s">
        <v>1316</v>
      </c>
      <c r="AX434" s="36" t="s">
        <v>1316</v>
      </c>
      <c r="AY434" s="36" t="s">
        <v>1316</v>
      </c>
      <c r="AZ434" s="36" t="s">
        <v>1316</v>
      </c>
      <c r="BA434" s="41" t="s">
        <v>1316</v>
      </c>
      <c r="BB434" s="36" t="s">
        <v>1316</v>
      </c>
      <c r="BC434" s="36" t="s">
        <v>1316</v>
      </c>
      <c r="BD434" s="36" t="s">
        <v>1316</v>
      </c>
      <c r="BE434" s="36" t="s">
        <v>1316</v>
      </c>
      <c r="BF434" s="36" t="s">
        <v>1316</v>
      </c>
      <c r="BG434" s="42" t="s">
        <v>1316</v>
      </c>
      <c r="BH434" s="43" t="s">
        <v>1316</v>
      </c>
      <c r="BI434" s="36" t="s">
        <v>1316</v>
      </c>
      <c r="BJ434" s="36" t="s">
        <v>1316</v>
      </c>
      <c r="BK434" s="36" t="s">
        <v>1316</v>
      </c>
      <c r="BL434" s="36" t="s">
        <v>1316</v>
      </c>
      <c r="BM434" s="36" t="s">
        <v>1316</v>
      </c>
      <c r="BN434" s="36" t="s">
        <v>1316</v>
      </c>
      <c r="BO434" s="36" t="s">
        <v>1316</v>
      </c>
      <c r="BP434" s="36" t="s">
        <v>1316</v>
      </c>
      <c r="BQ434" s="36" t="s">
        <v>1316</v>
      </c>
      <c r="BR434" s="36" t="s">
        <v>1316</v>
      </c>
      <c r="BS434" s="36"/>
    </row>
    <row r="435" spans="1:71" s="52" customFormat="1">
      <c r="A435" s="26">
        <v>432</v>
      </c>
      <c r="B435" s="26">
        <v>434</v>
      </c>
      <c r="C435" s="39" t="s">
        <v>673</v>
      </c>
      <c r="D435" s="39" t="s">
        <v>674</v>
      </c>
      <c r="E435" s="39" t="s">
        <v>676</v>
      </c>
      <c r="F435" s="36">
        <v>9504596</v>
      </c>
      <c r="G435" s="36">
        <v>583000</v>
      </c>
      <c r="H435" s="36" t="s">
        <v>14</v>
      </c>
      <c r="I435" s="39" t="s">
        <v>19</v>
      </c>
      <c r="J435" s="39" t="s">
        <v>20</v>
      </c>
      <c r="K435" s="51">
        <v>43872</v>
      </c>
      <c r="L435" s="26"/>
      <c r="M435" s="36"/>
      <c r="N435" s="36"/>
      <c r="O435" s="36" t="s">
        <v>1316</v>
      </c>
      <c r="P435" s="36" t="s">
        <v>1316</v>
      </c>
      <c r="Q435" s="36" t="s">
        <v>1309</v>
      </c>
      <c r="R435" s="36" t="s">
        <v>1310</v>
      </c>
      <c r="S435" s="36" t="s">
        <v>1316</v>
      </c>
      <c r="T435" s="36" t="s">
        <v>1316</v>
      </c>
      <c r="U435" s="36" t="str">
        <f t="shared" si="6"/>
        <v/>
      </c>
      <c r="V435" s="36" t="s">
        <v>1316</v>
      </c>
      <c r="W435" s="36" t="s">
        <v>1316</v>
      </c>
      <c r="X435" s="36" t="s">
        <v>1316</v>
      </c>
      <c r="Y435" s="36" t="s">
        <v>1316</v>
      </c>
      <c r="Z435" s="36" t="s">
        <v>1316</v>
      </c>
      <c r="AA435" s="36" t="s">
        <v>1316</v>
      </c>
      <c r="AB435" s="36" t="s">
        <v>1316</v>
      </c>
      <c r="AC435" s="36" t="s">
        <v>1316</v>
      </c>
      <c r="AD435" s="36" t="s">
        <v>1316</v>
      </c>
      <c r="AE435" s="36" t="s">
        <v>1316</v>
      </c>
      <c r="AF435" s="36" t="s">
        <v>1316</v>
      </c>
      <c r="AG435" s="36" t="s">
        <v>1316</v>
      </c>
      <c r="AH435" s="36" t="s">
        <v>1316</v>
      </c>
      <c r="AI435" s="36">
        <v>583000</v>
      </c>
      <c r="AJ435" s="36">
        <v>9504596</v>
      </c>
      <c r="AK435" s="36" t="s">
        <v>1316</v>
      </c>
      <c r="AL435" s="36" t="s">
        <v>1316</v>
      </c>
      <c r="AM435" s="36" t="s">
        <v>1316</v>
      </c>
      <c r="AN435" s="36" t="s">
        <v>1316</v>
      </c>
      <c r="AO435" s="36" t="s">
        <v>1316</v>
      </c>
      <c r="AP435" s="36" t="s">
        <v>1316</v>
      </c>
      <c r="AQ435" s="36" t="s">
        <v>1316</v>
      </c>
      <c r="AR435" s="36" t="s">
        <v>1316</v>
      </c>
      <c r="AS435" s="36" t="s">
        <v>1316</v>
      </c>
      <c r="AT435" s="36" t="s">
        <v>1316</v>
      </c>
      <c r="AU435" s="36" t="s">
        <v>1316</v>
      </c>
      <c r="AV435" s="36" t="s">
        <v>1316</v>
      </c>
      <c r="AW435" s="36" t="s">
        <v>1316</v>
      </c>
      <c r="AX435" s="36" t="s">
        <v>1316</v>
      </c>
      <c r="AY435" s="36" t="s">
        <v>1316</v>
      </c>
      <c r="AZ435" s="36" t="s">
        <v>1316</v>
      </c>
      <c r="BA435" s="41" t="s">
        <v>1316</v>
      </c>
      <c r="BB435" s="36" t="s">
        <v>1316</v>
      </c>
      <c r="BC435" s="36" t="s">
        <v>1316</v>
      </c>
      <c r="BD435" s="36" t="s">
        <v>1316</v>
      </c>
      <c r="BE435" s="36" t="s">
        <v>1316</v>
      </c>
      <c r="BF435" s="36" t="s">
        <v>1316</v>
      </c>
      <c r="BG435" s="42" t="s">
        <v>1316</v>
      </c>
      <c r="BH435" s="43" t="s">
        <v>1316</v>
      </c>
      <c r="BI435" s="36" t="s">
        <v>1316</v>
      </c>
      <c r="BJ435" s="36" t="s">
        <v>1316</v>
      </c>
      <c r="BK435" s="36" t="s">
        <v>1316</v>
      </c>
      <c r="BL435" s="36" t="s">
        <v>1316</v>
      </c>
      <c r="BM435" s="36" t="s">
        <v>1316</v>
      </c>
      <c r="BN435" s="36" t="s">
        <v>1316</v>
      </c>
      <c r="BO435" s="36" t="s">
        <v>1316</v>
      </c>
      <c r="BP435" s="36" t="s">
        <v>1316</v>
      </c>
      <c r="BQ435" s="36" t="s">
        <v>1316</v>
      </c>
      <c r="BR435" s="36" t="s">
        <v>1316</v>
      </c>
      <c r="BS435" s="20"/>
    </row>
    <row r="436" spans="1:71" s="52" customFormat="1">
      <c r="A436" s="26">
        <v>433</v>
      </c>
      <c r="B436" s="26">
        <v>435</v>
      </c>
      <c r="C436" s="39" t="s">
        <v>677</v>
      </c>
      <c r="D436" s="27" t="s">
        <v>53</v>
      </c>
      <c r="E436" s="39" t="s">
        <v>678</v>
      </c>
      <c r="F436" s="36">
        <v>9483086</v>
      </c>
      <c r="G436" s="36">
        <v>335145</v>
      </c>
      <c r="H436" s="36" t="s">
        <v>14</v>
      </c>
      <c r="I436" s="39" t="s">
        <v>15</v>
      </c>
      <c r="J436" s="39" t="s">
        <v>16</v>
      </c>
      <c r="K436" s="39"/>
      <c r="L436" s="26"/>
      <c r="M436" s="36"/>
      <c r="N436" s="36"/>
      <c r="O436" s="36" t="s">
        <v>1316</v>
      </c>
      <c r="P436" s="36" t="s">
        <v>1316</v>
      </c>
      <c r="Q436" s="36" t="s">
        <v>1309</v>
      </c>
      <c r="R436" s="36" t="s">
        <v>1310</v>
      </c>
      <c r="S436" s="36" t="s">
        <v>1316</v>
      </c>
      <c r="T436" s="36" t="s">
        <v>1316</v>
      </c>
      <c r="U436" s="36" t="str">
        <f t="shared" si="6"/>
        <v/>
      </c>
      <c r="V436" s="36" t="s">
        <v>1316</v>
      </c>
      <c r="W436" s="36" t="s">
        <v>1316</v>
      </c>
      <c r="X436" s="36" t="s">
        <v>1316</v>
      </c>
      <c r="Y436" s="36" t="s">
        <v>1316</v>
      </c>
      <c r="Z436" s="36" t="s">
        <v>1316</v>
      </c>
      <c r="AA436" s="36" t="s">
        <v>1316</v>
      </c>
      <c r="AB436" s="36" t="s">
        <v>1316</v>
      </c>
      <c r="AC436" s="36" t="s">
        <v>1316</v>
      </c>
      <c r="AD436" s="36" t="s">
        <v>1316</v>
      </c>
      <c r="AE436" s="36" t="s">
        <v>1316</v>
      </c>
      <c r="AF436" s="36" t="s">
        <v>1316</v>
      </c>
      <c r="AG436" s="36" t="s">
        <v>1316</v>
      </c>
      <c r="AH436" s="36" t="s">
        <v>1316</v>
      </c>
      <c r="AI436" s="36">
        <v>335145</v>
      </c>
      <c r="AJ436" s="36">
        <v>9483086</v>
      </c>
      <c r="AK436" s="36" t="s">
        <v>1316</v>
      </c>
      <c r="AL436" s="36" t="s">
        <v>1316</v>
      </c>
      <c r="AM436" s="36" t="s">
        <v>1316</v>
      </c>
      <c r="AN436" s="36" t="s">
        <v>1316</v>
      </c>
      <c r="AO436" s="36" t="s">
        <v>1316</v>
      </c>
      <c r="AP436" s="36" t="s">
        <v>1316</v>
      </c>
      <c r="AQ436" s="36" t="s">
        <v>1316</v>
      </c>
      <c r="AR436" s="36" t="s">
        <v>1316</v>
      </c>
      <c r="AS436" s="36" t="s">
        <v>1316</v>
      </c>
      <c r="AT436" s="36" t="s">
        <v>1316</v>
      </c>
      <c r="AU436" s="36" t="s">
        <v>1316</v>
      </c>
      <c r="AV436" s="36" t="s">
        <v>1316</v>
      </c>
      <c r="AW436" s="36" t="s">
        <v>1316</v>
      </c>
      <c r="AX436" s="36" t="s">
        <v>1316</v>
      </c>
      <c r="AY436" s="36" t="s">
        <v>1316</v>
      </c>
      <c r="AZ436" s="36" t="s">
        <v>1316</v>
      </c>
      <c r="BA436" s="41" t="s">
        <v>1316</v>
      </c>
      <c r="BB436" s="36" t="s">
        <v>1316</v>
      </c>
      <c r="BC436" s="36" t="s">
        <v>1316</v>
      </c>
      <c r="BD436" s="36" t="s">
        <v>1316</v>
      </c>
      <c r="BE436" s="36" t="s">
        <v>1316</v>
      </c>
      <c r="BF436" s="36" t="s">
        <v>1316</v>
      </c>
      <c r="BG436" s="42" t="s">
        <v>1316</v>
      </c>
      <c r="BH436" s="43" t="s">
        <v>1316</v>
      </c>
      <c r="BI436" s="36" t="s">
        <v>1316</v>
      </c>
      <c r="BJ436" s="36" t="s">
        <v>1316</v>
      </c>
      <c r="BK436" s="36" t="s">
        <v>1316</v>
      </c>
      <c r="BL436" s="36" t="s">
        <v>1316</v>
      </c>
      <c r="BM436" s="36" t="s">
        <v>1316</v>
      </c>
      <c r="BN436" s="36" t="s">
        <v>1316</v>
      </c>
      <c r="BO436" s="36" t="s">
        <v>1316</v>
      </c>
      <c r="BP436" s="36" t="s">
        <v>1316</v>
      </c>
      <c r="BQ436" s="36" t="s">
        <v>1316</v>
      </c>
      <c r="BR436" s="36" t="s">
        <v>1316</v>
      </c>
      <c r="BS436" s="36"/>
    </row>
    <row r="437" spans="1:71" s="52" customFormat="1">
      <c r="A437" s="26">
        <v>434</v>
      </c>
      <c r="B437" s="26">
        <v>436</v>
      </c>
      <c r="C437" s="39" t="s">
        <v>679</v>
      </c>
      <c r="D437" s="27" t="s">
        <v>53</v>
      </c>
      <c r="E437" s="39" t="s">
        <v>678</v>
      </c>
      <c r="F437" s="36">
        <v>9483214</v>
      </c>
      <c r="G437" s="36">
        <v>339542</v>
      </c>
      <c r="H437" s="36" t="s">
        <v>14</v>
      </c>
      <c r="I437" s="39" t="s">
        <v>15</v>
      </c>
      <c r="J437" s="39" t="s">
        <v>16</v>
      </c>
      <c r="K437" s="39"/>
      <c r="L437" s="26"/>
      <c r="M437" s="36"/>
      <c r="N437" s="36"/>
      <c r="O437" s="36" t="s">
        <v>1316</v>
      </c>
      <c r="P437" s="36" t="s">
        <v>1316</v>
      </c>
      <c r="Q437" s="36" t="s">
        <v>1309</v>
      </c>
      <c r="R437" s="36" t="s">
        <v>1310</v>
      </c>
      <c r="S437" s="36" t="s">
        <v>1316</v>
      </c>
      <c r="T437" s="36" t="s">
        <v>1316</v>
      </c>
      <c r="U437" s="36" t="str">
        <f t="shared" si="6"/>
        <v/>
      </c>
      <c r="V437" s="36" t="s">
        <v>1316</v>
      </c>
      <c r="W437" s="36" t="s">
        <v>1316</v>
      </c>
      <c r="X437" s="36" t="s">
        <v>1316</v>
      </c>
      <c r="Y437" s="36" t="s">
        <v>1316</v>
      </c>
      <c r="Z437" s="36" t="s">
        <v>1316</v>
      </c>
      <c r="AA437" s="36" t="s">
        <v>1316</v>
      </c>
      <c r="AB437" s="36" t="s">
        <v>1316</v>
      </c>
      <c r="AC437" s="36" t="s">
        <v>1316</v>
      </c>
      <c r="AD437" s="36" t="s">
        <v>1316</v>
      </c>
      <c r="AE437" s="36" t="s">
        <v>1316</v>
      </c>
      <c r="AF437" s="36" t="s">
        <v>1316</v>
      </c>
      <c r="AG437" s="36" t="s">
        <v>1316</v>
      </c>
      <c r="AH437" s="36" t="s">
        <v>1316</v>
      </c>
      <c r="AI437" s="36">
        <v>339542</v>
      </c>
      <c r="AJ437" s="36">
        <v>9483214</v>
      </c>
      <c r="AK437" s="36" t="s">
        <v>1316</v>
      </c>
      <c r="AL437" s="36" t="s">
        <v>1316</v>
      </c>
      <c r="AM437" s="36" t="s">
        <v>1316</v>
      </c>
      <c r="AN437" s="36" t="s">
        <v>1316</v>
      </c>
      <c r="AO437" s="36" t="s">
        <v>1316</v>
      </c>
      <c r="AP437" s="36" t="s">
        <v>1316</v>
      </c>
      <c r="AQ437" s="36" t="s">
        <v>1316</v>
      </c>
      <c r="AR437" s="36" t="s">
        <v>1316</v>
      </c>
      <c r="AS437" s="36" t="s">
        <v>1316</v>
      </c>
      <c r="AT437" s="36" t="s">
        <v>1316</v>
      </c>
      <c r="AU437" s="36" t="s">
        <v>1316</v>
      </c>
      <c r="AV437" s="36" t="s">
        <v>1316</v>
      </c>
      <c r="AW437" s="36" t="s">
        <v>1316</v>
      </c>
      <c r="AX437" s="36" t="s">
        <v>1316</v>
      </c>
      <c r="AY437" s="36" t="s">
        <v>1316</v>
      </c>
      <c r="AZ437" s="36" t="s">
        <v>1316</v>
      </c>
      <c r="BA437" s="41" t="s">
        <v>1316</v>
      </c>
      <c r="BB437" s="36" t="s">
        <v>1316</v>
      </c>
      <c r="BC437" s="36" t="s">
        <v>1316</v>
      </c>
      <c r="BD437" s="36" t="s">
        <v>1316</v>
      </c>
      <c r="BE437" s="36" t="s">
        <v>1316</v>
      </c>
      <c r="BF437" s="36" t="s">
        <v>1316</v>
      </c>
      <c r="BG437" s="42" t="s">
        <v>1316</v>
      </c>
      <c r="BH437" s="43" t="s">
        <v>1316</v>
      </c>
      <c r="BI437" s="36" t="s">
        <v>1316</v>
      </c>
      <c r="BJ437" s="36" t="s">
        <v>1316</v>
      </c>
      <c r="BK437" s="36" t="s">
        <v>1316</v>
      </c>
      <c r="BL437" s="36" t="s">
        <v>1316</v>
      </c>
      <c r="BM437" s="36" t="s">
        <v>1316</v>
      </c>
      <c r="BN437" s="36" t="s">
        <v>1316</v>
      </c>
      <c r="BO437" s="36" t="s">
        <v>1316</v>
      </c>
      <c r="BP437" s="36" t="s">
        <v>1316</v>
      </c>
      <c r="BQ437" s="36" t="s">
        <v>1316</v>
      </c>
      <c r="BR437" s="36" t="s">
        <v>1316</v>
      </c>
      <c r="BS437" s="20"/>
    </row>
    <row r="438" spans="1:71" s="52" customFormat="1">
      <c r="A438" s="26">
        <v>435</v>
      </c>
      <c r="B438" s="26">
        <v>437</v>
      </c>
      <c r="C438" s="39" t="s">
        <v>680</v>
      </c>
      <c r="D438" s="39" t="s">
        <v>681</v>
      </c>
      <c r="E438" s="39" t="s">
        <v>682</v>
      </c>
      <c r="F438" s="36">
        <v>9633568</v>
      </c>
      <c r="G438" s="36">
        <v>379619</v>
      </c>
      <c r="H438" s="36" t="s">
        <v>14</v>
      </c>
      <c r="I438" s="53" t="s">
        <v>15</v>
      </c>
      <c r="J438" s="39" t="s">
        <v>16</v>
      </c>
      <c r="K438" s="39"/>
      <c r="L438" s="26"/>
      <c r="M438" s="53"/>
      <c r="N438" s="36"/>
      <c r="O438" s="36" t="s">
        <v>1316</v>
      </c>
      <c r="P438" s="36" t="s">
        <v>1316</v>
      </c>
      <c r="Q438" s="36" t="s">
        <v>1309</v>
      </c>
      <c r="R438" s="36" t="s">
        <v>1310</v>
      </c>
      <c r="S438" s="36" t="s">
        <v>1316</v>
      </c>
      <c r="T438" s="36" t="s">
        <v>1316</v>
      </c>
      <c r="U438" s="36" t="str">
        <f t="shared" si="6"/>
        <v>447.532.843-87</v>
      </c>
      <c r="V438" s="36" t="s">
        <v>1316</v>
      </c>
      <c r="W438" s="36" t="s">
        <v>1700</v>
      </c>
      <c r="X438" s="36" t="s">
        <v>2077</v>
      </c>
      <c r="Y438" s="36" t="s">
        <v>1701</v>
      </c>
      <c r="Z438" s="36" t="s">
        <v>1702</v>
      </c>
      <c r="AA438" s="36" t="s">
        <v>1316</v>
      </c>
      <c r="AB438" s="36" t="s">
        <v>1316</v>
      </c>
      <c r="AC438" s="36" t="s">
        <v>1314</v>
      </c>
      <c r="AD438" s="36" t="s">
        <v>1313</v>
      </c>
      <c r="AE438" s="36" t="s">
        <v>1316</v>
      </c>
      <c r="AF438" s="36" t="s">
        <v>1316</v>
      </c>
      <c r="AG438" s="36" t="s">
        <v>1316</v>
      </c>
      <c r="AH438" s="36" t="s">
        <v>1316</v>
      </c>
      <c r="AI438" s="36">
        <v>379619</v>
      </c>
      <c r="AJ438" s="36">
        <v>9633568</v>
      </c>
      <c r="AK438" s="36" t="s">
        <v>1316</v>
      </c>
      <c r="AL438" s="36" t="s">
        <v>1316</v>
      </c>
      <c r="AM438" s="36" t="s">
        <v>1316</v>
      </c>
      <c r="AN438" s="36" t="s">
        <v>1316</v>
      </c>
      <c r="AO438" s="36" t="s">
        <v>1316</v>
      </c>
      <c r="AP438" s="36" t="s">
        <v>1316</v>
      </c>
      <c r="AQ438" s="36" t="s">
        <v>1316</v>
      </c>
      <c r="AR438" s="36" t="s">
        <v>1316</v>
      </c>
      <c r="AS438" s="36" t="s">
        <v>1316</v>
      </c>
      <c r="AT438" s="36" t="s">
        <v>1316</v>
      </c>
      <c r="AU438" s="36" t="s">
        <v>1316</v>
      </c>
      <c r="AV438" s="36" t="s">
        <v>1316</v>
      </c>
      <c r="AW438" s="36" t="s">
        <v>1316</v>
      </c>
      <c r="AX438" s="36" t="s">
        <v>1316</v>
      </c>
      <c r="AY438" s="36" t="s">
        <v>1316</v>
      </c>
      <c r="AZ438" s="36" t="s">
        <v>1316</v>
      </c>
      <c r="BA438" s="41" t="s">
        <v>1316</v>
      </c>
      <c r="BB438" s="36" t="s">
        <v>1316</v>
      </c>
      <c r="BC438" s="36" t="s">
        <v>1316</v>
      </c>
      <c r="BD438" s="36" t="s">
        <v>1316</v>
      </c>
      <c r="BE438" s="36" t="s">
        <v>1316</v>
      </c>
      <c r="BF438" s="36" t="s">
        <v>1316</v>
      </c>
      <c r="BG438" s="42" t="s">
        <v>1316</v>
      </c>
      <c r="BH438" s="43" t="s">
        <v>1316</v>
      </c>
      <c r="BI438" s="36" t="s">
        <v>1316</v>
      </c>
      <c r="BJ438" s="36" t="s">
        <v>1316</v>
      </c>
      <c r="BK438" s="36" t="s">
        <v>1316</v>
      </c>
      <c r="BL438" s="36" t="s">
        <v>1316</v>
      </c>
      <c r="BM438" s="36" t="s">
        <v>1316</v>
      </c>
      <c r="BN438" s="36" t="s">
        <v>1316</v>
      </c>
      <c r="BO438" s="36" t="s">
        <v>1316</v>
      </c>
      <c r="BP438" s="36" t="s">
        <v>1316</v>
      </c>
      <c r="BQ438" s="36" t="s">
        <v>1316</v>
      </c>
      <c r="BR438" s="36" t="s">
        <v>1316</v>
      </c>
      <c r="BS438" s="36"/>
    </row>
    <row r="439" spans="1:71" s="52" customFormat="1">
      <c r="A439" s="26">
        <v>436</v>
      </c>
      <c r="B439" s="26">
        <v>438</v>
      </c>
      <c r="C439" s="39" t="s">
        <v>683</v>
      </c>
      <c r="D439" s="39" t="s">
        <v>39</v>
      </c>
      <c r="E439" s="39" t="s">
        <v>684</v>
      </c>
      <c r="F439" s="36">
        <v>9448399</v>
      </c>
      <c r="G439" s="36">
        <v>587812</v>
      </c>
      <c r="H439" s="36" t="s">
        <v>14</v>
      </c>
      <c r="I439" s="39" t="s">
        <v>685</v>
      </c>
      <c r="J439" s="39" t="s">
        <v>39</v>
      </c>
      <c r="K439" s="51"/>
      <c r="L439" s="26">
        <v>30272</v>
      </c>
      <c r="M439" s="36"/>
      <c r="N439" s="36"/>
      <c r="O439" s="36">
        <v>6</v>
      </c>
      <c r="P439" s="36">
        <v>14699117.899761336</v>
      </c>
      <c r="Q439" s="36" t="s">
        <v>1309</v>
      </c>
      <c r="R439" s="36" t="s">
        <v>1310</v>
      </c>
      <c r="S439" s="36">
        <v>961</v>
      </c>
      <c r="T439" s="36" t="s">
        <v>1316</v>
      </c>
      <c r="U439" s="36" t="str">
        <f t="shared" si="6"/>
        <v>07.891.674/0001-72</v>
      </c>
      <c r="V439" s="36" t="s">
        <v>2078</v>
      </c>
      <c r="W439" s="36" t="s">
        <v>1316</v>
      </c>
      <c r="X439" s="36" t="s">
        <v>1692</v>
      </c>
      <c r="Y439" s="36" t="s">
        <v>1316</v>
      </c>
      <c r="Z439" s="36" t="s">
        <v>2079</v>
      </c>
      <c r="AA439" s="36">
        <v>21186</v>
      </c>
      <c r="AB439" s="36">
        <v>21520</v>
      </c>
      <c r="AC439" s="36" t="s">
        <v>1313</v>
      </c>
      <c r="AD439" s="36" t="s">
        <v>1345</v>
      </c>
      <c r="AE439" s="36" t="s">
        <v>1316</v>
      </c>
      <c r="AF439" s="36" t="s">
        <v>1316</v>
      </c>
      <c r="AG439" s="36" t="s">
        <v>1316</v>
      </c>
      <c r="AH439" s="36" t="s">
        <v>1316</v>
      </c>
      <c r="AI439" s="36">
        <v>587812</v>
      </c>
      <c r="AJ439" s="36">
        <v>9448399</v>
      </c>
      <c r="AK439" s="36" t="s">
        <v>1316</v>
      </c>
      <c r="AL439" s="36" t="s">
        <v>1316</v>
      </c>
      <c r="AM439" s="36" t="s">
        <v>1316</v>
      </c>
      <c r="AN439" s="36" t="s">
        <v>1316</v>
      </c>
      <c r="AO439" s="36" t="s">
        <v>1316</v>
      </c>
      <c r="AP439" s="36" t="s">
        <v>1316</v>
      </c>
      <c r="AQ439" s="36" t="s">
        <v>1316</v>
      </c>
      <c r="AR439" s="36" t="s">
        <v>1316</v>
      </c>
      <c r="AS439" s="36" t="s">
        <v>1316</v>
      </c>
      <c r="AT439" s="36" t="s">
        <v>1316</v>
      </c>
      <c r="AU439" s="36" t="s">
        <v>1316</v>
      </c>
      <c r="AV439" s="36" t="s">
        <v>1316</v>
      </c>
      <c r="AW439" s="36" t="s">
        <v>1316</v>
      </c>
      <c r="AX439" s="36" t="s">
        <v>1316</v>
      </c>
      <c r="AY439" s="36" t="s">
        <v>1316</v>
      </c>
      <c r="AZ439" s="36" t="s">
        <v>1316</v>
      </c>
      <c r="BA439" s="41" t="s">
        <v>1316</v>
      </c>
      <c r="BB439" s="36" t="s">
        <v>1316</v>
      </c>
      <c r="BC439" s="36" t="s">
        <v>1316</v>
      </c>
      <c r="BD439" s="36" t="s">
        <v>1316</v>
      </c>
      <c r="BE439" s="36" t="s">
        <v>1316</v>
      </c>
      <c r="BF439" s="36" t="s">
        <v>1316</v>
      </c>
      <c r="BG439" s="42">
        <v>43857</v>
      </c>
      <c r="BH439" s="43" t="s">
        <v>1316</v>
      </c>
      <c r="BI439" s="36" t="s">
        <v>1316</v>
      </c>
      <c r="BJ439" s="36" t="s">
        <v>1316</v>
      </c>
      <c r="BK439" s="36" t="s">
        <v>1316</v>
      </c>
      <c r="BL439" s="36" t="s">
        <v>1316</v>
      </c>
      <c r="BM439" s="36" t="s">
        <v>1316</v>
      </c>
      <c r="BN439" s="36" t="s">
        <v>1316</v>
      </c>
      <c r="BO439" s="36" t="s">
        <v>1316</v>
      </c>
      <c r="BP439" s="36" t="s">
        <v>1316</v>
      </c>
      <c r="BQ439" s="36" t="s">
        <v>1316</v>
      </c>
      <c r="BR439" s="36" t="s">
        <v>1316</v>
      </c>
      <c r="BS439" s="20"/>
    </row>
    <row r="440" spans="1:71" s="52" customFormat="1">
      <c r="A440" s="26">
        <v>437</v>
      </c>
      <c r="B440" s="26">
        <v>439</v>
      </c>
      <c r="C440" s="39" t="s">
        <v>2555</v>
      </c>
      <c r="D440" s="39" t="s">
        <v>39</v>
      </c>
      <c r="E440" s="39" t="s">
        <v>686</v>
      </c>
      <c r="F440" s="36">
        <v>9444872</v>
      </c>
      <c r="G440" s="36">
        <v>589854</v>
      </c>
      <c r="H440" s="36" t="s">
        <v>14</v>
      </c>
      <c r="I440" s="39" t="s">
        <v>685</v>
      </c>
      <c r="J440" s="39" t="s">
        <v>39</v>
      </c>
      <c r="K440" s="51"/>
      <c r="L440" s="26">
        <v>30273</v>
      </c>
      <c r="M440" s="36"/>
      <c r="N440" s="36"/>
      <c r="O440" s="36">
        <v>4</v>
      </c>
      <c r="P440" s="36">
        <v>249317.29957805906</v>
      </c>
      <c r="Q440" s="36" t="s">
        <v>1309</v>
      </c>
      <c r="R440" s="36" t="s">
        <v>1310</v>
      </c>
      <c r="S440" s="36">
        <v>173</v>
      </c>
      <c r="T440" s="36" t="s">
        <v>1316</v>
      </c>
      <c r="U440" s="36" t="str">
        <f t="shared" si="6"/>
        <v>524.135.603-78</v>
      </c>
      <c r="V440" s="36" t="s">
        <v>1316</v>
      </c>
      <c r="W440" s="36" t="s">
        <v>2080</v>
      </c>
      <c r="X440" s="36" t="s">
        <v>1693</v>
      </c>
      <c r="Y440" s="36" t="s">
        <v>1316</v>
      </c>
      <c r="Z440" s="36" t="s">
        <v>2081</v>
      </c>
      <c r="AA440" s="36" t="s">
        <v>1316</v>
      </c>
      <c r="AB440" s="36" t="s">
        <v>1316</v>
      </c>
      <c r="AC440" s="36" t="s">
        <v>1314</v>
      </c>
      <c r="AD440" s="36" t="s">
        <v>1345</v>
      </c>
      <c r="AE440" s="36" t="s">
        <v>1316</v>
      </c>
      <c r="AF440" s="36" t="s">
        <v>1316</v>
      </c>
      <c r="AG440" s="36" t="s">
        <v>1316</v>
      </c>
      <c r="AH440" s="36" t="s">
        <v>1316</v>
      </c>
      <c r="AI440" s="36">
        <v>589854</v>
      </c>
      <c r="AJ440" s="36">
        <v>9444872</v>
      </c>
      <c r="AK440" s="36" t="s">
        <v>1316</v>
      </c>
      <c r="AL440" s="36" t="s">
        <v>1316</v>
      </c>
      <c r="AM440" s="36" t="s">
        <v>1316</v>
      </c>
      <c r="AN440" s="36" t="s">
        <v>1316</v>
      </c>
      <c r="AO440" s="36" t="s">
        <v>1316</v>
      </c>
      <c r="AP440" s="36" t="s">
        <v>1316</v>
      </c>
      <c r="AQ440" s="36" t="s">
        <v>1316</v>
      </c>
      <c r="AR440" s="36" t="s">
        <v>1316</v>
      </c>
      <c r="AS440" s="36" t="s">
        <v>1316</v>
      </c>
      <c r="AT440" s="36" t="s">
        <v>1316</v>
      </c>
      <c r="AU440" s="36" t="s">
        <v>1316</v>
      </c>
      <c r="AV440" s="36" t="s">
        <v>1316</v>
      </c>
      <c r="AW440" s="36" t="s">
        <v>1316</v>
      </c>
      <c r="AX440" s="36" t="s">
        <v>1316</v>
      </c>
      <c r="AY440" s="36" t="s">
        <v>1316</v>
      </c>
      <c r="AZ440" s="36" t="s">
        <v>1316</v>
      </c>
      <c r="BA440" s="41" t="s">
        <v>1316</v>
      </c>
      <c r="BB440" s="36" t="s">
        <v>1316</v>
      </c>
      <c r="BC440" s="36" t="s">
        <v>1316</v>
      </c>
      <c r="BD440" s="36" t="s">
        <v>1316</v>
      </c>
      <c r="BE440" s="36" t="s">
        <v>1316</v>
      </c>
      <c r="BF440" s="36" t="s">
        <v>1316</v>
      </c>
      <c r="BG440" s="42">
        <v>43857</v>
      </c>
      <c r="BH440" s="43" t="s">
        <v>1316</v>
      </c>
      <c r="BI440" s="36" t="s">
        <v>1316</v>
      </c>
      <c r="BJ440" s="36" t="s">
        <v>1316</v>
      </c>
      <c r="BK440" s="36" t="s">
        <v>1316</v>
      </c>
      <c r="BL440" s="36" t="s">
        <v>1316</v>
      </c>
      <c r="BM440" s="36" t="s">
        <v>1316</v>
      </c>
      <c r="BN440" s="36" t="s">
        <v>1316</v>
      </c>
      <c r="BO440" s="36" t="s">
        <v>1316</v>
      </c>
      <c r="BP440" s="36" t="s">
        <v>1316</v>
      </c>
      <c r="BQ440" s="36" t="s">
        <v>1316</v>
      </c>
      <c r="BR440" s="36" t="s">
        <v>1316</v>
      </c>
      <c r="BS440" s="36"/>
    </row>
    <row r="441" spans="1:71" s="52" customFormat="1">
      <c r="A441" s="26">
        <v>438</v>
      </c>
      <c r="B441" s="26">
        <v>440</v>
      </c>
      <c r="C441" s="39" t="s">
        <v>687</v>
      </c>
      <c r="D441" s="39" t="s">
        <v>39</v>
      </c>
      <c r="E441" s="39" t="s">
        <v>688</v>
      </c>
      <c r="F441" s="36">
        <v>9446619</v>
      </c>
      <c r="G441" s="36">
        <v>592348</v>
      </c>
      <c r="H441" s="36" t="s">
        <v>14</v>
      </c>
      <c r="I441" s="39" t="s">
        <v>685</v>
      </c>
      <c r="J441" s="39" t="s">
        <v>39</v>
      </c>
      <c r="K441" s="51"/>
      <c r="L441" s="26">
        <v>30274</v>
      </c>
      <c r="M441" s="36"/>
      <c r="N441" s="36"/>
      <c r="O441" s="36">
        <v>5</v>
      </c>
      <c r="P441" s="36">
        <v>86220.464135021088</v>
      </c>
      <c r="Q441" s="36" t="s">
        <v>1309</v>
      </c>
      <c r="R441" s="36" t="s">
        <v>1310</v>
      </c>
      <c r="S441" s="36">
        <v>154</v>
      </c>
      <c r="T441" s="36" t="s">
        <v>1316</v>
      </c>
      <c r="U441" s="36" t="str">
        <f t="shared" si="6"/>
        <v/>
      </c>
      <c r="V441" s="36" t="s">
        <v>1316</v>
      </c>
      <c r="W441" s="36" t="s">
        <v>1316</v>
      </c>
      <c r="X441" s="36" t="s">
        <v>1468</v>
      </c>
      <c r="Y441" s="36" t="s">
        <v>1316</v>
      </c>
      <c r="Z441" s="36" t="s">
        <v>1694</v>
      </c>
      <c r="AA441" s="36" t="s">
        <v>1316</v>
      </c>
      <c r="AB441" s="36" t="s">
        <v>1316</v>
      </c>
      <c r="AC441" s="36" t="s">
        <v>1345</v>
      </c>
      <c r="AD441" s="36" t="s">
        <v>1314</v>
      </c>
      <c r="AE441" s="36" t="s">
        <v>1316</v>
      </c>
      <c r="AF441" s="36" t="s">
        <v>1316</v>
      </c>
      <c r="AG441" s="36" t="s">
        <v>1316</v>
      </c>
      <c r="AH441" s="36" t="s">
        <v>1316</v>
      </c>
      <c r="AI441" s="36">
        <v>592348</v>
      </c>
      <c r="AJ441" s="36">
        <v>9446619</v>
      </c>
      <c r="AK441" s="36" t="s">
        <v>1316</v>
      </c>
      <c r="AL441" s="36" t="s">
        <v>1316</v>
      </c>
      <c r="AM441" s="36" t="s">
        <v>1316</v>
      </c>
      <c r="AN441" s="36" t="s">
        <v>1316</v>
      </c>
      <c r="AO441" s="36" t="s">
        <v>1316</v>
      </c>
      <c r="AP441" s="36" t="s">
        <v>1316</v>
      </c>
      <c r="AQ441" s="36" t="s">
        <v>1316</v>
      </c>
      <c r="AR441" s="36" t="s">
        <v>1316</v>
      </c>
      <c r="AS441" s="36" t="s">
        <v>1316</v>
      </c>
      <c r="AT441" s="36" t="s">
        <v>1316</v>
      </c>
      <c r="AU441" s="36" t="s">
        <v>1316</v>
      </c>
      <c r="AV441" s="36" t="s">
        <v>1316</v>
      </c>
      <c r="AW441" s="36" t="s">
        <v>1316</v>
      </c>
      <c r="AX441" s="36" t="s">
        <v>1316</v>
      </c>
      <c r="AY441" s="36" t="s">
        <v>1316</v>
      </c>
      <c r="AZ441" s="36" t="s">
        <v>1316</v>
      </c>
      <c r="BA441" s="41" t="s">
        <v>1316</v>
      </c>
      <c r="BB441" s="36" t="s">
        <v>1316</v>
      </c>
      <c r="BC441" s="36" t="s">
        <v>1316</v>
      </c>
      <c r="BD441" s="36" t="s">
        <v>1316</v>
      </c>
      <c r="BE441" s="36" t="s">
        <v>1316</v>
      </c>
      <c r="BF441" s="36" t="s">
        <v>1316</v>
      </c>
      <c r="BG441" s="42">
        <v>43858</v>
      </c>
      <c r="BH441" s="43" t="s">
        <v>1316</v>
      </c>
      <c r="BI441" s="36" t="s">
        <v>1316</v>
      </c>
      <c r="BJ441" s="36" t="s">
        <v>1316</v>
      </c>
      <c r="BK441" s="36" t="s">
        <v>1316</v>
      </c>
      <c r="BL441" s="36" t="s">
        <v>1316</v>
      </c>
      <c r="BM441" s="36" t="s">
        <v>1316</v>
      </c>
      <c r="BN441" s="36" t="s">
        <v>1316</v>
      </c>
      <c r="BO441" s="36" t="s">
        <v>1316</v>
      </c>
      <c r="BP441" s="36" t="s">
        <v>1316</v>
      </c>
      <c r="BQ441" s="36" t="s">
        <v>1316</v>
      </c>
      <c r="BR441" s="36" t="s">
        <v>1316</v>
      </c>
      <c r="BS441" s="20"/>
    </row>
    <row r="442" spans="1:71" s="52" customFormat="1">
      <c r="A442" s="26">
        <v>439</v>
      </c>
      <c r="B442" s="26">
        <v>441</v>
      </c>
      <c r="C442" s="39" t="s">
        <v>689</v>
      </c>
      <c r="D442" s="39" t="s">
        <v>39</v>
      </c>
      <c r="E442" s="39" t="s">
        <v>690</v>
      </c>
      <c r="F442" s="36">
        <v>9445408</v>
      </c>
      <c r="G442" s="36">
        <v>590534</v>
      </c>
      <c r="H442" s="36" t="s">
        <v>14</v>
      </c>
      <c r="I442" s="39" t="s">
        <v>685</v>
      </c>
      <c r="J442" s="39" t="s">
        <v>39</v>
      </c>
      <c r="K442" s="51"/>
      <c r="L442" s="26">
        <v>30276</v>
      </c>
      <c r="M442" s="36"/>
      <c r="N442" s="36"/>
      <c r="O442" s="36">
        <v>6</v>
      </c>
      <c r="P442" s="36">
        <v>211170.88607594935</v>
      </c>
      <c r="Q442" s="36" t="s">
        <v>1309</v>
      </c>
      <c r="R442" s="36" t="s">
        <v>1310</v>
      </c>
      <c r="S442" s="36">
        <v>232</v>
      </c>
      <c r="T442" s="36" t="s">
        <v>1316</v>
      </c>
      <c r="U442" s="36" t="str">
        <f t="shared" si="6"/>
        <v>016.265.073-68</v>
      </c>
      <c r="V442" s="36" t="s">
        <v>1316</v>
      </c>
      <c r="W442" s="36" t="s">
        <v>2082</v>
      </c>
      <c r="X442" s="36" t="s">
        <v>1695</v>
      </c>
      <c r="Y442" s="36" t="s">
        <v>1316</v>
      </c>
      <c r="Z442" s="36" t="s">
        <v>1696</v>
      </c>
      <c r="AA442" s="36">
        <v>25204</v>
      </c>
      <c r="AB442" s="36">
        <v>25538</v>
      </c>
      <c r="AC442" s="36" t="s">
        <v>1314</v>
      </c>
      <c r="AD442" s="36" t="s">
        <v>1345</v>
      </c>
      <c r="AE442" s="36" t="s">
        <v>1316</v>
      </c>
      <c r="AF442" s="36" t="s">
        <v>1316</v>
      </c>
      <c r="AG442" s="36" t="s">
        <v>1316</v>
      </c>
      <c r="AH442" s="36" t="s">
        <v>1316</v>
      </c>
      <c r="AI442" s="36">
        <v>590534</v>
      </c>
      <c r="AJ442" s="36">
        <v>9445408</v>
      </c>
      <c r="AK442" s="36" t="s">
        <v>1316</v>
      </c>
      <c r="AL442" s="36" t="s">
        <v>1316</v>
      </c>
      <c r="AM442" s="36" t="s">
        <v>1316</v>
      </c>
      <c r="AN442" s="36" t="s">
        <v>1316</v>
      </c>
      <c r="AO442" s="36" t="s">
        <v>1316</v>
      </c>
      <c r="AP442" s="36" t="s">
        <v>1316</v>
      </c>
      <c r="AQ442" s="36" t="s">
        <v>1316</v>
      </c>
      <c r="AR442" s="36" t="s">
        <v>1316</v>
      </c>
      <c r="AS442" s="36" t="s">
        <v>1316</v>
      </c>
      <c r="AT442" s="36" t="s">
        <v>1316</v>
      </c>
      <c r="AU442" s="36" t="s">
        <v>1316</v>
      </c>
      <c r="AV442" s="36" t="s">
        <v>1316</v>
      </c>
      <c r="AW442" s="36" t="s">
        <v>1316</v>
      </c>
      <c r="AX442" s="36" t="s">
        <v>1316</v>
      </c>
      <c r="AY442" s="36" t="s">
        <v>1316</v>
      </c>
      <c r="AZ442" s="36" t="s">
        <v>1316</v>
      </c>
      <c r="BA442" s="41" t="s">
        <v>1316</v>
      </c>
      <c r="BB442" s="36" t="s">
        <v>1316</v>
      </c>
      <c r="BC442" s="36" t="s">
        <v>1316</v>
      </c>
      <c r="BD442" s="36" t="s">
        <v>1316</v>
      </c>
      <c r="BE442" s="36" t="s">
        <v>1316</v>
      </c>
      <c r="BF442" s="36" t="s">
        <v>1316</v>
      </c>
      <c r="BG442" s="42">
        <v>43858</v>
      </c>
      <c r="BH442" s="43" t="s">
        <v>1316</v>
      </c>
      <c r="BI442" s="36" t="s">
        <v>1316</v>
      </c>
      <c r="BJ442" s="36" t="s">
        <v>1316</v>
      </c>
      <c r="BK442" s="36" t="s">
        <v>1316</v>
      </c>
      <c r="BL442" s="36" t="s">
        <v>1316</v>
      </c>
      <c r="BM442" s="36" t="s">
        <v>1316</v>
      </c>
      <c r="BN442" s="36" t="s">
        <v>1316</v>
      </c>
      <c r="BO442" s="36" t="s">
        <v>1316</v>
      </c>
      <c r="BP442" s="36" t="s">
        <v>1316</v>
      </c>
      <c r="BQ442" s="36" t="s">
        <v>1316</v>
      </c>
      <c r="BR442" s="36" t="s">
        <v>1316</v>
      </c>
      <c r="BS442" s="36"/>
    </row>
    <row r="443" spans="1:71" s="52" customFormat="1">
      <c r="A443" s="26">
        <v>440</v>
      </c>
      <c r="B443" s="26">
        <v>442</v>
      </c>
      <c r="C443" s="39" t="s">
        <v>691</v>
      </c>
      <c r="D443" s="39" t="s">
        <v>39</v>
      </c>
      <c r="E443" s="39" t="s">
        <v>692</v>
      </c>
      <c r="F443" s="36">
        <v>9437320</v>
      </c>
      <c r="G443" s="36">
        <v>597395</v>
      </c>
      <c r="H443" s="36" t="s">
        <v>14</v>
      </c>
      <c r="I443" s="39" t="s">
        <v>26</v>
      </c>
      <c r="J443" s="26" t="s">
        <v>27</v>
      </c>
      <c r="K443" s="51"/>
      <c r="L443" s="26">
        <v>30277</v>
      </c>
      <c r="M443" s="36"/>
      <c r="N443" s="36"/>
      <c r="O443" s="36">
        <v>10.75</v>
      </c>
      <c r="P443" s="36">
        <v>648025.42194092821</v>
      </c>
      <c r="Q443" s="36" t="s">
        <v>1309</v>
      </c>
      <c r="R443" s="36" t="s">
        <v>1310</v>
      </c>
      <c r="S443" s="36" t="s">
        <v>1316</v>
      </c>
      <c r="T443" s="36" t="s">
        <v>1316</v>
      </c>
      <c r="U443" s="36" t="str">
        <f t="shared" si="6"/>
        <v/>
      </c>
      <c r="V443" s="36" t="s">
        <v>1316</v>
      </c>
      <c r="W443" s="36" t="s">
        <v>1316</v>
      </c>
      <c r="X443" s="36" t="s">
        <v>1697</v>
      </c>
      <c r="Y443" s="36" t="s">
        <v>1316</v>
      </c>
      <c r="Z443" s="36" t="s">
        <v>2083</v>
      </c>
      <c r="AA443" s="36" t="s">
        <v>1316</v>
      </c>
      <c r="AB443" s="36" t="s">
        <v>1316</v>
      </c>
      <c r="AC443" s="36" t="s">
        <v>1316</v>
      </c>
      <c r="AD443" s="36" t="s">
        <v>1316</v>
      </c>
      <c r="AE443" s="36" t="s">
        <v>1316</v>
      </c>
      <c r="AF443" s="36" t="s">
        <v>1316</v>
      </c>
      <c r="AG443" s="36" t="s">
        <v>1316</v>
      </c>
      <c r="AH443" s="36" t="s">
        <v>1316</v>
      </c>
      <c r="AI443" s="36">
        <v>597395</v>
      </c>
      <c r="AJ443" s="36">
        <v>9437320</v>
      </c>
      <c r="AK443" s="36" t="s">
        <v>1316</v>
      </c>
      <c r="AL443" s="36" t="s">
        <v>1316</v>
      </c>
      <c r="AM443" s="36" t="s">
        <v>1316</v>
      </c>
      <c r="AN443" s="36" t="s">
        <v>1316</v>
      </c>
      <c r="AO443" s="36" t="s">
        <v>1316</v>
      </c>
      <c r="AP443" s="36" t="s">
        <v>1316</v>
      </c>
      <c r="AQ443" s="36" t="s">
        <v>1316</v>
      </c>
      <c r="AR443" s="36" t="s">
        <v>1316</v>
      </c>
      <c r="AS443" s="36" t="s">
        <v>1316</v>
      </c>
      <c r="AT443" s="36" t="s">
        <v>1316</v>
      </c>
      <c r="AU443" s="36" t="s">
        <v>1316</v>
      </c>
      <c r="AV443" s="36" t="s">
        <v>1316</v>
      </c>
      <c r="AW443" s="36" t="s">
        <v>1316</v>
      </c>
      <c r="AX443" s="36" t="s">
        <v>1316</v>
      </c>
      <c r="AY443" s="36" t="s">
        <v>1316</v>
      </c>
      <c r="AZ443" s="36" t="s">
        <v>1316</v>
      </c>
      <c r="BA443" s="41" t="s">
        <v>1316</v>
      </c>
      <c r="BB443" s="36" t="s">
        <v>1316</v>
      </c>
      <c r="BC443" s="36" t="s">
        <v>1316</v>
      </c>
      <c r="BD443" s="36" t="s">
        <v>1316</v>
      </c>
      <c r="BE443" s="36" t="s">
        <v>1316</v>
      </c>
      <c r="BF443" s="36" t="s">
        <v>1316</v>
      </c>
      <c r="BG443" s="42">
        <v>43858</v>
      </c>
      <c r="BH443" s="43" t="s">
        <v>1316</v>
      </c>
      <c r="BI443" s="36" t="s">
        <v>1316</v>
      </c>
      <c r="BJ443" s="36" t="s">
        <v>1316</v>
      </c>
      <c r="BK443" s="36" t="s">
        <v>1316</v>
      </c>
      <c r="BL443" s="36" t="s">
        <v>1316</v>
      </c>
      <c r="BM443" s="36" t="s">
        <v>1316</v>
      </c>
      <c r="BN443" s="36" t="s">
        <v>1316</v>
      </c>
      <c r="BO443" s="36" t="s">
        <v>1316</v>
      </c>
      <c r="BP443" s="36" t="s">
        <v>1316</v>
      </c>
      <c r="BQ443" s="36" t="s">
        <v>1316</v>
      </c>
      <c r="BR443" s="36" t="s">
        <v>1316</v>
      </c>
      <c r="BS443" s="20"/>
    </row>
    <row r="444" spans="1:71" s="52" customFormat="1">
      <c r="A444" s="26">
        <v>441</v>
      </c>
      <c r="B444" s="26">
        <v>443</v>
      </c>
      <c r="C444" s="39" t="s">
        <v>693</v>
      </c>
      <c r="D444" s="39" t="s">
        <v>39</v>
      </c>
      <c r="E444" s="39" t="s">
        <v>2526</v>
      </c>
      <c r="F444" s="36">
        <v>9429545</v>
      </c>
      <c r="G444" s="36">
        <v>594952</v>
      </c>
      <c r="H444" s="36" t="s">
        <v>14</v>
      </c>
      <c r="I444" s="39" t="s">
        <v>26</v>
      </c>
      <c r="J444" s="26" t="s">
        <v>27</v>
      </c>
      <c r="K444" s="51"/>
      <c r="L444" s="26">
        <v>30278</v>
      </c>
      <c r="M444" s="36"/>
      <c r="N444" s="36"/>
      <c r="O444" s="36">
        <v>8</v>
      </c>
      <c r="P444" s="36">
        <v>362977.21518987342</v>
      </c>
      <c r="Q444" s="36" t="s">
        <v>1309</v>
      </c>
      <c r="R444" s="36" t="s">
        <v>1310</v>
      </c>
      <c r="S444" s="36">
        <v>488</v>
      </c>
      <c r="T444" s="36" t="s">
        <v>1316</v>
      </c>
      <c r="U444" s="36" t="str">
        <f t="shared" si="6"/>
        <v>560.664.143-72</v>
      </c>
      <c r="V444" s="36" t="s">
        <v>1316</v>
      </c>
      <c r="W444" s="36" t="s">
        <v>2900</v>
      </c>
      <c r="X444" s="36" t="s">
        <v>1316</v>
      </c>
      <c r="Y444" s="36" t="s">
        <v>1316</v>
      </c>
      <c r="Z444" s="36" t="s">
        <v>1316</v>
      </c>
      <c r="AA444" s="36" t="s">
        <v>1316</v>
      </c>
      <c r="AB444" s="36" t="s">
        <v>1316</v>
      </c>
      <c r="AC444" s="36" t="s">
        <v>1316</v>
      </c>
      <c r="AD444" s="36" t="s">
        <v>1316</v>
      </c>
      <c r="AE444" s="36" t="s">
        <v>1316</v>
      </c>
      <c r="AF444" s="36" t="s">
        <v>1316</v>
      </c>
      <c r="AG444" s="36" t="s">
        <v>1316</v>
      </c>
      <c r="AH444" s="36" t="s">
        <v>1316</v>
      </c>
      <c r="AI444" s="36">
        <v>594952</v>
      </c>
      <c r="AJ444" s="36">
        <v>9429545</v>
      </c>
      <c r="AK444" s="36" t="s">
        <v>1316</v>
      </c>
      <c r="AL444" s="36" t="s">
        <v>1316</v>
      </c>
      <c r="AM444" s="36" t="s">
        <v>1316</v>
      </c>
      <c r="AN444" s="36" t="s">
        <v>1316</v>
      </c>
      <c r="AO444" s="36" t="s">
        <v>1316</v>
      </c>
      <c r="AP444" s="36" t="s">
        <v>1316</v>
      </c>
      <c r="AQ444" s="36" t="s">
        <v>1316</v>
      </c>
      <c r="AR444" s="36" t="s">
        <v>1316</v>
      </c>
      <c r="AS444" s="36" t="s">
        <v>1316</v>
      </c>
      <c r="AT444" s="36" t="s">
        <v>1316</v>
      </c>
      <c r="AU444" s="36" t="s">
        <v>1316</v>
      </c>
      <c r="AV444" s="36" t="s">
        <v>1316</v>
      </c>
      <c r="AW444" s="36" t="s">
        <v>1316</v>
      </c>
      <c r="AX444" s="36" t="s">
        <v>1316</v>
      </c>
      <c r="AY444" s="36" t="s">
        <v>1316</v>
      </c>
      <c r="AZ444" s="36" t="s">
        <v>1316</v>
      </c>
      <c r="BA444" s="41" t="s">
        <v>1316</v>
      </c>
      <c r="BB444" s="36" t="s">
        <v>1316</v>
      </c>
      <c r="BC444" s="36" t="s">
        <v>1316</v>
      </c>
      <c r="BD444" s="36" t="s">
        <v>1316</v>
      </c>
      <c r="BE444" s="36" t="s">
        <v>1316</v>
      </c>
      <c r="BF444" s="36" t="s">
        <v>1316</v>
      </c>
      <c r="BG444" s="42">
        <v>43858</v>
      </c>
      <c r="BH444" s="43" t="s">
        <v>1316</v>
      </c>
      <c r="BI444" s="36" t="s">
        <v>1316</v>
      </c>
      <c r="BJ444" s="36" t="s">
        <v>1316</v>
      </c>
      <c r="BK444" s="36" t="s">
        <v>1316</v>
      </c>
      <c r="BL444" s="36" t="s">
        <v>1316</v>
      </c>
      <c r="BM444" s="36" t="s">
        <v>1316</v>
      </c>
      <c r="BN444" s="36" t="s">
        <v>1316</v>
      </c>
      <c r="BO444" s="36" t="s">
        <v>1316</v>
      </c>
      <c r="BP444" s="36" t="s">
        <v>1316</v>
      </c>
      <c r="BQ444" s="36" t="s">
        <v>1316</v>
      </c>
      <c r="BR444" s="36" t="s">
        <v>1316</v>
      </c>
      <c r="BS444" s="36"/>
    </row>
    <row r="445" spans="1:71" s="52" customFormat="1">
      <c r="A445" s="26">
        <v>442</v>
      </c>
      <c r="B445" s="26">
        <v>444</v>
      </c>
      <c r="C445" s="39" t="s">
        <v>694</v>
      </c>
      <c r="D445" s="39" t="s">
        <v>39</v>
      </c>
      <c r="E445" s="39" t="s">
        <v>684</v>
      </c>
      <c r="F445" s="36">
        <v>9434687</v>
      </c>
      <c r="G445" s="36">
        <v>587489</v>
      </c>
      <c r="H445" s="36" t="s">
        <v>14</v>
      </c>
      <c r="I445" s="39" t="s">
        <v>26</v>
      </c>
      <c r="J445" s="26" t="s">
        <v>27</v>
      </c>
      <c r="K445" s="51"/>
      <c r="L445" s="26">
        <v>30279</v>
      </c>
      <c r="M445" s="36"/>
      <c r="N445" s="36"/>
      <c r="O445" s="36">
        <v>11</v>
      </c>
      <c r="P445" s="36">
        <v>1814208.6497890295</v>
      </c>
      <c r="Q445" s="36" t="s">
        <v>1309</v>
      </c>
      <c r="R445" s="36" t="s">
        <v>1310</v>
      </c>
      <c r="S445" s="36">
        <v>451</v>
      </c>
      <c r="T445" s="36" t="s">
        <v>1316</v>
      </c>
      <c r="U445" s="36" t="str">
        <f t="shared" si="6"/>
        <v>07.891.674/0001-72</v>
      </c>
      <c r="V445" s="36" t="s">
        <v>2078</v>
      </c>
      <c r="W445" s="36" t="s">
        <v>1316</v>
      </c>
      <c r="X445" s="36" t="s">
        <v>1692</v>
      </c>
      <c r="Y445" s="36" t="s">
        <v>1316</v>
      </c>
      <c r="Z445" s="36" t="s">
        <v>2079</v>
      </c>
      <c r="AA445" s="36">
        <v>17533</v>
      </c>
      <c r="AB445" s="36">
        <v>17868</v>
      </c>
      <c r="AC445" s="36" t="s">
        <v>1313</v>
      </c>
      <c r="AD445" s="36" t="s">
        <v>1319</v>
      </c>
      <c r="AE445" s="36" t="s">
        <v>1316</v>
      </c>
      <c r="AF445" s="36" t="s">
        <v>1316</v>
      </c>
      <c r="AG445" s="36" t="s">
        <v>1316</v>
      </c>
      <c r="AH445" s="36" t="s">
        <v>1316</v>
      </c>
      <c r="AI445" s="36">
        <v>587489</v>
      </c>
      <c r="AJ445" s="36">
        <v>9434687</v>
      </c>
      <c r="AK445" s="36" t="s">
        <v>1316</v>
      </c>
      <c r="AL445" s="36" t="s">
        <v>1316</v>
      </c>
      <c r="AM445" s="36" t="s">
        <v>1316</v>
      </c>
      <c r="AN445" s="36" t="s">
        <v>1316</v>
      </c>
      <c r="AO445" s="36" t="s">
        <v>1316</v>
      </c>
      <c r="AP445" s="36" t="s">
        <v>1316</v>
      </c>
      <c r="AQ445" s="36" t="s">
        <v>1316</v>
      </c>
      <c r="AR445" s="36" t="s">
        <v>1316</v>
      </c>
      <c r="AS445" s="36" t="s">
        <v>1316</v>
      </c>
      <c r="AT445" s="36" t="s">
        <v>1316</v>
      </c>
      <c r="AU445" s="36" t="s">
        <v>1316</v>
      </c>
      <c r="AV445" s="36" t="s">
        <v>1316</v>
      </c>
      <c r="AW445" s="36" t="s">
        <v>1316</v>
      </c>
      <c r="AX445" s="36" t="s">
        <v>1316</v>
      </c>
      <c r="AY445" s="36" t="s">
        <v>1316</v>
      </c>
      <c r="AZ445" s="36" t="s">
        <v>1316</v>
      </c>
      <c r="BA445" s="41" t="s">
        <v>1316</v>
      </c>
      <c r="BB445" s="36" t="s">
        <v>1316</v>
      </c>
      <c r="BC445" s="36" t="s">
        <v>1316</v>
      </c>
      <c r="BD445" s="36" t="s">
        <v>1316</v>
      </c>
      <c r="BE445" s="36" t="s">
        <v>1316</v>
      </c>
      <c r="BF445" s="36" t="s">
        <v>1316</v>
      </c>
      <c r="BG445" s="42">
        <v>43859</v>
      </c>
      <c r="BH445" s="43" t="s">
        <v>1316</v>
      </c>
      <c r="BI445" s="36" t="s">
        <v>1316</v>
      </c>
      <c r="BJ445" s="36" t="s">
        <v>1316</v>
      </c>
      <c r="BK445" s="36" t="s">
        <v>1316</v>
      </c>
      <c r="BL445" s="36" t="s">
        <v>1316</v>
      </c>
      <c r="BM445" s="36" t="s">
        <v>1316</v>
      </c>
      <c r="BN445" s="36" t="s">
        <v>1316</v>
      </c>
      <c r="BO445" s="36" t="s">
        <v>1316</v>
      </c>
      <c r="BP445" s="36" t="s">
        <v>1316</v>
      </c>
      <c r="BQ445" s="36" t="s">
        <v>1316</v>
      </c>
      <c r="BR445" s="36" t="s">
        <v>1316</v>
      </c>
      <c r="BS445" s="20"/>
    </row>
    <row r="446" spans="1:71" s="52" customFormat="1">
      <c r="A446" s="26">
        <v>443</v>
      </c>
      <c r="B446" s="26">
        <v>445</v>
      </c>
      <c r="C446" s="39" t="s">
        <v>695</v>
      </c>
      <c r="D446" s="39" t="s">
        <v>39</v>
      </c>
      <c r="E446" s="39" t="s">
        <v>696</v>
      </c>
      <c r="F446" s="36">
        <v>9434638</v>
      </c>
      <c r="G446" s="36">
        <v>589695</v>
      </c>
      <c r="H446" s="36" t="s">
        <v>14</v>
      </c>
      <c r="I446" s="39" t="s">
        <v>26</v>
      </c>
      <c r="J446" s="26" t="s">
        <v>27</v>
      </c>
      <c r="K446" s="51"/>
      <c r="L446" s="26">
        <v>30280</v>
      </c>
      <c r="M446" s="36"/>
      <c r="N446" s="36"/>
      <c r="O446" s="36">
        <v>15.9</v>
      </c>
      <c r="P446" s="36">
        <v>225676.01265822785</v>
      </c>
      <c r="Q446" s="36" t="s">
        <v>1309</v>
      </c>
      <c r="R446" s="36" t="s">
        <v>1310</v>
      </c>
      <c r="S446" s="36">
        <v>144</v>
      </c>
      <c r="T446" s="36" t="s">
        <v>1316</v>
      </c>
      <c r="U446" s="36" t="str">
        <f t="shared" si="6"/>
        <v>223.934.203-04</v>
      </c>
      <c r="V446" s="36" t="s">
        <v>1316</v>
      </c>
      <c r="W446" s="36" t="s">
        <v>2084</v>
      </c>
      <c r="X446" s="36" t="s">
        <v>1698</v>
      </c>
      <c r="Y446" s="36" t="s">
        <v>1316</v>
      </c>
      <c r="Z446" s="36" t="s">
        <v>2085</v>
      </c>
      <c r="AA446" s="36" t="s">
        <v>1316</v>
      </c>
      <c r="AB446" s="36" t="s">
        <v>1316</v>
      </c>
      <c r="AC446" s="36" t="s">
        <v>1313</v>
      </c>
      <c r="AD446" s="36" t="s">
        <v>1314</v>
      </c>
      <c r="AE446" s="36" t="s">
        <v>1316</v>
      </c>
      <c r="AF446" s="36" t="s">
        <v>1316</v>
      </c>
      <c r="AG446" s="36" t="s">
        <v>1316</v>
      </c>
      <c r="AH446" s="36" t="s">
        <v>1316</v>
      </c>
      <c r="AI446" s="36">
        <v>589695</v>
      </c>
      <c r="AJ446" s="36">
        <v>9434638</v>
      </c>
      <c r="AK446" s="36" t="s">
        <v>1316</v>
      </c>
      <c r="AL446" s="36" t="s">
        <v>1316</v>
      </c>
      <c r="AM446" s="36" t="s">
        <v>1316</v>
      </c>
      <c r="AN446" s="36" t="s">
        <v>1316</v>
      </c>
      <c r="AO446" s="36" t="s">
        <v>1316</v>
      </c>
      <c r="AP446" s="36" t="s">
        <v>1316</v>
      </c>
      <c r="AQ446" s="36" t="s">
        <v>1316</v>
      </c>
      <c r="AR446" s="36" t="s">
        <v>1316</v>
      </c>
      <c r="AS446" s="36" t="s">
        <v>1316</v>
      </c>
      <c r="AT446" s="36" t="s">
        <v>1316</v>
      </c>
      <c r="AU446" s="36" t="s">
        <v>1316</v>
      </c>
      <c r="AV446" s="36" t="s">
        <v>1316</v>
      </c>
      <c r="AW446" s="36" t="s">
        <v>1316</v>
      </c>
      <c r="AX446" s="36" t="s">
        <v>1316</v>
      </c>
      <c r="AY446" s="36" t="s">
        <v>1316</v>
      </c>
      <c r="AZ446" s="36" t="s">
        <v>1316</v>
      </c>
      <c r="BA446" s="41" t="s">
        <v>1316</v>
      </c>
      <c r="BB446" s="36" t="s">
        <v>1316</v>
      </c>
      <c r="BC446" s="36" t="s">
        <v>1316</v>
      </c>
      <c r="BD446" s="36" t="s">
        <v>1316</v>
      </c>
      <c r="BE446" s="36" t="s">
        <v>1316</v>
      </c>
      <c r="BF446" s="36" t="s">
        <v>1316</v>
      </c>
      <c r="BG446" s="42">
        <v>43859</v>
      </c>
      <c r="BH446" s="43" t="s">
        <v>1316</v>
      </c>
      <c r="BI446" s="36" t="s">
        <v>1316</v>
      </c>
      <c r="BJ446" s="36" t="s">
        <v>1316</v>
      </c>
      <c r="BK446" s="36" t="s">
        <v>1316</v>
      </c>
      <c r="BL446" s="36" t="s">
        <v>1316</v>
      </c>
      <c r="BM446" s="36" t="s">
        <v>1316</v>
      </c>
      <c r="BN446" s="36" t="s">
        <v>1316</v>
      </c>
      <c r="BO446" s="36" t="s">
        <v>1316</v>
      </c>
      <c r="BP446" s="36" t="s">
        <v>1316</v>
      </c>
      <c r="BQ446" s="36" t="s">
        <v>1316</v>
      </c>
      <c r="BR446" s="36" t="s">
        <v>1316</v>
      </c>
      <c r="BS446" s="36"/>
    </row>
    <row r="447" spans="1:71" s="52" customFormat="1">
      <c r="A447" s="26">
        <v>444</v>
      </c>
      <c r="B447" s="26">
        <v>446</v>
      </c>
      <c r="C447" s="39" t="s">
        <v>697</v>
      </c>
      <c r="D447" s="39" t="s">
        <v>39</v>
      </c>
      <c r="E447" s="39" t="s">
        <v>698</v>
      </c>
      <c r="F447" s="36">
        <v>9434646</v>
      </c>
      <c r="G447" s="36">
        <v>589996</v>
      </c>
      <c r="H447" s="36" t="s">
        <v>14</v>
      </c>
      <c r="I447" s="39" t="s">
        <v>26</v>
      </c>
      <c r="J447" s="26" t="s">
        <v>27</v>
      </c>
      <c r="K447" s="51"/>
      <c r="L447" s="26">
        <v>30281</v>
      </c>
      <c r="M447" s="36"/>
      <c r="N447" s="36"/>
      <c r="O447" s="36">
        <v>3.6</v>
      </c>
      <c r="P447" s="36">
        <v>64427.848101265823</v>
      </c>
      <c r="Q447" s="36" t="s">
        <v>1309</v>
      </c>
      <c r="R447" s="36" t="s">
        <v>1310</v>
      </c>
      <c r="S447" s="36">
        <v>136</v>
      </c>
      <c r="T447" s="36" t="s">
        <v>1316</v>
      </c>
      <c r="U447" s="36" t="str">
        <f t="shared" si="6"/>
        <v>135.070.283-87</v>
      </c>
      <c r="V447" s="36" t="s">
        <v>1316</v>
      </c>
      <c r="W447" s="36" t="s">
        <v>2086</v>
      </c>
      <c r="X447" s="36" t="s">
        <v>1698</v>
      </c>
      <c r="Y447" s="36" t="s">
        <v>1316</v>
      </c>
      <c r="Z447" s="36" t="s">
        <v>1699</v>
      </c>
      <c r="AA447" s="36" t="s">
        <v>1316</v>
      </c>
      <c r="AB447" s="36" t="s">
        <v>1316</v>
      </c>
      <c r="AC447" s="36" t="s">
        <v>1314</v>
      </c>
      <c r="AD447" s="36" t="s">
        <v>1345</v>
      </c>
      <c r="AE447" s="36" t="s">
        <v>1316</v>
      </c>
      <c r="AF447" s="36" t="s">
        <v>1316</v>
      </c>
      <c r="AG447" s="36" t="s">
        <v>1316</v>
      </c>
      <c r="AH447" s="36" t="s">
        <v>1316</v>
      </c>
      <c r="AI447" s="36">
        <v>589996</v>
      </c>
      <c r="AJ447" s="36">
        <v>9434646</v>
      </c>
      <c r="AK447" s="36" t="s">
        <v>1316</v>
      </c>
      <c r="AL447" s="36" t="s">
        <v>1316</v>
      </c>
      <c r="AM447" s="36" t="s">
        <v>1316</v>
      </c>
      <c r="AN447" s="36" t="s">
        <v>1316</v>
      </c>
      <c r="AO447" s="36" t="s">
        <v>1316</v>
      </c>
      <c r="AP447" s="36" t="s">
        <v>1316</v>
      </c>
      <c r="AQ447" s="36" t="s">
        <v>1316</v>
      </c>
      <c r="AR447" s="36" t="s">
        <v>1316</v>
      </c>
      <c r="AS447" s="36" t="s">
        <v>1316</v>
      </c>
      <c r="AT447" s="36" t="s">
        <v>1316</v>
      </c>
      <c r="AU447" s="36" t="s">
        <v>1316</v>
      </c>
      <c r="AV447" s="36" t="s">
        <v>1316</v>
      </c>
      <c r="AW447" s="36" t="s">
        <v>1316</v>
      </c>
      <c r="AX447" s="36" t="s">
        <v>1316</v>
      </c>
      <c r="AY447" s="36" t="s">
        <v>1316</v>
      </c>
      <c r="AZ447" s="36" t="s">
        <v>1316</v>
      </c>
      <c r="BA447" s="41" t="s">
        <v>1316</v>
      </c>
      <c r="BB447" s="36" t="s">
        <v>1316</v>
      </c>
      <c r="BC447" s="36" t="s">
        <v>1316</v>
      </c>
      <c r="BD447" s="36" t="s">
        <v>1316</v>
      </c>
      <c r="BE447" s="36" t="s">
        <v>1316</v>
      </c>
      <c r="BF447" s="36" t="s">
        <v>1316</v>
      </c>
      <c r="BG447" s="42">
        <v>43859</v>
      </c>
      <c r="BH447" s="43" t="s">
        <v>1316</v>
      </c>
      <c r="BI447" s="36" t="s">
        <v>1316</v>
      </c>
      <c r="BJ447" s="36" t="s">
        <v>1316</v>
      </c>
      <c r="BK447" s="36" t="s">
        <v>1316</v>
      </c>
      <c r="BL447" s="36" t="s">
        <v>1316</v>
      </c>
      <c r="BM447" s="36" t="s">
        <v>1316</v>
      </c>
      <c r="BN447" s="36" t="s">
        <v>1316</v>
      </c>
      <c r="BO447" s="36" t="s">
        <v>1316</v>
      </c>
      <c r="BP447" s="36" t="s">
        <v>1316</v>
      </c>
      <c r="BQ447" s="36" t="s">
        <v>1316</v>
      </c>
      <c r="BR447" s="36" t="s">
        <v>1316</v>
      </c>
      <c r="BS447" s="20"/>
    </row>
    <row r="448" spans="1:71" s="52" customFormat="1">
      <c r="A448" s="26">
        <v>445</v>
      </c>
      <c r="B448" s="26">
        <v>447</v>
      </c>
      <c r="C448" s="39" t="s">
        <v>699</v>
      </c>
      <c r="D448" s="39" t="s">
        <v>39</v>
      </c>
      <c r="E448" s="39" t="s">
        <v>700</v>
      </c>
      <c r="F448" s="36">
        <v>9434497</v>
      </c>
      <c r="G448" s="36">
        <v>590336</v>
      </c>
      <c r="H448" s="36" t="s">
        <v>14</v>
      </c>
      <c r="I448" s="39" t="s">
        <v>26</v>
      </c>
      <c r="J448" s="26" t="s">
        <v>27</v>
      </c>
      <c r="K448" s="51"/>
      <c r="L448" s="26">
        <v>30282</v>
      </c>
      <c r="M448" s="36"/>
      <c r="N448" s="36"/>
      <c r="O448" s="36">
        <v>3</v>
      </c>
      <c r="P448" s="36">
        <v>9348.1012658227846</v>
      </c>
      <c r="Q448" s="36" t="s">
        <v>1309</v>
      </c>
      <c r="R448" s="36" t="s">
        <v>1310</v>
      </c>
      <c r="S448" s="36">
        <v>113</v>
      </c>
      <c r="T448" s="36" t="s">
        <v>1316</v>
      </c>
      <c r="U448" s="36" t="str">
        <f t="shared" si="6"/>
        <v>202.596.623-72</v>
      </c>
      <c r="V448" s="36" t="s">
        <v>1316</v>
      </c>
      <c r="W448" s="36" t="s">
        <v>2087</v>
      </c>
      <c r="X448" s="36" t="s">
        <v>1698</v>
      </c>
      <c r="Y448" s="36" t="s">
        <v>1316</v>
      </c>
      <c r="Z448" s="36" t="s">
        <v>2088</v>
      </c>
      <c r="AA448" s="36">
        <v>34335</v>
      </c>
      <c r="AB448" s="36">
        <v>34669</v>
      </c>
      <c r="AC448" s="36" t="s">
        <v>1314</v>
      </c>
      <c r="AD448" s="36" t="s">
        <v>1345</v>
      </c>
      <c r="AE448" s="36" t="s">
        <v>1316</v>
      </c>
      <c r="AF448" s="36" t="s">
        <v>1316</v>
      </c>
      <c r="AG448" s="36" t="s">
        <v>1316</v>
      </c>
      <c r="AH448" s="36" t="s">
        <v>1316</v>
      </c>
      <c r="AI448" s="36">
        <v>590336</v>
      </c>
      <c r="AJ448" s="36">
        <v>9434497</v>
      </c>
      <c r="AK448" s="36" t="s">
        <v>1316</v>
      </c>
      <c r="AL448" s="36" t="s">
        <v>1316</v>
      </c>
      <c r="AM448" s="36" t="s">
        <v>1316</v>
      </c>
      <c r="AN448" s="36" t="s">
        <v>1316</v>
      </c>
      <c r="AO448" s="36" t="s">
        <v>1316</v>
      </c>
      <c r="AP448" s="36" t="s">
        <v>1316</v>
      </c>
      <c r="AQ448" s="36" t="s">
        <v>1316</v>
      </c>
      <c r="AR448" s="36" t="s">
        <v>1316</v>
      </c>
      <c r="AS448" s="36" t="s">
        <v>1316</v>
      </c>
      <c r="AT448" s="36" t="s">
        <v>1316</v>
      </c>
      <c r="AU448" s="36" t="s">
        <v>1316</v>
      </c>
      <c r="AV448" s="36" t="s">
        <v>1316</v>
      </c>
      <c r="AW448" s="36" t="s">
        <v>1316</v>
      </c>
      <c r="AX448" s="36" t="s">
        <v>1316</v>
      </c>
      <c r="AY448" s="36" t="s">
        <v>1316</v>
      </c>
      <c r="AZ448" s="36" t="s">
        <v>1316</v>
      </c>
      <c r="BA448" s="41" t="s">
        <v>1316</v>
      </c>
      <c r="BB448" s="36" t="s">
        <v>1316</v>
      </c>
      <c r="BC448" s="36" t="s">
        <v>1316</v>
      </c>
      <c r="BD448" s="36" t="s">
        <v>1316</v>
      </c>
      <c r="BE448" s="36" t="s">
        <v>1316</v>
      </c>
      <c r="BF448" s="36" t="s">
        <v>1316</v>
      </c>
      <c r="BG448" s="42">
        <v>43859</v>
      </c>
      <c r="BH448" s="43" t="s">
        <v>1316</v>
      </c>
      <c r="BI448" s="36" t="s">
        <v>1316</v>
      </c>
      <c r="BJ448" s="36" t="s">
        <v>1316</v>
      </c>
      <c r="BK448" s="36" t="s">
        <v>1316</v>
      </c>
      <c r="BL448" s="36" t="s">
        <v>1316</v>
      </c>
      <c r="BM448" s="36" t="s">
        <v>1316</v>
      </c>
      <c r="BN448" s="36" t="s">
        <v>1316</v>
      </c>
      <c r="BO448" s="36" t="s">
        <v>1316</v>
      </c>
      <c r="BP448" s="36" t="s">
        <v>1316</v>
      </c>
      <c r="BQ448" s="36" t="s">
        <v>1316</v>
      </c>
      <c r="BR448" s="36" t="s">
        <v>1316</v>
      </c>
      <c r="BS448" s="36"/>
    </row>
    <row r="449" spans="1:71" s="52" customFormat="1">
      <c r="A449" s="26">
        <v>446</v>
      </c>
      <c r="B449" s="26">
        <v>448</v>
      </c>
      <c r="C449" s="39" t="s">
        <v>701</v>
      </c>
      <c r="D449" s="39" t="s">
        <v>39</v>
      </c>
      <c r="E449" s="39" t="s">
        <v>702</v>
      </c>
      <c r="F449" s="36">
        <v>9428366</v>
      </c>
      <c r="G449" s="36">
        <v>593743</v>
      </c>
      <c r="H449" s="36" t="s">
        <v>14</v>
      </c>
      <c r="I449" s="39" t="s">
        <v>26</v>
      </c>
      <c r="J449" s="26" t="s">
        <v>27</v>
      </c>
      <c r="K449" s="51"/>
      <c r="L449" s="26">
        <v>30284</v>
      </c>
      <c r="M449" s="36"/>
      <c r="N449" s="36"/>
      <c r="O449" s="36">
        <v>4.45</v>
      </c>
      <c r="P449" s="36">
        <v>243805.54852320676</v>
      </c>
      <c r="Q449" s="36" t="s">
        <v>1309</v>
      </c>
      <c r="R449" s="36" t="s">
        <v>1310</v>
      </c>
      <c r="S449" s="36">
        <v>208</v>
      </c>
      <c r="T449" s="36" t="s">
        <v>1316</v>
      </c>
      <c r="U449" s="36" t="str">
        <f t="shared" si="6"/>
        <v/>
      </c>
      <c r="V449" s="36" t="s">
        <v>1316</v>
      </c>
      <c r="W449" s="36" t="s">
        <v>1316</v>
      </c>
      <c r="X449" s="36" t="s">
        <v>2089</v>
      </c>
      <c r="Y449" s="36" t="s">
        <v>1316</v>
      </c>
      <c r="Z449" s="36" t="s">
        <v>2090</v>
      </c>
      <c r="AA449" s="36" t="s">
        <v>1316</v>
      </c>
      <c r="AB449" s="36" t="s">
        <v>1316</v>
      </c>
      <c r="AC449" s="36" t="s">
        <v>1314</v>
      </c>
      <c r="AD449" s="36" t="s">
        <v>1313</v>
      </c>
      <c r="AE449" s="36" t="s">
        <v>1316</v>
      </c>
      <c r="AF449" s="36" t="s">
        <v>1316</v>
      </c>
      <c r="AG449" s="36" t="s">
        <v>1316</v>
      </c>
      <c r="AH449" s="36" t="s">
        <v>1316</v>
      </c>
      <c r="AI449" s="36">
        <v>593743</v>
      </c>
      <c r="AJ449" s="36">
        <v>9428366</v>
      </c>
      <c r="AK449" s="36" t="s">
        <v>1316</v>
      </c>
      <c r="AL449" s="36" t="s">
        <v>1316</v>
      </c>
      <c r="AM449" s="36" t="s">
        <v>1316</v>
      </c>
      <c r="AN449" s="36" t="s">
        <v>1316</v>
      </c>
      <c r="AO449" s="36" t="s">
        <v>1316</v>
      </c>
      <c r="AP449" s="36" t="s">
        <v>1316</v>
      </c>
      <c r="AQ449" s="36" t="s">
        <v>1316</v>
      </c>
      <c r="AR449" s="36" t="s">
        <v>1316</v>
      </c>
      <c r="AS449" s="36" t="s">
        <v>1316</v>
      </c>
      <c r="AT449" s="36" t="s">
        <v>1316</v>
      </c>
      <c r="AU449" s="36" t="s">
        <v>1316</v>
      </c>
      <c r="AV449" s="36" t="s">
        <v>1316</v>
      </c>
      <c r="AW449" s="36" t="s">
        <v>1316</v>
      </c>
      <c r="AX449" s="36" t="s">
        <v>1316</v>
      </c>
      <c r="AY449" s="36" t="s">
        <v>1316</v>
      </c>
      <c r="AZ449" s="36" t="s">
        <v>1316</v>
      </c>
      <c r="BA449" s="41" t="s">
        <v>1316</v>
      </c>
      <c r="BB449" s="36" t="s">
        <v>1316</v>
      </c>
      <c r="BC449" s="36" t="s">
        <v>1316</v>
      </c>
      <c r="BD449" s="36" t="s">
        <v>1316</v>
      </c>
      <c r="BE449" s="36" t="s">
        <v>1316</v>
      </c>
      <c r="BF449" s="36" t="s">
        <v>1316</v>
      </c>
      <c r="BG449" s="42">
        <v>43861</v>
      </c>
      <c r="BH449" s="43" t="s">
        <v>1316</v>
      </c>
      <c r="BI449" s="36" t="s">
        <v>1316</v>
      </c>
      <c r="BJ449" s="36" t="s">
        <v>1316</v>
      </c>
      <c r="BK449" s="36" t="s">
        <v>1316</v>
      </c>
      <c r="BL449" s="36" t="s">
        <v>1316</v>
      </c>
      <c r="BM449" s="36" t="s">
        <v>1316</v>
      </c>
      <c r="BN449" s="36" t="s">
        <v>1316</v>
      </c>
      <c r="BO449" s="36" t="s">
        <v>1316</v>
      </c>
      <c r="BP449" s="36" t="s">
        <v>1316</v>
      </c>
      <c r="BQ449" s="36" t="s">
        <v>1316</v>
      </c>
      <c r="BR449" s="36" t="s">
        <v>1316</v>
      </c>
      <c r="BS449" s="20"/>
    </row>
    <row r="450" spans="1:71" s="52" customFormat="1">
      <c r="A450" s="26">
        <v>447</v>
      </c>
      <c r="B450" s="26">
        <v>449</v>
      </c>
      <c r="C450" s="39" t="s">
        <v>703</v>
      </c>
      <c r="D450" s="39" t="s">
        <v>39</v>
      </c>
      <c r="E450" s="39" t="s">
        <v>692</v>
      </c>
      <c r="F450" s="36">
        <v>9438279</v>
      </c>
      <c r="G450" s="36">
        <v>596349</v>
      </c>
      <c r="H450" s="36" t="s">
        <v>14</v>
      </c>
      <c r="I450" s="39" t="s">
        <v>26</v>
      </c>
      <c r="J450" s="26" t="s">
        <v>27</v>
      </c>
      <c r="K450" s="51"/>
      <c r="L450" s="26">
        <v>30285</v>
      </c>
      <c r="M450" s="36"/>
      <c r="N450" s="36"/>
      <c r="O450" s="36">
        <v>8</v>
      </c>
      <c r="P450" s="36">
        <v>192946.83544303797</v>
      </c>
      <c r="Q450" s="36" t="s">
        <v>1309</v>
      </c>
      <c r="R450" s="36" t="s">
        <v>1310</v>
      </c>
      <c r="S450" s="36">
        <v>173</v>
      </c>
      <c r="T450" s="36" t="s">
        <v>1316</v>
      </c>
      <c r="U450" s="36" t="str">
        <f t="shared" ref="U450:U513" si="7">IF(V450="",W450,V450)</f>
        <v/>
      </c>
      <c r="V450" s="36" t="s">
        <v>1316</v>
      </c>
      <c r="W450" s="36" t="s">
        <v>1316</v>
      </c>
      <c r="X450" s="36" t="s">
        <v>2091</v>
      </c>
      <c r="Y450" s="36" t="s">
        <v>1316</v>
      </c>
      <c r="Z450" s="36" t="s">
        <v>2083</v>
      </c>
      <c r="AA450" s="36" t="s">
        <v>1316</v>
      </c>
      <c r="AB450" s="36" t="s">
        <v>1316</v>
      </c>
      <c r="AC450" s="36" t="s">
        <v>1314</v>
      </c>
      <c r="AD450" s="36" t="s">
        <v>1345</v>
      </c>
      <c r="AE450" s="36" t="s">
        <v>1316</v>
      </c>
      <c r="AF450" s="36" t="s">
        <v>1316</v>
      </c>
      <c r="AG450" s="36" t="s">
        <v>1316</v>
      </c>
      <c r="AH450" s="36" t="s">
        <v>1316</v>
      </c>
      <c r="AI450" s="36">
        <v>596349</v>
      </c>
      <c r="AJ450" s="36">
        <v>9438279</v>
      </c>
      <c r="AK450" s="36" t="s">
        <v>1316</v>
      </c>
      <c r="AL450" s="36" t="s">
        <v>1316</v>
      </c>
      <c r="AM450" s="36" t="s">
        <v>1316</v>
      </c>
      <c r="AN450" s="36" t="s">
        <v>1316</v>
      </c>
      <c r="AO450" s="36" t="s">
        <v>1316</v>
      </c>
      <c r="AP450" s="36" t="s">
        <v>1316</v>
      </c>
      <c r="AQ450" s="36" t="s">
        <v>1316</v>
      </c>
      <c r="AR450" s="36" t="s">
        <v>1316</v>
      </c>
      <c r="AS450" s="36" t="s">
        <v>1316</v>
      </c>
      <c r="AT450" s="36" t="s">
        <v>1316</v>
      </c>
      <c r="AU450" s="36" t="s">
        <v>1316</v>
      </c>
      <c r="AV450" s="36" t="s">
        <v>1316</v>
      </c>
      <c r="AW450" s="36" t="s">
        <v>1316</v>
      </c>
      <c r="AX450" s="36" t="s">
        <v>1316</v>
      </c>
      <c r="AY450" s="36" t="s">
        <v>1316</v>
      </c>
      <c r="AZ450" s="36" t="s">
        <v>1316</v>
      </c>
      <c r="BA450" s="41" t="s">
        <v>1316</v>
      </c>
      <c r="BB450" s="36" t="s">
        <v>1316</v>
      </c>
      <c r="BC450" s="36" t="s">
        <v>1316</v>
      </c>
      <c r="BD450" s="36" t="s">
        <v>1316</v>
      </c>
      <c r="BE450" s="36" t="s">
        <v>1316</v>
      </c>
      <c r="BF450" s="36" t="s">
        <v>1316</v>
      </c>
      <c r="BG450" s="42">
        <v>43861</v>
      </c>
      <c r="BH450" s="43" t="s">
        <v>1316</v>
      </c>
      <c r="BI450" s="36" t="s">
        <v>1316</v>
      </c>
      <c r="BJ450" s="36" t="s">
        <v>1316</v>
      </c>
      <c r="BK450" s="36" t="s">
        <v>1316</v>
      </c>
      <c r="BL450" s="36" t="s">
        <v>1316</v>
      </c>
      <c r="BM450" s="36" t="s">
        <v>1316</v>
      </c>
      <c r="BN450" s="36" t="s">
        <v>1316</v>
      </c>
      <c r="BO450" s="36" t="s">
        <v>1316</v>
      </c>
      <c r="BP450" s="36" t="s">
        <v>1316</v>
      </c>
      <c r="BQ450" s="36" t="s">
        <v>1316</v>
      </c>
      <c r="BR450" s="36" t="s">
        <v>1316</v>
      </c>
      <c r="BS450" s="36"/>
    </row>
    <row r="451" spans="1:71" s="52" customFormat="1">
      <c r="A451" s="26">
        <v>448</v>
      </c>
      <c r="B451" s="26">
        <v>450</v>
      </c>
      <c r="C451" s="39" t="s">
        <v>704</v>
      </c>
      <c r="D451" s="39" t="s">
        <v>69</v>
      </c>
      <c r="E451" s="39" t="s">
        <v>705</v>
      </c>
      <c r="F451" s="36">
        <v>9336079</v>
      </c>
      <c r="G451" s="36">
        <v>518060</v>
      </c>
      <c r="H451" s="36" t="s">
        <v>14</v>
      </c>
      <c r="I451" s="39" t="s">
        <v>38</v>
      </c>
      <c r="J451" s="39" t="s">
        <v>39</v>
      </c>
      <c r="K451" s="51"/>
      <c r="L451" s="26">
        <v>32306</v>
      </c>
      <c r="M451" s="36"/>
      <c r="N451" s="36"/>
      <c r="O451" s="36">
        <v>9.5</v>
      </c>
      <c r="P451" s="36">
        <v>840936.39240506326</v>
      </c>
      <c r="Q451" s="36" t="s">
        <v>1316</v>
      </c>
      <c r="R451" s="36" t="s">
        <v>1316</v>
      </c>
      <c r="S451" s="36" t="s">
        <v>1316</v>
      </c>
      <c r="T451" s="36" t="s">
        <v>1316</v>
      </c>
      <c r="U451" s="36" t="str">
        <f t="shared" si="7"/>
        <v/>
      </c>
      <c r="V451" s="36" t="s">
        <v>1316</v>
      </c>
      <c r="W451" s="36" t="s">
        <v>1316</v>
      </c>
      <c r="X451" s="36" t="s">
        <v>1316</v>
      </c>
      <c r="Y451" s="36" t="s">
        <v>1316</v>
      </c>
      <c r="Z451" s="36" t="s">
        <v>1316</v>
      </c>
      <c r="AA451" s="36" t="s">
        <v>1316</v>
      </c>
      <c r="AB451" s="36" t="s">
        <v>1316</v>
      </c>
      <c r="AC451" s="36" t="s">
        <v>1316</v>
      </c>
      <c r="AD451" s="36" t="s">
        <v>1316</v>
      </c>
      <c r="AE451" s="36" t="s">
        <v>1316</v>
      </c>
      <c r="AF451" s="36" t="s">
        <v>1316</v>
      </c>
      <c r="AG451" s="36" t="s">
        <v>1316</v>
      </c>
      <c r="AH451" s="36" t="s">
        <v>1316</v>
      </c>
      <c r="AI451" s="36">
        <v>518060</v>
      </c>
      <c r="AJ451" s="36">
        <v>9336079</v>
      </c>
      <c r="AK451" s="36" t="s">
        <v>1316</v>
      </c>
      <c r="AL451" s="36" t="s">
        <v>1316</v>
      </c>
      <c r="AM451" s="36" t="s">
        <v>1316</v>
      </c>
      <c r="AN451" s="36" t="s">
        <v>1316</v>
      </c>
      <c r="AO451" s="36" t="s">
        <v>1316</v>
      </c>
      <c r="AP451" s="36" t="s">
        <v>1316</v>
      </c>
      <c r="AQ451" s="36" t="s">
        <v>1316</v>
      </c>
      <c r="AR451" s="36" t="s">
        <v>1316</v>
      </c>
      <c r="AS451" s="36" t="s">
        <v>1316</v>
      </c>
      <c r="AT451" s="36" t="s">
        <v>1316</v>
      </c>
      <c r="AU451" s="36" t="s">
        <v>1316</v>
      </c>
      <c r="AV451" s="36" t="s">
        <v>1316</v>
      </c>
      <c r="AW451" s="36" t="s">
        <v>1316</v>
      </c>
      <c r="AX451" s="36" t="s">
        <v>1316</v>
      </c>
      <c r="AY451" s="36" t="s">
        <v>1316</v>
      </c>
      <c r="AZ451" s="36" t="s">
        <v>1316</v>
      </c>
      <c r="BA451" s="41" t="s">
        <v>1316</v>
      </c>
      <c r="BB451" s="36" t="s">
        <v>1316</v>
      </c>
      <c r="BC451" s="36" t="s">
        <v>1316</v>
      </c>
      <c r="BD451" s="36" t="s">
        <v>1316</v>
      </c>
      <c r="BE451" s="36" t="s">
        <v>1316</v>
      </c>
      <c r="BF451" s="36" t="s">
        <v>1316</v>
      </c>
      <c r="BG451" s="42" t="s">
        <v>1316</v>
      </c>
      <c r="BH451" s="43" t="s">
        <v>1316</v>
      </c>
      <c r="BI451" s="36" t="s">
        <v>1316</v>
      </c>
      <c r="BJ451" s="36" t="s">
        <v>1316</v>
      </c>
      <c r="BK451" s="36" t="s">
        <v>1316</v>
      </c>
      <c r="BL451" s="36" t="s">
        <v>1316</v>
      </c>
      <c r="BM451" s="36" t="s">
        <v>1316</v>
      </c>
      <c r="BN451" s="36" t="s">
        <v>1316</v>
      </c>
      <c r="BO451" s="36" t="s">
        <v>1316</v>
      </c>
      <c r="BP451" s="36" t="s">
        <v>1316</v>
      </c>
      <c r="BQ451" s="36" t="s">
        <v>1316</v>
      </c>
      <c r="BR451" s="36" t="s">
        <v>1316</v>
      </c>
      <c r="BS451" s="20"/>
    </row>
    <row r="452" spans="1:71" s="52" customFormat="1">
      <c r="A452" s="26">
        <v>449</v>
      </c>
      <c r="B452" s="26">
        <v>451</v>
      </c>
      <c r="C452" s="39" t="s">
        <v>706</v>
      </c>
      <c r="D452" s="27" t="s">
        <v>98</v>
      </c>
      <c r="E452" s="39" t="s">
        <v>707</v>
      </c>
      <c r="F452" s="36">
        <v>9232877</v>
      </c>
      <c r="G452" s="36">
        <v>467822</v>
      </c>
      <c r="H452" s="36" t="s">
        <v>14</v>
      </c>
      <c r="I452" s="39" t="s">
        <v>64</v>
      </c>
      <c r="J452" s="39" t="s">
        <v>65</v>
      </c>
      <c r="K452" s="51"/>
      <c r="L452" s="26"/>
      <c r="M452" s="36"/>
      <c r="N452" s="36"/>
      <c r="O452" s="36">
        <v>7.5</v>
      </c>
      <c r="P452" s="36">
        <v>32458.860759493669</v>
      </c>
      <c r="Q452" s="36" t="s">
        <v>1316</v>
      </c>
      <c r="R452" s="36" t="s">
        <v>1316</v>
      </c>
      <c r="S452" s="36" t="s">
        <v>1316</v>
      </c>
      <c r="T452" s="36" t="s">
        <v>1316</v>
      </c>
      <c r="U452" s="36" t="str">
        <f t="shared" si="7"/>
        <v/>
      </c>
      <c r="V452" s="36" t="s">
        <v>1316</v>
      </c>
      <c r="W452" s="36" t="s">
        <v>1316</v>
      </c>
      <c r="X452" s="36" t="s">
        <v>1316</v>
      </c>
      <c r="Y452" s="36" t="s">
        <v>1316</v>
      </c>
      <c r="Z452" s="36" t="s">
        <v>1316</v>
      </c>
      <c r="AA452" s="36" t="s">
        <v>1316</v>
      </c>
      <c r="AB452" s="36" t="s">
        <v>1316</v>
      </c>
      <c r="AC452" s="36" t="s">
        <v>1316</v>
      </c>
      <c r="AD452" s="36" t="s">
        <v>1316</v>
      </c>
      <c r="AE452" s="36" t="s">
        <v>1316</v>
      </c>
      <c r="AF452" s="36" t="s">
        <v>1316</v>
      </c>
      <c r="AG452" s="36" t="s">
        <v>1316</v>
      </c>
      <c r="AH452" s="36" t="s">
        <v>1316</v>
      </c>
      <c r="AI452" s="36">
        <v>467822</v>
      </c>
      <c r="AJ452" s="36">
        <v>9232877</v>
      </c>
      <c r="AK452" s="36" t="s">
        <v>1316</v>
      </c>
      <c r="AL452" s="36" t="s">
        <v>1316</v>
      </c>
      <c r="AM452" s="36" t="s">
        <v>1316</v>
      </c>
      <c r="AN452" s="36" t="s">
        <v>1316</v>
      </c>
      <c r="AO452" s="36" t="s">
        <v>1316</v>
      </c>
      <c r="AP452" s="36" t="s">
        <v>1316</v>
      </c>
      <c r="AQ452" s="36" t="s">
        <v>1316</v>
      </c>
      <c r="AR452" s="36" t="s">
        <v>1316</v>
      </c>
      <c r="AS452" s="36" t="s">
        <v>1316</v>
      </c>
      <c r="AT452" s="36" t="s">
        <v>1316</v>
      </c>
      <c r="AU452" s="36" t="s">
        <v>1316</v>
      </c>
      <c r="AV452" s="36" t="s">
        <v>1316</v>
      </c>
      <c r="AW452" s="36" t="s">
        <v>1316</v>
      </c>
      <c r="AX452" s="36" t="s">
        <v>1316</v>
      </c>
      <c r="AY452" s="36" t="s">
        <v>1316</v>
      </c>
      <c r="AZ452" s="36" t="s">
        <v>1316</v>
      </c>
      <c r="BA452" s="41" t="s">
        <v>1316</v>
      </c>
      <c r="BB452" s="36" t="s">
        <v>1316</v>
      </c>
      <c r="BC452" s="36" t="s">
        <v>1316</v>
      </c>
      <c r="BD452" s="36" t="s">
        <v>1316</v>
      </c>
      <c r="BE452" s="36" t="s">
        <v>1316</v>
      </c>
      <c r="BF452" s="36" t="s">
        <v>1316</v>
      </c>
      <c r="BG452" s="42" t="s">
        <v>1316</v>
      </c>
      <c r="BH452" s="43" t="s">
        <v>1316</v>
      </c>
      <c r="BI452" s="36" t="s">
        <v>1316</v>
      </c>
      <c r="BJ452" s="36" t="s">
        <v>1316</v>
      </c>
      <c r="BK452" s="36" t="s">
        <v>1316</v>
      </c>
      <c r="BL452" s="36" t="s">
        <v>1316</v>
      </c>
      <c r="BM452" s="36" t="s">
        <v>1316</v>
      </c>
      <c r="BN452" s="36" t="s">
        <v>1316</v>
      </c>
      <c r="BO452" s="36" t="s">
        <v>1316</v>
      </c>
      <c r="BP452" s="36" t="s">
        <v>1316</v>
      </c>
      <c r="BQ452" s="36" t="s">
        <v>1316</v>
      </c>
      <c r="BR452" s="36" t="s">
        <v>1316</v>
      </c>
      <c r="BS452" s="36"/>
    </row>
    <row r="453" spans="1:71" s="52" customFormat="1">
      <c r="A453" s="26">
        <v>450</v>
      </c>
      <c r="B453" s="26">
        <v>452</v>
      </c>
      <c r="C453" s="39" t="s">
        <v>708</v>
      </c>
      <c r="D453" s="39" t="s">
        <v>155</v>
      </c>
      <c r="E453" s="39" t="s">
        <v>709</v>
      </c>
      <c r="F453" s="36">
        <v>9488141</v>
      </c>
      <c r="G453" s="36">
        <v>370399</v>
      </c>
      <c r="H453" s="36" t="s">
        <v>14</v>
      </c>
      <c r="I453" s="39" t="s">
        <v>15</v>
      </c>
      <c r="J453" s="39" t="s">
        <v>16</v>
      </c>
      <c r="K453" s="51"/>
      <c r="L453" s="26"/>
      <c r="M453" s="36"/>
      <c r="N453" s="36"/>
      <c r="O453" s="36">
        <v>8</v>
      </c>
      <c r="P453" s="36" t="s">
        <v>1316</v>
      </c>
      <c r="Q453" s="36" t="s">
        <v>1309</v>
      </c>
      <c r="R453" s="36" t="s">
        <v>1310</v>
      </c>
      <c r="S453" s="36" t="s">
        <v>1316</v>
      </c>
      <c r="T453" s="36" t="s">
        <v>1316</v>
      </c>
      <c r="U453" s="36" t="str">
        <f t="shared" si="7"/>
        <v>296.477.623-72</v>
      </c>
      <c r="V453" s="36" t="s">
        <v>1316</v>
      </c>
      <c r="W453" s="36" t="s">
        <v>1703</v>
      </c>
      <c r="X453" s="36" t="s">
        <v>1704</v>
      </c>
      <c r="Y453" s="36" t="s">
        <v>1316</v>
      </c>
      <c r="Z453" s="36" t="s">
        <v>1705</v>
      </c>
      <c r="AA453" s="36" t="s">
        <v>1316</v>
      </c>
      <c r="AB453" s="36" t="s">
        <v>1316</v>
      </c>
      <c r="AC453" s="36" t="s">
        <v>1345</v>
      </c>
      <c r="AD453" s="36" t="s">
        <v>1316</v>
      </c>
      <c r="AE453" s="36" t="s">
        <v>1316</v>
      </c>
      <c r="AF453" s="36" t="s">
        <v>1316</v>
      </c>
      <c r="AG453" s="36" t="s">
        <v>1316</v>
      </c>
      <c r="AH453" s="36" t="s">
        <v>1316</v>
      </c>
      <c r="AI453" s="36">
        <v>370399</v>
      </c>
      <c r="AJ453" s="36">
        <v>9488141</v>
      </c>
      <c r="AK453" s="36" t="s">
        <v>1316</v>
      </c>
      <c r="AL453" s="36" t="s">
        <v>1316</v>
      </c>
      <c r="AM453" s="36" t="s">
        <v>1316</v>
      </c>
      <c r="AN453" s="36" t="s">
        <v>1316</v>
      </c>
      <c r="AO453" s="36" t="s">
        <v>1316</v>
      </c>
      <c r="AP453" s="36" t="s">
        <v>1316</v>
      </c>
      <c r="AQ453" s="36" t="s">
        <v>1316</v>
      </c>
      <c r="AR453" s="36" t="s">
        <v>1316</v>
      </c>
      <c r="AS453" s="36" t="s">
        <v>1316</v>
      </c>
      <c r="AT453" s="36" t="s">
        <v>1316</v>
      </c>
      <c r="AU453" s="36" t="s">
        <v>1316</v>
      </c>
      <c r="AV453" s="36" t="s">
        <v>1316</v>
      </c>
      <c r="AW453" s="36" t="s">
        <v>1316</v>
      </c>
      <c r="AX453" s="36" t="s">
        <v>1316</v>
      </c>
      <c r="AY453" s="36" t="s">
        <v>1316</v>
      </c>
      <c r="AZ453" s="36" t="s">
        <v>1316</v>
      </c>
      <c r="BA453" s="41" t="s">
        <v>1316</v>
      </c>
      <c r="BB453" s="36" t="s">
        <v>1316</v>
      </c>
      <c r="BC453" s="36" t="s">
        <v>1316</v>
      </c>
      <c r="BD453" s="36" t="s">
        <v>1316</v>
      </c>
      <c r="BE453" s="36" t="s">
        <v>1316</v>
      </c>
      <c r="BF453" s="36" t="s">
        <v>1316</v>
      </c>
      <c r="BG453" s="42" t="s">
        <v>1316</v>
      </c>
      <c r="BH453" s="43" t="s">
        <v>1316</v>
      </c>
      <c r="BI453" s="36" t="s">
        <v>1316</v>
      </c>
      <c r="BJ453" s="36" t="s">
        <v>1316</v>
      </c>
      <c r="BK453" s="36" t="s">
        <v>1316</v>
      </c>
      <c r="BL453" s="36" t="s">
        <v>1316</v>
      </c>
      <c r="BM453" s="36" t="s">
        <v>1316</v>
      </c>
      <c r="BN453" s="36" t="s">
        <v>1316</v>
      </c>
      <c r="BO453" s="36" t="s">
        <v>1316</v>
      </c>
      <c r="BP453" s="36" t="s">
        <v>1316</v>
      </c>
      <c r="BQ453" s="36" t="s">
        <v>1316</v>
      </c>
      <c r="BR453" s="36" t="s">
        <v>1316</v>
      </c>
      <c r="BS453" s="20"/>
    </row>
    <row r="454" spans="1:71" s="52" customFormat="1">
      <c r="A454" s="26">
        <v>451</v>
      </c>
      <c r="B454" s="26">
        <v>453</v>
      </c>
      <c r="C454" s="39" t="s">
        <v>710</v>
      </c>
      <c r="D454" s="39" t="s">
        <v>155</v>
      </c>
      <c r="E454" s="39" t="s">
        <v>711</v>
      </c>
      <c r="F454" s="36">
        <v>9490206</v>
      </c>
      <c r="G454" s="36">
        <v>370789</v>
      </c>
      <c r="H454" s="36" t="s">
        <v>14</v>
      </c>
      <c r="I454" s="39" t="s">
        <v>15</v>
      </c>
      <c r="J454" s="39" t="s">
        <v>16</v>
      </c>
      <c r="K454" s="51"/>
      <c r="L454" s="26"/>
      <c r="M454" s="36"/>
      <c r="N454" s="36"/>
      <c r="O454" s="36" t="s">
        <v>1316</v>
      </c>
      <c r="P454" s="36" t="s">
        <v>1316</v>
      </c>
      <c r="Q454" s="36" t="s">
        <v>1309</v>
      </c>
      <c r="R454" s="36" t="s">
        <v>1310</v>
      </c>
      <c r="S454" s="36" t="s">
        <v>1316</v>
      </c>
      <c r="T454" s="36" t="s">
        <v>1316</v>
      </c>
      <c r="U454" s="36" t="str">
        <f t="shared" si="7"/>
        <v>01.122.321/0001-21</v>
      </c>
      <c r="V454" s="36" t="s">
        <v>2092</v>
      </c>
      <c r="W454" s="36" t="s">
        <v>1316</v>
      </c>
      <c r="X454" s="36" t="s">
        <v>1316</v>
      </c>
      <c r="Y454" s="36" t="s">
        <v>1316</v>
      </c>
      <c r="Z454" s="36" t="s">
        <v>2093</v>
      </c>
      <c r="AA454" s="36" t="s">
        <v>1316</v>
      </c>
      <c r="AB454" s="36" t="s">
        <v>1316</v>
      </c>
      <c r="AC454" s="36" t="s">
        <v>1316</v>
      </c>
      <c r="AD454" s="36" t="s">
        <v>1316</v>
      </c>
      <c r="AE454" s="36" t="s">
        <v>1316</v>
      </c>
      <c r="AF454" s="36" t="s">
        <v>1316</v>
      </c>
      <c r="AG454" s="36" t="s">
        <v>1316</v>
      </c>
      <c r="AH454" s="36" t="s">
        <v>1316</v>
      </c>
      <c r="AI454" s="36">
        <v>370789</v>
      </c>
      <c r="AJ454" s="36">
        <v>9490206</v>
      </c>
      <c r="AK454" s="36" t="s">
        <v>1316</v>
      </c>
      <c r="AL454" s="36" t="s">
        <v>1316</v>
      </c>
      <c r="AM454" s="36" t="s">
        <v>1316</v>
      </c>
      <c r="AN454" s="36" t="s">
        <v>1316</v>
      </c>
      <c r="AO454" s="36" t="s">
        <v>1316</v>
      </c>
      <c r="AP454" s="36" t="s">
        <v>1316</v>
      </c>
      <c r="AQ454" s="36" t="s">
        <v>1316</v>
      </c>
      <c r="AR454" s="36" t="s">
        <v>1316</v>
      </c>
      <c r="AS454" s="36" t="s">
        <v>1316</v>
      </c>
      <c r="AT454" s="36" t="s">
        <v>1316</v>
      </c>
      <c r="AU454" s="36" t="s">
        <v>1316</v>
      </c>
      <c r="AV454" s="36" t="s">
        <v>1316</v>
      </c>
      <c r="AW454" s="36" t="s">
        <v>1316</v>
      </c>
      <c r="AX454" s="36" t="s">
        <v>1316</v>
      </c>
      <c r="AY454" s="36" t="s">
        <v>1316</v>
      </c>
      <c r="AZ454" s="36" t="s">
        <v>1316</v>
      </c>
      <c r="BA454" s="41" t="s">
        <v>1316</v>
      </c>
      <c r="BB454" s="36" t="s">
        <v>1316</v>
      </c>
      <c r="BC454" s="36" t="s">
        <v>1316</v>
      </c>
      <c r="BD454" s="36" t="s">
        <v>1316</v>
      </c>
      <c r="BE454" s="36" t="s">
        <v>1316</v>
      </c>
      <c r="BF454" s="36" t="s">
        <v>1316</v>
      </c>
      <c r="BG454" s="42" t="s">
        <v>1316</v>
      </c>
      <c r="BH454" s="43" t="s">
        <v>1316</v>
      </c>
      <c r="BI454" s="36" t="s">
        <v>1316</v>
      </c>
      <c r="BJ454" s="36" t="s">
        <v>1316</v>
      </c>
      <c r="BK454" s="36" t="s">
        <v>1316</v>
      </c>
      <c r="BL454" s="36" t="s">
        <v>1316</v>
      </c>
      <c r="BM454" s="36" t="s">
        <v>1316</v>
      </c>
      <c r="BN454" s="36" t="s">
        <v>1316</v>
      </c>
      <c r="BO454" s="36" t="s">
        <v>1316</v>
      </c>
      <c r="BP454" s="36" t="s">
        <v>1316</v>
      </c>
      <c r="BQ454" s="36" t="s">
        <v>1316</v>
      </c>
      <c r="BR454" s="36" t="s">
        <v>1316</v>
      </c>
      <c r="BS454" s="36"/>
    </row>
    <row r="455" spans="1:71" s="52" customFormat="1">
      <c r="A455" s="26">
        <v>452</v>
      </c>
      <c r="B455" s="26">
        <v>454</v>
      </c>
      <c r="C455" s="39" t="s">
        <v>324</v>
      </c>
      <c r="D455" s="39" t="s">
        <v>712</v>
      </c>
      <c r="E455" s="39" t="s">
        <v>713</v>
      </c>
      <c r="F455" s="36">
        <v>9549353</v>
      </c>
      <c r="G455" s="36">
        <v>327095</v>
      </c>
      <c r="H455" s="36" t="s">
        <v>14</v>
      </c>
      <c r="I455" s="39" t="s">
        <v>15</v>
      </c>
      <c r="J455" s="39" t="s">
        <v>16</v>
      </c>
      <c r="K455" s="51"/>
      <c r="L455" s="26"/>
      <c r="M455" s="36"/>
      <c r="N455" s="36"/>
      <c r="O455" s="36" t="s">
        <v>1316</v>
      </c>
      <c r="P455" s="36" t="s">
        <v>1316</v>
      </c>
      <c r="Q455" s="36" t="s">
        <v>1316</v>
      </c>
      <c r="R455" s="36" t="s">
        <v>1316</v>
      </c>
      <c r="S455" s="36" t="s">
        <v>1316</v>
      </c>
      <c r="T455" s="36" t="s">
        <v>1316</v>
      </c>
      <c r="U455" s="36" t="str">
        <f t="shared" si="7"/>
        <v>07.598.667/0001-87</v>
      </c>
      <c r="V455" s="36" t="s">
        <v>2094</v>
      </c>
      <c r="W455" s="36" t="s">
        <v>1316</v>
      </c>
      <c r="X455" s="36" t="s">
        <v>1706</v>
      </c>
      <c r="Y455" s="36" t="s">
        <v>1316</v>
      </c>
      <c r="Z455" s="36" t="s">
        <v>1316</v>
      </c>
      <c r="AA455" s="36" t="s">
        <v>1316</v>
      </c>
      <c r="AB455" s="36" t="s">
        <v>1316</v>
      </c>
      <c r="AC455" s="36" t="s">
        <v>1316</v>
      </c>
      <c r="AD455" s="36" t="s">
        <v>1316</v>
      </c>
      <c r="AE455" s="36" t="s">
        <v>1316</v>
      </c>
      <c r="AF455" s="36" t="s">
        <v>1316</v>
      </c>
      <c r="AG455" s="36" t="s">
        <v>1316</v>
      </c>
      <c r="AH455" s="36" t="s">
        <v>1316</v>
      </c>
      <c r="AI455" s="36">
        <v>327095</v>
      </c>
      <c r="AJ455" s="36">
        <v>9549353</v>
      </c>
      <c r="AK455" s="36" t="s">
        <v>1316</v>
      </c>
      <c r="AL455" s="36" t="s">
        <v>1316</v>
      </c>
      <c r="AM455" s="36" t="s">
        <v>1316</v>
      </c>
      <c r="AN455" s="36" t="s">
        <v>1316</v>
      </c>
      <c r="AO455" s="36" t="s">
        <v>1316</v>
      </c>
      <c r="AP455" s="36" t="s">
        <v>1316</v>
      </c>
      <c r="AQ455" s="36" t="s">
        <v>1316</v>
      </c>
      <c r="AR455" s="36" t="s">
        <v>1316</v>
      </c>
      <c r="AS455" s="36" t="s">
        <v>1316</v>
      </c>
      <c r="AT455" s="36" t="s">
        <v>1316</v>
      </c>
      <c r="AU455" s="36" t="s">
        <v>1316</v>
      </c>
      <c r="AV455" s="36" t="s">
        <v>1316</v>
      </c>
      <c r="AW455" s="36" t="s">
        <v>1316</v>
      </c>
      <c r="AX455" s="36" t="s">
        <v>1316</v>
      </c>
      <c r="AY455" s="36" t="s">
        <v>1316</v>
      </c>
      <c r="AZ455" s="36" t="s">
        <v>1316</v>
      </c>
      <c r="BA455" s="41" t="s">
        <v>1316</v>
      </c>
      <c r="BB455" s="36" t="s">
        <v>1316</v>
      </c>
      <c r="BC455" s="36" t="s">
        <v>1316</v>
      </c>
      <c r="BD455" s="36" t="s">
        <v>1316</v>
      </c>
      <c r="BE455" s="36" t="s">
        <v>1316</v>
      </c>
      <c r="BF455" s="36" t="s">
        <v>1316</v>
      </c>
      <c r="BG455" s="42" t="s">
        <v>1316</v>
      </c>
      <c r="BH455" s="43" t="s">
        <v>1316</v>
      </c>
      <c r="BI455" s="36" t="s">
        <v>1316</v>
      </c>
      <c r="BJ455" s="36" t="s">
        <v>1316</v>
      </c>
      <c r="BK455" s="36" t="s">
        <v>1316</v>
      </c>
      <c r="BL455" s="36" t="s">
        <v>1316</v>
      </c>
      <c r="BM455" s="36" t="s">
        <v>1316</v>
      </c>
      <c r="BN455" s="36" t="s">
        <v>1316</v>
      </c>
      <c r="BO455" s="36" t="s">
        <v>1316</v>
      </c>
      <c r="BP455" s="36" t="s">
        <v>1316</v>
      </c>
      <c r="BQ455" s="36" t="s">
        <v>1316</v>
      </c>
      <c r="BR455" s="36" t="s">
        <v>1316</v>
      </c>
      <c r="BS455" s="20"/>
    </row>
    <row r="456" spans="1:71" s="52" customFormat="1">
      <c r="A456" s="26">
        <v>453</v>
      </c>
      <c r="B456" s="26">
        <v>455</v>
      </c>
      <c r="C456" s="39" t="s">
        <v>714</v>
      </c>
      <c r="D456" s="39" t="s">
        <v>715</v>
      </c>
      <c r="E456" s="39" t="s">
        <v>716</v>
      </c>
      <c r="F456" s="36">
        <v>9265127</v>
      </c>
      <c r="G456" s="36">
        <v>393886</v>
      </c>
      <c r="H456" s="36" t="s">
        <v>14</v>
      </c>
      <c r="I456" s="39" t="s">
        <v>24</v>
      </c>
      <c r="J456" s="39" t="s">
        <v>25</v>
      </c>
      <c r="K456" s="51"/>
      <c r="L456" s="26">
        <v>8534</v>
      </c>
      <c r="M456" s="36"/>
      <c r="N456" s="36"/>
      <c r="O456" s="36">
        <v>7</v>
      </c>
      <c r="P456" s="36">
        <v>0.04</v>
      </c>
      <c r="Q456" s="36" t="s">
        <v>1707</v>
      </c>
      <c r="R456" s="36" t="s">
        <v>1310</v>
      </c>
      <c r="S456" s="36" t="s">
        <v>1316</v>
      </c>
      <c r="T456" s="36" t="s">
        <v>1316</v>
      </c>
      <c r="U456" s="36" t="str">
        <f t="shared" si="7"/>
        <v>07.811.946/0001-87</v>
      </c>
      <c r="V456" s="36" t="s">
        <v>2095</v>
      </c>
      <c r="W456" s="36" t="s">
        <v>1316</v>
      </c>
      <c r="X456" s="36" t="s">
        <v>1708</v>
      </c>
      <c r="Y456" s="36" t="s">
        <v>1316</v>
      </c>
      <c r="Z456" s="36" t="s">
        <v>1316</v>
      </c>
      <c r="AA456" s="36" t="s">
        <v>1316</v>
      </c>
      <c r="AB456" s="36" t="s">
        <v>1316</v>
      </c>
      <c r="AC456" s="36" t="s">
        <v>1316</v>
      </c>
      <c r="AD456" s="36" t="s">
        <v>1316</v>
      </c>
      <c r="AE456" s="36" t="s">
        <v>1316</v>
      </c>
      <c r="AF456" s="36" t="s">
        <v>1316</v>
      </c>
      <c r="AG456" s="36" t="s">
        <v>1316</v>
      </c>
      <c r="AH456" s="36" t="s">
        <v>1316</v>
      </c>
      <c r="AI456" s="36">
        <v>393886</v>
      </c>
      <c r="AJ456" s="36">
        <v>9265127</v>
      </c>
      <c r="AK456" s="36" t="s">
        <v>1316</v>
      </c>
      <c r="AL456" s="36" t="s">
        <v>1316</v>
      </c>
      <c r="AM456" s="36" t="s">
        <v>1316</v>
      </c>
      <c r="AN456" s="36" t="s">
        <v>1316</v>
      </c>
      <c r="AO456" s="36" t="s">
        <v>1316</v>
      </c>
      <c r="AP456" s="36" t="s">
        <v>1316</v>
      </c>
      <c r="AQ456" s="36" t="s">
        <v>1316</v>
      </c>
      <c r="AR456" s="36" t="s">
        <v>1316</v>
      </c>
      <c r="AS456" s="36" t="s">
        <v>1316</v>
      </c>
      <c r="AT456" s="36" t="s">
        <v>1316</v>
      </c>
      <c r="AU456" s="36" t="s">
        <v>1316</v>
      </c>
      <c r="AV456" s="36" t="s">
        <v>1316</v>
      </c>
      <c r="AW456" s="36" t="s">
        <v>1316</v>
      </c>
      <c r="AX456" s="36" t="s">
        <v>1316</v>
      </c>
      <c r="AY456" s="36" t="s">
        <v>1316</v>
      </c>
      <c r="AZ456" s="36" t="s">
        <v>1316</v>
      </c>
      <c r="BA456" s="41" t="s">
        <v>1316</v>
      </c>
      <c r="BB456" s="36" t="s">
        <v>1316</v>
      </c>
      <c r="BC456" s="36" t="s">
        <v>1316</v>
      </c>
      <c r="BD456" s="36" t="s">
        <v>1316</v>
      </c>
      <c r="BE456" s="36" t="s">
        <v>1316</v>
      </c>
      <c r="BF456" s="36" t="s">
        <v>1316</v>
      </c>
      <c r="BG456" s="42" t="s">
        <v>1316</v>
      </c>
      <c r="BH456" s="43" t="s">
        <v>1316</v>
      </c>
      <c r="BI456" s="36" t="s">
        <v>1316</v>
      </c>
      <c r="BJ456" s="36" t="s">
        <v>1316</v>
      </c>
      <c r="BK456" s="36" t="s">
        <v>1316</v>
      </c>
      <c r="BL456" s="36" t="s">
        <v>1316</v>
      </c>
      <c r="BM456" s="36" t="s">
        <v>1316</v>
      </c>
      <c r="BN456" s="36" t="s">
        <v>1316</v>
      </c>
      <c r="BO456" s="36" t="s">
        <v>1316</v>
      </c>
      <c r="BP456" s="36" t="s">
        <v>1316</v>
      </c>
      <c r="BQ456" s="36" t="s">
        <v>1316</v>
      </c>
      <c r="BR456" s="36" t="s">
        <v>1316</v>
      </c>
      <c r="BS456" s="36"/>
    </row>
    <row r="457" spans="1:71" s="52" customFormat="1">
      <c r="A457" s="26">
        <v>454</v>
      </c>
      <c r="B457" s="26">
        <v>456</v>
      </c>
      <c r="C457" s="39" t="s">
        <v>717</v>
      </c>
      <c r="D457" s="39" t="s">
        <v>718</v>
      </c>
      <c r="E457" s="39" t="s">
        <v>719</v>
      </c>
      <c r="F457" s="36">
        <v>9547229</v>
      </c>
      <c r="G457" s="36">
        <v>535595</v>
      </c>
      <c r="H457" s="36" t="s">
        <v>14</v>
      </c>
      <c r="I457" s="39" t="s">
        <v>19</v>
      </c>
      <c r="J457" s="39" t="s">
        <v>20</v>
      </c>
      <c r="K457" s="51"/>
      <c r="L457" s="26">
        <v>7349</v>
      </c>
      <c r="M457" s="36"/>
      <c r="N457" s="36"/>
      <c r="O457" s="36">
        <v>11</v>
      </c>
      <c r="P457" s="36">
        <v>1.0669999999999999</v>
      </c>
      <c r="Q457" s="36" t="s">
        <v>1309</v>
      </c>
      <c r="R457" s="36" t="s">
        <v>1310</v>
      </c>
      <c r="S457" s="36" t="s">
        <v>1316</v>
      </c>
      <c r="T457" s="36" t="s">
        <v>1316</v>
      </c>
      <c r="U457" s="36" t="str">
        <f t="shared" si="7"/>
        <v>07.993.439/0001-01</v>
      </c>
      <c r="V457" s="36" t="s">
        <v>2096</v>
      </c>
      <c r="W457" s="36" t="s">
        <v>1316</v>
      </c>
      <c r="X457" s="36" t="s">
        <v>1709</v>
      </c>
      <c r="Y457" s="36" t="s">
        <v>1316</v>
      </c>
      <c r="Z457" s="36" t="s">
        <v>1316</v>
      </c>
      <c r="AA457" s="36" t="s">
        <v>1316</v>
      </c>
      <c r="AB457" s="36" t="s">
        <v>1316</v>
      </c>
      <c r="AC457" s="36" t="s">
        <v>1316</v>
      </c>
      <c r="AD457" s="36" t="s">
        <v>1316</v>
      </c>
      <c r="AE457" s="36" t="s">
        <v>1316</v>
      </c>
      <c r="AF457" s="36" t="s">
        <v>1316</v>
      </c>
      <c r="AG457" s="36" t="s">
        <v>1316</v>
      </c>
      <c r="AH457" s="36" t="s">
        <v>1316</v>
      </c>
      <c r="AI457" s="36">
        <v>535595</v>
      </c>
      <c r="AJ457" s="36">
        <v>9547229</v>
      </c>
      <c r="AK457" s="36" t="s">
        <v>1316</v>
      </c>
      <c r="AL457" s="36" t="s">
        <v>1316</v>
      </c>
      <c r="AM457" s="36" t="s">
        <v>1316</v>
      </c>
      <c r="AN457" s="36" t="s">
        <v>1316</v>
      </c>
      <c r="AO457" s="36" t="s">
        <v>1316</v>
      </c>
      <c r="AP457" s="36" t="s">
        <v>1316</v>
      </c>
      <c r="AQ457" s="36" t="s">
        <v>1316</v>
      </c>
      <c r="AR457" s="36" t="s">
        <v>1316</v>
      </c>
      <c r="AS457" s="36" t="s">
        <v>1316</v>
      </c>
      <c r="AT457" s="36" t="s">
        <v>1316</v>
      </c>
      <c r="AU457" s="36" t="s">
        <v>1316</v>
      </c>
      <c r="AV457" s="36" t="s">
        <v>1316</v>
      </c>
      <c r="AW457" s="36" t="s">
        <v>1316</v>
      </c>
      <c r="AX457" s="36" t="s">
        <v>1316</v>
      </c>
      <c r="AY457" s="36" t="s">
        <v>1316</v>
      </c>
      <c r="AZ457" s="36" t="s">
        <v>1316</v>
      </c>
      <c r="BA457" s="41" t="s">
        <v>1316</v>
      </c>
      <c r="BB457" s="36" t="s">
        <v>1316</v>
      </c>
      <c r="BC457" s="36" t="s">
        <v>1316</v>
      </c>
      <c r="BD457" s="36" t="s">
        <v>1316</v>
      </c>
      <c r="BE457" s="36" t="s">
        <v>1316</v>
      </c>
      <c r="BF457" s="36" t="s">
        <v>1316</v>
      </c>
      <c r="BG457" s="42" t="s">
        <v>1316</v>
      </c>
      <c r="BH457" s="43" t="s">
        <v>1316</v>
      </c>
      <c r="BI457" s="36" t="s">
        <v>1316</v>
      </c>
      <c r="BJ457" s="36" t="s">
        <v>1316</v>
      </c>
      <c r="BK457" s="36" t="s">
        <v>1316</v>
      </c>
      <c r="BL457" s="36" t="s">
        <v>1316</v>
      </c>
      <c r="BM457" s="36" t="s">
        <v>1316</v>
      </c>
      <c r="BN457" s="36" t="s">
        <v>1316</v>
      </c>
      <c r="BO457" s="36" t="s">
        <v>1316</v>
      </c>
      <c r="BP457" s="36" t="s">
        <v>1316</v>
      </c>
      <c r="BQ457" s="36" t="s">
        <v>1316</v>
      </c>
      <c r="BR457" s="36" t="s">
        <v>1316</v>
      </c>
      <c r="BS457" s="20"/>
    </row>
    <row r="458" spans="1:71" s="52" customFormat="1">
      <c r="A458" s="26">
        <v>455</v>
      </c>
      <c r="B458" s="26">
        <v>457</v>
      </c>
      <c r="C458" s="39" t="s">
        <v>720</v>
      </c>
      <c r="D458" s="39" t="s">
        <v>49</v>
      </c>
      <c r="E458" s="39" t="s">
        <v>721</v>
      </c>
      <c r="F458" s="36">
        <v>9525170</v>
      </c>
      <c r="G458" s="36">
        <v>395111</v>
      </c>
      <c r="H458" s="36" t="s">
        <v>14</v>
      </c>
      <c r="I458" s="39" t="s">
        <v>15</v>
      </c>
      <c r="J458" s="39" t="s">
        <v>16</v>
      </c>
      <c r="K458" s="51"/>
      <c r="L458" s="26">
        <v>7256</v>
      </c>
      <c r="M458" s="36"/>
      <c r="N458" s="36"/>
      <c r="O458" s="36">
        <v>7.5</v>
      </c>
      <c r="P458" s="36">
        <v>2.2149999999999999</v>
      </c>
      <c r="Q458" s="36" t="s">
        <v>1309</v>
      </c>
      <c r="R458" s="36" t="s">
        <v>1450</v>
      </c>
      <c r="S458" s="36" t="s">
        <v>1316</v>
      </c>
      <c r="T458" s="36" t="s">
        <v>1316</v>
      </c>
      <c r="U458" s="36" t="str">
        <f t="shared" si="7"/>
        <v>07.725.138/0001-05</v>
      </c>
      <c r="V458" s="36" t="s">
        <v>2097</v>
      </c>
      <c r="W458" s="36" t="s">
        <v>1316</v>
      </c>
      <c r="X458" s="36" t="s">
        <v>2098</v>
      </c>
      <c r="Y458" s="36" t="s">
        <v>1316</v>
      </c>
      <c r="Z458" s="36" t="s">
        <v>1316</v>
      </c>
      <c r="AA458" s="36" t="s">
        <v>1316</v>
      </c>
      <c r="AB458" s="36" t="s">
        <v>1316</v>
      </c>
      <c r="AC458" s="36" t="s">
        <v>1316</v>
      </c>
      <c r="AD458" s="36" t="s">
        <v>1316</v>
      </c>
      <c r="AE458" s="36" t="s">
        <v>1316</v>
      </c>
      <c r="AF458" s="36" t="s">
        <v>1316</v>
      </c>
      <c r="AG458" s="36" t="s">
        <v>1316</v>
      </c>
      <c r="AH458" s="36" t="s">
        <v>1316</v>
      </c>
      <c r="AI458" s="36">
        <v>395111</v>
      </c>
      <c r="AJ458" s="36">
        <v>9525170</v>
      </c>
      <c r="AK458" s="36" t="s">
        <v>1316</v>
      </c>
      <c r="AL458" s="36" t="s">
        <v>1316</v>
      </c>
      <c r="AM458" s="36" t="s">
        <v>1316</v>
      </c>
      <c r="AN458" s="36" t="s">
        <v>1316</v>
      </c>
      <c r="AO458" s="36" t="s">
        <v>1316</v>
      </c>
      <c r="AP458" s="36" t="s">
        <v>1316</v>
      </c>
      <c r="AQ458" s="36" t="s">
        <v>1316</v>
      </c>
      <c r="AR458" s="36" t="s">
        <v>1316</v>
      </c>
      <c r="AS458" s="36" t="s">
        <v>1316</v>
      </c>
      <c r="AT458" s="36" t="s">
        <v>1316</v>
      </c>
      <c r="AU458" s="36" t="s">
        <v>1316</v>
      </c>
      <c r="AV458" s="36" t="s">
        <v>1316</v>
      </c>
      <c r="AW458" s="36" t="s">
        <v>1316</v>
      </c>
      <c r="AX458" s="36" t="s">
        <v>1316</v>
      </c>
      <c r="AY458" s="36" t="s">
        <v>1316</v>
      </c>
      <c r="AZ458" s="36" t="s">
        <v>1316</v>
      </c>
      <c r="BA458" s="41" t="s">
        <v>1316</v>
      </c>
      <c r="BB458" s="36" t="s">
        <v>1316</v>
      </c>
      <c r="BC458" s="36" t="s">
        <v>1316</v>
      </c>
      <c r="BD458" s="36" t="s">
        <v>1316</v>
      </c>
      <c r="BE458" s="36" t="s">
        <v>1316</v>
      </c>
      <c r="BF458" s="36" t="s">
        <v>1316</v>
      </c>
      <c r="BG458" s="42" t="s">
        <v>1316</v>
      </c>
      <c r="BH458" s="43" t="s">
        <v>1316</v>
      </c>
      <c r="BI458" s="36" t="s">
        <v>1316</v>
      </c>
      <c r="BJ458" s="36" t="s">
        <v>1316</v>
      </c>
      <c r="BK458" s="36" t="s">
        <v>1316</v>
      </c>
      <c r="BL458" s="36" t="s">
        <v>1316</v>
      </c>
      <c r="BM458" s="36" t="s">
        <v>1316</v>
      </c>
      <c r="BN458" s="36" t="s">
        <v>1316</v>
      </c>
      <c r="BO458" s="36" t="s">
        <v>1316</v>
      </c>
      <c r="BP458" s="36" t="s">
        <v>1316</v>
      </c>
      <c r="BQ458" s="36" t="s">
        <v>1316</v>
      </c>
      <c r="BR458" s="36" t="s">
        <v>1316</v>
      </c>
      <c r="BS458" s="36"/>
    </row>
    <row r="459" spans="1:71" s="52" customFormat="1">
      <c r="A459" s="26">
        <v>456</v>
      </c>
      <c r="B459" s="26">
        <v>458</v>
      </c>
      <c r="C459" s="39" t="s">
        <v>722</v>
      </c>
      <c r="D459" s="39" t="s">
        <v>16</v>
      </c>
      <c r="E459" s="39" t="s">
        <v>241</v>
      </c>
      <c r="F459" s="36">
        <v>9593435</v>
      </c>
      <c r="G459" s="36">
        <v>346673</v>
      </c>
      <c r="H459" s="36" t="s">
        <v>14</v>
      </c>
      <c r="I459" s="39" t="s">
        <v>15</v>
      </c>
      <c r="J459" s="39" t="s">
        <v>16</v>
      </c>
      <c r="K459" s="51"/>
      <c r="L459" s="26">
        <v>7224</v>
      </c>
      <c r="M459" s="36"/>
      <c r="N459" s="36"/>
      <c r="O459" s="36">
        <v>10</v>
      </c>
      <c r="P459" s="36">
        <v>1.3320000000000001</v>
      </c>
      <c r="Q459" s="36" t="s">
        <v>1309</v>
      </c>
      <c r="R459" s="36" t="s">
        <v>1310</v>
      </c>
      <c r="S459" s="36" t="s">
        <v>1316</v>
      </c>
      <c r="T459" s="36" t="s">
        <v>1316</v>
      </c>
      <c r="U459" s="36" t="str">
        <f t="shared" si="7"/>
        <v>07.598.634/0001-37</v>
      </c>
      <c r="V459" s="36" t="s">
        <v>2099</v>
      </c>
      <c r="W459" s="36" t="s">
        <v>1316</v>
      </c>
      <c r="X459" s="36" t="s">
        <v>2100</v>
      </c>
      <c r="Y459" s="36" t="s">
        <v>1316</v>
      </c>
      <c r="Z459" s="36" t="s">
        <v>1316</v>
      </c>
      <c r="AA459" s="36" t="s">
        <v>1316</v>
      </c>
      <c r="AB459" s="36" t="s">
        <v>1316</v>
      </c>
      <c r="AC459" s="36" t="s">
        <v>1316</v>
      </c>
      <c r="AD459" s="36" t="s">
        <v>1316</v>
      </c>
      <c r="AE459" s="36" t="s">
        <v>1316</v>
      </c>
      <c r="AF459" s="36" t="s">
        <v>1316</v>
      </c>
      <c r="AG459" s="36" t="s">
        <v>1316</v>
      </c>
      <c r="AH459" s="36" t="s">
        <v>1316</v>
      </c>
      <c r="AI459" s="36">
        <v>346673</v>
      </c>
      <c r="AJ459" s="36">
        <v>9593435</v>
      </c>
      <c r="AK459" s="36" t="s">
        <v>1316</v>
      </c>
      <c r="AL459" s="36" t="s">
        <v>1316</v>
      </c>
      <c r="AM459" s="36" t="s">
        <v>1316</v>
      </c>
      <c r="AN459" s="36" t="s">
        <v>1316</v>
      </c>
      <c r="AO459" s="36" t="s">
        <v>1316</v>
      </c>
      <c r="AP459" s="36" t="s">
        <v>1316</v>
      </c>
      <c r="AQ459" s="36" t="s">
        <v>1316</v>
      </c>
      <c r="AR459" s="36" t="s">
        <v>1316</v>
      </c>
      <c r="AS459" s="36" t="s">
        <v>1316</v>
      </c>
      <c r="AT459" s="36" t="s">
        <v>1316</v>
      </c>
      <c r="AU459" s="36" t="s">
        <v>1316</v>
      </c>
      <c r="AV459" s="36" t="s">
        <v>1316</v>
      </c>
      <c r="AW459" s="36" t="s">
        <v>1316</v>
      </c>
      <c r="AX459" s="36" t="s">
        <v>1316</v>
      </c>
      <c r="AY459" s="36" t="s">
        <v>1316</v>
      </c>
      <c r="AZ459" s="36" t="s">
        <v>1316</v>
      </c>
      <c r="BA459" s="41" t="s">
        <v>1316</v>
      </c>
      <c r="BB459" s="36" t="s">
        <v>1316</v>
      </c>
      <c r="BC459" s="36" t="s">
        <v>1316</v>
      </c>
      <c r="BD459" s="36" t="s">
        <v>1316</v>
      </c>
      <c r="BE459" s="36" t="s">
        <v>1316</v>
      </c>
      <c r="BF459" s="36" t="s">
        <v>1316</v>
      </c>
      <c r="BG459" s="42" t="s">
        <v>1316</v>
      </c>
      <c r="BH459" s="43" t="s">
        <v>1316</v>
      </c>
      <c r="BI459" s="36" t="s">
        <v>1316</v>
      </c>
      <c r="BJ459" s="36" t="s">
        <v>1316</v>
      </c>
      <c r="BK459" s="36" t="s">
        <v>1316</v>
      </c>
      <c r="BL459" s="36" t="s">
        <v>1316</v>
      </c>
      <c r="BM459" s="36" t="s">
        <v>1316</v>
      </c>
      <c r="BN459" s="36" t="s">
        <v>1316</v>
      </c>
      <c r="BO459" s="36" t="s">
        <v>1316</v>
      </c>
      <c r="BP459" s="36" t="s">
        <v>1316</v>
      </c>
      <c r="BQ459" s="36" t="s">
        <v>1316</v>
      </c>
      <c r="BR459" s="36" t="s">
        <v>1316</v>
      </c>
      <c r="BS459" s="20"/>
    </row>
    <row r="460" spans="1:71" s="52" customFormat="1">
      <c r="A460" s="26">
        <v>457</v>
      </c>
      <c r="B460" s="26">
        <v>459</v>
      </c>
      <c r="C460" s="39" t="s">
        <v>551</v>
      </c>
      <c r="D460" s="39" t="s">
        <v>49</v>
      </c>
      <c r="E460" s="39" t="s">
        <v>723</v>
      </c>
      <c r="F460" s="36">
        <v>9542045.4800000004</v>
      </c>
      <c r="G460" s="36">
        <v>407283.19</v>
      </c>
      <c r="H460" s="36" t="s">
        <v>14</v>
      </c>
      <c r="I460" s="39" t="s">
        <v>15</v>
      </c>
      <c r="J460" s="39" t="s">
        <v>16</v>
      </c>
      <c r="K460" s="51">
        <v>44074</v>
      </c>
      <c r="L460" s="26">
        <v>32304</v>
      </c>
      <c r="M460" s="36"/>
      <c r="N460" s="36"/>
      <c r="O460" s="36">
        <v>5</v>
      </c>
      <c r="P460" s="36">
        <v>0.251</v>
      </c>
      <c r="Q460" s="36" t="s">
        <v>1309</v>
      </c>
      <c r="R460" s="36" t="s">
        <v>1450</v>
      </c>
      <c r="S460" s="36">
        <v>200</v>
      </c>
      <c r="T460" s="36" t="s">
        <v>1316</v>
      </c>
      <c r="U460" s="36" t="str">
        <f t="shared" si="7"/>
        <v>135.919.673-00</v>
      </c>
      <c r="V460" s="36" t="s">
        <v>1316</v>
      </c>
      <c r="W460" s="36" t="s">
        <v>2101</v>
      </c>
      <c r="X460" s="36" t="s">
        <v>2102</v>
      </c>
      <c r="Y460" s="36" t="s">
        <v>1710</v>
      </c>
      <c r="Z460" s="36" t="s">
        <v>1711</v>
      </c>
      <c r="AA460" s="36" t="s">
        <v>1316</v>
      </c>
      <c r="AB460" s="36" t="s">
        <v>1316</v>
      </c>
      <c r="AC460" s="36" t="s">
        <v>1314</v>
      </c>
      <c r="AD460" s="36" t="s">
        <v>1313</v>
      </c>
      <c r="AE460" s="36" t="s">
        <v>1316</v>
      </c>
      <c r="AF460" s="36" t="s">
        <v>1316</v>
      </c>
      <c r="AG460" s="36" t="s">
        <v>1316</v>
      </c>
      <c r="AH460" s="36" t="s">
        <v>1316</v>
      </c>
      <c r="AI460" s="36">
        <v>406561</v>
      </c>
      <c r="AJ460" s="36">
        <v>9541958</v>
      </c>
      <c r="AK460" s="36" t="s">
        <v>1316</v>
      </c>
      <c r="AL460" s="36" t="s">
        <v>1316</v>
      </c>
      <c r="AM460" s="36" t="s">
        <v>1316</v>
      </c>
      <c r="AN460" s="36" t="s">
        <v>1316</v>
      </c>
      <c r="AO460" s="36" t="s">
        <v>1316</v>
      </c>
      <c r="AP460" s="36" t="s">
        <v>1316</v>
      </c>
      <c r="AQ460" s="36" t="s">
        <v>1316</v>
      </c>
      <c r="AR460" s="36" t="s">
        <v>1316</v>
      </c>
      <c r="AS460" s="36" t="s">
        <v>1316</v>
      </c>
      <c r="AT460" s="36" t="s">
        <v>1316</v>
      </c>
      <c r="AU460" s="36" t="s">
        <v>1316</v>
      </c>
      <c r="AV460" s="36" t="s">
        <v>1316</v>
      </c>
      <c r="AW460" s="36" t="s">
        <v>1316</v>
      </c>
      <c r="AX460" s="36" t="s">
        <v>1316</v>
      </c>
      <c r="AY460" s="36" t="s">
        <v>1316</v>
      </c>
      <c r="AZ460" s="36" t="s">
        <v>1316</v>
      </c>
      <c r="BA460" s="41" t="s">
        <v>1316</v>
      </c>
      <c r="BB460" s="36" t="s">
        <v>1316</v>
      </c>
      <c r="BC460" s="36" t="s">
        <v>1316</v>
      </c>
      <c r="BD460" s="36" t="s">
        <v>1316</v>
      </c>
      <c r="BE460" s="36" t="s">
        <v>1316</v>
      </c>
      <c r="BF460" s="36" t="s">
        <v>1316</v>
      </c>
      <c r="BG460" s="42" t="s">
        <v>1316</v>
      </c>
      <c r="BH460" s="43" t="s">
        <v>1316</v>
      </c>
      <c r="BI460" s="36" t="s">
        <v>1316</v>
      </c>
      <c r="BJ460" s="36" t="s">
        <v>1316</v>
      </c>
      <c r="BK460" s="36" t="s">
        <v>1316</v>
      </c>
      <c r="BL460" s="36" t="s">
        <v>1316</v>
      </c>
      <c r="BM460" s="36" t="s">
        <v>1316</v>
      </c>
      <c r="BN460" s="36" t="s">
        <v>1316</v>
      </c>
      <c r="BO460" s="36" t="s">
        <v>1316</v>
      </c>
      <c r="BP460" s="36" t="s">
        <v>1316</v>
      </c>
      <c r="BQ460" s="36" t="s">
        <v>1316</v>
      </c>
      <c r="BR460" s="36" t="s">
        <v>1316</v>
      </c>
      <c r="BS460" s="36"/>
    </row>
    <row r="461" spans="1:71" s="52" customFormat="1">
      <c r="A461" s="26">
        <v>458</v>
      </c>
      <c r="B461" s="26">
        <v>460</v>
      </c>
      <c r="C461" s="39" t="s">
        <v>724</v>
      </c>
      <c r="D461" s="39" t="s">
        <v>139</v>
      </c>
      <c r="E461" s="39" t="s">
        <v>725</v>
      </c>
      <c r="F461" s="36">
        <v>9301261</v>
      </c>
      <c r="G461" s="36">
        <v>371021</v>
      </c>
      <c r="H461" s="36" t="s">
        <v>14</v>
      </c>
      <c r="I461" s="39" t="s">
        <v>24</v>
      </c>
      <c r="J461" s="39" t="s">
        <v>25</v>
      </c>
      <c r="K461" s="39"/>
      <c r="L461" s="26"/>
      <c r="M461" s="36"/>
      <c r="N461" s="36"/>
      <c r="O461" s="36">
        <v>7</v>
      </c>
      <c r="P461" s="36" t="s">
        <v>1316</v>
      </c>
      <c r="Q461" s="36" t="s">
        <v>1707</v>
      </c>
      <c r="R461" s="36" t="s">
        <v>1712</v>
      </c>
      <c r="S461" s="36">
        <v>128</v>
      </c>
      <c r="T461" s="36" t="s">
        <v>1316</v>
      </c>
      <c r="U461" s="36" t="str">
        <f t="shared" si="7"/>
        <v>06.748.297/0001-54</v>
      </c>
      <c r="V461" s="36" t="s">
        <v>2103</v>
      </c>
      <c r="W461" s="36" t="s">
        <v>1316</v>
      </c>
      <c r="X461" s="36" t="s">
        <v>1713</v>
      </c>
      <c r="Y461" s="36" t="s">
        <v>1316</v>
      </c>
      <c r="Z461" s="36" t="s">
        <v>2104</v>
      </c>
      <c r="AA461" s="36" t="s">
        <v>1316</v>
      </c>
      <c r="AB461" s="36">
        <v>30286</v>
      </c>
      <c r="AC461" s="36" t="s">
        <v>1316</v>
      </c>
      <c r="AD461" s="36" t="s">
        <v>1316</v>
      </c>
      <c r="AE461" s="36" t="s">
        <v>1316</v>
      </c>
      <c r="AF461" s="36" t="s">
        <v>1316</v>
      </c>
      <c r="AG461" s="36" t="s">
        <v>1316</v>
      </c>
      <c r="AH461" s="36" t="s">
        <v>1316</v>
      </c>
      <c r="AI461" s="36">
        <v>371021</v>
      </c>
      <c r="AJ461" s="36">
        <v>9301261</v>
      </c>
      <c r="AK461" s="36" t="s">
        <v>1316</v>
      </c>
      <c r="AL461" s="36" t="s">
        <v>1316</v>
      </c>
      <c r="AM461" s="36" t="s">
        <v>1316</v>
      </c>
      <c r="AN461" s="36" t="s">
        <v>1316</v>
      </c>
      <c r="AO461" s="36" t="s">
        <v>1316</v>
      </c>
      <c r="AP461" s="36" t="s">
        <v>1316</v>
      </c>
      <c r="AQ461" s="36" t="s">
        <v>1316</v>
      </c>
      <c r="AR461" s="36" t="s">
        <v>1316</v>
      </c>
      <c r="AS461" s="36" t="s">
        <v>1316</v>
      </c>
      <c r="AT461" s="36" t="s">
        <v>1316</v>
      </c>
      <c r="AU461" s="36" t="s">
        <v>1316</v>
      </c>
      <c r="AV461" s="36" t="s">
        <v>1316</v>
      </c>
      <c r="AW461" s="36" t="s">
        <v>1316</v>
      </c>
      <c r="AX461" s="36" t="s">
        <v>1316</v>
      </c>
      <c r="AY461" s="36" t="s">
        <v>1316</v>
      </c>
      <c r="AZ461" s="36" t="s">
        <v>1316</v>
      </c>
      <c r="BA461" s="41" t="s">
        <v>1316</v>
      </c>
      <c r="BB461" s="36" t="s">
        <v>1316</v>
      </c>
      <c r="BC461" s="36" t="s">
        <v>1316</v>
      </c>
      <c r="BD461" s="36" t="s">
        <v>1316</v>
      </c>
      <c r="BE461" s="36" t="s">
        <v>1316</v>
      </c>
      <c r="BF461" s="36" t="s">
        <v>1316</v>
      </c>
      <c r="BG461" s="42" t="s">
        <v>1316</v>
      </c>
      <c r="BH461" s="43" t="s">
        <v>1316</v>
      </c>
      <c r="BI461" s="36" t="s">
        <v>1316</v>
      </c>
      <c r="BJ461" s="36" t="s">
        <v>1316</v>
      </c>
      <c r="BK461" s="36" t="s">
        <v>1316</v>
      </c>
      <c r="BL461" s="36" t="s">
        <v>1316</v>
      </c>
      <c r="BM461" s="36" t="s">
        <v>1316</v>
      </c>
      <c r="BN461" s="36" t="s">
        <v>1316</v>
      </c>
      <c r="BO461" s="36" t="s">
        <v>1316</v>
      </c>
      <c r="BP461" s="36" t="s">
        <v>1316</v>
      </c>
      <c r="BQ461" s="36" t="s">
        <v>1316</v>
      </c>
      <c r="BR461" s="36" t="s">
        <v>1316</v>
      </c>
      <c r="BS461" s="20"/>
    </row>
    <row r="462" spans="1:71" s="52" customFormat="1">
      <c r="A462" s="26">
        <v>459</v>
      </c>
      <c r="B462" s="26">
        <v>461</v>
      </c>
      <c r="C462" s="39" t="s">
        <v>726</v>
      </c>
      <c r="D462" s="39" t="s">
        <v>164</v>
      </c>
      <c r="E462" s="39" t="s">
        <v>301</v>
      </c>
      <c r="F462" s="36">
        <v>9350527</v>
      </c>
      <c r="G462" s="36">
        <v>304233</v>
      </c>
      <c r="H462" s="36" t="s">
        <v>14</v>
      </c>
      <c r="I462" s="39" t="s">
        <v>34</v>
      </c>
      <c r="J462" s="39" t="s">
        <v>35</v>
      </c>
      <c r="K462" s="42">
        <v>44112</v>
      </c>
      <c r="L462" s="26"/>
      <c r="M462" s="36"/>
      <c r="N462" s="36"/>
      <c r="O462" s="36">
        <v>12.5</v>
      </c>
      <c r="P462" s="36" t="s">
        <v>1316</v>
      </c>
      <c r="Q462" s="36" t="s">
        <v>1309</v>
      </c>
      <c r="R462" s="36" t="s">
        <v>1310</v>
      </c>
      <c r="S462" s="36">
        <v>153</v>
      </c>
      <c r="T462" s="36" t="s">
        <v>1316</v>
      </c>
      <c r="U462" s="36" t="str">
        <f t="shared" si="7"/>
        <v>07.551.179/0001-14</v>
      </c>
      <c r="V462" s="36" t="s">
        <v>2105</v>
      </c>
      <c r="W462" s="36" t="s">
        <v>1316</v>
      </c>
      <c r="X462" s="36" t="s">
        <v>1714</v>
      </c>
      <c r="Y462" s="36" t="s">
        <v>1715</v>
      </c>
      <c r="Z462" s="36" t="s">
        <v>2106</v>
      </c>
      <c r="AA462" s="36" t="s">
        <v>1316</v>
      </c>
      <c r="AB462" s="36">
        <v>37591</v>
      </c>
      <c r="AC462" s="36" t="s">
        <v>1319</v>
      </c>
      <c r="AD462" s="36" t="s">
        <v>1314</v>
      </c>
      <c r="AE462" s="36" t="s">
        <v>1316</v>
      </c>
      <c r="AF462" s="36" t="s">
        <v>1316</v>
      </c>
      <c r="AG462" s="36" t="s">
        <v>1316</v>
      </c>
      <c r="AH462" s="36" t="s">
        <v>1316</v>
      </c>
      <c r="AI462" s="36">
        <v>304233</v>
      </c>
      <c r="AJ462" s="36">
        <v>9350527</v>
      </c>
      <c r="AK462" s="36" t="s">
        <v>1316</v>
      </c>
      <c r="AL462" s="36" t="s">
        <v>1316</v>
      </c>
      <c r="AM462" s="36" t="s">
        <v>1316</v>
      </c>
      <c r="AN462" s="36" t="s">
        <v>1316</v>
      </c>
      <c r="AO462" s="36" t="s">
        <v>1316</v>
      </c>
      <c r="AP462" s="36" t="s">
        <v>1316</v>
      </c>
      <c r="AQ462" s="36" t="s">
        <v>1316</v>
      </c>
      <c r="AR462" s="36" t="s">
        <v>1316</v>
      </c>
      <c r="AS462" s="36" t="s">
        <v>1316</v>
      </c>
      <c r="AT462" s="36" t="s">
        <v>1316</v>
      </c>
      <c r="AU462" s="36" t="s">
        <v>1316</v>
      </c>
      <c r="AV462" s="36" t="s">
        <v>1316</v>
      </c>
      <c r="AW462" s="36" t="s">
        <v>1316</v>
      </c>
      <c r="AX462" s="36" t="s">
        <v>1316</v>
      </c>
      <c r="AY462" s="36" t="s">
        <v>1316</v>
      </c>
      <c r="AZ462" s="36" t="s">
        <v>1316</v>
      </c>
      <c r="BA462" s="41" t="s">
        <v>1316</v>
      </c>
      <c r="BB462" s="36" t="s">
        <v>1316</v>
      </c>
      <c r="BC462" s="36" t="s">
        <v>1316</v>
      </c>
      <c r="BD462" s="36" t="s">
        <v>1316</v>
      </c>
      <c r="BE462" s="36" t="s">
        <v>1316</v>
      </c>
      <c r="BF462" s="36" t="s">
        <v>1316</v>
      </c>
      <c r="BG462" s="42" t="s">
        <v>1316</v>
      </c>
      <c r="BH462" s="43" t="s">
        <v>1316</v>
      </c>
      <c r="BI462" s="36" t="s">
        <v>1316</v>
      </c>
      <c r="BJ462" s="36" t="s">
        <v>1316</v>
      </c>
      <c r="BK462" s="36" t="s">
        <v>1316</v>
      </c>
      <c r="BL462" s="36" t="s">
        <v>1316</v>
      </c>
      <c r="BM462" s="36" t="s">
        <v>1316</v>
      </c>
      <c r="BN462" s="36" t="s">
        <v>1316</v>
      </c>
      <c r="BO462" s="36" t="s">
        <v>1316</v>
      </c>
      <c r="BP462" s="36" t="s">
        <v>1316</v>
      </c>
      <c r="BQ462" s="36" t="s">
        <v>1316</v>
      </c>
      <c r="BR462" s="36" t="s">
        <v>1316</v>
      </c>
      <c r="BS462" s="36"/>
    </row>
    <row r="463" spans="1:71" s="52" customFormat="1">
      <c r="A463" s="26">
        <v>460</v>
      </c>
      <c r="B463" s="26">
        <v>462</v>
      </c>
      <c r="C463" s="39" t="s">
        <v>727</v>
      </c>
      <c r="D463" s="39" t="s">
        <v>164</v>
      </c>
      <c r="E463" s="39" t="s">
        <v>728</v>
      </c>
      <c r="F463" s="36">
        <v>9340040</v>
      </c>
      <c r="G463" s="36">
        <v>300851</v>
      </c>
      <c r="H463" s="36" t="s">
        <v>14</v>
      </c>
      <c r="I463" s="39" t="s">
        <v>34</v>
      </c>
      <c r="J463" s="39" t="s">
        <v>35</v>
      </c>
      <c r="K463" s="42">
        <v>44112</v>
      </c>
      <c r="L463" s="26"/>
      <c r="M463" s="36"/>
      <c r="N463" s="36"/>
      <c r="O463" s="36">
        <v>7.22</v>
      </c>
      <c r="P463" s="36" t="s">
        <v>1316</v>
      </c>
      <c r="Q463" s="36" t="s">
        <v>1309</v>
      </c>
      <c r="R463" s="36" t="s">
        <v>1310</v>
      </c>
      <c r="S463" s="36">
        <v>184</v>
      </c>
      <c r="T463" s="36" t="s">
        <v>1316</v>
      </c>
      <c r="U463" s="36" t="str">
        <f t="shared" si="7"/>
        <v>046.018.403-25</v>
      </c>
      <c r="V463" s="36" t="s">
        <v>1316</v>
      </c>
      <c r="W463" s="36" t="s">
        <v>2107</v>
      </c>
      <c r="X463" s="36" t="s">
        <v>240</v>
      </c>
      <c r="Y463" s="36" t="s">
        <v>2108</v>
      </c>
      <c r="Z463" s="36" t="s">
        <v>2109</v>
      </c>
      <c r="AA463" s="36" t="s">
        <v>1316</v>
      </c>
      <c r="AB463" s="36">
        <v>18598</v>
      </c>
      <c r="AC463" s="36" t="s">
        <v>1314</v>
      </c>
      <c r="AD463" s="36" t="s">
        <v>1313</v>
      </c>
      <c r="AE463" s="36" t="s">
        <v>1316</v>
      </c>
      <c r="AF463" s="36" t="s">
        <v>1316</v>
      </c>
      <c r="AG463" s="36" t="s">
        <v>1316</v>
      </c>
      <c r="AH463" s="36" t="s">
        <v>1316</v>
      </c>
      <c r="AI463" s="36">
        <v>300851</v>
      </c>
      <c r="AJ463" s="36">
        <v>9340040</v>
      </c>
      <c r="AK463" s="36" t="s">
        <v>1316</v>
      </c>
      <c r="AL463" s="36" t="s">
        <v>1316</v>
      </c>
      <c r="AM463" s="36" t="s">
        <v>1316</v>
      </c>
      <c r="AN463" s="36" t="s">
        <v>1316</v>
      </c>
      <c r="AO463" s="36" t="s">
        <v>1316</v>
      </c>
      <c r="AP463" s="36" t="s">
        <v>1316</v>
      </c>
      <c r="AQ463" s="36" t="s">
        <v>1316</v>
      </c>
      <c r="AR463" s="36" t="s">
        <v>1316</v>
      </c>
      <c r="AS463" s="36" t="s">
        <v>1316</v>
      </c>
      <c r="AT463" s="36" t="s">
        <v>1316</v>
      </c>
      <c r="AU463" s="36" t="s">
        <v>1316</v>
      </c>
      <c r="AV463" s="36" t="s">
        <v>1316</v>
      </c>
      <c r="AW463" s="36" t="s">
        <v>1316</v>
      </c>
      <c r="AX463" s="36" t="s">
        <v>1316</v>
      </c>
      <c r="AY463" s="36" t="s">
        <v>1316</v>
      </c>
      <c r="AZ463" s="36" t="s">
        <v>1316</v>
      </c>
      <c r="BA463" s="41" t="s">
        <v>1316</v>
      </c>
      <c r="BB463" s="36" t="s">
        <v>1316</v>
      </c>
      <c r="BC463" s="36" t="s">
        <v>1316</v>
      </c>
      <c r="BD463" s="36" t="s">
        <v>1316</v>
      </c>
      <c r="BE463" s="36" t="s">
        <v>1316</v>
      </c>
      <c r="BF463" s="36" t="s">
        <v>1316</v>
      </c>
      <c r="BG463" s="42" t="s">
        <v>1316</v>
      </c>
      <c r="BH463" s="43" t="s">
        <v>1316</v>
      </c>
      <c r="BI463" s="36" t="s">
        <v>1316</v>
      </c>
      <c r="BJ463" s="36" t="s">
        <v>1316</v>
      </c>
      <c r="BK463" s="36" t="s">
        <v>1316</v>
      </c>
      <c r="BL463" s="36" t="s">
        <v>1316</v>
      </c>
      <c r="BM463" s="36" t="s">
        <v>1316</v>
      </c>
      <c r="BN463" s="36" t="s">
        <v>1316</v>
      </c>
      <c r="BO463" s="36" t="s">
        <v>1316</v>
      </c>
      <c r="BP463" s="36" t="s">
        <v>1316</v>
      </c>
      <c r="BQ463" s="36" t="s">
        <v>1316</v>
      </c>
      <c r="BR463" s="36" t="s">
        <v>1316</v>
      </c>
      <c r="BS463" s="20"/>
    </row>
    <row r="464" spans="1:71" s="52" customFormat="1">
      <c r="A464" s="26">
        <v>461</v>
      </c>
      <c r="B464" s="26">
        <v>463</v>
      </c>
      <c r="C464" s="39" t="s">
        <v>729</v>
      </c>
      <c r="D464" s="39" t="s">
        <v>164</v>
      </c>
      <c r="E464" s="39" t="s">
        <v>730</v>
      </c>
      <c r="F464" s="36">
        <v>9339582</v>
      </c>
      <c r="G464" s="36">
        <v>301841</v>
      </c>
      <c r="H464" s="36" t="s">
        <v>14</v>
      </c>
      <c r="I464" s="39" t="s">
        <v>34</v>
      </c>
      <c r="J464" s="39" t="s">
        <v>35</v>
      </c>
      <c r="K464" s="42">
        <v>44112</v>
      </c>
      <c r="L464" s="26"/>
      <c r="M464" s="36"/>
      <c r="N464" s="36"/>
      <c r="O464" s="36">
        <v>6.25</v>
      </c>
      <c r="P464" s="36" t="s">
        <v>1316</v>
      </c>
      <c r="Q464" s="36" t="s">
        <v>1309</v>
      </c>
      <c r="R464" s="36" t="s">
        <v>1310</v>
      </c>
      <c r="S464" s="36">
        <v>124</v>
      </c>
      <c r="T464" s="36" t="s">
        <v>1316</v>
      </c>
      <c r="U464" s="36" t="str">
        <f t="shared" si="7"/>
        <v>030.738.153-68</v>
      </c>
      <c r="V464" s="36" t="s">
        <v>1316</v>
      </c>
      <c r="W464" s="36" t="s">
        <v>2110</v>
      </c>
      <c r="X464" s="36" t="s">
        <v>729</v>
      </c>
      <c r="Y464" s="36" t="s">
        <v>1716</v>
      </c>
      <c r="Z464" s="36" t="s">
        <v>2111</v>
      </c>
      <c r="AA464" s="36" t="s">
        <v>1316</v>
      </c>
      <c r="AB464" s="36">
        <v>36130</v>
      </c>
      <c r="AC464" s="36" t="s">
        <v>1314</v>
      </c>
      <c r="AD464" s="36" t="s">
        <v>1319</v>
      </c>
      <c r="AE464" s="36" t="s">
        <v>1316</v>
      </c>
      <c r="AF464" s="36" t="s">
        <v>1316</v>
      </c>
      <c r="AG464" s="36" t="s">
        <v>1316</v>
      </c>
      <c r="AH464" s="36" t="s">
        <v>1316</v>
      </c>
      <c r="AI464" s="36">
        <v>301841</v>
      </c>
      <c r="AJ464" s="36">
        <v>9339582</v>
      </c>
      <c r="AK464" s="36" t="s">
        <v>1316</v>
      </c>
      <c r="AL464" s="36" t="s">
        <v>1316</v>
      </c>
      <c r="AM464" s="36" t="s">
        <v>1316</v>
      </c>
      <c r="AN464" s="36" t="s">
        <v>1316</v>
      </c>
      <c r="AO464" s="36" t="s">
        <v>1316</v>
      </c>
      <c r="AP464" s="36" t="s">
        <v>1316</v>
      </c>
      <c r="AQ464" s="36" t="s">
        <v>1316</v>
      </c>
      <c r="AR464" s="36" t="s">
        <v>1316</v>
      </c>
      <c r="AS464" s="36" t="s">
        <v>1316</v>
      </c>
      <c r="AT464" s="36" t="s">
        <v>1316</v>
      </c>
      <c r="AU464" s="36" t="s">
        <v>1316</v>
      </c>
      <c r="AV464" s="36" t="s">
        <v>1316</v>
      </c>
      <c r="AW464" s="36" t="s">
        <v>1316</v>
      </c>
      <c r="AX464" s="36" t="s">
        <v>1316</v>
      </c>
      <c r="AY464" s="36" t="s">
        <v>1316</v>
      </c>
      <c r="AZ464" s="36" t="s">
        <v>1316</v>
      </c>
      <c r="BA464" s="41" t="s">
        <v>1316</v>
      </c>
      <c r="BB464" s="36" t="s">
        <v>1316</v>
      </c>
      <c r="BC464" s="36" t="s">
        <v>1316</v>
      </c>
      <c r="BD464" s="36" t="s">
        <v>1316</v>
      </c>
      <c r="BE464" s="36" t="s">
        <v>1316</v>
      </c>
      <c r="BF464" s="36" t="s">
        <v>1316</v>
      </c>
      <c r="BG464" s="42" t="s">
        <v>1316</v>
      </c>
      <c r="BH464" s="43" t="s">
        <v>1316</v>
      </c>
      <c r="BI464" s="36" t="s">
        <v>1316</v>
      </c>
      <c r="BJ464" s="36" t="s">
        <v>1316</v>
      </c>
      <c r="BK464" s="36" t="s">
        <v>1316</v>
      </c>
      <c r="BL464" s="36" t="s">
        <v>1316</v>
      </c>
      <c r="BM464" s="36" t="s">
        <v>1316</v>
      </c>
      <c r="BN464" s="36" t="s">
        <v>1316</v>
      </c>
      <c r="BO464" s="36" t="s">
        <v>1316</v>
      </c>
      <c r="BP464" s="36" t="s">
        <v>1316</v>
      </c>
      <c r="BQ464" s="36" t="s">
        <v>1316</v>
      </c>
      <c r="BR464" s="36" t="s">
        <v>1316</v>
      </c>
      <c r="BS464" s="36"/>
    </row>
    <row r="465" spans="1:71" s="52" customFormat="1">
      <c r="A465" s="26">
        <v>462</v>
      </c>
      <c r="B465" s="26">
        <v>464</v>
      </c>
      <c r="C465" s="39" t="s">
        <v>731</v>
      </c>
      <c r="D465" s="39" t="s">
        <v>142</v>
      </c>
      <c r="E465" s="39" t="s">
        <v>732</v>
      </c>
      <c r="F465" s="36">
        <v>9405027</v>
      </c>
      <c r="G465" s="36">
        <v>365515</v>
      </c>
      <c r="H465" s="36" t="s">
        <v>14</v>
      </c>
      <c r="I465" s="39" t="s">
        <v>34</v>
      </c>
      <c r="J465" s="39" t="s">
        <v>35</v>
      </c>
      <c r="K465" s="42">
        <v>44151</v>
      </c>
      <c r="L465" s="26">
        <v>7240</v>
      </c>
      <c r="M465" s="36"/>
      <c r="N465" s="36"/>
      <c r="O465" s="36">
        <v>13.3</v>
      </c>
      <c r="P465" s="36">
        <v>10.29</v>
      </c>
      <c r="Q465" s="36" t="s">
        <v>1316</v>
      </c>
      <c r="R465" s="36" t="s">
        <v>1316</v>
      </c>
      <c r="S465" s="36" t="s">
        <v>1316</v>
      </c>
      <c r="T465" s="36" t="s">
        <v>1316</v>
      </c>
      <c r="U465" s="36" t="str">
        <f t="shared" si="7"/>
        <v/>
      </c>
      <c r="V465" s="36" t="s">
        <v>1316</v>
      </c>
      <c r="W465" s="36" t="s">
        <v>1316</v>
      </c>
      <c r="X465" s="36" t="s">
        <v>1316</v>
      </c>
      <c r="Y465" s="36" t="s">
        <v>1316</v>
      </c>
      <c r="Z465" s="36" t="s">
        <v>1316</v>
      </c>
      <c r="AA465" s="36" t="s">
        <v>1316</v>
      </c>
      <c r="AB465" s="36" t="s">
        <v>1316</v>
      </c>
      <c r="AC465" s="36" t="s">
        <v>1316</v>
      </c>
      <c r="AD465" s="36" t="s">
        <v>1316</v>
      </c>
      <c r="AE465" s="36" t="s">
        <v>1316</v>
      </c>
      <c r="AF465" s="36" t="s">
        <v>1316</v>
      </c>
      <c r="AG465" s="36" t="s">
        <v>1316</v>
      </c>
      <c r="AH465" s="36" t="s">
        <v>1316</v>
      </c>
      <c r="AI465" s="36">
        <v>365515</v>
      </c>
      <c r="AJ465" s="36">
        <v>9405027</v>
      </c>
      <c r="AK465" s="36" t="s">
        <v>1316</v>
      </c>
      <c r="AL465" s="36" t="s">
        <v>1316</v>
      </c>
      <c r="AM465" s="36" t="s">
        <v>1316</v>
      </c>
      <c r="AN465" s="36" t="s">
        <v>1316</v>
      </c>
      <c r="AO465" s="36" t="s">
        <v>1316</v>
      </c>
      <c r="AP465" s="36" t="s">
        <v>1316</v>
      </c>
      <c r="AQ465" s="36" t="s">
        <v>1316</v>
      </c>
      <c r="AR465" s="36" t="s">
        <v>1316</v>
      </c>
      <c r="AS465" s="36" t="s">
        <v>1316</v>
      </c>
      <c r="AT465" s="36" t="s">
        <v>1316</v>
      </c>
      <c r="AU465" s="36" t="s">
        <v>1316</v>
      </c>
      <c r="AV465" s="36" t="s">
        <v>1316</v>
      </c>
      <c r="AW465" s="36" t="s">
        <v>1316</v>
      </c>
      <c r="AX465" s="36" t="s">
        <v>1316</v>
      </c>
      <c r="AY465" s="36" t="s">
        <v>1316</v>
      </c>
      <c r="AZ465" s="36" t="s">
        <v>1316</v>
      </c>
      <c r="BA465" s="41" t="s">
        <v>1316</v>
      </c>
      <c r="BB465" s="36" t="s">
        <v>1316</v>
      </c>
      <c r="BC465" s="36" t="s">
        <v>1316</v>
      </c>
      <c r="BD465" s="36" t="s">
        <v>1316</v>
      </c>
      <c r="BE465" s="36" t="s">
        <v>1316</v>
      </c>
      <c r="BF465" s="36" t="s">
        <v>1316</v>
      </c>
      <c r="BG465" s="42" t="s">
        <v>1316</v>
      </c>
      <c r="BH465" s="43" t="s">
        <v>1316</v>
      </c>
      <c r="BI465" s="36" t="s">
        <v>1316</v>
      </c>
      <c r="BJ465" s="36" t="s">
        <v>1316</v>
      </c>
      <c r="BK465" s="36" t="s">
        <v>1316</v>
      </c>
      <c r="BL465" s="36" t="s">
        <v>1316</v>
      </c>
      <c r="BM465" s="36" t="s">
        <v>1316</v>
      </c>
      <c r="BN465" s="36" t="s">
        <v>1316</v>
      </c>
      <c r="BO465" s="36" t="s">
        <v>1316</v>
      </c>
      <c r="BP465" s="36" t="s">
        <v>1316</v>
      </c>
      <c r="BQ465" s="36" t="s">
        <v>1316</v>
      </c>
      <c r="BR465" s="36" t="s">
        <v>1316</v>
      </c>
      <c r="BS465" s="20"/>
    </row>
    <row r="466" spans="1:71" s="52" customFormat="1">
      <c r="A466" s="26">
        <v>463</v>
      </c>
      <c r="B466" s="26">
        <v>465</v>
      </c>
      <c r="C466" s="39" t="s">
        <v>733</v>
      </c>
      <c r="D466" s="39" t="s">
        <v>230</v>
      </c>
      <c r="E466" s="39" t="s">
        <v>374</v>
      </c>
      <c r="F466" s="36">
        <v>9465077</v>
      </c>
      <c r="G466" s="36">
        <v>434561</v>
      </c>
      <c r="H466" s="36" t="s">
        <v>14</v>
      </c>
      <c r="I466" s="39" t="s">
        <v>26</v>
      </c>
      <c r="J466" s="39" t="s">
        <v>27</v>
      </c>
      <c r="K466" s="42">
        <v>44151</v>
      </c>
      <c r="L466" s="26">
        <v>7278</v>
      </c>
      <c r="M466" s="36"/>
      <c r="N466" s="36"/>
      <c r="O466" s="36">
        <v>12</v>
      </c>
      <c r="P466" s="36">
        <v>16.75</v>
      </c>
      <c r="Q466" s="36" t="s">
        <v>1316</v>
      </c>
      <c r="R466" s="36" t="s">
        <v>1316</v>
      </c>
      <c r="S466" s="36" t="s">
        <v>1316</v>
      </c>
      <c r="T466" s="36" t="s">
        <v>1316</v>
      </c>
      <c r="U466" s="36" t="str">
        <f t="shared" si="7"/>
        <v/>
      </c>
      <c r="V466" s="36" t="s">
        <v>1316</v>
      </c>
      <c r="W466" s="36" t="s">
        <v>1316</v>
      </c>
      <c r="X466" s="36" t="s">
        <v>1316</v>
      </c>
      <c r="Y466" s="36" t="s">
        <v>1316</v>
      </c>
      <c r="Z466" s="36" t="s">
        <v>1316</v>
      </c>
      <c r="AA466" s="36" t="s">
        <v>1316</v>
      </c>
      <c r="AB466" s="36" t="s">
        <v>1316</v>
      </c>
      <c r="AC466" s="36" t="s">
        <v>1316</v>
      </c>
      <c r="AD466" s="36" t="s">
        <v>1316</v>
      </c>
      <c r="AE466" s="36" t="s">
        <v>1316</v>
      </c>
      <c r="AF466" s="36" t="s">
        <v>1316</v>
      </c>
      <c r="AG466" s="36" t="s">
        <v>1316</v>
      </c>
      <c r="AH466" s="36" t="s">
        <v>1316</v>
      </c>
      <c r="AI466" s="36">
        <v>434561</v>
      </c>
      <c r="AJ466" s="36">
        <v>9465077</v>
      </c>
      <c r="AK466" s="36" t="s">
        <v>1316</v>
      </c>
      <c r="AL466" s="36" t="s">
        <v>1316</v>
      </c>
      <c r="AM466" s="36" t="s">
        <v>1316</v>
      </c>
      <c r="AN466" s="36" t="s">
        <v>1316</v>
      </c>
      <c r="AO466" s="36" t="s">
        <v>1316</v>
      </c>
      <c r="AP466" s="36" t="s">
        <v>1316</v>
      </c>
      <c r="AQ466" s="36" t="s">
        <v>1316</v>
      </c>
      <c r="AR466" s="36" t="s">
        <v>1316</v>
      </c>
      <c r="AS466" s="36" t="s">
        <v>1316</v>
      </c>
      <c r="AT466" s="36" t="s">
        <v>1316</v>
      </c>
      <c r="AU466" s="36" t="s">
        <v>1316</v>
      </c>
      <c r="AV466" s="36" t="s">
        <v>1316</v>
      </c>
      <c r="AW466" s="36" t="s">
        <v>1316</v>
      </c>
      <c r="AX466" s="36" t="s">
        <v>1316</v>
      </c>
      <c r="AY466" s="36" t="s">
        <v>1316</v>
      </c>
      <c r="AZ466" s="36" t="s">
        <v>1316</v>
      </c>
      <c r="BA466" s="41" t="s">
        <v>1316</v>
      </c>
      <c r="BB466" s="36" t="s">
        <v>1316</v>
      </c>
      <c r="BC466" s="36" t="s">
        <v>1316</v>
      </c>
      <c r="BD466" s="36" t="s">
        <v>1316</v>
      </c>
      <c r="BE466" s="36" t="s">
        <v>1316</v>
      </c>
      <c r="BF466" s="36" t="s">
        <v>1316</v>
      </c>
      <c r="BG466" s="42" t="s">
        <v>1316</v>
      </c>
      <c r="BH466" s="43" t="s">
        <v>1316</v>
      </c>
      <c r="BI466" s="36" t="s">
        <v>1316</v>
      </c>
      <c r="BJ466" s="36" t="s">
        <v>1316</v>
      </c>
      <c r="BK466" s="36" t="s">
        <v>1316</v>
      </c>
      <c r="BL466" s="36" t="s">
        <v>1316</v>
      </c>
      <c r="BM466" s="36" t="s">
        <v>1316</v>
      </c>
      <c r="BN466" s="36" t="s">
        <v>1316</v>
      </c>
      <c r="BO466" s="36" t="s">
        <v>1316</v>
      </c>
      <c r="BP466" s="36" t="s">
        <v>1316</v>
      </c>
      <c r="BQ466" s="36" t="s">
        <v>1316</v>
      </c>
      <c r="BR466" s="36" t="s">
        <v>1316</v>
      </c>
      <c r="BS466" s="36"/>
    </row>
    <row r="467" spans="1:71" s="52" customFormat="1">
      <c r="A467" s="26">
        <v>464</v>
      </c>
      <c r="B467" s="26">
        <v>466</v>
      </c>
      <c r="C467" s="39" t="s">
        <v>734</v>
      </c>
      <c r="D467" s="39" t="s">
        <v>85</v>
      </c>
      <c r="E467" s="39" t="s">
        <v>735</v>
      </c>
      <c r="F467" s="36">
        <v>9480618</v>
      </c>
      <c r="G467" s="36">
        <v>485329</v>
      </c>
      <c r="H467" s="36" t="s">
        <v>14</v>
      </c>
      <c r="I467" s="39" t="s">
        <v>19</v>
      </c>
      <c r="J467" s="39" t="s">
        <v>20</v>
      </c>
      <c r="K467" s="42">
        <v>44151</v>
      </c>
      <c r="L467" s="26">
        <v>7316</v>
      </c>
      <c r="M467" s="36"/>
      <c r="N467" s="36"/>
      <c r="O467" s="36">
        <v>16.3</v>
      </c>
      <c r="P467" s="36">
        <v>11.25</v>
      </c>
      <c r="Q467" s="36" t="s">
        <v>1316</v>
      </c>
      <c r="R467" s="36" t="s">
        <v>1316</v>
      </c>
      <c r="S467" s="36" t="s">
        <v>1316</v>
      </c>
      <c r="T467" s="36" t="s">
        <v>1316</v>
      </c>
      <c r="U467" s="36" t="str">
        <f t="shared" si="7"/>
        <v/>
      </c>
      <c r="V467" s="36" t="s">
        <v>1316</v>
      </c>
      <c r="W467" s="36" t="s">
        <v>1316</v>
      </c>
      <c r="X467" s="36" t="s">
        <v>1316</v>
      </c>
      <c r="Y467" s="36" t="s">
        <v>1316</v>
      </c>
      <c r="Z467" s="36" t="s">
        <v>1316</v>
      </c>
      <c r="AA467" s="36" t="s">
        <v>1316</v>
      </c>
      <c r="AB467" s="36" t="s">
        <v>1316</v>
      </c>
      <c r="AC467" s="36" t="s">
        <v>1316</v>
      </c>
      <c r="AD467" s="36" t="s">
        <v>1316</v>
      </c>
      <c r="AE467" s="36" t="s">
        <v>1316</v>
      </c>
      <c r="AF467" s="36" t="s">
        <v>1316</v>
      </c>
      <c r="AG467" s="36" t="s">
        <v>1316</v>
      </c>
      <c r="AH467" s="36" t="s">
        <v>1316</v>
      </c>
      <c r="AI467" s="36">
        <v>485329</v>
      </c>
      <c r="AJ467" s="36">
        <v>9480618</v>
      </c>
      <c r="AK467" s="36" t="s">
        <v>1316</v>
      </c>
      <c r="AL467" s="36" t="s">
        <v>1316</v>
      </c>
      <c r="AM467" s="36" t="s">
        <v>1316</v>
      </c>
      <c r="AN467" s="36" t="s">
        <v>1316</v>
      </c>
      <c r="AO467" s="36" t="s">
        <v>1316</v>
      </c>
      <c r="AP467" s="36" t="s">
        <v>1316</v>
      </c>
      <c r="AQ467" s="36" t="s">
        <v>1316</v>
      </c>
      <c r="AR467" s="36" t="s">
        <v>1316</v>
      </c>
      <c r="AS467" s="36" t="s">
        <v>1316</v>
      </c>
      <c r="AT467" s="36" t="s">
        <v>1316</v>
      </c>
      <c r="AU467" s="36" t="s">
        <v>1316</v>
      </c>
      <c r="AV467" s="36" t="s">
        <v>1316</v>
      </c>
      <c r="AW467" s="36" t="s">
        <v>1316</v>
      </c>
      <c r="AX467" s="36" t="s">
        <v>1316</v>
      </c>
      <c r="AY467" s="36" t="s">
        <v>1316</v>
      </c>
      <c r="AZ467" s="36" t="s">
        <v>1316</v>
      </c>
      <c r="BA467" s="41" t="s">
        <v>1316</v>
      </c>
      <c r="BB467" s="36" t="s">
        <v>1316</v>
      </c>
      <c r="BC467" s="36" t="s">
        <v>1316</v>
      </c>
      <c r="BD467" s="36" t="s">
        <v>1316</v>
      </c>
      <c r="BE467" s="36" t="s">
        <v>1316</v>
      </c>
      <c r="BF467" s="36" t="s">
        <v>1316</v>
      </c>
      <c r="BG467" s="42" t="s">
        <v>1316</v>
      </c>
      <c r="BH467" s="43" t="s">
        <v>1316</v>
      </c>
      <c r="BI467" s="36" t="s">
        <v>1316</v>
      </c>
      <c r="BJ467" s="36" t="s">
        <v>1316</v>
      </c>
      <c r="BK467" s="36" t="s">
        <v>1316</v>
      </c>
      <c r="BL467" s="36" t="s">
        <v>1316</v>
      </c>
      <c r="BM467" s="36" t="s">
        <v>1316</v>
      </c>
      <c r="BN467" s="36" t="s">
        <v>1316</v>
      </c>
      <c r="BO467" s="36" t="s">
        <v>1316</v>
      </c>
      <c r="BP467" s="36" t="s">
        <v>1316</v>
      </c>
      <c r="BQ467" s="36" t="s">
        <v>1316</v>
      </c>
      <c r="BR467" s="36" t="s">
        <v>1316</v>
      </c>
      <c r="BS467" s="20"/>
    </row>
    <row r="468" spans="1:71" s="52" customFormat="1">
      <c r="A468" s="26">
        <v>465</v>
      </c>
      <c r="B468" s="26">
        <v>467</v>
      </c>
      <c r="C468" s="39" t="s">
        <v>736</v>
      </c>
      <c r="D468" s="39" t="s">
        <v>210</v>
      </c>
      <c r="E468" s="39" t="s">
        <v>737</v>
      </c>
      <c r="F468" s="36">
        <v>9252083</v>
      </c>
      <c r="G468" s="36">
        <v>504661</v>
      </c>
      <c r="H468" s="36" t="s">
        <v>14</v>
      </c>
      <c r="I468" s="39" t="s">
        <v>64</v>
      </c>
      <c r="J468" s="39" t="s">
        <v>65</v>
      </c>
      <c r="K468" s="42">
        <v>44151</v>
      </c>
      <c r="L468" s="26">
        <v>7337</v>
      </c>
      <c r="M468" s="36"/>
      <c r="N468" s="36"/>
      <c r="O468" s="36">
        <v>17.38</v>
      </c>
      <c r="P468" s="36">
        <v>2.9</v>
      </c>
      <c r="Q468" s="36" t="s">
        <v>1316</v>
      </c>
      <c r="R468" s="36" t="s">
        <v>1316</v>
      </c>
      <c r="S468" s="36" t="s">
        <v>1316</v>
      </c>
      <c r="T468" s="36" t="s">
        <v>1316</v>
      </c>
      <c r="U468" s="36" t="str">
        <f t="shared" si="7"/>
        <v/>
      </c>
      <c r="V468" s="36" t="s">
        <v>1316</v>
      </c>
      <c r="W468" s="36" t="s">
        <v>1316</v>
      </c>
      <c r="X468" s="36" t="s">
        <v>1316</v>
      </c>
      <c r="Y468" s="36" t="s">
        <v>1316</v>
      </c>
      <c r="Z468" s="36" t="s">
        <v>1316</v>
      </c>
      <c r="AA468" s="36" t="s">
        <v>1316</v>
      </c>
      <c r="AB468" s="36" t="s">
        <v>1316</v>
      </c>
      <c r="AC468" s="36" t="s">
        <v>1316</v>
      </c>
      <c r="AD468" s="36" t="s">
        <v>1316</v>
      </c>
      <c r="AE468" s="36" t="s">
        <v>1316</v>
      </c>
      <c r="AF468" s="36" t="s">
        <v>1316</v>
      </c>
      <c r="AG468" s="36" t="s">
        <v>1316</v>
      </c>
      <c r="AH468" s="36" t="s">
        <v>1316</v>
      </c>
      <c r="AI468" s="36">
        <v>504661</v>
      </c>
      <c r="AJ468" s="36">
        <v>9252083</v>
      </c>
      <c r="AK468" s="36" t="s">
        <v>1316</v>
      </c>
      <c r="AL468" s="36" t="s">
        <v>1316</v>
      </c>
      <c r="AM468" s="36" t="s">
        <v>1316</v>
      </c>
      <c r="AN468" s="36" t="s">
        <v>1316</v>
      </c>
      <c r="AO468" s="36" t="s">
        <v>1316</v>
      </c>
      <c r="AP468" s="36" t="s">
        <v>1316</v>
      </c>
      <c r="AQ468" s="36" t="s">
        <v>1316</v>
      </c>
      <c r="AR468" s="36" t="s">
        <v>1316</v>
      </c>
      <c r="AS468" s="36" t="s">
        <v>1316</v>
      </c>
      <c r="AT468" s="36" t="s">
        <v>1316</v>
      </c>
      <c r="AU468" s="36" t="s">
        <v>1316</v>
      </c>
      <c r="AV468" s="36" t="s">
        <v>1316</v>
      </c>
      <c r="AW468" s="36" t="s">
        <v>1316</v>
      </c>
      <c r="AX468" s="36" t="s">
        <v>1316</v>
      </c>
      <c r="AY468" s="36" t="s">
        <v>1316</v>
      </c>
      <c r="AZ468" s="36" t="s">
        <v>1316</v>
      </c>
      <c r="BA468" s="41" t="s">
        <v>1316</v>
      </c>
      <c r="BB468" s="36" t="s">
        <v>1316</v>
      </c>
      <c r="BC468" s="36" t="s">
        <v>1316</v>
      </c>
      <c r="BD468" s="36" t="s">
        <v>1316</v>
      </c>
      <c r="BE468" s="36" t="s">
        <v>1316</v>
      </c>
      <c r="BF468" s="36" t="s">
        <v>1316</v>
      </c>
      <c r="BG468" s="42" t="s">
        <v>1316</v>
      </c>
      <c r="BH468" s="43" t="s">
        <v>1316</v>
      </c>
      <c r="BI468" s="36" t="s">
        <v>1316</v>
      </c>
      <c r="BJ468" s="36" t="s">
        <v>1316</v>
      </c>
      <c r="BK468" s="36" t="s">
        <v>1316</v>
      </c>
      <c r="BL468" s="36" t="s">
        <v>1316</v>
      </c>
      <c r="BM468" s="36" t="s">
        <v>1316</v>
      </c>
      <c r="BN468" s="36" t="s">
        <v>1316</v>
      </c>
      <c r="BO468" s="36" t="s">
        <v>1316</v>
      </c>
      <c r="BP468" s="36" t="s">
        <v>1316</v>
      </c>
      <c r="BQ468" s="36" t="s">
        <v>1316</v>
      </c>
      <c r="BR468" s="36" t="s">
        <v>1316</v>
      </c>
      <c r="BS468" s="36"/>
    </row>
    <row r="469" spans="1:71" s="52" customFormat="1">
      <c r="A469" s="26">
        <v>466</v>
      </c>
      <c r="B469" s="26">
        <v>468</v>
      </c>
      <c r="C469" s="39" t="s">
        <v>738</v>
      </c>
      <c r="D469" s="39" t="s">
        <v>718</v>
      </c>
      <c r="E469" s="39" t="s">
        <v>739</v>
      </c>
      <c r="F469" s="36">
        <v>9549697</v>
      </c>
      <c r="G469" s="36">
        <v>533394</v>
      </c>
      <c r="H469" s="36" t="s">
        <v>14</v>
      </c>
      <c r="I469" s="39" t="s">
        <v>19</v>
      </c>
      <c r="J469" s="39" t="s">
        <v>20</v>
      </c>
      <c r="K469" s="42">
        <v>44151</v>
      </c>
      <c r="L469" s="26">
        <v>7347</v>
      </c>
      <c r="M469" s="36"/>
      <c r="N469" s="36"/>
      <c r="O469" s="36">
        <v>14</v>
      </c>
      <c r="P469" s="36">
        <v>6.9</v>
      </c>
      <c r="Q469" s="36" t="s">
        <v>1316</v>
      </c>
      <c r="R469" s="36" t="s">
        <v>1316</v>
      </c>
      <c r="S469" s="36" t="s">
        <v>1316</v>
      </c>
      <c r="T469" s="36" t="s">
        <v>1316</v>
      </c>
      <c r="U469" s="36" t="str">
        <f t="shared" si="7"/>
        <v/>
      </c>
      <c r="V469" s="36" t="s">
        <v>1316</v>
      </c>
      <c r="W469" s="36" t="s">
        <v>1316</v>
      </c>
      <c r="X469" s="36" t="s">
        <v>1316</v>
      </c>
      <c r="Y469" s="36" t="s">
        <v>1316</v>
      </c>
      <c r="Z469" s="36" t="s">
        <v>1316</v>
      </c>
      <c r="AA469" s="36" t="s">
        <v>1316</v>
      </c>
      <c r="AB469" s="36" t="s">
        <v>1316</v>
      </c>
      <c r="AC469" s="36" t="s">
        <v>1316</v>
      </c>
      <c r="AD469" s="36" t="s">
        <v>1316</v>
      </c>
      <c r="AE469" s="36" t="s">
        <v>1316</v>
      </c>
      <c r="AF469" s="36" t="s">
        <v>1316</v>
      </c>
      <c r="AG469" s="36" t="s">
        <v>1316</v>
      </c>
      <c r="AH469" s="36" t="s">
        <v>1316</v>
      </c>
      <c r="AI469" s="36">
        <v>533394</v>
      </c>
      <c r="AJ469" s="36">
        <v>9549697</v>
      </c>
      <c r="AK469" s="36" t="s">
        <v>1316</v>
      </c>
      <c r="AL469" s="36" t="s">
        <v>1316</v>
      </c>
      <c r="AM469" s="36" t="s">
        <v>1316</v>
      </c>
      <c r="AN469" s="36" t="s">
        <v>1316</v>
      </c>
      <c r="AO469" s="36" t="s">
        <v>1316</v>
      </c>
      <c r="AP469" s="36" t="s">
        <v>1316</v>
      </c>
      <c r="AQ469" s="36" t="s">
        <v>1316</v>
      </c>
      <c r="AR469" s="36" t="s">
        <v>1316</v>
      </c>
      <c r="AS469" s="36" t="s">
        <v>1316</v>
      </c>
      <c r="AT469" s="36" t="s">
        <v>1316</v>
      </c>
      <c r="AU469" s="36" t="s">
        <v>1316</v>
      </c>
      <c r="AV469" s="36" t="s">
        <v>1316</v>
      </c>
      <c r="AW469" s="36" t="s">
        <v>1316</v>
      </c>
      <c r="AX469" s="36" t="s">
        <v>1316</v>
      </c>
      <c r="AY469" s="36" t="s">
        <v>1316</v>
      </c>
      <c r="AZ469" s="36" t="s">
        <v>1316</v>
      </c>
      <c r="BA469" s="41" t="s">
        <v>1316</v>
      </c>
      <c r="BB469" s="36" t="s">
        <v>1316</v>
      </c>
      <c r="BC469" s="36" t="s">
        <v>1316</v>
      </c>
      <c r="BD469" s="36" t="s">
        <v>1316</v>
      </c>
      <c r="BE469" s="36" t="s">
        <v>1316</v>
      </c>
      <c r="BF469" s="36" t="s">
        <v>1316</v>
      </c>
      <c r="BG469" s="42" t="s">
        <v>1316</v>
      </c>
      <c r="BH469" s="43" t="s">
        <v>1316</v>
      </c>
      <c r="BI469" s="36" t="s">
        <v>1316</v>
      </c>
      <c r="BJ469" s="36" t="s">
        <v>1316</v>
      </c>
      <c r="BK469" s="36" t="s">
        <v>1316</v>
      </c>
      <c r="BL469" s="36" t="s">
        <v>1316</v>
      </c>
      <c r="BM469" s="36" t="s">
        <v>1316</v>
      </c>
      <c r="BN469" s="36" t="s">
        <v>1316</v>
      </c>
      <c r="BO469" s="36" t="s">
        <v>1316</v>
      </c>
      <c r="BP469" s="36" t="s">
        <v>1316</v>
      </c>
      <c r="BQ469" s="36" t="s">
        <v>1316</v>
      </c>
      <c r="BR469" s="36" t="s">
        <v>1316</v>
      </c>
      <c r="BS469" s="20"/>
    </row>
    <row r="470" spans="1:71" s="52" customFormat="1">
      <c r="A470" s="26">
        <v>467</v>
      </c>
      <c r="B470" s="26">
        <v>469</v>
      </c>
      <c r="C470" s="39" t="s">
        <v>740</v>
      </c>
      <c r="D470" s="39" t="s">
        <v>741</v>
      </c>
      <c r="E470" s="39" t="s">
        <v>742</v>
      </c>
      <c r="F470" s="36">
        <v>9518193</v>
      </c>
      <c r="G470" s="36">
        <v>543884</v>
      </c>
      <c r="H470" s="36" t="s">
        <v>14</v>
      </c>
      <c r="I470" s="39" t="s">
        <v>19</v>
      </c>
      <c r="J470" s="39" t="s">
        <v>20</v>
      </c>
      <c r="K470" s="42">
        <v>44151</v>
      </c>
      <c r="L470" s="26">
        <v>7352</v>
      </c>
      <c r="M470" s="36"/>
      <c r="N470" s="36"/>
      <c r="O470" s="36">
        <v>19</v>
      </c>
      <c r="P470" s="36">
        <v>8.24</v>
      </c>
      <c r="Q470" s="36" t="s">
        <v>1316</v>
      </c>
      <c r="R470" s="36" t="s">
        <v>1316</v>
      </c>
      <c r="S470" s="36" t="s">
        <v>1316</v>
      </c>
      <c r="T470" s="36" t="s">
        <v>1316</v>
      </c>
      <c r="U470" s="36" t="str">
        <f t="shared" si="7"/>
        <v/>
      </c>
      <c r="V470" s="36" t="s">
        <v>1316</v>
      </c>
      <c r="W470" s="36" t="s">
        <v>1316</v>
      </c>
      <c r="X470" s="36" t="s">
        <v>1316</v>
      </c>
      <c r="Y470" s="36" t="s">
        <v>1316</v>
      </c>
      <c r="Z470" s="36" t="s">
        <v>1316</v>
      </c>
      <c r="AA470" s="36" t="s">
        <v>1316</v>
      </c>
      <c r="AB470" s="36" t="s">
        <v>1316</v>
      </c>
      <c r="AC470" s="36" t="s">
        <v>1316</v>
      </c>
      <c r="AD470" s="36" t="s">
        <v>1316</v>
      </c>
      <c r="AE470" s="36" t="s">
        <v>1316</v>
      </c>
      <c r="AF470" s="36" t="s">
        <v>1316</v>
      </c>
      <c r="AG470" s="36" t="s">
        <v>1316</v>
      </c>
      <c r="AH470" s="36" t="s">
        <v>1316</v>
      </c>
      <c r="AI470" s="36">
        <v>543884</v>
      </c>
      <c r="AJ470" s="36">
        <v>9518193</v>
      </c>
      <c r="AK470" s="36" t="s">
        <v>1316</v>
      </c>
      <c r="AL470" s="36" t="s">
        <v>1316</v>
      </c>
      <c r="AM470" s="36" t="s">
        <v>1316</v>
      </c>
      <c r="AN470" s="36" t="s">
        <v>1316</v>
      </c>
      <c r="AO470" s="36" t="s">
        <v>1316</v>
      </c>
      <c r="AP470" s="36" t="s">
        <v>1316</v>
      </c>
      <c r="AQ470" s="36" t="s">
        <v>1316</v>
      </c>
      <c r="AR470" s="36" t="s">
        <v>1316</v>
      </c>
      <c r="AS470" s="36" t="s">
        <v>1316</v>
      </c>
      <c r="AT470" s="36" t="s">
        <v>1316</v>
      </c>
      <c r="AU470" s="36" t="s">
        <v>1316</v>
      </c>
      <c r="AV470" s="36" t="s">
        <v>1316</v>
      </c>
      <c r="AW470" s="36" t="s">
        <v>1316</v>
      </c>
      <c r="AX470" s="36" t="s">
        <v>1316</v>
      </c>
      <c r="AY470" s="36" t="s">
        <v>1316</v>
      </c>
      <c r="AZ470" s="36" t="s">
        <v>1316</v>
      </c>
      <c r="BA470" s="41" t="s">
        <v>1316</v>
      </c>
      <c r="BB470" s="36" t="s">
        <v>1316</v>
      </c>
      <c r="BC470" s="36" t="s">
        <v>1316</v>
      </c>
      <c r="BD470" s="36" t="s">
        <v>1316</v>
      </c>
      <c r="BE470" s="36" t="s">
        <v>1316</v>
      </c>
      <c r="BF470" s="36" t="s">
        <v>1316</v>
      </c>
      <c r="BG470" s="42" t="s">
        <v>1316</v>
      </c>
      <c r="BH470" s="43" t="s">
        <v>1316</v>
      </c>
      <c r="BI470" s="36" t="s">
        <v>1316</v>
      </c>
      <c r="BJ470" s="36" t="s">
        <v>1316</v>
      </c>
      <c r="BK470" s="36" t="s">
        <v>1316</v>
      </c>
      <c r="BL470" s="36" t="s">
        <v>1316</v>
      </c>
      <c r="BM470" s="36" t="s">
        <v>1316</v>
      </c>
      <c r="BN470" s="36" t="s">
        <v>1316</v>
      </c>
      <c r="BO470" s="36" t="s">
        <v>1316</v>
      </c>
      <c r="BP470" s="36" t="s">
        <v>1316</v>
      </c>
      <c r="BQ470" s="36" t="s">
        <v>1316</v>
      </c>
      <c r="BR470" s="36" t="s">
        <v>1316</v>
      </c>
      <c r="BS470" s="36"/>
    </row>
    <row r="471" spans="1:71" s="52" customFormat="1">
      <c r="A471" s="26">
        <v>468</v>
      </c>
      <c r="B471" s="26">
        <v>470</v>
      </c>
      <c r="C471" s="39" t="s">
        <v>743</v>
      </c>
      <c r="D471" s="39" t="s">
        <v>744</v>
      </c>
      <c r="E471" s="39" t="s">
        <v>745</v>
      </c>
      <c r="F471" s="36">
        <v>9147035</v>
      </c>
      <c r="G471" s="36">
        <v>511734</v>
      </c>
      <c r="H471" s="36" t="s">
        <v>14</v>
      </c>
      <c r="I471" s="39" t="s">
        <v>64</v>
      </c>
      <c r="J471" s="39" t="s">
        <v>65</v>
      </c>
      <c r="K471" s="42">
        <v>44151</v>
      </c>
      <c r="L471" s="26"/>
      <c r="M471" s="36" t="s">
        <v>1316</v>
      </c>
      <c r="N471" s="36" t="s">
        <v>1316</v>
      </c>
      <c r="O471" s="36" t="s">
        <v>1316</v>
      </c>
      <c r="P471" s="36" t="s">
        <v>1316</v>
      </c>
      <c r="Q471" s="36" t="s">
        <v>1316</v>
      </c>
      <c r="R471" s="36" t="s">
        <v>1316</v>
      </c>
      <c r="S471" s="36" t="s">
        <v>1316</v>
      </c>
      <c r="T471" s="36" t="s">
        <v>1316</v>
      </c>
      <c r="U471" s="36" t="str">
        <f t="shared" si="7"/>
        <v/>
      </c>
      <c r="V471" s="36" t="s">
        <v>1316</v>
      </c>
      <c r="W471" s="36" t="s">
        <v>1316</v>
      </c>
      <c r="X471" s="36" t="s">
        <v>1316</v>
      </c>
      <c r="Y471" s="36" t="s">
        <v>1316</v>
      </c>
      <c r="Z471" s="36" t="s">
        <v>1316</v>
      </c>
      <c r="AA471" s="36" t="s">
        <v>1316</v>
      </c>
      <c r="AB471" s="36" t="s">
        <v>1316</v>
      </c>
      <c r="AC471" s="36" t="s">
        <v>1316</v>
      </c>
      <c r="AD471" s="36" t="s">
        <v>1316</v>
      </c>
      <c r="AE471" s="36" t="s">
        <v>1316</v>
      </c>
      <c r="AF471" s="36" t="s">
        <v>1316</v>
      </c>
      <c r="AG471" s="36" t="s">
        <v>1316</v>
      </c>
      <c r="AH471" s="36" t="s">
        <v>1316</v>
      </c>
      <c r="AI471" s="36">
        <v>511734</v>
      </c>
      <c r="AJ471" s="36">
        <v>9147035</v>
      </c>
      <c r="AK471" s="36" t="s">
        <v>1316</v>
      </c>
      <c r="AL471" s="36" t="s">
        <v>1316</v>
      </c>
      <c r="AM471" s="36" t="s">
        <v>1316</v>
      </c>
      <c r="AN471" s="36" t="s">
        <v>1316</v>
      </c>
      <c r="AO471" s="36" t="s">
        <v>1316</v>
      </c>
      <c r="AP471" s="36" t="s">
        <v>1316</v>
      </c>
      <c r="AQ471" s="36" t="s">
        <v>1316</v>
      </c>
      <c r="AR471" s="36" t="s">
        <v>1316</v>
      </c>
      <c r="AS471" s="36" t="s">
        <v>1316</v>
      </c>
      <c r="AT471" s="36" t="s">
        <v>1316</v>
      </c>
      <c r="AU471" s="36" t="s">
        <v>1316</v>
      </c>
      <c r="AV471" s="36" t="s">
        <v>1316</v>
      </c>
      <c r="AW471" s="36" t="s">
        <v>1316</v>
      </c>
      <c r="AX471" s="36" t="s">
        <v>1316</v>
      </c>
      <c r="AY471" s="36" t="s">
        <v>1316</v>
      </c>
      <c r="AZ471" s="36" t="s">
        <v>1316</v>
      </c>
      <c r="BA471" s="41" t="s">
        <v>1316</v>
      </c>
      <c r="BB471" s="36" t="s">
        <v>1316</v>
      </c>
      <c r="BC471" s="36" t="s">
        <v>1316</v>
      </c>
      <c r="BD471" s="36" t="s">
        <v>1316</v>
      </c>
      <c r="BE471" s="36" t="s">
        <v>1316</v>
      </c>
      <c r="BF471" s="36" t="s">
        <v>1316</v>
      </c>
      <c r="BG471" s="42" t="s">
        <v>1316</v>
      </c>
      <c r="BH471" s="43" t="s">
        <v>1316</v>
      </c>
      <c r="BI471" s="36" t="s">
        <v>1316</v>
      </c>
      <c r="BJ471" s="36" t="s">
        <v>1316</v>
      </c>
      <c r="BK471" s="36" t="s">
        <v>1316</v>
      </c>
      <c r="BL471" s="36" t="s">
        <v>1316</v>
      </c>
      <c r="BM471" s="36" t="s">
        <v>1316</v>
      </c>
      <c r="BN471" s="36" t="s">
        <v>1316</v>
      </c>
      <c r="BO471" s="36" t="s">
        <v>1316</v>
      </c>
      <c r="BP471" s="36" t="s">
        <v>1316</v>
      </c>
      <c r="BQ471" s="36" t="s">
        <v>1316</v>
      </c>
      <c r="BR471" s="36" t="s">
        <v>1316</v>
      </c>
      <c r="BS471" s="20"/>
    </row>
    <row r="472" spans="1:71" s="52" customFormat="1">
      <c r="A472" s="26">
        <v>469</v>
      </c>
      <c r="B472" s="26">
        <v>471</v>
      </c>
      <c r="C472" s="39" t="s">
        <v>746</v>
      </c>
      <c r="D472" s="39" t="s">
        <v>35</v>
      </c>
      <c r="E472" s="39" t="s">
        <v>747</v>
      </c>
      <c r="F472" s="36">
        <v>9439406</v>
      </c>
      <c r="G472" s="36">
        <v>313902</v>
      </c>
      <c r="H472" s="36"/>
      <c r="I472" s="39" t="s">
        <v>34</v>
      </c>
      <c r="J472" s="39" t="s">
        <v>35</v>
      </c>
      <c r="K472" s="39"/>
      <c r="L472" s="26"/>
      <c r="M472" s="36" t="s">
        <v>1316</v>
      </c>
      <c r="N472" s="36">
        <v>13.2</v>
      </c>
      <c r="O472" s="36">
        <v>13.2</v>
      </c>
      <c r="P472" s="36">
        <v>9.57</v>
      </c>
      <c r="Q472" s="36" t="s">
        <v>1316</v>
      </c>
      <c r="R472" s="36" t="s">
        <v>1316</v>
      </c>
      <c r="S472" s="36" t="s">
        <v>1316</v>
      </c>
      <c r="T472" s="36" t="s">
        <v>1316</v>
      </c>
      <c r="U472" s="36" t="str">
        <f t="shared" si="7"/>
        <v/>
      </c>
      <c r="V472" s="36" t="s">
        <v>1316</v>
      </c>
      <c r="W472" s="36" t="s">
        <v>1316</v>
      </c>
      <c r="X472" s="36" t="s">
        <v>1316</v>
      </c>
      <c r="Y472" s="36" t="s">
        <v>1316</v>
      </c>
      <c r="Z472" s="36" t="s">
        <v>1316</v>
      </c>
      <c r="AA472" s="36" t="s">
        <v>1316</v>
      </c>
      <c r="AB472" s="36" t="s">
        <v>1316</v>
      </c>
      <c r="AC472" s="36" t="s">
        <v>1316</v>
      </c>
      <c r="AD472" s="36" t="s">
        <v>1316</v>
      </c>
      <c r="AE472" s="36" t="s">
        <v>1316</v>
      </c>
      <c r="AF472" s="36" t="s">
        <v>1316</v>
      </c>
      <c r="AG472" s="36" t="s">
        <v>1316</v>
      </c>
      <c r="AH472" s="36" t="s">
        <v>1316</v>
      </c>
      <c r="AI472" s="36">
        <v>313902</v>
      </c>
      <c r="AJ472" s="36">
        <v>9439406</v>
      </c>
      <c r="AK472" s="36" t="s">
        <v>1316</v>
      </c>
      <c r="AL472" s="36" t="s">
        <v>1316</v>
      </c>
      <c r="AM472" s="36" t="s">
        <v>1316</v>
      </c>
      <c r="AN472" s="36" t="s">
        <v>1316</v>
      </c>
      <c r="AO472" s="36" t="s">
        <v>1316</v>
      </c>
      <c r="AP472" s="36" t="s">
        <v>1316</v>
      </c>
      <c r="AQ472" s="36" t="s">
        <v>1316</v>
      </c>
      <c r="AR472" s="36" t="s">
        <v>1316</v>
      </c>
      <c r="AS472" s="36" t="s">
        <v>1316</v>
      </c>
      <c r="AT472" s="36" t="s">
        <v>1316</v>
      </c>
      <c r="AU472" s="36" t="s">
        <v>1316</v>
      </c>
      <c r="AV472" s="36" t="s">
        <v>1316</v>
      </c>
      <c r="AW472" s="36" t="s">
        <v>1316</v>
      </c>
      <c r="AX472" s="36" t="s">
        <v>1316</v>
      </c>
      <c r="AY472" s="36" t="s">
        <v>1316</v>
      </c>
      <c r="AZ472" s="36" t="s">
        <v>1316</v>
      </c>
      <c r="BA472" s="41" t="s">
        <v>1316</v>
      </c>
      <c r="BB472" s="36" t="s">
        <v>1316</v>
      </c>
      <c r="BC472" s="36" t="s">
        <v>1316</v>
      </c>
      <c r="BD472" s="36" t="s">
        <v>1316</v>
      </c>
      <c r="BE472" s="36" t="s">
        <v>1316</v>
      </c>
      <c r="BF472" s="36" t="s">
        <v>1316</v>
      </c>
      <c r="BG472" s="42" t="s">
        <v>1316</v>
      </c>
      <c r="BH472" s="43" t="s">
        <v>1316</v>
      </c>
      <c r="BI472" s="36" t="s">
        <v>1316</v>
      </c>
      <c r="BJ472" s="36" t="s">
        <v>1316</v>
      </c>
      <c r="BK472" s="36" t="s">
        <v>1316</v>
      </c>
      <c r="BL472" s="36" t="s">
        <v>1316</v>
      </c>
      <c r="BM472" s="36" t="s">
        <v>1316</v>
      </c>
      <c r="BN472" s="36" t="s">
        <v>1316</v>
      </c>
      <c r="BO472" s="36" t="s">
        <v>1316</v>
      </c>
      <c r="BP472" s="36" t="s">
        <v>1316</v>
      </c>
      <c r="BQ472" s="36" t="s">
        <v>1316</v>
      </c>
      <c r="BR472" s="36" t="s">
        <v>1316</v>
      </c>
      <c r="BS472" s="36"/>
    </row>
    <row r="473" spans="1:71" s="52" customFormat="1">
      <c r="A473" s="26">
        <v>470</v>
      </c>
      <c r="B473" s="26">
        <v>472</v>
      </c>
      <c r="C473" s="39" t="s">
        <v>748</v>
      </c>
      <c r="D473" s="39" t="s">
        <v>119</v>
      </c>
      <c r="E473" s="39" t="s">
        <v>749</v>
      </c>
      <c r="F473" s="36">
        <v>9573127</v>
      </c>
      <c r="G473" s="36">
        <v>332416</v>
      </c>
      <c r="H473" s="36" t="s">
        <v>14</v>
      </c>
      <c r="I473" s="39" t="s">
        <v>15</v>
      </c>
      <c r="J473" s="39" t="s">
        <v>16</v>
      </c>
      <c r="K473" s="42">
        <v>44155</v>
      </c>
      <c r="L473" s="26">
        <v>7210</v>
      </c>
      <c r="M473" s="36" t="s">
        <v>1316</v>
      </c>
      <c r="N473" s="36">
        <v>16</v>
      </c>
      <c r="O473" s="36">
        <v>16</v>
      </c>
      <c r="P473" s="36">
        <v>7.74</v>
      </c>
      <c r="Q473" s="36" t="s">
        <v>1316</v>
      </c>
      <c r="R473" s="36" t="s">
        <v>1316</v>
      </c>
      <c r="S473" s="36" t="s">
        <v>1316</v>
      </c>
      <c r="T473" s="36" t="s">
        <v>1316</v>
      </c>
      <c r="U473" s="36" t="str">
        <f t="shared" si="7"/>
        <v/>
      </c>
      <c r="V473" s="36" t="s">
        <v>1316</v>
      </c>
      <c r="W473" s="36" t="s">
        <v>1316</v>
      </c>
      <c r="X473" s="36" t="s">
        <v>1316</v>
      </c>
      <c r="Y473" s="36" t="s">
        <v>1316</v>
      </c>
      <c r="Z473" s="36" t="s">
        <v>1316</v>
      </c>
      <c r="AA473" s="36" t="s">
        <v>1316</v>
      </c>
      <c r="AB473" s="36" t="s">
        <v>1316</v>
      </c>
      <c r="AC473" s="36" t="s">
        <v>1316</v>
      </c>
      <c r="AD473" s="36" t="s">
        <v>1316</v>
      </c>
      <c r="AE473" s="36" t="s">
        <v>1316</v>
      </c>
      <c r="AF473" s="36" t="s">
        <v>1316</v>
      </c>
      <c r="AG473" s="36" t="s">
        <v>1316</v>
      </c>
      <c r="AH473" s="36" t="s">
        <v>1316</v>
      </c>
      <c r="AI473" s="36">
        <v>332416</v>
      </c>
      <c r="AJ473" s="36">
        <v>9573127</v>
      </c>
      <c r="AK473" s="36" t="s">
        <v>1316</v>
      </c>
      <c r="AL473" s="36" t="s">
        <v>1316</v>
      </c>
      <c r="AM473" s="36" t="s">
        <v>1316</v>
      </c>
      <c r="AN473" s="36" t="s">
        <v>1316</v>
      </c>
      <c r="AO473" s="36" t="s">
        <v>1316</v>
      </c>
      <c r="AP473" s="36" t="s">
        <v>1316</v>
      </c>
      <c r="AQ473" s="36" t="s">
        <v>1316</v>
      </c>
      <c r="AR473" s="36" t="s">
        <v>1316</v>
      </c>
      <c r="AS473" s="36" t="s">
        <v>1316</v>
      </c>
      <c r="AT473" s="36" t="s">
        <v>1316</v>
      </c>
      <c r="AU473" s="36" t="s">
        <v>1316</v>
      </c>
      <c r="AV473" s="36" t="s">
        <v>1316</v>
      </c>
      <c r="AW473" s="36" t="s">
        <v>1316</v>
      </c>
      <c r="AX473" s="36" t="s">
        <v>1316</v>
      </c>
      <c r="AY473" s="36" t="s">
        <v>1316</v>
      </c>
      <c r="AZ473" s="36" t="s">
        <v>1316</v>
      </c>
      <c r="BA473" s="41" t="s">
        <v>1316</v>
      </c>
      <c r="BB473" s="36" t="s">
        <v>1316</v>
      </c>
      <c r="BC473" s="36" t="s">
        <v>1316</v>
      </c>
      <c r="BD473" s="36" t="s">
        <v>1316</v>
      </c>
      <c r="BE473" s="36" t="s">
        <v>1316</v>
      </c>
      <c r="BF473" s="36" t="s">
        <v>1316</v>
      </c>
      <c r="BG473" s="42" t="s">
        <v>1316</v>
      </c>
      <c r="BH473" s="43" t="s">
        <v>1316</v>
      </c>
      <c r="BI473" s="36" t="s">
        <v>1316</v>
      </c>
      <c r="BJ473" s="36" t="s">
        <v>1316</v>
      </c>
      <c r="BK473" s="36" t="s">
        <v>1316</v>
      </c>
      <c r="BL473" s="36" t="s">
        <v>1316</v>
      </c>
      <c r="BM473" s="36" t="s">
        <v>1316</v>
      </c>
      <c r="BN473" s="36" t="s">
        <v>1316</v>
      </c>
      <c r="BO473" s="36" t="s">
        <v>1316</v>
      </c>
      <c r="BP473" s="36" t="s">
        <v>1316</v>
      </c>
      <c r="BQ473" s="36" t="s">
        <v>1316</v>
      </c>
      <c r="BR473" s="36" t="s">
        <v>1316</v>
      </c>
      <c r="BS473" s="20"/>
    </row>
    <row r="474" spans="1:71" s="52" customFormat="1">
      <c r="A474" s="26">
        <v>471</v>
      </c>
      <c r="B474" s="26">
        <v>473</v>
      </c>
      <c r="C474" s="39" t="s">
        <v>750</v>
      </c>
      <c r="D474" s="39" t="s">
        <v>139</v>
      </c>
      <c r="E474" s="39" t="s">
        <v>751</v>
      </c>
      <c r="F474" s="36">
        <v>9350022</v>
      </c>
      <c r="G474" s="36">
        <v>372813</v>
      </c>
      <c r="H474" s="36" t="s">
        <v>14</v>
      </c>
      <c r="I474" s="39" t="s">
        <v>24</v>
      </c>
      <c r="J474" s="39" t="s">
        <v>25</v>
      </c>
      <c r="K474" s="42">
        <v>44155</v>
      </c>
      <c r="L474" s="26">
        <v>7245</v>
      </c>
      <c r="M474" s="36" t="s">
        <v>1316</v>
      </c>
      <c r="N474" s="36">
        <v>16</v>
      </c>
      <c r="O474" s="36">
        <v>16</v>
      </c>
      <c r="P474" s="36">
        <v>13.97</v>
      </c>
      <c r="Q474" s="36" t="s">
        <v>1316</v>
      </c>
      <c r="R474" s="36" t="s">
        <v>1316</v>
      </c>
      <c r="S474" s="36" t="s">
        <v>1316</v>
      </c>
      <c r="T474" s="36" t="s">
        <v>1316</v>
      </c>
      <c r="U474" s="36" t="str">
        <f t="shared" si="7"/>
        <v/>
      </c>
      <c r="V474" s="36" t="s">
        <v>1316</v>
      </c>
      <c r="W474" s="36" t="s">
        <v>1316</v>
      </c>
      <c r="X474" s="36" t="s">
        <v>1316</v>
      </c>
      <c r="Y474" s="36" t="s">
        <v>1316</v>
      </c>
      <c r="Z474" s="36" t="s">
        <v>1316</v>
      </c>
      <c r="AA474" s="36" t="s">
        <v>1316</v>
      </c>
      <c r="AB474" s="36" t="s">
        <v>1316</v>
      </c>
      <c r="AC474" s="36" t="s">
        <v>1316</v>
      </c>
      <c r="AD474" s="36" t="s">
        <v>1316</v>
      </c>
      <c r="AE474" s="36" t="s">
        <v>1316</v>
      </c>
      <c r="AF474" s="36" t="s">
        <v>1316</v>
      </c>
      <c r="AG474" s="36" t="s">
        <v>1316</v>
      </c>
      <c r="AH474" s="36" t="s">
        <v>1316</v>
      </c>
      <c r="AI474" s="36">
        <v>371021</v>
      </c>
      <c r="AJ474" s="36">
        <v>9301261</v>
      </c>
      <c r="AK474" s="36" t="s">
        <v>1316</v>
      </c>
      <c r="AL474" s="36" t="s">
        <v>1316</v>
      </c>
      <c r="AM474" s="36" t="s">
        <v>1316</v>
      </c>
      <c r="AN474" s="36" t="s">
        <v>1316</v>
      </c>
      <c r="AO474" s="36" t="s">
        <v>1316</v>
      </c>
      <c r="AP474" s="36" t="s">
        <v>1316</v>
      </c>
      <c r="AQ474" s="36" t="s">
        <v>1316</v>
      </c>
      <c r="AR474" s="36" t="s">
        <v>1316</v>
      </c>
      <c r="AS474" s="36" t="s">
        <v>1316</v>
      </c>
      <c r="AT474" s="36" t="s">
        <v>1316</v>
      </c>
      <c r="AU474" s="36" t="s">
        <v>1316</v>
      </c>
      <c r="AV474" s="36" t="s">
        <v>1316</v>
      </c>
      <c r="AW474" s="36" t="s">
        <v>1316</v>
      </c>
      <c r="AX474" s="36" t="s">
        <v>1316</v>
      </c>
      <c r="AY474" s="36" t="s">
        <v>1316</v>
      </c>
      <c r="AZ474" s="36" t="s">
        <v>1316</v>
      </c>
      <c r="BA474" s="41" t="s">
        <v>1316</v>
      </c>
      <c r="BB474" s="36" t="s">
        <v>1316</v>
      </c>
      <c r="BC474" s="36" t="s">
        <v>1316</v>
      </c>
      <c r="BD474" s="36" t="s">
        <v>1316</v>
      </c>
      <c r="BE474" s="36" t="s">
        <v>1316</v>
      </c>
      <c r="BF474" s="36" t="s">
        <v>1316</v>
      </c>
      <c r="BG474" s="42" t="s">
        <v>1316</v>
      </c>
      <c r="BH474" s="43" t="s">
        <v>1316</v>
      </c>
      <c r="BI474" s="36" t="s">
        <v>1316</v>
      </c>
      <c r="BJ474" s="36" t="s">
        <v>1316</v>
      </c>
      <c r="BK474" s="36" t="s">
        <v>1316</v>
      </c>
      <c r="BL474" s="36" t="s">
        <v>1316</v>
      </c>
      <c r="BM474" s="36" t="s">
        <v>1316</v>
      </c>
      <c r="BN474" s="36" t="s">
        <v>1316</v>
      </c>
      <c r="BO474" s="36" t="s">
        <v>1316</v>
      </c>
      <c r="BP474" s="36" t="s">
        <v>1316</v>
      </c>
      <c r="BQ474" s="36" t="s">
        <v>1316</v>
      </c>
      <c r="BR474" s="36" t="s">
        <v>1316</v>
      </c>
      <c r="BS474" s="36"/>
    </row>
    <row r="475" spans="1:71" s="52" customFormat="1">
      <c r="A475" s="26">
        <v>472</v>
      </c>
      <c r="B475" s="26">
        <v>474</v>
      </c>
      <c r="C475" s="39" t="s">
        <v>752</v>
      </c>
      <c r="D475" s="39" t="s">
        <v>139</v>
      </c>
      <c r="E475" s="39" t="s">
        <v>753</v>
      </c>
      <c r="F475" s="36">
        <v>9308536</v>
      </c>
      <c r="G475" s="36">
        <v>375084</v>
      </c>
      <c r="H475" s="36" t="s">
        <v>14</v>
      </c>
      <c r="I475" s="39" t="s">
        <v>24</v>
      </c>
      <c r="J475" s="39" t="s">
        <v>25</v>
      </c>
      <c r="K475" s="42">
        <v>44155</v>
      </c>
      <c r="L475" s="26">
        <v>7246</v>
      </c>
      <c r="M475" s="36" t="s">
        <v>1316</v>
      </c>
      <c r="N475" s="36">
        <v>13.8</v>
      </c>
      <c r="O475" s="36">
        <v>13.8</v>
      </c>
      <c r="P475" s="36">
        <v>7.01</v>
      </c>
      <c r="Q475" s="36" t="s">
        <v>1316</v>
      </c>
      <c r="R475" s="36" t="s">
        <v>1316</v>
      </c>
      <c r="S475" s="36" t="s">
        <v>1316</v>
      </c>
      <c r="T475" s="36" t="s">
        <v>1316</v>
      </c>
      <c r="U475" s="36" t="str">
        <f t="shared" si="7"/>
        <v/>
      </c>
      <c r="V475" s="36" t="s">
        <v>1316</v>
      </c>
      <c r="W475" s="36" t="s">
        <v>1316</v>
      </c>
      <c r="X475" s="36" t="s">
        <v>1316</v>
      </c>
      <c r="Y475" s="36" t="s">
        <v>1316</v>
      </c>
      <c r="Z475" s="36" t="s">
        <v>1316</v>
      </c>
      <c r="AA475" s="36" t="s">
        <v>1316</v>
      </c>
      <c r="AB475" s="36" t="s">
        <v>1316</v>
      </c>
      <c r="AC475" s="36" t="s">
        <v>1316</v>
      </c>
      <c r="AD475" s="36" t="s">
        <v>1316</v>
      </c>
      <c r="AE475" s="36" t="s">
        <v>1316</v>
      </c>
      <c r="AF475" s="36" t="s">
        <v>1316</v>
      </c>
      <c r="AG475" s="36" t="s">
        <v>1316</v>
      </c>
      <c r="AH475" s="36" t="s">
        <v>1316</v>
      </c>
      <c r="AI475" s="36">
        <v>375084</v>
      </c>
      <c r="AJ475" s="36">
        <v>9308536</v>
      </c>
      <c r="AK475" s="36" t="s">
        <v>1316</v>
      </c>
      <c r="AL475" s="36" t="s">
        <v>1316</v>
      </c>
      <c r="AM475" s="36" t="s">
        <v>1316</v>
      </c>
      <c r="AN475" s="36" t="s">
        <v>1316</v>
      </c>
      <c r="AO475" s="36" t="s">
        <v>1316</v>
      </c>
      <c r="AP475" s="36" t="s">
        <v>1316</v>
      </c>
      <c r="AQ475" s="36" t="s">
        <v>1316</v>
      </c>
      <c r="AR475" s="36" t="s">
        <v>1316</v>
      </c>
      <c r="AS475" s="36" t="s">
        <v>1316</v>
      </c>
      <c r="AT475" s="36" t="s">
        <v>1316</v>
      </c>
      <c r="AU475" s="36" t="s">
        <v>1316</v>
      </c>
      <c r="AV475" s="36" t="s">
        <v>1316</v>
      </c>
      <c r="AW475" s="36" t="s">
        <v>1316</v>
      </c>
      <c r="AX475" s="36" t="s">
        <v>1316</v>
      </c>
      <c r="AY475" s="36" t="s">
        <v>1316</v>
      </c>
      <c r="AZ475" s="36" t="s">
        <v>1316</v>
      </c>
      <c r="BA475" s="41" t="s">
        <v>1316</v>
      </c>
      <c r="BB475" s="36" t="s">
        <v>1316</v>
      </c>
      <c r="BC475" s="36" t="s">
        <v>1316</v>
      </c>
      <c r="BD475" s="36" t="s">
        <v>1316</v>
      </c>
      <c r="BE475" s="36" t="s">
        <v>1316</v>
      </c>
      <c r="BF475" s="36" t="s">
        <v>1316</v>
      </c>
      <c r="BG475" s="42" t="s">
        <v>1316</v>
      </c>
      <c r="BH475" s="43" t="s">
        <v>1316</v>
      </c>
      <c r="BI475" s="36" t="s">
        <v>1316</v>
      </c>
      <c r="BJ475" s="36" t="s">
        <v>1316</v>
      </c>
      <c r="BK475" s="36" t="s">
        <v>1316</v>
      </c>
      <c r="BL475" s="36" t="s">
        <v>1316</v>
      </c>
      <c r="BM475" s="36" t="s">
        <v>1316</v>
      </c>
      <c r="BN475" s="36" t="s">
        <v>1316</v>
      </c>
      <c r="BO475" s="36" t="s">
        <v>1316</v>
      </c>
      <c r="BP475" s="36" t="s">
        <v>1316</v>
      </c>
      <c r="BQ475" s="36" t="s">
        <v>1316</v>
      </c>
      <c r="BR475" s="36" t="s">
        <v>1316</v>
      </c>
      <c r="BS475" s="20"/>
    </row>
    <row r="476" spans="1:71" s="52" customFormat="1">
      <c r="A476" s="26">
        <v>473</v>
      </c>
      <c r="B476" s="26">
        <v>475</v>
      </c>
      <c r="C476" s="39" t="s">
        <v>774</v>
      </c>
      <c r="D476" s="39" t="s">
        <v>139</v>
      </c>
      <c r="E476" s="39" t="s">
        <v>775</v>
      </c>
      <c r="F476" s="36">
        <v>9309238</v>
      </c>
      <c r="G476" s="36">
        <v>376462</v>
      </c>
      <c r="H476" s="36" t="s">
        <v>14</v>
      </c>
      <c r="I476" s="39" t="s">
        <v>24</v>
      </c>
      <c r="J476" s="39" t="s">
        <v>25</v>
      </c>
      <c r="K476" s="42">
        <v>44168</v>
      </c>
      <c r="L476" s="26"/>
      <c r="M476" s="36" t="s">
        <v>1316</v>
      </c>
      <c r="N476" s="36">
        <v>15</v>
      </c>
      <c r="O476" s="36">
        <v>15</v>
      </c>
      <c r="P476" s="36" t="s">
        <v>1316</v>
      </c>
      <c r="Q476" s="36" t="s">
        <v>1316</v>
      </c>
      <c r="R476" s="36" t="s">
        <v>1316</v>
      </c>
      <c r="S476" s="36" t="s">
        <v>1316</v>
      </c>
      <c r="T476" s="36" t="s">
        <v>1316</v>
      </c>
      <c r="U476" s="36" t="str">
        <f t="shared" si="7"/>
        <v>01.770.374/0001-59</v>
      </c>
      <c r="V476" s="36" t="s">
        <v>2389</v>
      </c>
      <c r="W476" s="36" t="s">
        <v>1316</v>
      </c>
      <c r="X476" s="36" t="s">
        <v>1717</v>
      </c>
      <c r="Y476" s="36" t="s">
        <v>1316</v>
      </c>
      <c r="Z476" s="36" t="s">
        <v>2390</v>
      </c>
      <c r="AA476" s="36" t="s">
        <v>1316</v>
      </c>
      <c r="AB476" s="36" t="s">
        <v>1316</v>
      </c>
      <c r="AC476" s="36" t="s">
        <v>1316</v>
      </c>
      <c r="AD476" s="36" t="s">
        <v>1316</v>
      </c>
      <c r="AE476" s="36" t="s">
        <v>1316</v>
      </c>
      <c r="AF476" s="36" t="s">
        <v>1316</v>
      </c>
      <c r="AG476" s="36" t="s">
        <v>1316</v>
      </c>
      <c r="AH476" s="36" t="s">
        <v>1316</v>
      </c>
      <c r="AI476" s="36">
        <v>376462</v>
      </c>
      <c r="AJ476" s="36">
        <v>9309238</v>
      </c>
      <c r="AK476" s="36" t="s">
        <v>1316</v>
      </c>
      <c r="AL476" s="36" t="s">
        <v>1316</v>
      </c>
      <c r="AM476" s="36" t="s">
        <v>1316</v>
      </c>
      <c r="AN476" s="36" t="s">
        <v>1316</v>
      </c>
      <c r="AO476" s="36" t="s">
        <v>1316</v>
      </c>
      <c r="AP476" s="36" t="s">
        <v>1316</v>
      </c>
      <c r="AQ476" s="36" t="s">
        <v>1316</v>
      </c>
      <c r="AR476" s="36" t="s">
        <v>1316</v>
      </c>
      <c r="AS476" s="36" t="s">
        <v>1316</v>
      </c>
      <c r="AT476" s="36" t="s">
        <v>1316</v>
      </c>
      <c r="AU476" s="36" t="s">
        <v>1316</v>
      </c>
      <c r="AV476" s="36" t="s">
        <v>1316</v>
      </c>
      <c r="AW476" s="36" t="s">
        <v>1316</v>
      </c>
      <c r="AX476" s="36" t="s">
        <v>1316</v>
      </c>
      <c r="AY476" s="36" t="s">
        <v>1316</v>
      </c>
      <c r="AZ476" s="36" t="s">
        <v>1316</v>
      </c>
      <c r="BA476" s="41" t="s">
        <v>1316</v>
      </c>
      <c r="BB476" s="36" t="s">
        <v>1316</v>
      </c>
      <c r="BC476" s="36" t="s">
        <v>1316</v>
      </c>
      <c r="BD476" s="36" t="s">
        <v>1316</v>
      </c>
      <c r="BE476" s="36" t="s">
        <v>1316</v>
      </c>
      <c r="BF476" s="36" t="s">
        <v>1316</v>
      </c>
      <c r="BG476" s="42" t="s">
        <v>1316</v>
      </c>
      <c r="BH476" s="43" t="s">
        <v>1316</v>
      </c>
      <c r="BI476" s="36" t="s">
        <v>1316</v>
      </c>
      <c r="BJ476" s="36" t="s">
        <v>1316</v>
      </c>
      <c r="BK476" s="36" t="s">
        <v>1316</v>
      </c>
      <c r="BL476" s="36" t="s">
        <v>1316</v>
      </c>
      <c r="BM476" s="36" t="s">
        <v>1316</v>
      </c>
      <c r="BN476" s="36" t="s">
        <v>1316</v>
      </c>
      <c r="BO476" s="36" t="s">
        <v>1316</v>
      </c>
      <c r="BP476" s="36" t="s">
        <v>1316</v>
      </c>
      <c r="BQ476" s="36" t="s">
        <v>1316</v>
      </c>
      <c r="BR476" s="36" t="s">
        <v>1316</v>
      </c>
      <c r="BS476" s="36"/>
    </row>
    <row r="477" spans="1:71" s="52" customFormat="1">
      <c r="A477" s="26">
        <v>474</v>
      </c>
      <c r="B477" s="26">
        <v>476</v>
      </c>
      <c r="C477" s="39" t="s">
        <v>754</v>
      </c>
      <c r="D477" s="39" t="s">
        <v>235</v>
      </c>
      <c r="E477" s="39" t="s">
        <v>755</v>
      </c>
      <c r="F477" s="36">
        <v>9252174</v>
      </c>
      <c r="G477" s="36">
        <v>437685</v>
      </c>
      <c r="H477" s="36" t="s">
        <v>14</v>
      </c>
      <c r="I477" s="39" t="s">
        <v>24</v>
      </c>
      <c r="J477" s="39" t="s">
        <v>25</v>
      </c>
      <c r="K477" s="42">
        <v>44155</v>
      </c>
      <c r="L477" s="26">
        <v>7301</v>
      </c>
      <c r="M477" s="36" t="s">
        <v>1316</v>
      </c>
      <c r="N477" s="36">
        <v>21.3</v>
      </c>
      <c r="O477" s="36">
        <v>21.3</v>
      </c>
      <c r="P477" s="36">
        <v>6.7</v>
      </c>
      <c r="Q477" s="36" t="s">
        <v>1316</v>
      </c>
      <c r="R477" s="36" t="s">
        <v>1316</v>
      </c>
      <c r="S477" s="36" t="s">
        <v>1316</v>
      </c>
      <c r="T477" s="36" t="s">
        <v>1316</v>
      </c>
      <c r="U477" s="36" t="str">
        <f t="shared" si="7"/>
        <v/>
      </c>
      <c r="V477" s="36" t="s">
        <v>1316</v>
      </c>
      <c r="W477" s="36" t="s">
        <v>1316</v>
      </c>
      <c r="X477" s="36" t="s">
        <v>1316</v>
      </c>
      <c r="Y477" s="36" t="s">
        <v>1316</v>
      </c>
      <c r="Z477" s="36" t="s">
        <v>1316</v>
      </c>
      <c r="AA477" s="36" t="s">
        <v>1316</v>
      </c>
      <c r="AB477" s="36" t="s">
        <v>1316</v>
      </c>
      <c r="AC477" s="36" t="s">
        <v>1316</v>
      </c>
      <c r="AD477" s="36" t="s">
        <v>1316</v>
      </c>
      <c r="AE477" s="36" t="s">
        <v>1316</v>
      </c>
      <c r="AF477" s="36" t="s">
        <v>1316</v>
      </c>
      <c r="AG477" s="36" t="s">
        <v>1316</v>
      </c>
      <c r="AH477" s="36" t="s">
        <v>1316</v>
      </c>
      <c r="AI477" s="36">
        <v>437685</v>
      </c>
      <c r="AJ477" s="36">
        <v>9252174</v>
      </c>
      <c r="AK477" s="36" t="s">
        <v>1316</v>
      </c>
      <c r="AL477" s="36" t="s">
        <v>1316</v>
      </c>
      <c r="AM477" s="36" t="s">
        <v>1316</v>
      </c>
      <c r="AN477" s="36" t="s">
        <v>1316</v>
      </c>
      <c r="AO477" s="36" t="s">
        <v>1316</v>
      </c>
      <c r="AP477" s="36" t="s">
        <v>1316</v>
      </c>
      <c r="AQ477" s="36" t="s">
        <v>1316</v>
      </c>
      <c r="AR477" s="36" t="s">
        <v>1316</v>
      </c>
      <c r="AS477" s="36" t="s">
        <v>1316</v>
      </c>
      <c r="AT477" s="36" t="s">
        <v>1316</v>
      </c>
      <c r="AU477" s="36" t="s">
        <v>1316</v>
      </c>
      <c r="AV477" s="36" t="s">
        <v>1316</v>
      </c>
      <c r="AW477" s="36" t="s">
        <v>1316</v>
      </c>
      <c r="AX477" s="36" t="s">
        <v>1316</v>
      </c>
      <c r="AY477" s="36" t="s">
        <v>1316</v>
      </c>
      <c r="AZ477" s="36" t="s">
        <v>1316</v>
      </c>
      <c r="BA477" s="41" t="s">
        <v>1316</v>
      </c>
      <c r="BB477" s="36" t="s">
        <v>1316</v>
      </c>
      <c r="BC477" s="36" t="s">
        <v>1316</v>
      </c>
      <c r="BD477" s="36" t="s">
        <v>1316</v>
      </c>
      <c r="BE477" s="36" t="s">
        <v>1316</v>
      </c>
      <c r="BF477" s="36" t="s">
        <v>1316</v>
      </c>
      <c r="BG477" s="42" t="s">
        <v>1316</v>
      </c>
      <c r="BH477" s="43" t="s">
        <v>1316</v>
      </c>
      <c r="BI477" s="36" t="s">
        <v>1316</v>
      </c>
      <c r="BJ477" s="36" t="s">
        <v>1316</v>
      </c>
      <c r="BK477" s="36" t="s">
        <v>1316</v>
      </c>
      <c r="BL477" s="36" t="s">
        <v>1316</v>
      </c>
      <c r="BM477" s="36" t="s">
        <v>1316</v>
      </c>
      <c r="BN477" s="36" t="s">
        <v>1316</v>
      </c>
      <c r="BO477" s="36" t="s">
        <v>1316</v>
      </c>
      <c r="BP477" s="36" t="s">
        <v>1316</v>
      </c>
      <c r="BQ477" s="36" t="s">
        <v>1316</v>
      </c>
      <c r="BR477" s="36" t="s">
        <v>1316</v>
      </c>
      <c r="BS477" s="20"/>
    </row>
    <row r="478" spans="1:71" s="52" customFormat="1">
      <c r="A478" s="26">
        <v>475</v>
      </c>
      <c r="B478" s="26">
        <v>477</v>
      </c>
      <c r="C478" s="39" t="s">
        <v>756</v>
      </c>
      <c r="D478" s="39" t="s">
        <v>105</v>
      </c>
      <c r="E478" s="39" t="s">
        <v>757</v>
      </c>
      <c r="F478" s="36">
        <v>9514800</v>
      </c>
      <c r="G478" s="36">
        <v>479589</v>
      </c>
      <c r="H478" s="36" t="s">
        <v>14</v>
      </c>
      <c r="I478" s="39" t="s">
        <v>42</v>
      </c>
      <c r="J478" s="39" t="s">
        <v>43</v>
      </c>
      <c r="K478" s="42">
        <v>44155</v>
      </c>
      <c r="L478" s="26">
        <v>7311</v>
      </c>
      <c r="M478" s="36" t="s">
        <v>1316</v>
      </c>
      <c r="N478" s="36">
        <v>17</v>
      </c>
      <c r="O478" s="36">
        <v>17</v>
      </c>
      <c r="P478" s="36">
        <v>9.6300000000000008</v>
      </c>
      <c r="Q478" s="36" t="s">
        <v>1316</v>
      </c>
      <c r="R478" s="36" t="s">
        <v>1316</v>
      </c>
      <c r="S478" s="36" t="s">
        <v>1316</v>
      </c>
      <c r="T478" s="36" t="s">
        <v>1316</v>
      </c>
      <c r="U478" s="36" t="str">
        <f t="shared" si="7"/>
        <v/>
      </c>
      <c r="V478" s="36" t="s">
        <v>1316</v>
      </c>
      <c r="W478" s="36" t="s">
        <v>1316</v>
      </c>
      <c r="X478" s="36" t="s">
        <v>1316</v>
      </c>
      <c r="Y478" s="36" t="s">
        <v>1316</v>
      </c>
      <c r="Z478" s="36" t="s">
        <v>1316</v>
      </c>
      <c r="AA478" s="36" t="s">
        <v>1316</v>
      </c>
      <c r="AB478" s="36" t="s">
        <v>1316</v>
      </c>
      <c r="AC478" s="36" t="s">
        <v>1316</v>
      </c>
      <c r="AD478" s="36" t="s">
        <v>1316</v>
      </c>
      <c r="AE478" s="36" t="s">
        <v>1316</v>
      </c>
      <c r="AF478" s="36" t="s">
        <v>1316</v>
      </c>
      <c r="AG478" s="36" t="s">
        <v>1316</v>
      </c>
      <c r="AH478" s="36" t="s">
        <v>1316</v>
      </c>
      <c r="AI478" s="36">
        <v>479589</v>
      </c>
      <c r="AJ478" s="36">
        <v>9514800</v>
      </c>
      <c r="AK478" s="36" t="s">
        <v>1316</v>
      </c>
      <c r="AL478" s="36" t="s">
        <v>1316</v>
      </c>
      <c r="AM478" s="36" t="s">
        <v>1316</v>
      </c>
      <c r="AN478" s="36" t="s">
        <v>1316</v>
      </c>
      <c r="AO478" s="36" t="s">
        <v>1316</v>
      </c>
      <c r="AP478" s="36" t="s">
        <v>1316</v>
      </c>
      <c r="AQ478" s="36" t="s">
        <v>1316</v>
      </c>
      <c r="AR478" s="36" t="s">
        <v>1316</v>
      </c>
      <c r="AS478" s="36" t="s">
        <v>1316</v>
      </c>
      <c r="AT478" s="36" t="s">
        <v>1316</v>
      </c>
      <c r="AU478" s="36" t="s">
        <v>1316</v>
      </c>
      <c r="AV478" s="36" t="s">
        <v>1316</v>
      </c>
      <c r="AW478" s="36" t="s">
        <v>1316</v>
      </c>
      <c r="AX478" s="36" t="s">
        <v>1316</v>
      </c>
      <c r="AY478" s="36" t="s">
        <v>1316</v>
      </c>
      <c r="AZ478" s="36" t="s">
        <v>1316</v>
      </c>
      <c r="BA478" s="41" t="s">
        <v>1316</v>
      </c>
      <c r="BB478" s="36" t="s">
        <v>1316</v>
      </c>
      <c r="BC478" s="36" t="s">
        <v>1316</v>
      </c>
      <c r="BD478" s="36" t="s">
        <v>1316</v>
      </c>
      <c r="BE478" s="36" t="s">
        <v>1316</v>
      </c>
      <c r="BF478" s="36" t="s">
        <v>1316</v>
      </c>
      <c r="BG478" s="42" t="s">
        <v>1316</v>
      </c>
      <c r="BH478" s="43" t="s">
        <v>1316</v>
      </c>
      <c r="BI478" s="36" t="s">
        <v>1316</v>
      </c>
      <c r="BJ478" s="36" t="s">
        <v>1316</v>
      </c>
      <c r="BK478" s="36" t="s">
        <v>1316</v>
      </c>
      <c r="BL478" s="36" t="s">
        <v>1316</v>
      </c>
      <c r="BM478" s="36" t="s">
        <v>1316</v>
      </c>
      <c r="BN478" s="36" t="s">
        <v>1316</v>
      </c>
      <c r="BO478" s="36" t="s">
        <v>1316</v>
      </c>
      <c r="BP478" s="36" t="s">
        <v>1316</v>
      </c>
      <c r="BQ478" s="36" t="s">
        <v>1316</v>
      </c>
      <c r="BR478" s="36" t="s">
        <v>1316</v>
      </c>
      <c r="BS478" s="36"/>
    </row>
    <row r="479" spans="1:71" s="52" customFormat="1">
      <c r="A479" s="26">
        <v>476</v>
      </c>
      <c r="B479" s="26">
        <v>478</v>
      </c>
      <c r="C479" s="39" t="s">
        <v>758</v>
      </c>
      <c r="D479" s="39" t="s">
        <v>167</v>
      </c>
      <c r="E479" s="39" t="s">
        <v>759</v>
      </c>
      <c r="F479" s="36">
        <v>9547868</v>
      </c>
      <c r="G479" s="36">
        <v>501105</v>
      </c>
      <c r="H479" s="36" t="s">
        <v>14</v>
      </c>
      <c r="I479" s="39" t="s">
        <v>42</v>
      </c>
      <c r="J479" s="39" t="s">
        <v>43</v>
      </c>
      <c r="K479" s="42">
        <v>44155</v>
      </c>
      <c r="L479" s="26">
        <v>7332</v>
      </c>
      <c r="M479" s="36" t="s">
        <v>1316</v>
      </c>
      <c r="N479" s="36">
        <v>10.1</v>
      </c>
      <c r="O479" s="36">
        <v>10.1</v>
      </c>
      <c r="P479" s="36">
        <v>0.56000000000000005</v>
      </c>
      <c r="Q479" s="36" t="s">
        <v>1316</v>
      </c>
      <c r="R479" s="36" t="s">
        <v>1316</v>
      </c>
      <c r="S479" s="36" t="s">
        <v>1316</v>
      </c>
      <c r="T479" s="36" t="s">
        <v>1316</v>
      </c>
      <c r="U479" s="36" t="str">
        <f t="shared" si="7"/>
        <v/>
      </c>
      <c r="V479" s="36" t="s">
        <v>1316</v>
      </c>
      <c r="W479" s="36" t="s">
        <v>1316</v>
      </c>
      <c r="X479" s="36" t="s">
        <v>1316</v>
      </c>
      <c r="Y479" s="36" t="s">
        <v>1316</v>
      </c>
      <c r="Z479" s="36" t="s">
        <v>1316</v>
      </c>
      <c r="AA479" s="36" t="s">
        <v>1316</v>
      </c>
      <c r="AB479" s="36" t="s">
        <v>1316</v>
      </c>
      <c r="AC479" s="36" t="s">
        <v>1316</v>
      </c>
      <c r="AD479" s="36" t="s">
        <v>1316</v>
      </c>
      <c r="AE479" s="36" t="s">
        <v>1316</v>
      </c>
      <c r="AF479" s="36" t="s">
        <v>1316</v>
      </c>
      <c r="AG479" s="36" t="s">
        <v>1316</v>
      </c>
      <c r="AH479" s="36" t="s">
        <v>1316</v>
      </c>
      <c r="AI479" s="36">
        <v>501105</v>
      </c>
      <c r="AJ479" s="36">
        <v>9547868</v>
      </c>
      <c r="AK479" s="36" t="s">
        <v>1316</v>
      </c>
      <c r="AL479" s="36" t="s">
        <v>1316</v>
      </c>
      <c r="AM479" s="36" t="s">
        <v>1316</v>
      </c>
      <c r="AN479" s="36" t="s">
        <v>1316</v>
      </c>
      <c r="AO479" s="36" t="s">
        <v>1316</v>
      </c>
      <c r="AP479" s="36" t="s">
        <v>1316</v>
      </c>
      <c r="AQ479" s="36" t="s">
        <v>1316</v>
      </c>
      <c r="AR479" s="36" t="s">
        <v>1316</v>
      </c>
      <c r="AS479" s="36" t="s">
        <v>1316</v>
      </c>
      <c r="AT479" s="36" t="s">
        <v>1316</v>
      </c>
      <c r="AU479" s="36" t="s">
        <v>1316</v>
      </c>
      <c r="AV479" s="36" t="s">
        <v>1316</v>
      </c>
      <c r="AW479" s="36" t="s">
        <v>1316</v>
      </c>
      <c r="AX479" s="36" t="s">
        <v>1316</v>
      </c>
      <c r="AY479" s="36" t="s">
        <v>1316</v>
      </c>
      <c r="AZ479" s="36" t="s">
        <v>1316</v>
      </c>
      <c r="BA479" s="41" t="s">
        <v>1316</v>
      </c>
      <c r="BB479" s="36" t="s">
        <v>1316</v>
      </c>
      <c r="BC479" s="36" t="s">
        <v>1316</v>
      </c>
      <c r="BD479" s="36" t="s">
        <v>1316</v>
      </c>
      <c r="BE479" s="36" t="s">
        <v>1316</v>
      </c>
      <c r="BF479" s="36" t="s">
        <v>1316</v>
      </c>
      <c r="BG479" s="42" t="s">
        <v>1316</v>
      </c>
      <c r="BH479" s="43" t="s">
        <v>1316</v>
      </c>
      <c r="BI479" s="36" t="s">
        <v>1316</v>
      </c>
      <c r="BJ479" s="36" t="s">
        <v>1316</v>
      </c>
      <c r="BK479" s="36" t="s">
        <v>1316</v>
      </c>
      <c r="BL479" s="36" t="s">
        <v>1316</v>
      </c>
      <c r="BM479" s="36" t="s">
        <v>1316</v>
      </c>
      <c r="BN479" s="36" t="s">
        <v>1316</v>
      </c>
      <c r="BO479" s="36" t="s">
        <v>1316</v>
      </c>
      <c r="BP479" s="36" t="s">
        <v>1316</v>
      </c>
      <c r="BQ479" s="36" t="s">
        <v>1316</v>
      </c>
      <c r="BR479" s="36" t="s">
        <v>1316</v>
      </c>
      <c r="BS479" s="20"/>
    </row>
    <row r="480" spans="1:71" s="52" customFormat="1">
      <c r="A480" s="26">
        <v>477</v>
      </c>
      <c r="B480" s="26">
        <v>479</v>
      </c>
      <c r="C480" s="39" t="s">
        <v>760</v>
      </c>
      <c r="D480" s="39" t="s">
        <v>167</v>
      </c>
      <c r="E480" s="39" t="s">
        <v>761</v>
      </c>
      <c r="F480" s="36">
        <v>9535352</v>
      </c>
      <c r="G480" s="36">
        <v>493417</v>
      </c>
      <c r="H480" s="36" t="s">
        <v>14</v>
      </c>
      <c r="I480" s="39" t="s">
        <v>42</v>
      </c>
      <c r="J480" s="39" t="s">
        <v>43</v>
      </c>
      <c r="K480" s="42">
        <v>44155</v>
      </c>
      <c r="L480" s="26">
        <v>8579</v>
      </c>
      <c r="M480" s="36" t="s">
        <v>1316</v>
      </c>
      <c r="N480" s="36">
        <v>13.5</v>
      </c>
      <c r="O480" s="36">
        <v>13.5</v>
      </c>
      <c r="P480" s="36">
        <v>2.0099999999999998</v>
      </c>
      <c r="Q480" s="36" t="s">
        <v>1316</v>
      </c>
      <c r="R480" s="36" t="s">
        <v>1316</v>
      </c>
      <c r="S480" s="36" t="s">
        <v>1316</v>
      </c>
      <c r="T480" s="36" t="s">
        <v>1316</v>
      </c>
      <c r="U480" s="36" t="str">
        <f t="shared" si="7"/>
        <v/>
      </c>
      <c r="V480" s="36" t="s">
        <v>1316</v>
      </c>
      <c r="W480" s="36" t="s">
        <v>1316</v>
      </c>
      <c r="X480" s="36" t="s">
        <v>1316</v>
      </c>
      <c r="Y480" s="36" t="s">
        <v>1316</v>
      </c>
      <c r="Z480" s="36" t="s">
        <v>1316</v>
      </c>
      <c r="AA480" s="36" t="s">
        <v>1316</v>
      </c>
      <c r="AB480" s="36" t="s">
        <v>1316</v>
      </c>
      <c r="AC480" s="36" t="s">
        <v>1316</v>
      </c>
      <c r="AD480" s="36" t="s">
        <v>1316</v>
      </c>
      <c r="AE480" s="36" t="s">
        <v>1316</v>
      </c>
      <c r="AF480" s="36" t="s">
        <v>1316</v>
      </c>
      <c r="AG480" s="36" t="s">
        <v>1316</v>
      </c>
      <c r="AH480" s="36" t="s">
        <v>1316</v>
      </c>
      <c r="AI480" s="36">
        <v>493417</v>
      </c>
      <c r="AJ480" s="36">
        <v>9535352</v>
      </c>
      <c r="AK480" s="36" t="s">
        <v>1316</v>
      </c>
      <c r="AL480" s="36" t="s">
        <v>1316</v>
      </c>
      <c r="AM480" s="36" t="s">
        <v>1316</v>
      </c>
      <c r="AN480" s="36" t="s">
        <v>1316</v>
      </c>
      <c r="AO480" s="36" t="s">
        <v>1316</v>
      </c>
      <c r="AP480" s="36" t="s">
        <v>1316</v>
      </c>
      <c r="AQ480" s="36" t="s">
        <v>1316</v>
      </c>
      <c r="AR480" s="36" t="s">
        <v>1316</v>
      </c>
      <c r="AS480" s="36" t="s">
        <v>1316</v>
      </c>
      <c r="AT480" s="36" t="s">
        <v>1316</v>
      </c>
      <c r="AU480" s="36" t="s">
        <v>1316</v>
      </c>
      <c r="AV480" s="36" t="s">
        <v>1316</v>
      </c>
      <c r="AW480" s="36" t="s">
        <v>1316</v>
      </c>
      <c r="AX480" s="36" t="s">
        <v>1316</v>
      </c>
      <c r="AY480" s="36" t="s">
        <v>1316</v>
      </c>
      <c r="AZ480" s="36" t="s">
        <v>1316</v>
      </c>
      <c r="BA480" s="41" t="s">
        <v>1316</v>
      </c>
      <c r="BB480" s="36" t="s">
        <v>1316</v>
      </c>
      <c r="BC480" s="36" t="s">
        <v>1316</v>
      </c>
      <c r="BD480" s="36" t="s">
        <v>1316</v>
      </c>
      <c r="BE480" s="36" t="s">
        <v>1316</v>
      </c>
      <c r="BF480" s="36" t="s">
        <v>1316</v>
      </c>
      <c r="BG480" s="42" t="s">
        <v>1316</v>
      </c>
      <c r="BH480" s="43" t="s">
        <v>1316</v>
      </c>
      <c r="BI480" s="36" t="s">
        <v>1316</v>
      </c>
      <c r="BJ480" s="36" t="s">
        <v>1316</v>
      </c>
      <c r="BK480" s="36" t="s">
        <v>1316</v>
      </c>
      <c r="BL480" s="36" t="s">
        <v>1316</v>
      </c>
      <c r="BM480" s="36" t="s">
        <v>1316</v>
      </c>
      <c r="BN480" s="36" t="s">
        <v>1316</v>
      </c>
      <c r="BO480" s="36" t="s">
        <v>1316</v>
      </c>
      <c r="BP480" s="36" t="s">
        <v>1316</v>
      </c>
      <c r="BQ480" s="36" t="s">
        <v>1316</v>
      </c>
      <c r="BR480" s="36" t="s">
        <v>1316</v>
      </c>
      <c r="BS480" s="36"/>
    </row>
    <row r="481" spans="1:71" s="52" customFormat="1">
      <c r="A481" s="26">
        <v>478</v>
      </c>
      <c r="B481" s="26">
        <v>480</v>
      </c>
      <c r="C481" s="39" t="s">
        <v>762</v>
      </c>
      <c r="D481" s="39" t="s">
        <v>47</v>
      </c>
      <c r="E481" s="39" t="s">
        <v>763</v>
      </c>
      <c r="F481" s="36">
        <v>9453100</v>
      </c>
      <c r="G481" s="36">
        <v>566224</v>
      </c>
      <c r="H481" s="36" t="s">
        <v>14</v>
      </c>
      <c r="I481" s="39" t="s">
        <v>26</v>
      </c>
      <c r="J481" s="39" t="s">
        <v>27</v>
      </c>
      <c r="K481" s="42">
        <v>44155</v>
      </c>
      <c r="L481" s="26">
        <v>7377</v>
      </c>
      <c r="M481" s="36" t="s">
        <v>1316</v>
      </c>
      <c r="N481" s="36">
        <v>11</v>
      </c>
      <c r="O481" s="36">
        <v>11</v>
      </c>
      <c r="P481" s="36">
        <v>6.6029999999999998</v>
      </c>
      <c r="Q481" s="36" t="s">
        <v>1316</v>
      </c>
      <c r="R481" s="36" t="s">
        <v>1316</v>
      </c>
      <c r="S481" s="36" t="s">
        <v>1316</v>
      </c>
      <c r="T481" s="36" t="s">
        <v>1316</v>
      </c>
      <c r="U481" s="36" t="str">
        <f t="shared" si="7"/>
        <v/>
      </c>
      <c r="V481" s="36" t="s">
        <v>1316</v>
      </c>
      <c r="W481" s="36" t="s">
        <v>1316</v>
      </c>
      <c r="X481" s="36" t="s">
        <v>1316</v>
      </c>
      <c r="Y481" s="36" t="s">
        <v>1316</v>
      </c>
      <c r="Z481" s="36" t="s">
        <v>1316</v>
      </c>
      <c r="AA481" s="36" t="s">
        <v>1316</v>
      </c>
      <c r="AB481" s="36" t="s">
        <v>1316</v>
      </c>
      <c r="AC481" s="36" t="s">
        <v>1316</v>
      </c>
      <c r="AD481" s="36" t="s">
        <v>1316</v>
      </c>
      <c r="AE481" s="36" t="s">
        <v>1316</v>
      </c>
      <c r="AF481" s="36" t="s">
        <v>1316</v>
      </c>
      <c r="AG481" s="36" t="s">
        <v>1316</v>
      </c>
      <c r="AH481" s="36" t="s">
        <v>1316</v>
      </c>
      <c r="AI481" s="36">
        <v>566224</v>
      </c>
      <c r="AJ481" s="36">
        <v>9453100</v>
      </c>
      <c r="AK481" s="36" t="s">
        <v>1316</v>
      </c>
      <c r="AL481" s="36" t="s">
        <v>1316</v>
      </c>
      <c r="AM481" s="36" t="s">
        <v>1316</v>
      </c>
      <c r="AN481" s="36" t="s">
        <v>1316</v>
      </c>
      <c r="AO481" s="36" t="s">
        <v>1316</v>
      </c>
      <c r="AP481" s="36" t="s">
        <v>1316</v>
      </c>
      <c r="AQ481" s="36" t="s">
        <v>1316</v>
      </c>
      <c r="AR481" s="36" t="s">
        <v>1316</v>
      </c>
      <c r="AS481" s="36" t="s">
        <v>1316</v>
      </c>
      <c r="AT481" s="36" t="s">
        <v>1316</v>
      </c>
      <c r="AU481" s="36" t="s">
        <v>1316</v>
      </c>
      <c r="AV481" s="36" t="s">
        <v>1316</v>
      </c>
      <c r="AW481" s="36" t="s">
        <v>1316</v>
      </c>
      <c r="AX481" s="36" t="s">
        <v>1316</v>
      </c>
      <c r="AY481" s="36" t="s">
        <v>1316</v>
      </c>
      <c r="AZ481" s="36" t="s">
        <v>1316</v>
      </c>
      <c r="BA481" s="41" t="s">
        <v>1316</v>
      </c>
      <c r="BB481" s="36" t="s">
        <v>1316</v>
      </c>
      <c r="BC481" s="36" t="s">
        <v>1316</v>
      </c>
      <c r="BD481" s="36" t="s">
        <v>1316</v>
      </c>
      <c r="BE481" s="36" t="s">
        <v>1316</v>
      </c>
      <c r="BF481" s="36" t="s">
        <v>1316</v>
      </c>
      <c r="BG481" s="42" t="s">
        <v>1316</v>
      </c>
      <c r="BH481" s="43" t="s">
        <v>1316</v>
      </c>
      <c r="BI481" s="36" t="s">
        <v>1316</v>
      </c>
      <c r="BJ481" s="36" t="s">
        <v>1316</v>
      </c>
      <c r="BK481" s="36" t="s">
        <v>1316</v>
      </c>
      <c r="BL481" s="36" t="s">
        <v>1316</v>
      </c>
      <c r="BM481" s="36" t="s">
        <v>1316</v>
      </c>
      <c r="BN481" s="36" t="s">
        <v>1316</v>
      </c>
      <c r="BO481" s="36" t="s">
        <v>1316</v>
      </c>
      <c r="BP481" s="36" t="s">
        <v>1316</v>
      </c>
      <c r="BQ481" s="36" t="s">
        <v>1316</v>
      </c>
      <c r="BR481" s="36" t="s">
        <v>1316</v>
      </c>
      <c r="BS481" s="20"/>
    </row>
    <row r="482" spans="1:71" s="52" customFormat="1">
      <c r="A482" s="26">
        <v>479</v>
      </c>
      <c r="B482" s="26">
        <v>481</v>
      </c>
      <c r="C482" s="39" t="s">
        <v>764</v>
      </c>
      <c r="D482" s="39" t="s">
        <v>290</v>
      </c>
      <c r="E482" s="39" t="s">
        <v>765</v>
      </c>
      <c r="F482" s="36">
        <v>9564540</v>
      </c>
      <c r="G482" s="36">
        <v>539775</v>
      </c>
      <c r="H482" s="36" t="s">
        <v>14</v>
      </c>
      <c r="I482" s="39" t="s">
        <v>19</v>
      </c>
      <c r="J482" s="39" t="s">
        <v>20</v>
      </c>
      <c r="K482" s="42">
        <v>44155</v>
      </c>
      <c r="L482" s="26"/>
      <c r="M482" s="36" t="s">
        <v>1316</v>
      </c>
      <c r="N482" s="36" t="s">
        <v>1316</v>
      </c>
      <c r="O482" s="36" t="s">
        <v>1316</v>
      </c>
      <c r="P482" s="36" t="s">
        <v>1316</v>
      </c>
      <c r="Q482" s="36" t="s">
        <v>1316</v>
      </c>
      <c r="R482" s="36" t="s">
        <v>1316</v>
      </c>
      <c r="S482" s="36" t="s">
        <v>1316</v>
      </c>
      <c r="T482" s="36" t="s">
        <v>1316</v>
      </c>
      <c r="U482" s="36" t="str">
        <f t="shared" si="7"/>
        <v/>
      </c>
      <c r="V482" s="36" t="s">
        <v>1316</v>
      </c>
      <c r="W482" s="36" t="s">
        <v>1316</v>
      </c>
      <c r="X482" s="36" t="s">
        <v>1316</v>
      </c>
      <c r="Y482" s="36" t="s">
        <v>1316</v>
      </c>
      <c r="Z482" s="36" t="s">
        <v>1316</v>
      </c>
      <c r="AA482" s="36" t="s">
        <v>1316</v>
      </c>
      <c r="AB482" s="36" t="s">
        <v>1316</v>
      </c>
      <c r="AC482" s="36" t="s">
        <v>1316</v>
      </c>
      <c r="AD482" s="36" t="s">
        <v>1316</v>
      </c>
      <c r="AE482" s="36" t="s">
        <v>1316</v>
      </c>
      <c r="AF482" s="36" t="s">
        <v>1316</v>
      </c>
      <c r="AG482" s="36" t="s">
        <v>1316</v>
      </c>
      <c r="AH482" s="36" t="s">
        <v>1316</v>
      </c>
      <c r="AI482" s="36">
        <v>539775</v>
      </c>
      <c r="AJ482" s="36">
        <v>9564540</v>
      </c>
      <c r="AK482" s="36" t="s">
        <v>1316</v>
      </c>
      <c r="AL482" s="36" t="s">
        <v>1316</v>
      </c>
      <c r="AM482" s="36" t="s">
        <v>1316</v>
      </c>
      <c r="AN482" s="36" t="s">
        <v>1316</v>
      </c>
      <c r="AO482" s="36" t="s">
        <v>1316</v>
      </c>
      <c r="AP482" s="36" t="s">
        <v>1316</v>
      </c>
      <c r="AQ482" s="36" t="s">
        <v>1316</v>
      </c>
      <c r="AR482" s="36" t="s">
        <v>1316</v>
      </c>
      <c r="AS482" s="36" t="s">
        <v>1316</v>
      </c>
      <c r="AT482" s="36" t="s">
        <v>1316</v>
      </c>
      <c r="AU482" s="36" t="s">
        <v>1316</v>
      </c>
      <c r="AV482" s="36" t="s">
        <v>1316</v>
      </c>
      <c r="AW482" s="36" t="s">
        <v>1316</v>
      </c>
      <c r="AX482" s="36" t="s">
        <v>1316</v>
      </c>
      <c r="AY482" s="36" t="s">
        <v>1316</v>
      </c>
      <c r="AZ482" s="36" t="s">
        <v>1316</v>
      </c>
      <c r="BA482" s="41" t="s">
        <v>1316</v>
      </c>
      <c r="BB482" s="36" t="s">
        <v>1316</v>
      </c>
      <c r="BC482" s="36" t="s">
        <v>1316</v>
      </c>
      <c r="BD482" s="36" t="s">
        <v>1316</v>
      </c>
      <c r="BE482" s="36" t="s">
        <v>1316</v>
      </c>
      <c r="BF482" s="36" t="s">
        <v>1316</v>
      </c>
      <c r="BG482" s="42" t="s">
        <v>1316</v>
      </c>
      <c r="BH482" s="43" t="s">
        <v>1316</v>
      </c>
      <c r="BI482" s="36" t="s">
        <v>1316</v>
      </c>
      <c r="BJ482" s="36" t="s">
        <v>1316</v>
      </c>
      <c r="BK482" s="36" t="s">
        <v>1316</v>
      </c>
      <c r="BL482" s="36" t="s">
        <v>1316</v>
      </c>
      <c r="BM482" s="36" t="s">
        <v>1316</v>
      </c>
      <c r="BN482" s="36" t="s">
        <v>1316</v>
      </c>
      <c r="BO482" s="36" t="s">
        <v>1316</v>
      </c>
      <c r="BP482" s="36" t="s">
        <v>1316</v>
      </c>
      <c r="BQ482" s="36" t="s">
        <v>1316</v>
      </c>
      <c r="BR482" s="36" t="s">
        <v>1316</v>
      </c>
      <c r="BS482" s="36"/>
    </row>
    <row r="483" spans="1:71" s="52" customFormat="1">
      <c r="A483" s="26">
        <v>480</v>
      </c>
      <c r="B483" s="26">
        <v>482</v>
      </c>
      <c r="C483" s="39" t="s">
        <v>766</v>
      </c>
      <c r="D483" s="39" t="s">
        <v>111</v>
      </c>
      <c r="E483" s="39" t="s">
        <v>767</v>
      </c>
      <c r="F483" s="36">
        <v>9573696</v>
      </c>
      <c r="G483" s="36">
        <v>402070</v>
      </c>
      <c r="H483" s="36" t="s">
        <v>14</v>
      </c>
      <c r="I483" s="39" t="s">
        <v>103</v>
      </c>
      <c r="J483" s="39" t="s">
        <v>43</v>
      </c>
      <c r="K483" s="42">
        <v>44159</v>
      </c>
      <c r="L483" s="26">
        <v>7264</v>
      </c>
      <c r="M483" s="36" t="s">
        <v>1316</v>
      </c>
      <c r="N483" s="36">
        <v>13.4</v>
      </c>
      <c r="O483" s="36">
        <v>13.4</v>
      </c>
      <c r="P483" s="36">
        <v>6.98</v>
      </c>
      <c r="Q483" s="36" t="s">
        <v>1316</v>
      </c>
      <c r="R483" s="36" t="s">
        <v>1316</v>
      </c>
      <c r="S483" s="36" t="s">
        <v>1316</v>
      </c>
      <c r="T483" s="36" t="s">
        <v>1316</v>
      </c>
      <c r="U483" s="36" t="str">
        <f t="shared" si="7"/>
        <v/>
      </c>
      <c r="V483" s="36" t="s">
        <v>1316</v>
      </c>
      <c r="W483" s="36" t="s">
        <v>1316</v>
      </c>
      <c r="X483" s="36" t="s">
        <v>1316</v>
      </c>
      <c r="Y483" s="36" t="s">
        <v>1316</v>
      </c>
      <c r="Z483" s="36" t="s">
        <v>1316</v>
      </c>
      <c r="AA483" s="36" t="s">
        <v>1316</v>
      </c>
      <c r="AB483" s="36" t="s">
        <v>1316</v>
      </c>
      <c r="AC483" s="36" t="s">
        <v>1316</v>
      </c>
      <c r="AD483" s="36" t="s">
        <v>1316</v>
      </c>
      <c r="AE483" s="36" t="s">
        <v>1316</v>
      </c>
      <c r="AF483" s="36" t="s">
        <v>1316</v>
      </c>
      <c r="AG483" s="36" t="s">
        <v>1316</v>
      </c>
      <c r="AH483" s="36" t="s">
        <v>1316</v>
      </c>
      <c r="AI483" s="36">
        <v>402070</v>
      </c>
      <c r="AJ483" s="36">
        <v>9573696</v>
      </c>
      <c r="AK483" s="36" t="s">
        <v>1316</v>
      </c>
      <c r="AL483" s="36" t="s">
        <v>1316</v>
      </c>
      <c r="AM483" s="36" t="s">
        <v>1316</v>
      </c>
      <c r="AN483" s="36" t="s">
        <v>1316</v>
      </c>
      <c r="AO483" s="36" t="s">
        <v>1316</v>
      </c>
      <c r="AP483" s="36" t="s">
        <v>1316</v>
      </c>
      <c r="AQ483" s="36" t="s">
        <v>1316</v>
      </c>
      <c r="AR483" s="36" t="s">
        <v>1316</v>
      </c>
      <c r="AS483" s="36" t="s">
        <v>1316</v>
      </c>
      <c r="AT483" s="36" t="s">
        <v>1316</v>
      </c>
      <c r="AU483" s="36" t="s">
        <v>1316</v>
      </c>
      <c r="AV483" s="36" t="s">
        <v>1316</v>
      </c>
      <c r="AW483" s="36" t="s">
        <v>1316</v>
      </c>
      <c r="AX483" s="36" t="s">
        <v>1316</v>
      </c>
      <c r="AY483" s="36" t="s">
        <v>1316</v>
      </c>
      <c r="AZ483" s="36" t="s">
        <v>1316</v>
      </c>
      <c r="BA483" s="41" t="s">
        <v>1316</v>
      </c>
      <c r="BB483" s="36" t="s">
        <v>1316</v>
      </c>
      <c r="BC483" s="36" t="s">
        <v>1316</v>
      </c>
      <c r="BD483" s="36" t="s">
        <v>1316</v>
      </c>
      <c r="BE483" s="36" t="s">
        <v>1316</v>
      </c>
      <c r="BF483" s="36" t="s">
        <v>1316</v>
      </c>
      <c r="BG483" s="42" t="s">
        <v>1316</v>
      </c>
      <c r="BH483" s="43" t="s">
        <v>1316</v>
      </c>
      <c r="BI483" s="36" t="s">
        <v>1316</v>
      </c>
      <c r="BJ483" s="36" t="s">
        <v>1316</v>
      </c>
      <c r="BK483" s="36" t="s">
        <v>1316</v>
      </c>
      <c r="BL483" s="36" t="s">
        <v>1316</v>
      </c>
      <c r="BM483" s="36" t="s">
        <v>1316</v>
      </c>
      <c r="BN483" s="36" t="s">
        <v>1316</v>
      </c>
      <c r="BO483" s="36" t="s">
        <v>1316</v>
      </c>
      <c r="BP483" s="36" t="s">
        <v>1316</v>
      </c>
      <c r="BQ483" s="36" t="s">
        <v>1316</v>
      </c>
      <c r="BR483" s="36" t="s">
        <v>1316</v>
      </c>
      <c r="BS483" s="20"/>
    </row>
    <row r="484" spans="1:71" s="52" customFormat="1">
      <c r="A484" s="26">
        <v>481</v>
      </c>
      <c r="B484" s="26">
        <v>483</v>
      </c>
      <c r="C484" s="39" t="s">
        <v>768</v>
      </c>
      <c r="D484" s="39" t="s">
        <v>235</v>
      </c>
      <c r="E484" s="39" t="s">
        <v>769</v>
      </c>
      <c r="F484" s="36">
        <v>9265741</v>
      </c>
      <c r="G484" s="36">
        <v>433375</v>
      </c>
      <c r="H484" s="36" t="s">
        <v>14</v>
      </c>
      <c r="I484" s="39" t="s">
        <v>24</v>
      </c>
      <c r="J484" s="39" t="s">
        <v>25</v>
      </c>
      <c r="K484" s="42">
        <v>44165</v>
      </c>
      <c r="L484" s="26"/>
      <c r="M484" s="36" t="s">
        <v>1316</v>
      </c>
      <c r="N484" s="36" t="s">
        <v>1316</v>
      </c>
      <c r="O484" s="36" t="s">
        <v>1316</v>
      </c>
      <c r="P484" s="36" t="s">
        <v>1316</v>
      </c>
      <c r="Q484" s="36" t="s">
        <v>1316</v>
      </c>
      <c r="R484" s="36" t="s">
        <v>1316</v>
      </c>
      <c r="S484" s="36" t="s">
        <v>1316</v>
      </c>
      <c r="T484" s="36" t="s">
        <v>1316</v>
      </c>
      <c r="U484" s="36" t="str">
        <f t="shared" si="7"/>
        <v/>
      </c>
      <c r="V484" s="36" t="s">
        <v>1316</v>
      </c>
      <c r="W484" s="36" t="s">
        <v>1316</v>
      </c>
      <c r="X484" s="36" t="s">
        <v>1316</v>
      </c>
      <c r="Y484" s="36" t="s">
        <v>1316</v>
      </c>
      <c r="Z484" s="36" t="s">
        <v>1316</v>
      </c>
      <c r="AA484" s="36" t="s">
        <v>1316</v>
      </c>
      <c r="AB484" s="36" t="s">
        <v>1316</v>
      </c>
      <c r="AC484" s="36" t="s">
        <v>1316</v>
      </c>
      <c r="AD484" s="36" t="s">
        <v>1316</v>
      </c>
      <c r="AE484" s="36" t="s">
        <v>1316</v>
      </c>
      <c r="AF484" s="36" t="s">
        <v>1316</v>
      </c>
      <c r="AG484" s="36" t="s">
        <v>1316</v>
      </c>
      <c r="AH484" s="36" t="s">
        <v>1316</v>
      </c>
      <c r="AI484" s="36">
        <v>433375</v>
      </c>
      <c r="AJ484" s="36">
        <v>9265741</v>
      </c>
      <c r="AK484" s="36" t="s">
        <v>1316</v>
      </c>
      <c r="AL484" s="36" t="s">
        <v>1316</v>
      </c>
      <c r="AM484" s="36" t="s">
        <v>1316</v>
      </c>
      <c r="AN484" s="36" t="s">
        <v>1316</v>
      </c>
      <c r="AO484" s="36" t="s">
        <v>1316</v>
      </c>
      <c r="AP484" s="36" t="s">
        <v>1316</v>
      </c>
      <c r="AQ484" s="36" t="s">
        <v>1316</v>
      </c>
      <c r="AR484" s="36" t="s">
        <v>1316</v>
      </c>
      <c r="AS484" s="36" t="s">
        <v>1316</v>
      </c>
      <c r="AT484" s="36" t="s">
        <v>1316</v>
      </c>
      <c r="AU484" s="36" t="s">
        <v>1316</v>
      </c>
      <c r="AV484" s="36" t="s">
        <v>1316</v>
      </c>
      <c r="AW484" s="36" t="s">
        <v>1316</v>
      </c>
      <c r="AX484" s="36" t="s">
        <v>1316</v>
      </c>
      <c r="AY484" s="36" t="s">
        <v>1316</v>
      </c>
      <c r="AZ484" s="36" t="s">
        <v>1316</v>
      </c>
      <c r="BA484" s="41" t="s">
        <v>1316</v>
      </c>
      <c r="BB484" s="36" t="s">
        <v>1316</v>
      </c>
      <c r="BC484" s="36" t="s">
        <v>1316</v>
      </c>
      <c r="BD484" s="36" t="s">
        <v>1316</v>
      </c>
      <c r="BE484" s="36" t="s">
        <v>1316</v>
      </c>
      <c r="BF484" s="36" t="s">
        <v>1316</v>
      </c>
      <c r="BG484" s="42" t="s">
        <v>1316</v>
      </c>
      <c r="BH484" s="43" t="s">
        <v>1316</v>
      </c>
      <c r="BI484" s="36" t="s">
        <v>1316</v>
      </c>
      <c r="BJ484" s="36" t="s">
        <v>1316</v>
      </c>
      <c r="BK484" s="36" t="s">
        <v>1316</v>
      </c>
      <c r="BL484" s="36" t="s">
        <v>1316</v>
      </c>
      <c r="BM484" s="36" t="s">
        <v>1316</v>
      </c>
      <c r="BN484" s="36" t="s">
        <v>1316</v>
      </c>
      <c r="BO484" s="36" t="s">
        <v>1316</v>
      </c>
      <c r="BP484" s="36" t="s">
        <v>1316</v>
      </c>
      <c r="BQ484" s="36" t="s">
        <v>1316</v>
      </c>
      <c r="BR484" s="36" t="s">
        <v>1316</v>
      </c>
      <c r="BS484" s="36"/>
    </row>
    <row r="485" spans="1:71" s="52" customFormat="1">
      <c r="A485" s="26">
        <v>482</v>
      </c>
      <c r="B485" s="26">
        <v>484</v>
      </c>
      <c r="C485" s="39" t="s">
        <v>770</v>
      </c>
      <c r="D485" s="39" t="s">
        <v>235</v>
      </c>
      <c r="E485" s="39" t="s">
        <v>769</v>
      </c>
      <c r="F485" s="36">
        <v>9278107</v>
      </c>
      <c r="G485" s="36">
        <v>445573</v>
      </c>
      <c r="H485" s="36" t="s">
        <v>14</v>
      </c>
      <c r="I485" s="39" t="s">
        <v>24</v>
      </c>
      <c r="J485" s="39" t="s">
        <v>25</v>
      </c>
      <c r="K485" s="42">
        <v>44165</v>
      </c>
      <c r="L485" s="26"/>
      <c r="M485" s="36" t="s">
        <v>1316</v>
      </c>
      <c r="N485" s="36" t="s">
        <v>1316</v>
      </c>
      <c r="O485" s="36" t="s">
        <v>1316</v>
      </c>
      <c r="P485" s="36" t="s">
        <v>1316</v>
      </c>
      <c r="Q485" s="36" t="s">
        <v>1316</v>
      </c>
      <c r="R485" s="36" t="s">
        <v>1316</v>
      </c>
      <c r="S485" s="36" t="s">
        <v>1316</v>
      </c>
      <c r="T485" s="36" t="s">
        <v>1316</v>
      </c>
      <c r="U485" s="36" t="str">
        <f t="shared" si="7"/>
        <v/>
      </c>
      <c r="V485" s="36" t="s">
        <v>1316</v>
      </c>
      <c r="W485" s="36" t="s">
        <v>1316</v>
      </c>
      <c r="X485" s="36" t="s">
        <v>1316</v>
      </c>
      <c r="Y485" s="36" t="s">
        <v>1316</v>
      </c>
      <c r="Z485" s="36" t="s">
        <v>1316</v>
      </c>
      <c r="AA485" s="36" t="s">
        <v>1316</v>
      </c>
      <c r="AB485" s="36" t="s">
        <v>1316</v>
      </c>
      <c r="AC485" s="36" t="s">
        <v>1316</v>
      </c>
      <c r="AD485" s="36" t="s">
        <v>1316</v>
      </c>
      <c r="AE485" s="36" t="s">
        <v>1316</v>
      </c>
      <c r="AF485" s="36" t="s">
        <v>1316</v>
      </c>
      <c r="AG485" s="36" t="s">
        <v>1316</v>
      </c>
      <c r="AH485" s="36" t="s">
        <v>1316</v>
      </c>
      <c r="AI485" s="36">
        <v>445573</v>
      </c>
      <c r="AJ485" s="36">
        <v>9278107</v>
      </c>
      <c r="AK485" s="36" t="s">
        <v>1316</v>
      </c>
      <c r="AL485" s="36" t="s">
        <v>1316</v>
      </c>
      <c r="AM485" s="36" t="s">
        <v>1316</v>
      </c>
      <c r="AN485" s="36" t="s">
        <v>1316</v>
      </c>
      <c r="AO485" s="36" t="s">
        <v>1316</v>
      </c>
      <c r="AP485" s="36" t="s">
        <v>1316</v>
      </c>
      <c r="AQ485" s="36" t="s">
        <v>1316</v>
      </c>
      <c r="AR485" s="36" t="s">
        <v>1316</v>
      </c>
      <c r="AS485" s="36" t="s">
        <v>1316</v>
      </c>
      <c r="AT485" s="36" t="s">
        <v>1316</v>
      </c>
      <c r="AU485" s="36" t="s">
        <v>1316</v>
      </c>
      <c r="AV485" s="36" t="s">
        <v>1316</v>
      </c>
      <c r="AW485" s="36" t="s">
        <v>1316</v>
      </c>
      <c r="AX485" s="36" t="s">
        <v>1316</v>
      </c>
      <c r="AY485" s="36" t="s">
        <v>1316</v>
      </c>
      <c r="AZ485" s="36" t="s">
        <v>1316</v>
      </c>
      <c r="BA485" s="41" t="s">
        <v>1316</v>
      </c>
      <c r="BB485" s="36" t="s">
        <v>1316</v>
      </c>
      <c r="BC485" s="36" t="s">
        <v>1316</v>
      </c>
      <c r="BD485" s="36" t="s">
        <v>1316</v>
      </c>
      <c r="BE485" s="36" t="s">
        <v>1316</v>
      </c>
      <c r="BF485" s="36" t="s">
        <v>1316</v>
      </c>
      <c r="BG485" s="42" t="s">
        <v>1316</v>
      </c>
      <c r="BH485" s="43" t="s">
        <v>1316</v>
      </c>
      <c r="BI485" s="36" t="s">
        <v>1316</v>
      </c>
      <c r="BJ485" s="36" t="s">
        <v>1316</v>
      </c>
      <c r="BK485" s="36" t="s">
        <v>1316</v>
      </c>
      <c r="BL485" s="36" t="s">
        <v>1316</v>
      </c>
      <c r="BM485" s="36" t="s">
        <v>1316</v>
      </c>
      <c r="BN485" s="36" t="s">
        <v>1316</v>
      </c>
      <c r="BO485" s="36" t="s">
        <v>1316</v>
      </c>
      <c r="BP485" s="36" t="s">
        <v>1316</v>
      </c>
      <c r="BQ485" s="36" t="s">
        <v>1316</v>
      </c>
      <c r="BR485" s="36" t="s">
        <v>1316</v>
      </c>
      <c r="BS485" s="20"/>
    </row>
    <row r="486" spans="1:71" s="52" customFormat="1">
      <c r="A486" s="26">
        <v>483</v>
      </c>
      <c r="B486" s="26">
        <v>485</v>
      </c>
      <c r="C486" s="39" t="s">
        <v>771</v>
      </c>
      <c r="D486" s="39" t="s">
        <v>92</v>
      </c>
      <c r="E486" s="39" t="s">
        <v>772</v>
      </c>
      <c r="F486" s="36">
        <v>9334852</v>
      </c>
      <c r="G486" s="36">
        <v>486643</v>
      </c>
      <c r="H486" s="36" t="s">
        <v>14</v>
      </c>
      <c r="I486" s="39" t="s">
        <v>24</v>
      </c>
      <c r="J486" s="39" t="s">
        <v>25</v>
      </c>
      <c r="K486" s="42">
        <v>44165</v>
      </c>
      <c r="L486" s="26"/>
      <c r="M486" s="36" t="s">
        <v>1316</v>
      </c>
      <c r="N486" s="36" t="s">
        <v>1316</v>
      </c>
      <c r="O486" s="36" t="s">
        <v>1316</v>
      </c>
      <c r="P486" s="36" t="s">
        <v>1316</v>
      </c>
      <c r="Q486" s="36" t="s">
        <v>1316</v>
      </c>
      <c r="R486" s="36" t="s">
        <v>1316</v>
      </c>
      <c r="S486" s="36" t="s">
        <v>1316</v>
      </c>
      <c r="T486" s="36" t="s">
        <v>1316</v>
      </c>
      <c r="U486" s="36" t="str">
        <f t="shared" si="7"/>
        <v/>
      </c>
      <c r="V486" s="36" t="s">
        <v>1316</v>
      </c>
      <c r="W486" s="36" t="s">
        <v>1316</v>
      </c>
      <c r="X486" s="36" t="s">
        <v>1316</v>
      </c>
      <c r="Y486" s="36" t="s">
        <v>1316</v>
      </c>
      <c r="Z486" s="36" t="s">
        <v>1316</v>
      </c>
      <c r="AA486" s="36" t="s">
        <v>1316</v>
      </c>
      <c r="AB486" s="36" t="s">
        <v>1316</v>
      </c>
      <c r="AC486" s="36" t="s">
        <v>1316</v>
      </c>
      <c r="AD486" s="36" t="s">
        <v>1316</v>
      </c>
      <c r="AE486" s="36" t="s">
        <v>1316</v>
      </c>
      <c r="AF486" s="36" t="s">
        <v>1316</v>
      </c>
      <c r="AG486" s="36" t="s">
        <v>1316</v>
      </c>
      <c r="AH486" s="36" t="s">
        <v>1316</v>
      </c>
      <c r="AI486" s="36">
        <v>486643</v>
      </c>
      <c r="AJ486" s="36">
        <v>9334852</v>
      </c>
      <c r="AK486" s="36" t="s">
        <v>1316</v>
      </c>
      <c r="AL486" s="36" t="s">
        <v>1316</v>
      </c>
      <c r="AM486" s="36" t="s">
        <v>1316</v>
      </c>
      <c r="AN486" s="36" t="s">
        <v>1316</v>
      </c>
      <c r="AO486" s="36" t="s">
        <v>1316</v>
      </c>
      <c r="AP486" s="36" t="s">
        <v>1316</v>
      </c>
      <c r="AQ486" s="36" t="s">
        <v>1316</v>
      </c>
      <c r="AR486" s="36" t="s">
        <v>1316</v>
      </c>
      <c r="AS486" s="36" t="s">
        <v>1316</v>
      </c>
      <c r="AT486" s="36" t="s">
        <v>1316</v>
      </c>
      <c r="AU486" s="36" t="s">
        <v>1316</v>
      </c>
      <c r="AV486" s="36" t="s">
        <v>1316</v>
      </c>
      <c r="AW486" s="36" t="s">
        <v>1316</v>
      </c>
      <c r="AX486" s="36" t="s">
        <v>1316</v>
      </c>
      <c r="AY486" s="36" t="s">
        <v>1316</v>
      </c>
      <c r="AZ486" s="36" t="s">
        <v>1316</v>
      </c>
      <c r="BA486" s="41" t="s">
        <v>1316</v>
      </c>
      <c r="BB486" s="36" t="s">
        <v>1316</v>
      </c>
      <c r="BC486" s="36" t="s">
        <v>1316</v>
      </c>
      <c r="BD486" s="36" t="s">
        <v>1316</v>
      </c>
      <c r="BE486" s="36" t="s">
        <v>1316</v>
      </c>
      <c r="BF486" s="36" t="s">
        <v>1316</v>
      </c>
      <c r="BG486" s="42" t="s">
        <v>1316</v>
      </c>
      <c r="BH486" s="43" t="s">
        <v>1316</v>
      </c>
      <c r="BI486" s="36" t="s">
        <v>1316</v>
      </c>
      <c r="BJ486" s="36" t="s">
        <v>1316</v>
      </c>
      <c r="BK486" s="36" t="s">
        <v>1316</v>
      </c>
      <c r="BL486" s="36" t="s">
        <v>1316</v>
      </c>
      <c r="BM486" s="36" t="s">
        <v>1316</v>
      </c>
      <c r="BN486" s="36" t="s">
        <v>1316</v>
      </c>
      <c r="BO486" s="36" t="s">
        <v>1316</v>
      </c>
      <c r="BP486" s="36" t="s">
        <v>1316</v>
      </c>
      <c r="BQ486" s="36" t="s">
        <v>1316</v>
      </c>
      <c r="BR486" s="36" t="s">
        <v>1316</v>
      </c>
      <c r="BS486" s="36"/>
    </row>
    <row r="487" spans="1:71" s="52" customFormat="1">
      <c r="A487" s="26">
        <v>484</v>
      </c>
      <c r="B487" s="26">
        <v>486</v>
      </c>
      <c r="C487" s="39" t="s">
        <v>776</v>
      </c>
      <c r="D487" s="39" t="s">
        <v>35</v>
      </c>
      <c r="E487" s="39" t="s">
        <v>777</v>
      </c>
      <c r="F487" s="36">
        <v>9423751</v>
      </c>
      <c r="G487" s="36">
        <v>314069</v>
      </c>
      <c r="H487" s="36" t="s">
        <v>14</v>
      </c>
      <c r="I487" s="39" t="s">
        <v>34</v>
      </c>
      <c r="J487" s="39" t="s">
        <v>35</v>
      </c>
      <c r="K487" s="42">
        <v>44169</v>
      </c>
      <c r="L487" s="26"/>
      <c r="M487" s="36" t="s">
        <v>1316</v>
      </c>
      <c r="N487" s="36" t="s">
        <v>1316</v>
      </c>
      <c r="O487" s="36">
        <v>3.1</v>
      </c>
      <c r="P487" s="36" t="s">
        <v>1316</v>
      </c>
      <c r="Q487" s="36" t="s">
        <v>1316</v>
      </c>
      <c r="R487" s="36" t="s">
        <v>1316</v>
      </c>
      <c r="S487" s="36" t="s">
        <v>1316</v>
      </c>
      <c r="T487" s="36" t="s">
        <v>1316</v>
      </c>
      <c r="U487" s="36" t="str">
        <f t="shared" si="7"/>
        <v>001.434.053-49</v>
      </c>
      <c r="V487" s="36" t="s">
        <v>1316</v>
      </c>
      <c r="W487" s="36" t="s">
        <v>2391</v>
      </c>
      <c r="X487" s="36" t="s">
        <v>778</v>
      </c>
      <c r="Y487" s="36" t="s">
        <v>1718</v>
      </c>
      <c r="Z487" s="36" t="s">
        <v>2392</v>
      </c>
      <c r="AA487" s="36" t="s">
        <v>1316</v>
      </c>
      <c r="AB487" s="36" t="s">
        <v>1316</v>
      </c>
      <c r="AC487" s="36" t="s">
        <v>1314</v>
      </c>
      <c r="AD487" s="36" t="s">
        <v>1316</v>
      </c>
      <c r="AE487" s="36" t="s">
        <v>1316</v>
      </c>
      <c r="AF487" s="36" t="s">
        <v>1316</v>
      </c>
      <c r="AG487" s="36" t="s">
        <v>1316</v>
      </c>
      <c r="AH487" s="36" t="s">
        <v>1316</v>
      </c>
      <c r="AI487" s="36">
        <v>314069</v>
      </c>
      <c r="AJ487" s="36">
        <v>9423751</v>
      </c>
      <c r="AK487" s="36" t="s">
        <v>1316</v>
      </c>
      <c r="AL487" s="36" t="s">
        <v>1316</v>
      </c>
      <c r="AM487" s="36" t="s">
        <v>1316</v>
      </c>
      <c r="AN487" s="36" t="s">
        <v>1316</v>
      </c>
      <c r="AO487" s="36" t="s">
        <v>1316</v>
      </c>
      <c r="AP487" s="36" t="s">
        <v>1316</v>
      </c>
      <c r="AQ487" s="36" t="s">
        <v>1316</v>
      </c>
      <c r="AR487" s="36" t="s">
        <v>1316</v>
      </c>
      <c r="AS487" s="36" t="s">
        <v>1316</v>
      </c>
      <c r="AT487" s="36" t="s">
        <v>1316</v>
      </c>
      <c r="AU487" s="36" t="s">
        <v>1316</v>
      </c>
      <c r="AV487" s="36" t="s">
        <v>1316</v>
      </c>
      <c r="AW487" s="36" t="s">
        <v>1316</v>
      </c>
      <c r="AX487" s="36" t="s">
        <v>1316</v>
      </c>
      <c r="AY487" s="36" t="s">
        <v>1316</v>
      </c>
      <c r="AZ487" s="36" t="s">
        <v>1316</v>
      </c>
      <c r="BA487" s="41" t="s">
        <v>1316</v>
      </c>
      <c r="BB487" s="36" t="s">
        <v>1316</v>
      </c>
      <c r="BC487" s="36" t="s">
        <v>1316</v>
      </c>
      <c r="BD487" s="36" t="s">
        <v>1316</v>
      </c>
      <c r="BE487" s="36" t="s">
        <v>1316</v>
      </c>
      <c r="BF487" s="36" t="s">
        <v>1316</v>
      </c>
      <c r="BG487" s="42" t="s">
        <v>1316</v>
      </c>
      <c r="BH487" s="43" t="s">
        <v>1316</v>
      </c>
      <c r="BI487" s="36" t="s">
        <v>1316</v>
      </c>
      <c r="BJ487" s="36" t="s">
        <v>1316</v>
      </c>
      <c r="BK487" s="36" t="s">
        <v>1316</v>
      </c>
      <c r="BL487" s="36" t="s">
        <v>1316</v>
      </c>
      <c r="BM487" s="36" t="s">
        <v>1316</v>
      </c>
      <c r="BN487" s="36" t="s">
        <v>1316</v>
      </c>
      <c r="BO487" s="36" t="s">
        <v>1316</v>
      </c>
      <c r="BP487" s="36" t="s">
        <v>1316</v>
      </c>
      <c r="BQ487" s="36" t="s">
        <v>1316</v>
      </c>
      <c r="BR487" s="36" t="s">
        <v>1316</v>
      </c>
      <c r="BS487" s="20"/>
    </row>
    <row r="488" spans="1:71" s="52" customFormat="1">
      <c r="A488" s="26">
        <v>485</v>
      </c>
      <c r="B488" s="26">
        <v>487</v>
      </c>
      <c r="C488" s="39" t="s">
        <v>778</v>
      </c>
      <c r="D488" s="39" t="s">
        <v>35</v>
      </c>
      <c r="E488" s="39" t="s">
        <v>777</v>
      </c>
      <c r="F488" s="36">
        <v>9422313</v>
      </c>
      <c r="G488" s="36">
        <v>313524</v>
      </c>
      <c r="H488" s="36" t="s">
        <v>14</v>
      </c>
      <c r="I488" s="39" t="s">
        <v>34</v>
      </c>
      <c r="J488" s="39" t="s">
        <v>35</v>
      </c>
      <c r="K488" s="42">
        <v>44169</v>
      </c>
      <c r="L488" s="26"/>
      <c r="M488" s="36" t="s">
        <v>1316</v>
      </c>
      <c r="N488" s="36" t="s">
        <v>1316</v>
      </c>
      <c r="O488" s="36">
        <v>5</v>
      </c>
      <c r="P488" s="36" t="s">
        <v>1316</v>
      </c>
      <c r="Q488" s="36" t="s">
        <v>1316</v>
      </c>
      <c r="R488" s="36" t="s">
        <v>1316</v>
      </c>
      <c r="S488" s="36" t="s">
        <v>1316</v>
      </c>
      <c r="T488" s="36" t="s">
        <v>1316</v>
      </c>
      <c r="U488" s="36" t="str">
        <f t="shared" si="7"/>
        <v>001.434.053-49</v>
      </c>
      <c r="V488" s="36" t="s">
        <v>1316</v>
      </c>
      <c r="W488" s="36" t="s">
        <v>2391</v>
      </c>
      <c r="X488" s="36" t="s">
        <v>778</v>
      </c>
      <c r="Y488" s="36" t="s">
        <v>1718</v>
      </c>
      <c r="Z488" s="36" t="s">
        <v>2392</v>
      </c>
      <c r="AA488" s="36" t="s">
        <v>1316</v>
      </c>
      <c r="AB488" s="36" t="s">
        <v>1316</v>
      </c>
      <c r="AC488" s="36" t="s">
        <v>1314</v>
      </c>
      <c r="AD488" s="36" t="s">
        <v>1316</v>
      </c>
      <c r="AE488" s="36" t="s">
        <v>1316</v>
      </c>
      <c r="AF488" s="36" t="s">
        <v>1316</v>
      </c>
      <c r="AG488" s="36" t="s">
        <v>1316</v>
      </c>
      <c r="AH488" s="36" t="s">
        <v>1316</v>
      </c>
      <c r="AI488" s="36">
        <v>313524</v>
      </c>
      <c r="AJ488" s="36">
        <v>9422313</v>
      </c>
      <c r="AK488" s="36" t="s">
        <v>1316</v>
      </c>
      <c r="AL488" s="36" t="s">
        <v>1316</v>
      </c>
      <c r="AM488" s="36" t="s">
        <v>1316</v>
      </c>
      <c r="AN488" s="36" t="s">
        <v>1316</v>
      </c>
      <c r="AO488" s="36" t="s">
        <v>1316</v>
      </c>
      <c r="AP488" s="36" t="s">
        <v>1316</v>
      </c>
      <c r="AQ488" s="36" t="s">
        <v>1316</v>
      </c>
      <c r="AR488" s="36" t="s">
        <v>1316</v>
      </c>
      <c r="AS488" s="36" t="s">
        <v>1316</v>
      </c>
      <c r="AT488" s="36" t="s">
        <v>1316</v>
      </c>
      <c r="AU488" s="36" t="s">
        <v>1316</v>
      </c>
      <c r="AV488" s="36" t="s">
        <v>1316</v>
      </c>
      <c r="AW488" s="36" t="s">
        <v>1316</v>
      </c>
      <c r="AX488" s="36" t="s">
        <v>1316</v>
      </c>
      <c r="AY488" s="36" t="s">
        <v>1316</v>
      </c>
      <c r="AZ488" s="36" t="s">
        <v>1316</v>
      </c>
      <c r="BA488" s="41" t="s">
        <v>1316</v>
      </c>
      <c r="BB488" s="36" t="s">
        <v>1316</v>
      </c>
      <c r="BC488" s="36" t="s">
        <v>1316</v>
      </c>
      <c r="BD488" s="36" t="s">
        <v>1316</v>
      </c>
      <c r="BE488" s="36" t="s">
        <v>1316</v>
      </c>
      <c r="BF488" s="36" t="s">
        <v>1316</v>
      </c>
      <c r="BG488" s="42" t="s">
        <v>1316</v>
      </c>
      <c r="BH488" s="43" t="s">
        <v>1316</v>
      </c>
      <c r="BI488" s="36" t="s">
        <v>1316</v>
      </c>
      <c r="BJ488" s="36" t="s">
        <v>1316</v>
      </c>
      <c r="BK488" s="36" t="s">
        <v>1316</v>
      </c>
      <c r="BL488" s="36" t="s">
        <v>1316</v>
      </c>
      <c r="BM488" s="36" t="s">
        <v>1316</v>
      </c>
      <c r="BN488" s="36" t="s">
        <v>1316</v>
      </c>
      <c r="BO488" s="36" t="s">
        <v>1316</v>
      </c>
      <c r="BP488" s="36" t="s">
        <v>1316</v>
      </c>
      <c r="BQ488" s="36" t="s">
        <v>1316</v>
      </c>
      <c r="BR488" s="36" t="s">
        <v>1316</v>
      </c>
      <c r="BS488" s="36"/>
    </row>
    <row r="489" spans="1:71" s="52" customFormat="1">
      <c r="A489" s="26">
        <v>486</v>
      </c>
      <c r="B489" s="26">
        <v>488</v>
      </c>
      <c r="C489" s="39" t="s">
        <v>780</v>
      </c>
      <c r="D489" s="39" t="s">
        <v>35</v>
      </c>
      <c r="E489" s="39" t="s">
        <v>779</v>
      </c>
      <c r="F489" s="36">
        <v>9424356</v>
      </c>
      <c r="G489" s="36">
        <v>314292</v>
      </c>
      <c r="H489" s="36" t="s">
        <v>14</v>
      </c>
      <c r="I489" s="39" t="s">
        <v>34</v>
      </c>
      <c r="J489" s="39" t="s">
        <v>35</v>
      </c>
      <c r="K489" s="42">
        <v>44169</v>
      </c>
      <c r="L489" s="26"/>
      <c r="M489" s="36" t="s">
        <v>1316</v>
      </c>
      <c r="N489" s="36" t="s">
        <v>1316</v>
      </c>
      <c r="O489" s="36">
        <v>4</v>
      </c>
      <c r="P489" s="36" t="s">
        <v>1316</v>
      </c>
      <c r="Q489" s="36" t="s">
        <v>1316</v>
      </c>
      <c r="R489" s="36" t="s">
        <v>1316</v>
      </c>
      <c r="S489" s="36" t="s">
        <v>1316</v>
      </c>
      <c r="T489" s="36" t="s">
        <v>1316</v>
      </c>
      <c r="U489" s="36" t="str">
        <f t="shared" si="7"/>
        <v>296.147.163-04</v>
      </c>
      <c r="V489" s="36" t="s">
        <v>1316</v>
      </c>
      <c r="W489" s="36" t="s">
        <v>2393</v>
      </c>
      <c r="X489" s="36" t="s">
        <v>780</v>
      </c>
      <c r="Y489" s="36" t="s">
        <v>1719</v>
      </c>
      <c r="Z489" s="36" t="s">
        <v>1720</v>
      </c>
      <c r="AA489" s="36" t="s">
        <v>1316</v>
      </c>
      <c r="AB489" s="36" t="s">
        <v>1316</v>
      </c>
      <c r="AC489" s="36" t="s">
        <v>1314</v>
      </c>
      <c r="AD489" s="36" t="s">
        <v>1313</v>
      </c>
      <c r="AE489" s="36" t="s">
        <v>1316</v>
      </c>
      <c r="AF489" s="36" t="s">
        <v>1316</v>
      </c>
      <c r="AG489" s="36" t="s">
        <v>1316</v>
      </c>
      <c r="AH489" s="36" t="s">
        <v>1316</v>
      </c>
      <c r="AI489" s="36">
        <v>314292</v>
      </c>
      <c r="AJ489" s="36">
        <v>9424356</v>
      </c>
      <c r="AK489" s="36" t="s">
        <v>1316</v>
      </c>
      <c r="AL489" s="36" t="s">
        <v>1316</v>
      </c>
      <c r="AM489" s="36" t="s">
        <v>1316</v>
      </c>
      <c r="AN489" s="36" t="s">
        <v>1316</v>
      </c>
      <c r="AO489" s="36" t="s">
        <v>1316</v>
      </c>
      <c r="AP489" s="36" t="s">
        <v>1316</v>
      </c>
      <c r="AQ489" s="36" t="s">
        <v>1316</v>
      </c>
      <c r="AR489" s="36" t="s">
        <v>1316</v>
      </c>
      <c r="AS489" s="36" t="s">
        <v>1316</v>
      </c>
      <c r="AT489" s="36" t="s">
        <v>1316</v>
      </c>
      <c r="AU489" s="36" t="s">
        <v>1316</v>
      </c>
      <c r="AV489" s="36" t="s">
        <v>1316</v>
      </c>
      <c r="AW489" s="36" t="s">
        <v>1316</v>
      </c>
      <c r="AX489" s="36" t="s">
        <v>1316</v>
      </c>
      <c r="AY489" s="36" t="s">
        <v>1316</v>
      </c>
      <c r="AZ489" s="36" t="s">
        <v>1316</v>
      </c>
      <c r="BA489" s="41" t="s">
        <v>1316</v>
      </c>
      <c r="BB489" s="36" t="s">
        <v>1316</v>
      </c>
      <c r="BC489" s="36" t="s">
        <v>1316</v>
      </c>
      <c r="BD489" s="36" t="s">
        <v>1316</v>
      </c>
      <c r="BE489" s="36" t="s">
        <v>1316</v>
      </c>
      <c r="BF489" s="36" t="s">
        <v>1316</v>
      </c>
      <c r="BG489" s="42" t="s">
        <v>1316</v>
      </c>
      <c r="BH489" s="43" t="s">
        <v>1316</v>
      </c>
      <c r="BI489" s="36" t="s">
        <v>1316</v>
      </c>
      <c r="BJ489" s="36" t="s">
        <v>1316</v>
      </c>
      <c r="BK489" s="36" t="s">
        <v>1316</v>
      </c>
      <c r="BL489" s="36" t="s">
        <v>1316</v>
      </c>
      <c r="BM489" s="36" t="s">
        <v>1316</v>
      </c>
      <c r="BN489" s="36" t="s">
        <v>1316</v>
      </c>
      <c r="BO489" s="36" t="s">
        <v>1316</v>
      </c>
      <c r="BP489" s="36" t="s">
        <v>1316</v>
      </c>
      <c r="BQ489" s="36" t="s">
        <v>1316</v>
      </c>
      <c r="BR489" s="36" t="s">
        <v>1316</v>
      </c>
      <c r="BS489" s="20"/>
    </row>
    <row r="490" spans="1:71" s="52" customFormat="1">
      <c r="A490" s="26">
        <v>487</v>
      </c>
      <c r="B490" s="26">
        <v>489</v>
      </c>
      <c r="C490" s="39" t="s">
        <v>781</v>
      </c>
      <c r="D490" s="39" t="s">
        <v>715</v>
      </c>
      <c r="E490" s="39" t="s">
        <v>96</v>
      </c>
      <c r="F490" s="36">
        <v>9278045</v>
      </c>
      <c r="G490" s="36">
        <v>398467</v>
      </c>
      <c r="H490" s="36" t="s">
        <v>14</v>
      </c>
      <c r="I490" s="39" t="s">
        <v>24</v>
      </c>
      <c r="J490" s="39" t="s">
        <v>25</v>
      </c>
      <c r="K490" s="42">
        <v>44175</v>
      </c>
      <c r="L490" s="26">
        <v>21882</v>
      </c>
      <c r="M490" s="36" t="s">
        <v>1721</v>
      </c>
      <c r="N490" s="36">
        <v>4.5</v>
      </c>
      <c r="O490" s="36">
        <v>4.5</v>
      </c>
      <c r="P490" s="36">
        <v>5</v>
      </c>
      <c r="Q490" s="36" t="s">
        <v>1707</v>
      </c>
      <c r="R490" s="36" t="s">
        <v>1316</v>
      </c>
      <c r="S490" s="36" t="s">
        <v>1316</v>
      </c>
      <c r="T490" s="36" t="s">
        <v>1316</v>
      </c>
      <c r="U490" s="36" t="str">
        <f>IF(V490="",W490,V490)</f>
        <v>74.075.938.00010-07</v>
      </c>
      <c r="V490" s="36" t="s">
        <v>2954</v>
      </c>
      <c r="W490" s="36" t="s">
        <v>1316</v>
      </c>
      <c r="X490" s="36" t="s">
        <v>2112</v>
      </c>
      <c r="Y490" s="36" t="s">
        <v>1316</v>
      </c>
      <c r="Z490" s="36" t="s">
        <v>2113</v>
      </c>
      <c r="AA490" s="36" t="s">
        <v>1316</v>
      </c>
      <c r="AB490" s="36" t="s">
        <v>1316</v>
      </c>
      <c r="AC490" s="36" t="s">
        <v>1316</v>
      </c>
      <c r="AD490" s="36" t="s">
        <v>1316</v>
      </c>
      <c r="AE490" s="36" t="s">
        <v>1316</v>
      </c>
      <c r="AF490" s="36" t="s">
        <v>1316</v>
      </c>
      <c r="AG490" s="36" t="s">
        <v>1316</v>
      </c>
      <c r="AH490" s="36" t="s">
        <v>1316</v>
      </c>
      <c r="AI490" s="36">
        <v>398467</v>
      </c>
      <c r="AJ490" s="36">
        <v>9278045</v>
      </c>
      <c r="AK490" s="36" t="s">
        <v>1316</v>
      </c>
      <c r="AL490" s="36" t="s">
        <v>1316</v>
      </c>
      <c r="AM490" s="36" t="s">
        <v>1316</v>
      </c>
      <c r="AN490" s="36" t="s">
        <v>1316</v>
      </c>
      <c r="AO490" s="36" t="s">
        <v>1316</v>
      </c>
      <c r="AP490" s="36" t="s">
        <v>1316</v>
      </c>
      <c r="AQ490" s="36" t="s">
        <v>1316</v>
      </c>
      <c r="AR490" s="36" t="s">
        <v>1316</v>
      </c>
      <c r="AS490" s="36" t="s">
        <v>1316</v>
      </c>
      <c r="AT490" s="36" t="s">
        <v>1316</v>
      </c>
      <c r="AU490" s="36" t="s">
        <v>1316</v>
      </c>
      <c r="AV490" s="36" t="s">
        <v>1316</v>
      </c>
      <c r="AW490" s="36" t="s">
        <v>1316</v>
      </c>
      <c r="AX490" s="36" t="s">
        <v>1316</v>
      </c>
      <c r="AY490" s="36" t="s">
        <v>1316</v>
      </c>
      <c r="AZ490" s="36" t="s">
        <v>1316</v>
      </c>
      <c r="BA490" s="41" t="s">
        <v>1316</v>
      </c>
      <c r="BB490" s="36" t="s">
        <v>1316</v>
      </c>
      <c r="BC490" s="36" t="s">
        <v>1316</v>
      </c>
      <c r="BD490" s="36" t="s">
        <v>1316</v>
      </c>
      <c r="BE490" s="36" t="s">
        <v>1316</v>
      </c>
      <c r="BF490" s="36" t="s">
        <v>1316</v>
      </c>
      <c r="BG490" s="42" t="s">
        <v>1316</v>
      </c>
      <c r="BH490" s="43" t="s">
        <v>1316</v>
      </c>
      <c r="BI490" s="36" t="s">
        <v>1316</v>
      </c>
      <c r="BJ490" s="36" t="s">
        <v>1316</v>
      </c>
      <c r="BK490" s="36" t="s">
        <v>1316</v>
      </c>
      <c r="BL490" s="36" t="s">
        <v>1316</v>
      </c>
      <c r="BM490" s="36" t="s">
        <v>1316</v>
      </c>
      <c r="BN490" s="36" t="s">
        <v>1316</v>
      </c>
      <c r="BO490" s="36" t="s">
        <v>1316</v>
      </c>
      <c r="BP490" s="36" t="s">
        <v>1316</v>
      </c>
      <c r="BQ490" s="36" t="s">
        <v>1316</v>
      </c>
      <c r="BR490" s="36" t="s">
        <v>1316</v>
      </c>
      <c r="BS490" s="36"/>
    </row>
    <row r="491" spans="1:71" s="52" customFormat="1" ht="26.25">
      <c r="A491" s="26">
        <v>488</v>
      </c>
      <c r="B491" s="26">
        <v>490</v>
      </c>
      <c r="C491" s="39" t="s">
        <v>783</v>
      </c>
      <c r="D491" s="39" t="s">
        <v>49</v>
      </c>
      <c r="E491" s="54" t="s">
        <v>784</v>
      </c>
      <c r="F491" s="36">
        <v>9502624</v>
      </c>
      <c r="G491" s="36">
        <v>375675</v>
      </c>
      <c r="H491" s="36" t="s">
        <v>14</v>
      </c>
      <c r="I491" s="39" t="s">
        <v>15</v>
      </c>
      <c r="J491" s="39" t="s">
        <v>16</v>
      </c>
      <c r="K491" s="42">
        <v>44179</v>
      </c>
      <c r="L491" s="26"/>
      <c r="M491" s="36" t="s">
        <v>1316</v>
      </c>
      <c r="N491" s="36" t="s">
        <v>1316</v>
      </c>
      <c r="O491" s="36" t="s">
        <v>1316</v>
      </c>
      <c r="P491" s="36" t="s">
        <v>1316</v>
      </c>
      <c r="Q491" s="36" t="s">
        <v>1309</v>
      </c>
      <c r="R491" s="36" t="s">
        <v>1316</v>
      </c>
      <c r="S491" s="36" t="s">
        <v>1316</v>
      </c>
      <c r="T491" s="36" t="s">
        <v>1316</v>
      </c>
      <c r="U491" s="36" t="str">
        <f t="shared" si="7"/>
        <v>02.934.193/0001-83</v>
      </c>
      <c r="V491" s="36" t="s">
        <v>2114</v>
      </c>
      <c r="W491" s="36" t="s">
        <v>1316</v>
      </c>
      <c r="X491" s="36" t="s">
        <v>1316</v>
      </c>
      <c r="Y491" s="36" t="s">
        <v>1722</v>
      </c>
      <c r="Z491" s="36" t="s">
        <v>2115</v>
      </c>
      <c r="AA491" s="36" t="s">
        <v>1316</v>
      </c>
      <c r="AB491" s="36" t="s">
        <v>1316</v>
      </c>
      <c r="AC491" s="36" t="s">
        <v>1345</v>
      </c>
      <c r="AD491" s="36" t="s">
        <v>1316</v>
      </c>
      <c r="AE491" s="36" t="s">
        <v>1316</v>
      </c>
      <c r="AF491" s="36" t="s">
        <v>1316</v>
      </c>
      <c r="AG491" s="36" t="s">
        <v>1316</v>
      </c>
      <c r="AH491" s="36" t="s">
        <v>1316</v>
      </c>
      <c r="AI491" s="36">
        <v>375675</v>
      </c>
      <c r="AJ491" s="36">
        <v>9502624</v>
      </c>
      <c r="AK491" s="36" t="s">
        <v>1316</v>
      </c>
      <c r="AL491" s="36" t="s">
        <v>1316</v>
      </c>
      <c r="AM491" s="36" t="s">
        <v>1316</v>
      </c>
      <c r="AN491" s="36" t="s">
        <v>1316</v>
      </c>
      <c r="AO491" s="36" t="s">
        <v>1316</v>
      </c>
      <c r="AP491" s="36" t="s">
        <v>1316</v>
      </c>
      <c r="AQ491" s="36" t="s">
        <v>1316</v>
      </c>
      <c r="AR491" s="36" t="s">
        <v>1316</v>
      </c>
      <c r="AS491" s="36" t="s">
        <v>1316</v>
      </c>
      <c r="AT491" s="36" t="s">
        <v>1316</v>
      </c>
      <c r="AU491" s="36" t="s">
        <v>1316</v>
      </c>
      <c r="AV491" s="36" t="s">
        <v>1316</v>
      </c>
      <c r="AW491" s="36" t="s">
        <v>1316</v>
      </c>
      <c r="AX491" s="36" t="s">
        <v>1316</v>
      </c>
      <c r="AY491" s="36" t="s">
        <v>1316</v>
      </c>
      <c r="AZ491" s="36" t="s">
        <v>1316</v>
      </c>
      <c r="BA491" s="41" t="s">
        <v>1316</v>
      </c>
      <c r="BB491" s="36" t="s">
        <v>1316</v>
      </c>
      <c r="BC491" s="36" t="s">
        <v>1316</v>
      </c>
      <c r="BD491" s="36" t="s">
        <v>1316</v>
      </c>
      <c r="BE491" s="36" t="s">
        <v>1316</v>
      </c>
      <c r="BF491" s="36" t="s">
        <v>1316</v>
      </c>
      <c r="BG491" s="42" t="s">
        <v>1316</v>
      </c>
      <c r="BH491" s="43" t="s">
        <v>1316</v>
      </c>
      <c r="BI491" s="36" t="s">
        <v>1316</v>
      </c>
      <c r="BJ491" s="36" t="s">
        <v>1316</v>
      </c>
      <c r="BK491" s="36" t="s">
        <v>1316</v>
      </c>
      <c r="BL491" s="36" t="s">
        <v>1316</v>
      </c>
      <c r="BM491" s="36" t="s">
        <v>1316</v>
      </c>
      <c r="BN491" s="36" t="s">
        <v>1316</v>
      </c>
      <c r="BO491" s="36" t="s">
        <v>1316</v>
      </c>
      <c r="BP491" s="36" t="s">
        <v>1316</v>
      </c>
      <c r="BQ491" s="36" t="s">
        <v>1316</v>
      </c>
      <c r="BR491" s="36" t="s">
        <v>1316</v>
      </c>
      <c r="BS491" s="20"/>
    </row>
    <row r="492" spans="1:71" s="52" customFormat="1" ht="26.25">
      <c r="A492" s="26">
        <v>489</v>
      </c>
      <c r="B492" s="26">
        <v>491</v>
      </c>
      <c r="C492" s="39" t="s">
        <v>782</v>
      </c>
      <c r="D492" s="39" t="s">
        <v>49</v>
      </c>
      <c r="E492" s="54" t="s">
        <v>784</v>
      </c>
      <c r="F492" s="36">
        <v>9502181</v>
      </c>
      <c r="G492" s="36">
        <v>376138</v>
      </c>
      <c r="H492" s="36" t="s">
        <v>14</v>
      </c>
      <c r="I492" s="39" t="s">
        <v>15</v>
      </c>
      <c r="J492" s="39" t="s">
        <v>16</v>
      </c>
      <c r="K492" s="42">
        <v>44179</v>
      </c>
      <c r="L492" s="26"/>
      <c r="M492" s="36" t="s">
        <v>1316</v>
      </c>
      <c r="N492" s="36" t="s">
        <v>1316</v>
      </c>
      <c r="O492" s="36" t="s">
        <v>1316</v>
      </c>
      <c r="P492" s="36" t="s">
        <v>1316</v>
      </c>
      <c r="Q492" s="36" t="s">
        <v>1309</v>
      </c>
      <c r="R492" s="36" t="s">
        <v>1316</v>
      </c>
      <c r="S492" s="36" t="s">
        <v>1316</v>
      </c>
      <c r="T492" s="36" t="s">
        <v>1316</v>
      </c>
      <c r="U492" s="36" t="str">
        <f t="shared" si="7"/>
        <v>02.934.193/0001-83</v>
      </c>
      <c r="V492" s="36" t="s">
        <v>2114</v>
      </c>
      <c r="W492" s="36" t="s">
        <v>1316</v>
      </c>
      <c r="X492" s="36" t="s">
        <v>1316</v>
      </c>
      <c r="Y492" s="36" t="s">
        <v>1722</v>
      </c>
      <c r="Z492" s="36" t="s">
        <v>2115</v>
      </c>
      <c r="AA492" s="36" t="s">
        <v>1316</v>
      </c>
      <c r="AB492" s="36" t="s">
        <v>1316</v>
      </c>
      <c r="AC492" s="36" t="s">
        <v>1345</v>
      </c>
      <c r="AD492" s="36" t="s">
        <v>1316</v>
      </c>
      <c r="AE492" s="36" t="s">
        <v>1316</v>
      </c>
      <c r="AF492" s="36" t="s">
        <v>1316</v>
      </c>
      <c r="AG492" s="36" t="s">
        <v>1316</v>
      </c>
      <c r="AH492" s="36" t="s">
        <v>1316</v>
      </c>
      <c r="AI492" s="36">
        <v>376138</v>
      </c>
      <c r="AJ492" s="36">
        <v>9502181</v>
      </c>
      <c r="AK492" s="36" t="s">
        <v>1316</v>
      </c>
      <c r="AL492" s="36" t="s">
        <v>1316</v>
      </c>
      <c r="AM492" s="36" t="s">
        <v>1316</v>
      </c>
      <c r="AN492" s="36" t="s">
        <v>1316</v>
      </c>
      <c r="AO492" s="36" t="s">
        <v>1316</v>
      </c>
      <c r="AP492" s="36" t="s">
        <v>1316</v>
      </c>
      <c r="AQ492" s="36" t="s">
        <v>1316</v>
      </c>
      <c r="AR492" s="36" t="s">
        <v>1316</v>
      </c>
      <c r="AS492" s="36" t="s">
        <v>1316</v>
      </c>
      <c r="AT492" s="36" t="s">
        <v>1316</v>
      </c>
      <c r="AU492" s="36" t="s">
        <v>1316</v>
      </c>
      <c r="AV492" s="36" t="s">
        <v>1316</v>
      </c>
      <c r="AW492" s="36" t="s">
        <v>1316</v>
      </c>
      <c r="AX492" s="36" t="s">
        <v>1316</v>
      </c>
      <c r="AY492" s="36" t="s">
        <v>1316</v>
      </c>
      <c r="AZ492" s="36" t="s">
        <v>1316</v>
      </c>
      <c r="BA492" s="41" t="s">
        <v>1316</v>
      </c>
      <c r="BB492" s="36" t="s">
        <v>1316</v>
      </c>
      <c r="BC492" s="36" t="s">
        <v>1316</v>
      </c>
      <c r="BD492" s="36" t="s">
        <v>1316</v>
      </c>
      <c r="BE492" s="36" t="s">
        <v>1316</v>
      </c>
      <c r="BF492" s="36" t="s">
        <v>1316</v>
      </c>
      <c r="BG492" s="42" t="s">
        <v>1316</v>
      </c>
      <c r="BH492" s="43" t="s">
        <v>1316</v>
      </c>
      <c r="BI492" s="36" t="s">
        <v>1316</v>
      </c>
      <c r="BJ492" s="36" t="s">
        <v>1316</v>
      </c>
      <c r="BK492" s="36" t="s">
        <v>1316</v>
      </c>
      <c r="BL492" s="36" t="s">
        <v>1316</v>
      </c>
      <c r="BM492" s="36" t="s">
        <v>1316</v>
      </c>
      <c r="BN492" s="36" t="s">
        <v>1316</v>
      </c>
      <c r="BO492" s="36" t="s">
        <v>1316</v>
      </c>
      <c r="BP492" s="36" t="s">
        <v>1316</v>
      </c>
      <c r="BQ492" s="36" t="s">
        <v>1316</v>
      </c>
      <c r="BR492" s="36" t="s">
        <v>1316</v>
      </c>
      <c r="BS492" s="36"/>
    </row>
    <row r="493" spans="1:71" s="52" customFormat="1">
      <c r="A493" s="26">
        <v>490</v>
      </c>
      <c r="B493" s="26">
        <v>492</v>
      </c>
      <c r="C493" s="39" t="s">
        <v>785</v>
      </c>
      <c r="D493" s="39" t="s">
        <v>806</v>
      </c>
      <c r="E493" s="54" t="s">
        <v>796</v>
      </c>
      <c r="F493" s="36">
        <v>9377031</v>
      </c>
      <c r="G493" s="36">
        <v>550838</v>
      </c>
      <c r="H493" s="36" t="s">
        <v>14</v>
      </c>
      <c r="I493" s="39" t="s">
        <v>38</v>
      </c>
      <c r="J493" s="39" t="s">
        <v>39</v>
      </c>
      <c r="K493" s="42">
        <v>44208</v>
      </c>
      <c r="L493" s="26"/>
      <c r="M493" s="36">
        <v>1</v>
      </c>
      <c r="N493" s="36" t="s">
        <v>1316</v>
      </c>
      <c r="O493" s="36">
        <v>5.75</v>
      </c>
      <c r="P493" s="36" t="s">
        <v>1316</v>
      </c>
      <c r="Q493" s="36" t="s">
        <v>1309</v>
      </c>
      <c r="R493" s="36" t="s">
        <v>1310</v>
      </c>
      <c r="S493" s="36">
        <v>245.5</v>
      </c>
      <c r="T493" s="36" t="s">
        <v>1316</v>
      </c>
      <c r="U493" s="36" t="str">
        <f t="shared" si="7"/>
        <v>08.791.288/0001-71</v>
      </c>
      <c r="V493" s="36" t="s">
        <v>2116</v>
      </c>
      <c r="W493" s="36" t="s">
        <v>1316</v>
      </c>
      <c r="X493" s="36" t="s">
        <v>1723</v>
      </c>
      <c r="Y493" s="36" t="s">
        <v>1316</v>
      </c>
      <c r="Z493" s="36" t="s">
        <v>1724</v>
      </c>
      <c r="AA493" s="36" t="s">
        <v>1316</v>
      </c>
      <c r="AB493" s="36" t="s">
        <v>1316</v>
      </c>
      <c r="AC493" s="36" t="s">
        <v>1314</v>
      </c>
      <c r="AD493" s="36" t="s">
        <v>1316</v>
      </c>
      <c r="AE493" s="36" t="s">
        <v>1316</v>
      </c>
      <c r="AF493" s="36" t="s">
        <v>1316</v>
      </c>
      <c r="AG493" s="36" t="s">
        <v>1316</v>
      </c>
      <c r="AH493" s="36" t="s">
        <v>1316</v>
      </c>
      <c r="AI493" s="36">
        <v>550838</v>
      </c>
      <c r="AJ493" s="36">
        <v>9377031</v>
      </c>
      <c r="AK493" s="36" t="s">
        <v>1316</v>
      </c>
      <c r="AL493" s="36" t="s">
        <v>1316</v>
      </c>
      <c r="AM493" s="36" t="s">
        <v>1316</v>
      </c>
      <c r="AN493" s="36" t="s">
        <v>1316</v>
      </c>
      <c r="AO493" s="36" t="s">
        <v>1316</v>
      </c>
      <c r="AP493" s="36" t="s">
        <v>1316</v>
      </c>
      <c r="AQ493" s="36" t="s">
        <v>1316</v>
      </c>
      <c r="AR493" s="36" t="s">
        <v>1316</v>
      </c>
      <c r="AS493" s="36" t="s">
        <v>1316</v>
      </c>
      <c r="AT493" s="36" t="s">
        <v>1316</v>
      </c>
      <c r="AU493" s="36" t="s">
        <v>1316</v>
      </c>
      <c r="AV493" s="36" t="s">
        <v>1316</v>
      </c>
      <c r="AW493" s="36" t="s">
        <v>1316</v>
      </c>
      <c r="AX493" s="36" t="s">
        <v>1316</v>
      </c>
      <c r="AY493" s="36" t="s">
        <v>1316</v>
      </c>
      <c r="AZ493" s="36" t="s">
        <v>1316</v>
      </c>
      <c r="BA493" s="41" t="s">
        <v>1316</v>
      </c>
      <c r="BB493" s="36" t="s">
        <v>1316</v>
      </c>
      <c r="BC493" s="36" t="s">
        <v>1316</v>
      </c>
      <c r="BD493" s="36" t="s">
        <v>1316</v>
      </c>
      <c r="BE493" s="36" t="s">
        <v>1316</v>
      </c>
      <c r="BF493" s="36" t="s">
        <v>1316</v>
      </c>
      <c r="BG493" s="42">
        <v>44169</v>
      </c>
      <c r="BH493" s="43" t="s">
        <v>1316</v>
      </c>
      <c r="BI493" s="36" t="s">
        <v>1316</v>
      </c>
      <c r="BJ493" s="36" t="s">
        <v>1316</v>
      </c>
      <c r="BK493" s="36" t="s">
        <v>1316</v>
      </c>
      <c r="BL493" s="36" t="s">
        <v>1316</v>
      </c>
      <c r="BM493" s="36" t="s">
        <v>1316</v>
      </c>
      <c r="BN493" s="36" t="s">
        <v>1316</v>
      </c>
      <c r="BO493" s="36" t="s">
        <v>1316</v>
      </c>
      <c r="BP493" s="36" t="s">
        <v>1316</v>
      </c>
      <c r="BQ493" s="36" t="s">
        <v>1316</v>
      </c>
      <c r="BR493" s="36" t="s">
        <v>1316</v>
      </c>
      <c r="BS493" s="20"/>
    </row>
    <row r="494" spans="1:71" s="52" customFormat="1">
      <c r="A494" s="26">
        <v>491</v>
      </c>
      <c r="B494" s="26">
        <v>493</v>
      </c>
      <c r="C494" s="39" t="s">
        <v>786</v>
      </c>
      <c r="D494" s="39" t="s">
        <v>806</v>
      </c>
      <c r="E494" s="54" t="s">
        <v>797</v>
      </c>
      <c r="F494" s="36">
        <v>9367979</v>
      </c>
      <c r="G494" s="36">
        <v>549204</v>
      </c>
      <c r="H494" s="36" t="s">
        <v>14</v>
      </c>
      <c r="I494" s="39" t="s">
        <v>38</v>
      </c>
      <c r="J494" s="39" t="s">
        <v>39</v>
      </c>
      <c r="K494" s="42">
        <v>44208</v>
      </c>
      <c r="L494" s="26"/>
      <c r="M494" s="36">
        <v>2</v>
      </c>
      <c r="N494" s="36" t="s">
        <v>1316</v>
      </c>
      <c r="O494" s="36" t="s">
        <v>1316</v>
      </c>
      <c r="P494" s="36" t="s">
        <v>1316</v>
      </c>
      <c r="Q494" s="36" t="s">
        <v>1316</v>
      </c>
      <c r="R494" s="36" t="s">
        <v>1316</v>
      </c>
      <c r="S494" s="36">
        <v>74</v>
      </c>
      <c r="T494" s="36" t="s">
        <v>1316</v>
      </c>
      <c r="U494" s="36" t="str">
        <f t="shared" si="7"/>
        <v>371.635.403-10</v>
      </c>
      <c r="V494" s="36" t="s">
        <v>1316</v>
      </c>
      <c r="W494" s="36" t="s">
        <v>2117</v>
      </c>
      <c r="X494" s="36" t="s">
        <v>1464</v>
      </c>
      <c r="Y494" s="36" t="s">
        <v>1316</v>
      </c>
      <c r="Z494" s="36" t="s">
        <v>1465</v>
      </c>
      <c r="AA494" s="36" t="s">
        <v>1316</v>
      </c>
      <c r="AB494" s="36" t="s">
        <v>1316</v>
      </c>
      <c r="AC494" s="36" t="s">
        <v>1313</v>
      </c>
      <c r="AD494" s="36" t="s">
        <v>1314</v>
      </c>
      <c r="AE494" s="36" t="s">
        <v>1316</v>
      </c>
      <c r="AF494" s="36" t="s">
        <v>1316</v>
      </c>
      <c r="AG494" s="36" t="s">
        <v>1316</v>
      </c>
      <c r="AH494" s="36" t="s">
        <v>1316</v>
      </c>
      <c r="AI494" s="36">
        <v>549204</v>
      </c>
      <c r="AJ494" s="36">
        <v>9367979</v>
      </c>
      <c r="AK494" s="36" t="s">
        <v>1316</v>
      </c>
      <c r="AL494" s="36" t="s">
        <v>1316</v>
      </c>
      <c r="AM494" s="36" t="s">
        <v>1316</v>
      </c>
      <c r="AN494" s="36" t="s">
        <v>1316</v>
      </c>
      <c r="AO494" s="36" t="s">
        <v>1316</v>
      </c>
      <c r="AP494" s="36" t="s">
        <v>1316</v>
      </c>
      <c r="AQ494" s="36" t="s">
        <v>1316</v>
      </c>
      <c r="AR494" s="36" t="s">
        <v>1316</v>
      </c>
      <c r="AS494" s="36" t="s">
        <v>1316</v>
      </c>
      <c r="AT494" s="36" t="s">
        <v>1316</v>
      </c>
      <c r="AU494" s="36" t="s">
        <v>1316</v>
      </c>
      <c r="AV494" s="36" t="s">
        <v>1316</v>
      </c>
      <c r="AW494" s="36" t="s">
        <v>1316</v>
      </c>
      <c r="AX494" s="36" t="s">
        <v>1316</v>
      </c>
      <c r="AY494" s="36" t="s">
        <v>1316</v>
      </c>
      <c r="AZ494" s="36" t="s">
        <v>1316</v>
      </c>
      <c r="BA494" s="41" t="s">
        <v>1316</v>
      </c>
      <c r="BB494" s="36" t="s">
        <v>1316</v>
      </c>
      <c r="BC494" s="36" t="s">
        <v>1316</v>
      </c>
      <c r="BD494" s="36" t="s">
        <v>1316</v>
      </c>
      <c r="BE494" s="36" t="s">
        <v>1316</v>
      </c>
      <c r="BF494" s="36" t="s">
        <v>1316</v>
      </c>
      <c r="BG494" s="42">
        <v>44172</v>
      </c>
      <c r="BH494" s="43" t="s">
        <v>1316</v>
      </c>
      <c r="BI494" s="36" t="s">
        <v>1316</v>
      </c>
      <c r="BJ494" s="36" t="s">
        <v>1316</v>
      </c>
      <c r="BK494" s="36" t="s">
        <v>1316</v>
      </c>
      <c r="BL494" s="36" t="s">
        <v>1316</v>
      </c>
      <c r="BM494" s="36" t="s">
        <v>1316</v>
      </c>
      <c r="BN494" s="36" t="s">
        <v>1316</v>
      </c>
      <c r="BO494" s="36" t="s">
        <v>1316</v>
      </c>
      <c r="BP494" s="36" t="s">
        <v>1316</v>
      </c>
      <c r="BQ494" s="36" t="s">
        <v>1316</v>
      </c>
      <c r="BR494" s="36" t="s">
        <v>1316</v>
      </c>
      <c r="BS494" s="36"/>
    </row>
    <row r="495" spans="1:71" s="52" customFormat="1">
      <c r="A495" s="26">
        <v>492</v>
      </c>
      <c r="B495" s="26">
        <v>494</v>
      </c>
      <c r="C495" s="39" t="s">
        <v>787</v>
      </c>
      <c r="D495" s="39" t="s">
        <v>806</v>
      </c>
      <c r="E495" s="54" t="s">
        <v>798</v>
      </c>
      <c r="F495" s="36">
        <v>9362561</v>
      </c>
      <c r="G495" s="36">
        <v>553795</v>
      </c>
      <c r="H495" s="36" t="s">
        <v>14</v>
      </c>
      <c r="I495" s="39" t="s">
        <v>38</v>
      </c>
      <c r="J495" s="39" t="s">
        <v>39</v>
      </c>
      <c r="K495" s="42">
        <v>44208</v>
      </c>
      <c r="L495" s="26"/>
      <c r="M495" s="36" t="s">
        <v>1316</v>
      </c>
      <c r="N495" s="36" t="s">
        <v>1316</v>
      </c>
      <c r="O495" s="36" t="s">
        <v>1316</v>
      </c>
      <c r="P495" s="36" t="s">
        <v>1316</v>
      </c>
      <c r="Q495" s="36" t="s">
        <v>1309</v>
      </c>
      <c r="R495" s="36" t="s">
        <v>1310</v>
      </c>
      <c r="S495" s="36">
        <v>308.7</v>
      </c>
      <c r="T495" s="36" t="s">
        <v>1316</v>
      </c>
      <c r="U495" s="36" t="str">
        <f t="shared" si="7"/>
        <v>041.630.443-53</v>
      </c>
      <c r="V495" s="36" t="s">
        <v>1316</v>
      </c>
      <c r="W495" s="36" t="s">
        <v>2118</v>
      </c>
      <c r="X495" s="36" t="s">
        <v>1466</v>
      </c>
      <c r="Y495" s="36" t="s">
        <v>1316</v>
      </c>
      <c r="Z495" s="36" t="s">
        <v>1467</v>
      </c>
      <c r="AA495" s="36" t="s">
        <v>1316</v>
      </c>
      <c r="AB495" s="36" t="s">
        <v>1316</v>
      </c>
      <c r="AC495" s="36" t="s">
        <v>1313</v>
      </c>
      <c r="AD495" s="36" t="s">
        <v>1314</v>
      </c>
      <c r="AE495" s="36" t="s">
        <v>1316</v>
      </c>
      <c r="AF495" s="36" t="s">
        <v>1316</v>
      </c>
      <c r="AG495" s="36" t="s">
        <v>1316</v>
      </c>
      <c r="AH495" s="36" t="s">
        <v>1316</v>
      </c>
      <c r="AI495" s="36">
        <v>553795</v>
      </c>
      <c r="AJ495" s="36">
        <v>9362561</v>
      </c>
      <c r="AK495" s="36" t="s">
        <v>1316</v>
      </c>
      <c r="AL495" s="36" t="s">
        <v>1316</v>
      </c>
      <c r="AM495" s="36" t="s">
        <v>1316</v>
      </c>
      <c r="AN495" s="36" t="s">
        <v>1316</v>
      </c>
      <c r="AO495" s="36" t="s">
        <v>1316</v>
      </c>
      <c r="AP495" s="36" t="s">
        <v>1316</v>
      </c>
      <c r="AQ495" s="36" t="s">
        <v>1316</v>
      </c>
      <c r="AR495" s="36" t="s">
        <v>1316</v>
      </c>
      <c r="AS495" s="36" t="s">
        <v>1316</v>
      </c>
      <c r="AT495" s="36" t="s">
        <v>1316</v>
      </c>
      <c r="AU495" s="36" t="s">
        <v>1316</v>
      </c>
      <c r="AV495" s="36" t="s">
        <v>1316</v>
      </c>
      <c r="AW495" s="36" t="s">
        <v>1316</v>
      </c>
      <c r="AX495" s="36" t="s">
        <v>1316</v>
      </c>
      <c r="AY495" s="36" t="s">
        <v>1316</v>
      </c>
      <c r="AZ495" s="36" t="s">
        <v>1316</v>
      </c>
      <c r="BA495" s="41" t="s">
        <v>1316</v>
      </c>
      <c r="BB495" s="36" t="s">
        <v>1316</v>
      </c>
      <c r="BC495" s="36" t="s">
        <v>1316</v>
      </c>
      <c r="BD495" s="36" t="s">
        <v>1316</v>
      </c>
      <c r="BE495" s="36" t="s">
        <v>1316</v>
      </c>
      <c r="BF495" s="36" t="s">
        <v>1316</v>
      </c>
      <c r="BG495" s="42">
        <v>44172</v>
      </c>
      <c r="BH495" s="43" t="s">
        <v>1316</v>
      </c>
      <c r="BI495" s="36" t="s">
        <v>1316</v>
      </c>
      <c r="BJ495" s="36" t="s">
        <v>1316</v>
      </c>
      <c r="BK495" s="36" t="s">
        <v>1316</v>
      </c>
      <c r="BL495" s="36" t="s">
        <v>1316</v>
      </c>
      <c r="BM495" s="36" t="s">
        <v>1316</v>
      </c>
      <c r="BN495" s="36" t="s">
        <v>1316</v>
      </c>
      <c r="BO495" s="36" t="s">
        <v>1316</v>
      </c>
      <c r="BP495" s="36" t="s">
        <v>1316</v>
      </c>
      <c r="BQ495" s="36" t="s">
        <v>1316</v>
      </c>
      <c r="BR495" s="36" t="s">
        <v>1316</v>
      </c>
      <c r="BS495" s="20"/>
    </row>
    <row r="496" spans="1:71" s="52" customFormat="1">
      <c r="A496" s="26">
        <v>493</v>
      </c>
      <c r="B496" s="26">
        <v>495</v>
      </c>
      <c r="C496" s="39" t="s">
        <v>788</v>
      </c>
      <c r="D496" s="39" t="s">
        <v>806</v>
      </c>
      <c r="E496" s="54" t="s">
        <v>799</v>
      </c>
      <c r="F496" s="36">
        <v>9371588</v>
      </c>
      <c r="G496" s="36">
        <v>544692</v>
      </c>
      <c r="H496" s="36" t="s">
        <v>14</v>
      </c>
      <c r="I496" s="39" t="s">
        <v>38</v>
      </c>
      <c r="J496" s="39" t="s">
        <v>39</v>
      </c>
      <c r="K496" s="42">
        <v>44208</v>
      </c>
      <c r="L496" s="26"/>
      <c r="M496" s="36" t="s">
        <v>1316</v>
      </c>
      <c r="N496" s="36" t="s">
        <v>1316</v>
      </c>
      <c r="O496" s="36">
        <v>9.4600000000000009</v>
      </c>
      <c r="P496" s="36" t="s">
        <v>1316</v>
      </c>
      <c r="Q496" s="36" t="s">
        <v>1309</v>
      </c>
      <c r="R496" s="36" t="s">
        <v>1310</v>
      </c>
      <c r="S496" s="36">
        <v>368.2</v>
      </c>
      <c r="T496" s="36" t="s">
        <v>1316</v>
      </c>
      <c r="U496" s="36" t="str">
        <f t="shared" si="7"/>
        <v>03.053.349/0001-15</v>
      </c>
      <c r="V496" s="36" t="s">
        <v>2119</v>
      </c>
      <c r="W496" s="36" t="s">
        <v>1316</v>
      </c>
      <c r="X496" s="36" t="s">
        <v>1468</v>
      </c>
      <c r="Y496" s="36" t="s">
        <v>1316</v>
      </c>
      <c r="Z496" s="36" t="s">
        <v>2120</v>
      </c>
      <c r="AA496" s="36" t="s">
        <v>1316</v>
      </c>
      <c r="AB496" s="36" t="s">
        <v>1316</v>
      </c>
      <c r="AC496" s="36" t="s">
        <v>1314</v>
      </c>
      <c r="AD496" s="36" t="s">
        <v>1316</v>
      </c>
      <c r="AE496" s="36" t="s">
        <v>1316</v>
      </c>
      <c r="AF496" s="36" t="s">
        <v>1316</v>
      </c>
      <c r="AG496" s="36" t="s">
        <v>1316</v>
      </c>
      <c r="AH496" s="36" t="s">
        <v>1316</v>
      </c>
      <c r="AI496" s="36">
        <v>544692</v>
      </c>
      <c r="AJ496" s="36">
        <v>9371588</v>
      </c>
      <c r="AK496" s="36" t="s">
        <v>1316</v>
      </c>
      <c r="AL496" s="36" t="s">
        <v>1316</v>
      </c>
      <c r="AM496" s="36" t="s">
        <v>1316</v>
      </c>
      <c r="AN496" s="36" t="s">
        <v>1316</v>
      </c>
      <c r="AO496" s="36" t="s">
        <v>1316</v>
      </c>
      <c r="AP496" s="36" t="s">
        <v>1316</v>
      </c>
      <c r="AQ496" s="36" t="s">
        <v>1316</v>
      </c>
      <c r="AR496" s="36" t="s">
        <v>1316</v>
      </c>
      <c r="AS496" s="36" t="s">
        <v>1316</v>
      </c>
      <c r="AT496" s="36" t="s">
        <v>1316</v>
      </c>
      <c r="AU496" s="36" t="s">
        <v>1316</v>
      </c>
      <c r="AV496" s="36" t="s">
        <v>1316</v>
      </c>
      <c r="AW496" s="36" t="s">
        <v>1316</v>
      </c>
      <c r="AX496" s="36" t="s">
        <v>1316</v>
      </c>
      <c r="AY496" s="36" t="s">
        <v>1316</v>
      </c>
      <c r="AZ496" s="36" t="s">
        <v>1316</v>
      </c>
      <c r="BA496" s="41" t="s">
        <v>1316</v>
      </c>
      <c r="BB496" s="36" t="s">
        <v>1316</v>
      </c>
      <c r="BC496" s="36" t="s">
        <v>1316</v>
      </c>
      <c r="BD496" s="36" t="s">
        <v>1316</v>
      </c>
      <c r="BE496" s="36" t="s">
        <v>1316</v>
      </c>
      <c r="BF496" s="36" t="s">
        <v>1316</v>
      </c>
      <c r="BG496" s="42">
        <v>44168</v>
      </c>
      <c r="BH496" s="43" t="s">
        <v>1316</v>
      </c>
      <c r="BI496" s="36" t="s">
        <v>1316</v>
      </c>
      <c r="BJ496" s="36" t="s">
        <v>1316</v>
      </c>
      <c r="BK496" s="36" t="s">
        <v>1316</v>
      </c>
      <c r="BL496" s="36" t="s">
        <v>1316</v>
      </c>
      <c r="BM496" s="36" t="s">
        <v>1316</v>
      </c>
      <c r="BN496" s="36" t="s">
        <v>1316</v>
      </c>
      <c r="BO496" s="36" t="s">
        <v>1316</v>
      </c>
      <c r="BP496" s="36" t="s">
        <v>1316</v>
      </c>
      <c r="BQ496" s="36" t="s">
        <v>1316</v>
      </c>
      <c r="BR496" s="36" t="s">
        <v>1316</v>
      </c>
      <c r="BS496" s="36"/>
    </row>
    <row r="497" spans="1:71" s="52" customFormat="1">
      <c r="A497" s="26">
        <v>494</v>
      </c>
      <c r="B497" s="26">
        <v>496</v>
      </c>
      <c r="C497" s="39" t="s">
        <v>789</v>
      </c>
      <c r="D497" s="39" t="s">
        <v>806</v>
      </c>
      <c r="E497" s="54" t="s">
        <v>800</v>
      </c>
      <c r="F497" s="36">
        <v>9373074</v>
      </c>
      <c r="G497" s="36">
        <v>549288</v>
      </c>
      <c r="H497" s="36" t="s">
        <v>14</v>
      </c>
      <c r="I497" s="39" t="s">
        <v>38</v>
      </c>
      <c r="J497" s="39" t="s">
        <v>39</v>
      </c>
      <c r="K497" s="42">
        <v>44208</v>
      </c>
      <c r="L497" s="26">
        <v>26179</v>
      </c>
      <c r="M497" s="36">
        <v>5</v>
      </c>
      <c r="N497" s="36" t="s">
        <v>1316</v>
      </c>
      <c r="O497" s="36">
        <v>7.58</v>
      </c>
      <c r="P497" s="36" t="s">
        <v>1316</v>
      </c>
      <c r="Q497" s="36" t="s">
        <v>1309</v>
      </c>
      <c r="R497" s="36" t="s">
        <v>1310</v>
      </c>
      <c r="S497" s="36">
        <v>239</v>
      </c>
      <c r="T497" s="36" t="s">
        <v>1316</v>
      </c>
      <c r="U497" s="36" t="str">
        <f t="shared" si="7"/>
        <v>267.417.843-49</v>
      </c>
      <c r="V497" s="36" t="s">
        <v>1316</v>
      </c>
      <c r="W497" s="36" t="s">
        <v>1469</v>
      </c>
      <c r="X497" s="36" t="s">
        <v>1470</v>
      </c>
      <c r="Y497" s="36" t="s">
        <v>1316</v>
      </c>
      <c r="Z497" s="36" t="s">
        <v>1471</v>
      </c>
      <c r="AA497" s="36" t="s">
        <v>1316</v>
      </c>
      <c r="AB497" s="36" t="s">
        <v>1316</v>
      </c>
      <c r="AC497" s="36" t="s">
        <v>1314</v>
      </c>
      <c r="AD497" s="36" t="s">
        <v>1316</v>
      </c>
      <c r="AE497" s="36" t="s">
        <v>1316</v>
      </c>
      <c r="AF497" s="36" t="s">
        <v>1316</v>
      </c>
      <c r="AG497" s="36" t="s">
        <v>1316</v>
      </c>
      <c r="AH497" s="36" t="s">
        <v>1316</v>
      </c>
      <c r="AI497" s="36">
        <v>559288</v>
      </c>
      <c r="AJ497" s="36">
        <v>9373074</v>
      </c>
      <c r="AK497" s="36" t="s">
        <v>1316</v>
      </c>
      <c r="AL497" s="36" t="s">
        <v>1316</v>
      </c>
      <c r="AM497" s="36" t="s">
        <v>1316</v>
      </c>
      <c r="AN497" s="36" t="s">
        <v>1316</v>
      </c>
      <c r="AO497" s="36" t="s">
        <v>1316</v>
      </c>
      <c r="AP497" s="36" t="s">
        <v>1316</v>
      </c>
      <c r="AQ497" s="36" t="s">
        <v>1316</v>
      </c>
      <c r="AR497" s="36" t="s">
        <v>1316</v>
      </c>
      <c r="AS497" s="36" t="s">
        <v>1316</v>
      </c>
      <c r="AT497" s="36" t="s">
        <v>1316</v>
      </c>
      <c r="AU497" s="36" t="s">
        <v>1316</v>
      </c>
      <c r="AV497" s="36" t="s">
        <v>1316</v>
      </c>
      <c r="AW497" s="36" t="s">
        <v>1316</v>
      </c>
      <c r="AX497" s="36" t="s">
        <v>1316</v>
      </c>
      <c r="AY497" s="36" t="s">
        <v>1316</v>
      </c>
      <c r="AZ497" s="36" t="s">
        <v>1316</v>
      </c>
      <c r="BA497" s="41" t="s">
        <v>1316</v>
      </c>
      <c r="BB497" s="36" t="s">
        <v>1316</v>
      </c>
      <c r="BC497" s="36" t="s">
        <v>1316</v>
      </c>
      <c r="BD497" s="36" t="s">
        <v>1316</v>
      </c>
      <c r="BE497" s="36" t="s">
        <v>1316</v>
      </c>
      <c r="BF497" s="36" t="s">
        <v>1316</v>
      </c>
      <c r="BG497" s="42">
        <v>44169</v>
      </c>
      <c r="BH497" s="43" t="s">
        <v>1316</v>
      </c>
      <c r="BI497" s="36" t="s">
        <v>1316</v>
      </c>
      <c r="BJ497" s="36" t="s">
        <v>1316</v>
      </c>
      <c r="BK497" s="36" t="s">
        <v>1316</v>
      </c>
      <c r="BL497" s="36" t="s">
        <v>1316</v>
      </c>
      <c r="BM497" s="36" t="s">
        <v>1316</v>
      </c>
      <c r="BN497" s="36" t="s">
        <v>1316</v>
      </c>
      <c r="BO497" s="36" t="s">
        <v>1316</v>
      </c>
      <c r="BP497" s="36" t="s">
        <v>1316</v>
      </c>
      <c r="BQ497" s="36" t="s">
        <v>1316</v>
      </c>
      <c r="BR497" s="36" t="s">
        <v>1316</v>
      </c>
      <c r="BS497" s="20"/>
    </row>
    <row r="498" spans="1:71" s="52" customFormat="1">
      <c r="A498" s="26">
        <v>495</v>
      </c>
      <c r="B498" s="26">
        <v>497</v>
      </c>
      <c r="C498" s="39" t="s">
        <v>790</v>
      </c>
      <c r="D498" s="39" t="s">
        <v>807</v>
      </c>
      <c r="E498" s="54" t="s">
        <v>801</v>
      </c>
      <c r="F498" s="36">
        <v>9404345</v>
      </c>
      <c r="G498" s="36">
        <v>582158</v>
      </c>
      <c r="H498" s="36" t="s">
        <v>14</v>
      </c>
      <c r="I498" s="39" t="s">
        <v>38</v>
      </c>
      <c r="J498" s="39" t="s">
        <v>39</v>
      </c>
      <c r="K498" s="42">
        <v>44208</v>
      </c>
      <c r="L498" s="26"/>
      <c r="M498" s="36">
        <v>6</v>
      </c>
      <c r="N498" s="36" t="s">
        <v>1316</v>
      </c>
      <c r="O498" s="36" t="s">
        <v>1316</v>
      </c>
      <c r="P498" s="36">
        <v>1.7000000000000001E-2</v>
      </c>
      <c r="Q498" s="36" t="s">
        <v>1309</v>
      </c>
      <c r="R498" s="36" t="s">
        <v>1310</v>
      </c>
      <c r="S498" s="36">
        <v>423.8</v>
      </c>
      <c r="T498" s="36" t="s">
        <v>1316</v>
      </c>
      <c r="U498" s="36" t="str">
        <f t="shared" si="7"/>
        <v>07.027.769/0001-42</v>
      </c>
      <c r="V498" s="36" t="s">
        <v>2121</v>
      </c>
      <c r="W498" s="36" t="s">
        <v>1316</v>
      </c>
      <c r="X498" s="36" t="s">
        <v>1472</v>
      </c>
      <c r="Y498" s="36" t="s">
        <v>1316</v>
      </c>
      <c r="Z498" s="36" t="s">
        <v>2122</v>
      </c>
      <c r="AA498" s="36" t="s">
        <v>1316</v>
      </c>
      <c r="AB498" s="36" t="s">
        <v>1316</v>
      </c>
      <c r="AC498" s="36" t="s">
        <v>1319</v>
      </c>
      <c r="AD498" s="36" t="s">
        <v>1314</v>
      </c>
      <c r="AE498" s="36" t="s">
        <v>1316</v>
      </c>
      <c r="AF498" s="36" t="s">
        <v>1316</v>
      </c>
      <c r="AG498" s="36" t="s">
        <v>1316</v>
      </c>
      <c r="AH498" s="36" t="s">
        <v>1316</v>
      </c>
      <c r="AI498" s="36">
        <v>582158</v>
      </c>
      <c r="AJ498" s="36">
        <v>9404345</v>
      </c>
      <c r="AK498" s="36" t="s">
        <v>1316</v>
      </c>
      <c r="AL498" s="36" t="s">
        <v>1316</v>
      </c>
      <c r="AM498" s="36" t="s">
        <v>1316</v>
      </c>
      <c r="AN498" s="36" t="s">
        <v>1316</v>
      </c>
      <c r="AO498" s="36" t="s">
        <v>1316</v>
      </c>
      <c r="AP498" s="36" t="s">
        <v>1316</v>
      </c>
      <c r="AQ498" s="36" t="s">
        <v>1316</v>
      </c>
      <c r="AR498" s="36" t="s">
        <v>1316</v>
      </c>
      <c r="AS498" s="36" t="s">
        <v>1316</v>
      </c>
      <c r="AT498" s="36" t="s">
        <v>1316</v>
      </c>
      <c r="AU498" s="36" t="s">
        <v>1316</v>
      </c>
      <c r="AV498" s="36" t="s">
        <v>1316</v>
      </c>
      <c r="AW498" s="36" t="s">
        <v>1316</v>
      </c>
      <c r="AX498" s="36" t="s">
        <v>1316</v>
      </c>
      <c r="AY498" s="36" t="s">
        <v>1316</v>
      </c>
      <c r="AZ498" s="36" t="s">
        <v>1316</v>
      </c>
      <c r="BA498" s="41" t="s">
        <v>1316</v>
      </c>
      <c r="BB498" s="36" t="s">
        <v>1316</v>
      </c>
      <c r="BC498" s="36" t="s">
        <v>1316</v>
      </c>
      <c r="BD498" s="36" t="s">
        <v>1316</v>
      </c>
      <c r="BE498" s="36" t="s">
        <v>1316</v>
      </c>
      <c r="BF498" s="36" t="s">
        <v>1316</v>
      </c>
      <c r="BG498" s="42">
        <v>44179</v>
      </c>
      <c r="BH498" s="43" t="s">
        <v>1316</v>
      </c>
      <c r="BI498" s="36" t="s">
        <v>1316</v>
      </c>
      <c r="BJ498" s="36" t="s">
        <v>1316</v>
      </c>
      <c r="BK498" s="36" t="s">
        <v>1316</v>
      </c>
      <c r="BL498" s="36" t="s">
        <v>1316</v>
      </c>
      <c r="BM498" s="36" t="s">
        <v>1316</v>
      </c>
      <c r="BN498" s="36" t="s">
        <v>1316</v>
      </c>
      <c r="BO498" s="36" t="s">
        <v>1316</v>
      </c>
      <c r="BP498" s="36" t="s">
        <v>1316</v>
      </c>
      <c r="BQ498" s="36" t="s">
        <v>1316</v>
      </c>
      <c r="BR498" s="36" t="s">
        <v>1316</v>
      </c>
      <c r="BS498" s="36"/>
    </row>
    <row r="499" spans="1:71" s="52" customFormat="1">
      <c r="A499" s="26">
        <v>496</v>
      </c>
      <c r="B499" s="26">
        <v>498</v>
      </c>
      <c r="C499" s="39" t="s">
        <v>791</v>
      </c>
      <c r="D499" s="39" t="s">
        <v>808</v>
      </c>
      <c r="E499" s="54" t="s">
        <v>802</v>
      </c>
      <c r="F499" s="36">
        <v>9400646</v>
      </c>
      <c r="G499" s="36">
        <v>599962</v>
      </c>
      <c r="H499" s="36" t="s">
        <v>14</v>
      </c>
      <c r="I499" s="39" t="s">
        <v>38</v>
      </c>
      <c r="J499" s="39" t="s">
        <v>39</v>
      </c>
      <c r="K499" s="42">
        <v>44208</v>
      </c>
      <c r="L499" s="26"/>
      <c r="M499" s="36">
        <v>9</v>
      </c>
      <c r="N499" s="36" t="s">
        <v>1316</v>
      </c>
      <c r="O499" s="36" t="s">
        <v>1316</v>
      </c>
      <c r="P499" s="36" t="s">
        <v>1316</v>
      </c>
      <c r="Q499" s="36" t="s">
        <v>1309</v>
      </c>
      <c r="R499" s="36" t="s">
        <v>1310</v>
      </c>
      <c r="S499" s="36">
        <v>515.5</v>
      </c>
      <c r="T499" s="36" t="s">
        <v>1316</v>
      </c>
      <c r="U499" s="36" t="str">
        <f t="shared" si="7"/>
        <v>00.833.071/0001-75</v>
      </c>
      <c r="V499" s="36" t="s">
        <v>2123</v>
      </c>
      <c r="W499" s="36" t="s">
        <v>1316</v>
      </c>
      <c r="X499" s="36" t="s">
        <v>1473</v>
      </c>
      <c r="Y499" s="36" t="s">
        <v>1316</v>
      </c>
      <c r="Z499" s="36" t="s">
        <v>1316</v>
      </c>
      <c r="AA499" s="36" t="s">
        <v>1316</v>
      </c>
      <c r="AB499" s="36" t="s">
        <v>1316</v>
      </c>
      <c r="AC499" s="36" t="s">
        <v>1314</v>
      </c>
      <c r="AD499" s="36" t="s">
        <v>1345</v>
      </c>
      <c r="AE499" s="36" t="s">
        <v>1316</v>
      </c>
      <c r="AF499" s="36" t="s">
        <v>1316</v>
      </c>
      <c r="AG499" s="36" t="s">
        <v>1316</v>
      </c>
      <c r="AH499" s="36" t="s">
        <v>1316</v>
      </c>
      <c r="AI499" s="36">
        <v>599962</v>
      </c>
      <c r="AJ499" s="36">
        <v>9400646</v>
      </c>
      <c r="AK499" s="36" t="s">
        <v>1316</v>
      </c>
      <c r="AL499" s="36" t="s">
        <v>1316</v>
      </c>
      <c r="AM499" s="36" t="s">
        <v>1316</v>
      </c>
      <c r="AN499" s="36" t="s">
        <v>1316</v>
      </c>
      <c r="AO499" s="36" t="s">
        <v>1316</v>
      </c>
      <c r="AP499" s="36" t="s">
        <v>1316</v>
      </c>
      <c r="AQ499" s="36" t="s">
        <v>1316</v>
      </c>
      <c r="AR499" s="36" t="s">
        <v>1316</v>
      </c>
      <c r="AS499" s="36" t="s">
        <v>1316</v>
      </c>
      <c r="AT499" s="36" t="s">
        <v>1316</v>
      </c>
      <c r="AU499" s="36" t="s">
        <v>1316</v>
      </c>
      <c r="AV499" s="36" t="s">
        <v>1316</v>
      </c>
      <c r="AW499" s="36" t="s">
        <v>1316</v>
      </c>
      <c r="AX499" s="36" t="s">
        <v>1316</v>
      </c>
      <c r="AY499" s="36" t="s">
        <v>1316</v>
      </c>
      <c r="AZ499" s="36" t="s">
        <v>1316</v>
      </c>
      <c r="BA499" s="41" t="s">
        <v>1316</v>
      </c>
      <c r="BB499" s="36" t="s">
        <v>1316</v>
      </c>
      <c r="BC499" s="36" t="s">
        <v>1316</v>
      </c>
      <c r="BD499" s="36" t="s">
        <v>1316</v>
      </c>
      <c r="BE499" s="36" t="s">
        <v>1316</v>
      </c>
      <c r="BF499" s="36" t="s">
        <v>1316</v>
      </c>
      <c r="BG499" s="42">
        <v>44175</v>
      </c>
      <c r="BH499" s="43" t="s">
        <v>1316</v>
      </c>
      <c r="BI499" s="36" t="s">
        <v>1316</v>
      </c>
      <c r="BJ499" s="36" t="s">
        <v>1316</v>
      </c>
      <c r="BK499" s="36" t="s">
        <v>1316</v>
      </c>
      <c r="BL499" s="36" t="s">
        <v>1316</v>
      </c>
      <c r="BM499" s="36" t="s">
        <v>1316</v>
      </c>
      <c r="BN499" s="36" t="s">
        <v>1316</v>
      </c>
      <c r="BO499" s="36" t="s">
        <v>1316</v>
      </c>
      <c r="BP499" s="36" t="s">
        <v>1316</v>
      </c>
      <c r="BQ499" s="36" t="s">
        <v>1316</v>
      </c>
      <c r="BR499" s="36" t="s">
        <v>1316</v>
      </c>
      <c r="BS499" s="20"/>
    </row>
    <row r="500" spans="1:71" s="52" customFormat="1">
      <c r="A500" s="26">
        <v>497</v>
      </c>
      <c r="B500" s="26">
        <v>499</v>
      </c>
      <c r="C500" s="39" t="s">
        <v>792</v>
      </c>
      <c r="D500" s="39" t="s">
        <v>808</v>
      </c>
      <c r="E500" s="54" t="s">
        <v>802</v>
      </c>
      <c r="F500" s="36">
        <v>9403811</v>
      </c>
      <c r="G500" s="36">
        <v>598452</v>
      </c>
      <c r="H500" s="36" t="s">
        <v>14</v>
      </c>
      <c r="I500" s="39" t="s">
        <v>38</v>
      </c>
      <c r="J500" s="39" t="s">
        <v>39</v>
      </c>
      <c r="K500" s="42">
        <v>44208</v>
      </c>
      <c r="L500" s="26"/>
      <c r="M500" s="36" t="s">
        <v>1316</v>
      </c>
      <c r="N500" s="36" t="s">
        <v>1316</v>
      </c>
      <c r="O500" s="36" t="s">
        <v>1316</v>
      </c>
      <c r="P500" s="36" t="s">
        <v>1316</v>
      </c>
      <c r="Q500" s="36" t="s">
        <v>1309</v>
      </c>
      <c r="R500" s="36" t="s">
        <v>1310</v>
      </c>
      <c r="S500" s="36">
        <v>134</v>
      </c>
      <c r="T500" s="36" t="s">
        <v>1316</v>
      </c>
      <c r="U500" s="36" t="str">
        <f t="shared" si="7"/>
        <v>00.833.071/0001-75</v>
      </c>
      <c r="V500" s="36" t="s">
        <v>2123</v>
      </c>
      <c r="W500" s="36" t="s">
        <v>1316</v>
      </c>
      <c r="X500" s="36" t="s">
        <v>1473</v>
      </c>
      <c r="Y500" s="36" t="s">
        <v>1316</v>
      </c>
      <c r="Z500" s="36" t="s">
        <v>1316</v>
      </c>
      <c r="AA500" s="36" t="s">
        <v>1316</v>
      </c>
      <c r="AB500" s="36" t="s">
        <v>1316</v>
      </c>
      <c r="AC500" s="36" t="s">
        <v>1314</v>
      </c>
      <c r="AD500" s="36" t="s">
        <v>1474</v>
      </c>
      <c r="AE500" s="36" t="s">
        <v>1316</v>
      </c>
      <c r="AF500" s="36" t="s">
        <v>1316</v>
      </c>
      <c r="AG500" s="36" t="s">
        <v>1316</v>
      </c>
      <c r="AH500" s="36" t="s">
        <v>1316</v>
      </c>
      <c r="AI500" s="36">
        <v>598452</v>
      </c>
      <c r="AJ500" s="36">
        <v>9403811</v>
      </c>
      <c r="AK500" s="36" t="s">
        <v>1316</v>
      </c>
      <c r="AL500" s="36" t="s">
        <v>1316</v>
      </c>
      <c r="AM500" s="36" t="s">
        <v>1316</v>
      </c>
      <c r="AN500" s="36" t="s">
        <v>1316</v>
      </c>
      <c r="AO500" s="36" t="s">
        <v>1316</v>
      </c>
      <c r="AP500" s="36" t="s">
        <v>1316</v>
      </c>
      <c r="AQ500" s="36" t="s">
        <v>1316</v>
      </c>
      <c r="AR500" s="36" t="s">
        <v>1316</v>
      </c>
      <c r="AS500" s="36" t="s">
        <v>1316</v>
      </c>
      <c r="AT500" s="36" t="s">
        <v>1316</v>
      </c>
      <c r="AU500" s="36" t="s">
        <v>1316</v>
      </c>
      <c r="AV500" s="36" t="s">
        <v>1316</v>
      </c>
      <c r="AW500" s="36" t="s">
        <v>1316</v>
      </c>
      <c r="AX500" s="36" t="s">
        <v>1316</v>
      </c>
      <c r="AY500" s="36" t="s">
        <v>1316</v>
      </c>
      <c r="AZ500" s="36" t="s">
        <v>1316</v>
      </c>
      <c r="BA500" s="41" t="s">
        <v>1316</v>
      </c>
      <c r="BB500" s="36" t="s">
        <v>1316</v>
      </c>
      <c r="BC500" s="36" t="s">
        <v>1316</v>
      </c>
      <c r="BD500" s="36" t="s">
        <v>1316</v>
      </c>
      <c r="BE500" s="36" t="s">
        <v>1316</v>
      </c>
      <c r="BF500" s="36" t="s">
        <v>1316</v>
      </c>
      <c r="BG500" s="42">
        <v>44175</v>
      </c>
      <c r="BH500" s="43" t="s">
        <v>1316</v>
      </c>
      <c r="BI500" s="36" t="s">
        <v>1316</v>
      </c>
      <c r="BJ500" s="36" t="s">
        <v>1316</v>
      </c>
      <c r="BK500" s="36" t="s">
        <v>1316</v>
      </c>
      <c r="BL500" s="36" t="s">
        <v>1316</v>
      </c>
      <c r="BM500" s="36" t="s">
        <v>1316</v>
      </c>
      <c r="BN500" s="36" t="s">
        <v>1316</v>
      </c>
      <c r="BO500" s="36" t="s">
        <v>1316</v>
      </c>
      <c r="BP500" s="36" t="s">
        <v>1316</v>
      </c>
      <c r="BQ500" s="36" t="s">
        <v>1316</v>
      </c>
      <c r="BR500" s="36" t="s">
        <v>1316</v>
      </c>
      <c r="BS500" s="36"/>
    </row>
    <row r="501" spans="1:71" s="52" customFormat="1">
      <c r="A501" s="26">
        <v>498</v>
      </c>
      <c r="B501" s="26">
        <v>500</v>
      </c>
      <c r="C501" s="39" t="s">
        <v>793</v>
      </c>
      <c r="D501" s="39" t="s">
        <v>808</v>
      </c>
      <c r="E501" s="54" t="s">
        <v>803</v>
      </c>
      <c r="F501" s="36">
        <v>9407068</v>
      </c>
      <c r="G501" s="36">
        <v>599709</v>
      </c>
      <c r="H501" s="36" t="s">
        <v>14</v>
      </c>
      <c r="I501" s="39" t="s">
        <v>38</v>
      </c>
      <c r="J501" s="39" t="s">
        <v>39</v>
      </c>
      <c r="K501" s="42">
        <v>44208</v>
      </c>
      <c r="L501" s="26"/>
      <c r="M501" s="36" t="s">
        <v>1316</v>
      </c>
      <c r="N501" s="36" t="s">
        <v>1316</v>
      </c>
      <c r="O501" s="36" t="s">
        <v>1316</v>
      </c>
      <c r="P501" s="36" t="s">
        <v>1316</v>
      </c>
      <c r="Q501" s="36" t="s">
        <v>1309</v>
      </c>
      <c r="R501" s="36" t="s">
        <v>1310</v>
      </c>
      <c r="S501" s="36">
        <v>309.89999999999998</v>
      </c>
      <c r="T501" s="36" t="s">
        <v>1316</v>
      </c>
      <c r="U501" s="36" t="str">
        <f t="shared" si="7"/>
        <v>01.260.588/0001-85</v>
      </c>
      <c r="V501" s="36" t="s">
        <v>2124</v>
      </c>
      <c r="W501" s="36" t="s">
        <v>1316</v>
      </c>
      <c r="X501" s="36" t="s">
        <v>1475</v>
      </c>
      <c r="Y501" s="36" t="s">
        <v>1316</v>
      </c>
      <c r="Z501" s="36" t="s">
        <v>2125</v>
      </c>
      <c r="AA501" s="36" t="s">
        <v>1316</v>
      </c>
      <c r="AB501" s="36" t="s">
        <v>1316</v>
      </c>
      <c r="AC501" s="36" t="s">
        <v>1314</v>
      </c>
      <c r="AD501" s="36" t="s">
        <v>1345</v>
      </c>
      <c r="AE501" s="36" t="s">
        <v>1316</v>
      </c>
      <c r="AF501" s="36" t="s">
        <v>1316</v>
      </c>
      <c r="AG501" s="36" t="s">
        <v>1316</v>
      </c>
      <c r="AH501" s="36" t="s">
        <v>1316</v>
      </c>
      <c r="AI501" s="36">
        <v>599709</v>
      </c>
      <c r="AJ501" s="36">
        <v>9407068</v>
      </c>
      <c r="AK501" s="36" t="s">
        <v>1316</v>
      </c>
      <c r="AL501" s="36" t="s">
        <v>1316</v>
      </c>
      <c r="AM501" s="36" t="s">
        <v>1316</v>
      </c>
      <c r="AN501" s="36" t="s">
        <v>1316</v>
      </c>
      <c r="AO501" s="36" t="s">
        <v>1316</v>
      </c>
      <c r="AP501" s="36" t="s">
        <v>1316</v>
      </c>
      <c r="AQ501" s="36" t="s">
        <v>1316</v>
      </c>
      <c r="AR501" s="36" t="s">
        <v>1316</v>
      </c>
      <c r="AS501" s="36" t="s">
        <v>1316</v>
      </c>
      <c r="AT501" s="36" t="s">
        <v>1316</v>
      </c>
      <c r="AU501" s="36" t="s">
        <v>1316</v>
      </c>
      <c r="AV501" s="36" t="s">
        <v>1316</v>
      </c>
      <c r="AW501" s="36" t="s">
        <v>1316</v>
      </c>
      <c r="AX501" s="36" t="s">
        <v>1316</v>
      </c>
      <c r="AY501" s="36" t="s">
        <v>1316</v>
      </c>
      <c r="AZ501" s="36" t="s">
        <v>1316</v>
      </c>
      <c r="BA501" s="41" t="s">
        <v>1316</v>
      </c>
      <c r="BB501" s="36" t="s">
        <v>1316</v>
      </c>
      <c r="BC501" s="36" t="s">
        <v>1316</v>
      </c>
      <c r="BD501" s="36" t="s">
        <v>1316</v>
      </c>
      <c r="BE501" s="36" t="s">
        <v>1316</v>
      </c>
      <c r="BF501" s="36" t="s">
        <v>1316</v>
      </c>
      <c r="BG501" s="42">
        <v>44175</v>
      </c>
      <c r="BH501" s="43" t="s">
        <v>1316</v>
      </c>
      <c r="BI501" s="36" t="s">
        <v>1316</v>
      </c>
      <c r="BJ501" s="36" t="s">
        <v>1316</v>
      </c>
      <c r="BK501" s="36" t="s">
        <v>1316</v>
      </c>
      <c r="BL501" s="36" t="s">
        <v>1316</v>
      </c>
      <c r="BM501" s="36" t="s">
        <v>1316</v>
      </c>
      <c r="BN501" s="36" t="s">
        <v>1316</v>
      </c>
      <c r="BO501" s="36" t="s">
        <v>1316</v>
      </c>
      <c r="BP501" s="36" t="s">
        <v>1316</v>
      </c>
      <c r="BQ501" s="36" t="s">
        <v>1316</v>
      </c>
      <c r="BR501" s="36" t="s">
        <v>1316</v>
      </c>
      <c r="BS501" s="20"/>
    </row>
    <row r="502" spans="1:71" s="52" customFormat="1">
      <c r="A502" s="26">
        <v>499</v>
      </c>
      <c r="B502" s="26">
        <v>501</v>
      </c>
      <c r="C502" s="39" t="s">
        <v>794</v>
      </c>
      <c r="D502" s="39" t="s">
        <v>808</v>
      </c>
      <c r="E502" s="54" t="s">
        <v>804</v>
      </c>
      <c r="F502" s="36">
        <v>9402721</v>
      </c>
      <c r="G502" s="36">
        <v>608189</v>
      </c>
      <c r="H502" s="36" t="s">
        <v>14</v>
      </c>
      <c r="I502" s="39" t="s">
        <v>38</v>
      </c>
      <c r="J502" s="39" t="s">
        <v>39</v>
      </c>
      <c r="K502" s="42">
        <v>44208</v>
      </c>
      <c r="L502" s="26"/>
      <c r="M502" s="36" t="s">
        <v>1316</v>
      </c>
      <c r="N502" s="36" t="s">
        <v>1316</v>
      </c>
      <c r="O502" s="36">
        <v>2.57</v>
      </c>
      <c r="P502" s="36" t="s">
        <v>1316</v>
      </c>
      <c r="Q502" s="36" t="s">
        <v>1309</v>
      </c>
      <c r="R502" s="36" t="s">
        <v>1310</v>
      </c>
      <c r="S502" s="36">
        <v>698</v>
      </c>
      <c r="T502" s="36" t="s">
        <v>1316</v>
      </c>
      <c r="U502" s="36" t="str">
        <f t="shared" si="7"/>
        <v>231.834.113-34</v>
      </c>
      <c r="V502" s="36" t="s">
        <v>1316</v>
      </c>
      <c r="W502" s="36" t="s">
        <v>1476</v>
      </c>
      <c r="X502" s="36" t="s">
        <v>1477</v>
      </c>
      <c r="Y502" s="36" t="s">
        <v>1316</v>
      </c>
      <c r="Z502" s="36" t="s">
        <v>2126</v>
      </c>
      <c r="AA502" s="36" t="s">
        <v>1316</v>
      </c>
      <c r="AB502" s="36" t="s">
        <v>1316</v>
      </c>
      <c r="AC502" s="36" t="s">
        <v>1314</v>
      </c>
      <c r="AD502" s="36" t="s">
        <v>1316</v>
      </c>
      <c r="AE502" s="36" t="s">
        <v>1316</v>
      </c>
      <c r="AF502" s="36" t="s">
        <v>1316</v>
      </c>
      <c r="AG502" s="36" t="s">
        <v>1316</v>
      </c>
      <c r="AH502" s="36" t="s">
        <v>1316</v>
      </c>
      <c r="AI502" s="36">
        <v>608189</v>
      </c>
      <c r="AJ502" s="36">
        <v>9402721</v>
      </c>
      <c r="AK502" s="36" t="s">
        <v>1316</v>
      </c>
      <c r="AL502" s="36" t="s">
        <v>1316</v>
      </c>
      <c r="AM502" s="36" t="s">
        <v>1316</v>
      </c>
      <c r="AN502" s="36" t="s">
        <v>1316</v>
      </c>
      <c r="AO502" s="36" t="s">
        <v>1316</v>
      </c>
      <c r="AP502" s="36" t="s">
        <v>1316</v>
      </c>
      <c r="AQ502" s="36" t="s">
        <v>1316</v>
      </c>
      <c r="AR502" s="36" t="s">
        <v>1316</v>
      </c>
      <c r="AS502" s="36" t="s">
        <v>1316</v>
      </c>
      <c r="AT502" s="36" t="s">
        <v>1316</v>
      </c>
      <c r="AU502" s="36" t="s">
        <v>1316</v>
      </c>
      <c r="AV502" s="36" t="s">
        <v>1316</v>
      </c>
      <c r="AW502" s="36" t="s">
        <v>1316</v>
      </c>
      <c r="AX502" s="36" t="s">
        <v>1316</v>
      </c>
      <c r="AY502" s="36" t="s">
        <v>1316</v>
      </c>
      <c r="AZ502" s="36" t="s">
        <v>1316</v>
      </c>
      <c r="BA502" s="41" t="s">
        <v>1316</v>
      </c>
      <c r="BB502" s="36" t="s">
        <v>1316</v>
      </c>
      <c r="BC502" s="36" t="s">
        <v>1316</v>
      </c>
      <c r="BD502" s="36" t="s">
        <v>1316</v>
      </c>
      <c r="BE502" s="36" t="s">
        <v>1316</v>
      </c>
      <c r="BF502" s="36" t="s">
        <v>1316</v>
      </c>
      <c r="BG502" s="42">
        <v>44175</v>
      </c>
      <c r="BH502" s="43" t="s">
        <v>1316</v>
      </c>
      <c r="BI502" s="36" t="s">
        <v>1316</v>
      </c>
      <c r="BJ502" s="36" t="s">
        <v>1316</v>
      </c>
      <c r="BK502" s="36" t="s">
        <v>1316</v>
      </c>
      <c r="BL502" s="36" t="s">
        <v>1316</v>
      </c>
      <c r="BM502" s="36" t="s">
        <v>1316</v>
      </c>
      <c r="BN502" s="36" t="s">
        <v>1316</v>
      </c>
      <c r="BO502" s="36" t="s">
        <v>1316</v>
      </c>
      <c r="BP502" s="36" t="s">
        <v>1316</v>
      </c>
      <c r="BQ502" s="36" t="s">
        <v>1316</v>
      </c>
      <c r="BR502" s="36" t="s">
        <v>1316</v>
      </c>
      <c r="BS502" s="36"/>
    </row>
    <row r="503" spans="1:71" s="52" customFormat="1">
      <c r="A503" s="26">
        <v>500</v>
      </c>
      <c r="B503" s="26">
        <v>502</v>
      </c>
      <c r="C503" s="39" t="s">
        <v>809</v>
      </c>
      <c r="D503" s="39" t="s">
        <v>807</v>
      </c>
      <c r="E503" s="54" t="s">
        <v>811</v>
      </c>
      <c r="F503" s="36">
        <v>9414072</v>
      </c>
      <c r="G503" s="36">
        <v>585016</v>
      </c>
      <c r="H503" s="36" t="s">
        <v>14</v>
      </c>
      <c r="I503" s="39" t="s">
        <v>38</v>
      </c>
      <c r="J503" s="39" t="s">
        <v>39</v>
      </c>
      <c r="K503" s="42">
        <v>44208</v>
      </c>
      <c r="L503" s="26"/>
      <c r="M503" s="36" t="s">
        <v>1316</v>
      </c>
      <c r="N503" s="36" t="s">
        <v>1316</v>
      </c>
      <c r="O503" s="36">
        <v>2.66</v>
      </c>
      <c r="P503" s="36">
        <v>1.7000000000000001E-2</v>
      </c>
      <c r="Q503" s="36" t="s">
        <v>1309</v>
      </c>
      <c r="R503" s="36" t="s">
        <v>1310</v>
      </c>
      <c r="S503" s="36">
        <v>265.61</v>
      </c>
      <c r="T503" s="36" t="s">
        <v>1316</v>
      </c>
      <c r="U503" s="36" t="str">
        <f t="shared" si="7"/>
        <v>771.335.958-34</v>
      </c>
      <c r="V503" s="36" t="s">
        <v>1316</v>
      </c>
      <c r="W503" s="36" t="s">
        <v>2127</v>
      </c>
      <c r="X503" s="36" t="s">
        <v>2128</v>
      </c>
      <c r="Y503" s="36" t="s">
        <v>1316</v>
      </c>
      <c r="Z503" s="36" t="s">
        <v>2129</v>
      </c>
      <c r="AA503" s="36" t="s">
        <v>1316</v>
      </c>
      <c r="AB503" s="36" t="s">
        <v>1316</v>
      </c>
      <c r="AC503" s="36" t="s">
        <v>1314</v>
      </c>
      <c r="AD503" s="36" t="s">
        <v>1313</v>
      </c>
      <c r="AE503" s="36" t="s">
        <v>1316</v>
      </c>
      <c r="AF503" s="36" t="s">
        <v>1316</v>
      </c>
      <c r="AG503" s="36" t="s">
        <v>1316</v>
      </c>
      <c r="AH503" s="36" t="s">
        <v>1316</v>
      </c>
      <c r="AI503" s="36">
        <v>585016</v>
      </c>
      <c r="AJ503" s="36">
        <v>9414072</v>
      </c>
      <c r="AK503" s="36" t="s">
        <v>1316</v>
      </c>
      <c r="AL503" s="36" t="s">
        <v>1316</v>
      </c>
      <c r="AM503" s="36" t="s">
        <v>1316</v>
      </c>
      <c r="AN503" s="36" t="s">
        <v>1316</v>
      </c>
      <c r="AO503" s="36" t="s">
        <v>1316</v>
      </c>
      <c r="AP503" s="36" t="s">
        <v>1316</v>
      </c>
      <c r="AQ503" s="36" t="s">
        <v>1316</v>
      </c>
      <c r="AR503" s="36" t="s">
        <v>1316</v>
      </c>
      <c r="AS503" s="36" t="s">
        <v>1316</v>
      </c>
      <c r="AT503" s="36" t="s">
        <v>1316</v>
      </c>
      <c r="AU503" s="36" t="s">
        <v>1316</v>
      </c>
      <c r="AV503" s="36" t="s">
        <v>1316</v>
      </c>
      <c r="AW503" s="36" t="s">
        <v>1316</v>
      </c>
      <c r="AX503" s="36" t="s">
        <v>1316</v>
      </c>
      <c r="AY503" s="36" t="s">
        <v>1316</v>
      </c>
      <c r="AZ503" s="36" t="s">
        <v>1316</v>
      </c>
      <c r="BA503" s="41" t="s">
        <v>1316</v>
      </c>
      <c r="BB503" s="36" t="s">
        <v>1316</v>
      </c>
      <c r="BC503" s="36" t="s">
        <v>1316</v>
      </c>
      <c r="BD503" s="36" t="s">
        <v>1316</v>
      </c>
      <c r="BE503" s="36" t="s">
        <v>1316</v>
      </c>
      <c r="BF503" s="36" t="s">
        <v>1316</v>
      </c>
      <c r="BG503" s="42">
        <v>44179</v>
      </c>
      <c r="BH503" s="43" t="s">
        <v>1316</v>
      </c>
      <c r="BI503" s="36" t="s">
        <v>1316</v>
      </c>
      <c r="BJ503" s="36" t="s">
        <v>1316</v>
      </c>
      <c r="BK503" s="36" t="s">
        <v>1316</v>
      </c>
      <c r="BL503" s="36" t="s">
        <v>1316</v>
      </c>
      <c r="BM503" s="36" t="s">
        <v>1316</v>
      </c>
      <c r="BN503" s="36" t="s">
        <v>1316</v>
      </c>
      <c r="BO503" s="36" t="s">
        <v>1316</v>
      </c>
      <c r="BP503" s="36" t="s">
        <v>1316</v>
      </c>
      <c r="BQ503" s="36" t="s">
        <v>1316</v>
      </c>
      <c r="BR503" s="36" t="s">
        <v>1316</v>
      </c>
      <c r="BS503" s="20"/>
    </row>
    <row r="504" spans="1:71" s="52" customFormat="1">
      <c r="A504" s="26">
        <v>501</v>
      </c>
      <c r="B504" s="26">
        <v>503</v>
      </c>
      <c r="C504" s="39" t="s">
        <v>810</v>
      </c>
      <c r="D504" s="39" t="s">
        <v>807</v>
      </c>
      <c r="E504" s="54" t="s">
        <v>812</v>
      </c>
      <c r="F504" s="36">
        <v>9405343</v>
      </c>
      <c r="G504" s="36">
        <v>584637</v>
      </c>
      <c r="H504" s="36" t="s">
        <v>14</v>
      </c>
      <c r="I504" s="39" t="s">
        <v>38</v>
      </c>
      <c r="J504" s="39" t="s">
        <v>39</v>
      </c>
      <c r="K504" s="42">
        <v>44208</v>
      </c>
      <c r="L504" s="26"/>
      <c r="M504" s="36" t="s">
        <v>1316</v>
      </c>
      <c r="N504" s="36" t="s">
        <v>1316</v>
      </c>
      <c r="O504" s="36" t="s">
        <v>1316</v>
      </c>
      <c r="P504" s="36" t="s">
        <v>1316</v>
      </c>
      <c r="Q504" s="36" t="s">
        <v>1309</v>
      </c>
      <c r="R504" s="36" t="s">
        <v>1310</v>
      </c>
      <c r="S504" s="36">
        <v>336.7</v>
      </c>
      <c r="T504" s="36" t="s">
        <v>1316</v>
      </c>
      <c r="U504" s="36" t="str">
        <f t="shared" si="7"/>
        <v>172.422.233-34</v>
      </c>
      <c r="V504" s="36" t="s">
        <v>1316</v>
      </c>
      <c r="W504" s="36" t="s">
        <v>2130</v>
      </c>
      <c r="X504" s="36" t="s">
        <v>2131</v>
      </c>
      <c r="Y504" s="36" t="s">
        <v>1316</v>
      </c>
      <c r="Z504" s="36" t="s">
        <v>2132</v>
      </c>
      <c r="AA504" s="36" t="s">
        <v>1316</v>
      </c>
      <c r="AB504" s="36" t="s">
        <v>1316</v>
      </c>
      <c r="AC504" s="36" t="s">
        <v>1314</v>
      </c>
      <c r="AD504" s="36" t="s">
        <v>1345</v>
      </c>
      <c r="AE504" s="36" t="s">
        <v>1316</v>
      </c>
      <c r="AF504" s="36" t="s">
        <v>1316</v>
      </c>
      <c r="AG504" s="36" t="s">
        <v>1316</v>
      </c>
      <c r="AH504" s="36" t="s">
        <v>1316</v>
      </c>
      <c r="AI504" s="36">
        <v>584637</v>
      </c>
      <c r="AJ504" s="36">
        <v>9405343</v>
      </c>
      <c r="AK504" s="36" t="s">
        <v>1316</v>
      </c>
      <c r="AL504" s="36" t="s">
        <v>1316</v>
      </c>
      <c r="AM504" s="36" t="s">
        <v>1316</v>
      </c>
      <c r="AN504" s="36" t="s">
        <v>1316</v>
      </c>
      <c r="AO504" s="36" t="s">
        <v>1316</v>
      </c>
      <c r="AP504" s="36" t="s">
        <v>1316</v>
      </c>
      <c r="AQ504" s="36" t="s">
        <v>1316</v>
      </c>
      <c r="AR504" s="36" t="s">
        <v>1316</v>
      </c>
      <c r="AS504" s="36" t="s">
        <v>1316</v>
      </c>
      <c r="AT504" s="36" t="s">
        <v>1316</v>
      </c>
      <c r="AU504" s="36" t="s">
        <v>1316</v>
      </c>
      <c r="AV504" s="36" t="s">
        <v>1316</v>
      </c>
      <c r="AW504" s="36" t="s">
        <v>1316</v>
      </c>
      <c r="AX504" s="36" t="s">
        <v>1316</v>
      </c>
      <c r="AY504" s="36" t="s">
        <v>1316</v>
      </c>
      <c r="AZ504" s="36" t="s">
        <v>1316</v>
      </c>
      <c r="BA504" s="41" t="s">
        <v>1316</v>
      </c>
      <c r="BB504" s="36" t="s">
        <v>1316</v>
      </c>
      <c r="BC504" s="36" t="s">
        <v>1316</v>
      </c>
      <c r="BD504" s="36" t="s">
        <v>1316</v>
      </c>
      <c r="BE504" s="36" t="s">
        <v>1316</v>
      </c>
      <c r="BF504" s="36" t="s">
        <v>1316</v>
      </c>
      <c r="BG504" s="42">
        <v>44180</v>
      </c>
      <c r="BH504" s="43" t="s">
        <v>1316</v>
      </c>
      <c r="BI504" s="36" t="s">
        <v>1316</v>
      </c>
      <c r="BJ504" s="36" t="s">
        <v>1316</v>
      </c>
      <c r="BK504" s="36" t="s">
        <v>1316</v>
      </c>
      <c r="BL504" s="36" t="s">
        <v>1316</v>
      </c>
      <c r="BM504" s="36" t="s">
        <v>1316</v>
      </c>
      <c r="BN504" s="36" t="s">
        <v>1316</v>
      </c>
      <c r="BO504" s="36" t="s">
        <v>1316</v>
      </c>
      <c r="BP504" s="36" t="s">
        <v>1316</v>
      </c>
      <c r="BQ504" s="36" t="s">
        <v>1316</v>
      </c>
      <c r="BR504" s="36" t="s">
        <v>1316</v>
      </c>
      <c r="BS504" s="36"/>
    </row>
    <row r="505" spans="1:71" s="52" customFormat="1">
      <c r="A505" s="26">
        <v>502</v>
      </c>
      <c r="B505" s="26">
        <v>504</v>
      </c>
      <c r="C505" s="39" t="s">
        <v>813</v>
      </c>
      <c r="D505" s="39" t="s">
        <v>807</v>
      </c>
      <c r="E505" s="54" t="s">
        <v>815</v>
      </c>
      <c r="F505" s="36">
        <v>9409407</v>
      </c>
      <c r="G505" s="36">
        <v>587860</v>
      </c>
      <c r="H505" s="36" t="s">
        <v>14</v>
      </c>
      <c r="I505" s="39" t="s">
        <v>38</v>
      </c>
      <c r="J505" s="39" t="s">
        <v>39</v>
      </c>
      <c r="K505" s="42">
        <v>44217</v>
      </c>
      <c r="L505" s="26"/>
      <c r="M505" s="36" t="s">
        <v>1316</v>
      </c>
      <c r="N505" s="36" t="s">
        <v>1316</v>
      </c>
      <c r="O505" s="36" t="s">
        <v>1316</v>
      </c>
      <c r="P505" s="36" t="s">
        <v>1316</v>
      </c>
      <c r="Q505" s="36" t="s">
        <v>1309</v>
      </c>
      <c r="R505" s="36" t="s">
        <v>1310</v>
      </c>
      <c r="S505" s="36">
        <v>149.80000000000001</v>
      </c>
      <c r="T505" s="36" t="s">
        <v>1316</v>
      </c>
      <c r="U505" s="36" t="str">
        <f t="shared" si="7"/>
        <v>284.821.403-10</v>
      </c>
      <c r="V505" s="36" t="s">
        <v>1316</v>
      </c>
      <c r="W505" s="36" t="s">
        <v>2133</v>
      </c>
      <c r="X505" s="36" t="s">
        <v>2134</v>
      </c>
      <c r="Y505" s="36" t="s">
        <v>1316</v>
      </c>
      <c r="Z505" s="36" t="s">
        <v>2135</v>
      </c>
      <c r="AA505" s="36" t="s">
        <v>1316</v>
      </c>
      <c r="AB505" s="36" t="s">
        <v>1316</v>
      </c>
      <c r="AC505" s="36" t="s">
        <v>1314</v>
      </c>
      <c r="AD505" s="36" t="s">
        <v>1345</v>
      </c>
      <c r="AE505" s="36" t="s">
        <v>1316</v>
      </c>
      <c r="AF505" s="36" t="s">
        <v>1316</v>
      </c>
      <c r="AG505" s="36" t="s">
        <v>1316</v>
      </c>
      <c r="AH505" s="36" t="s">
        <v>1316</v>
      </c>
      <c r="AI505" s="36">
        <v>587860</v>
      </c>
      <c r="AJ505" s="36">
        <v>9409407</v>
      </c>
      <c r="AK505" s="36" t="s">
        <v>1316</v>
      </c>
      <c r="AL505" s="36" t="s">
        <v>1316</v>
      </c>
      <c r="AM505" s="36" t="s">
        <v>1316</v>
      </c>
      <c r="AN505" s="36" t="s">
        <v>1316</v>
      </c>
      <c r="AO505" s="36" t="s">
        <v>1316</v>
      </c>
      <c r="AP505" s="36" t="s">
        <v>1316</v>
      </c>
      <c r="AQ505" s="36" t="s">
        <v>1316</v>
      </c>
      <c r="AR505" s="36" t="s">
        <v>1316</v>
      </c>
      <c r="AS505" s="36" t="s">
        <v>1316</v>
      </c>
      <c r="AT505" s="36" t="s">
        <v>1316</v>
      </c>
      <c r="AU505" s="36" t="s">
        <v>1316</v>
      </c>
      <c r="AV505" s="36" t="s">
        <v>1316</v>
      </c>
      <c r="AW505" s="36" t="s">
        <v>1316</v>
      </c>
      <c r="AX505" s="36" t="s">
        <v>1316</v>
      </c>
      <c r="AY505" s="36" t="s">
        <v>1316</v>
      </c>
      <c r="AZ505" s="36" t="s">
        <v>1316</v>
      </c>
      <c r="BA505" s="41" t="s">
        <v>1316</v>
      </c>
      <c r="BB505" s="36" t="s">
        <v>1316</v>
      </c>
      <c r="BC505" s="36" t="s">
        <v>1316</v>
      </c>
      <c r="BD505" s="36" t="s">
        <v>1316</v>
      </c>
      <c r="BE505" s="36" t="s">
        <v>1316</v>
      </c>
      <c r="BF505" s="36" t="s">
        <v>1316</v>
      </c>
      <c r="BG505" s="42">
        <v>44179</v>
      </c>
      <c r="BH505" s="43" t="s">
        <v>1316</v>
      </c>
      <c r="BI505" s="36" t="s">
        <v>1316</v>
      </c>
      <c r="BJ505" s="36" t="s">
        <v>1316</v>
      </c>
      <c r="BK505" s="36" t="s">
        <v>1316</v>
      </c>
      <c r="BL505" s="36" t="s">
        <v>1316</v>
      </c>
      <c r="BM505" s="36" t="s">
        <v>1316</v>
      </c>
      <c r="BN505" s="36" t="s">
        <v>1316</v>
      </c>
      <c r="BO505" s="36" t="s">
        <v>1316</v>
      </c>
      <c r="BP505" s="36" t="s">
        <v>1316</v>
      </c>
      <c r="BQ505" s="36" t="s">
        <v>1316</v>
      </c>
      <c r="BR505" s="36" t="s">
        <v>1316</v>
      </c>
      <c r="BS505" s="20"/>
    </row>
    <row r="506" spans="1:71" s="52" customFormat="1">
      <c r="A506" s="26">
        <v>503</v>
      </c>
      <c r="B506" s="26">
        <v>505</v>
      </c>
      <c r="C506" s="39" t="s">
        <v>814</v>
      </c>
      <c r="D506" s="39" t="s">
        <v>808</v>
      </c>
      <c r="E506" s="54" t="s">
        <v>816</v>
      </c>
      <c r="F506" s="36">
        <v>9415535</v>
      </c>
      <c r="G506" s="36">
        <v>595394</v>
      </c>
      <c r="H506" s="36" t="s">
        <v>14</v>
      </c>
      <c r="I506" s="39" t="s">
        <v>38</v>
      </c>
      <c r="J506" s="39" t="s">
        <v>39</v>
      </c>
      <c r="K506" s="42">
        <v>44222</v>
      </c>
      <c r="L506" s="26"/>
      <c r="M506" s="36" t="s">
        <v>1316</v>
      </c>
      <c r="N506" s="36" t="s">
        <v>1316</v>
      </c>
      <c r="O506" s="36">
        <v>2.65</v>
      </c>
      <c r="P506" s="36" t="s">
        <v>1316</v>
      </c>
      <c r="Q506" s="36" t="s">
        <v>1309</v>
      </c>
      <c r="R506" s="36" t="s">
        <v>1310</v>
      </c>
      <c r="S506" s="36">
        <v>283.8</v>
      </c>
      <c r="T506" s="36" t="s">
        <v>1316</v>
      </c>
      <c r="U506" s="36" t="str">
        <f t="shared" si="7"/>
        <v>035.227.033-08</v>
      </c>
      <c r="V506" s="36" t="s">
        <v>1316</v>
      </c>
      <c r="W506" s="36" t="s">
        <v>2136</v>
      </c>
      <c r="X506" s="36" t="s">
        <v>1478</v>
      </c>
      <c r="Y506" s="36" t="s">
        <v>1316</v>
      </c>
      <c r="Z506" s="36" t="s">
        <v>1479</v>
      </c>
      <c r="AA506" s="36" t="s">
        <v>1316</v>
      </c>
      <c r="AB506" s="36" t="s">
        <v>1316</v>
      </c>
      <c r="AC506" s="36" t="s">
        <v>1345</v>
      </c>
      <c r="AD506" s="36" t="s">
        <v>1316</v>
      </c>
      <c r="AE506" s="36" t="s">
        <v>1316</v>
      </c>
      <c r="AF506" s="36" t="s">
        <v>1316</v>
      </c>
      <c r="AG506" s="36" t="s">
        <v>1316</v>
      </c>
      <c r="AH506" s="36" t="s">
        <v>1316</v>
      </c>
      <c r="AI506" s="36">
        <v>595394</v>
      </c>
      <c r="AJ506" s="36">
        <v>9415535</v>
      </c>
      <c r="AK506" s="36" t="s">
        <v>1316</v>
      </c>
      <c r="AL506" s="36" t="s">
        <v>1316</v>
      </c>
      <c r="AM506" s="36" t="s">
        <v>1316</v>
      </c>
      <c r="AN506" s="36" t="s">
        <v>1316</v>
      </c>
      <c r="AO506" s="36" t="s">
        <v>1316</v>
      </c>
      <c r="AP506" s="36" t="s">
        <v>1316</v>
      </c>
      <c r="AQ506" s="36" t="s">
        <v>1316</v>
      </c>
      <c r="AR506" s="36" t="s">
        <v>1316</v>
      </c>
      <c r="AS506" s="36" t="s">
        <v>1316</v>
      </c>
      <c r="AT506" s="36" t="s">
        <v>1316</v>
      </c>
      <c r="AU506" s="36" t="s">
        <v>1316</v>
      </c>
      <c r="AV506" s="36" t="s">
        <v>1316</v>
      </c>
      <c r="AW506" s="36" t="s">
        <v>1316</v>
      </c>
      <c r="AX506" s="36" t="s">
        <v>1316</v>
      </c>
      <c r="AY506" s="36" t="s">
        <v>1316</v>
      </c>
      <c r="AZ506" s="36" t="s">
        <v>1316</v>
      </c>
      <c r="BA506" s="41" t="s">
        <v>1316</v>
      </c>
      <c r="BB506" s="36" t="s">
        <v>1316</v>
      </c>
      <c r="BC506" s="36" t="s">
        <v>1316</v>
      </c>
      <c r="BD506" s="36" t="s">
        <v>1316</v>
      </c>
      <c r="BE506" s="36" t="s">
        <v>1316</v>
      </c>
      <c r="BF506" s="36" t="s">
        <v>1316</v>
      </c>
      <c r="BG506" s="42">
        <v>44174</v>
      </c>
      <c r="BH506" s="43" t="s">
        <v>1316</v>
      </c>
      <c r="BI506" s="36" t="s">
        <v>1316</v>
      </c>
      <c r="BJ506" s="36" t="s">
        <v>1316</v>
      </c>
      <c r="BK506" s="36" t="s">
        <v>1316</v>
      </c>
      <c r="BL506" s="36" t="s">
        <v>1316</v>
      </c>
      <c r="BM506" s="36" t="s">
        <v>1316</v>
      </c>
      <c r="BN506" s="36" t="s">
        <v>1316</v>
      </c>
      <c r="BO506" s="36" t="s">
        <v>1316</v>
      </c>
      <c r="BP506" s="36" t="s">
        <v>1316</v>
      </c>
      <c r="BQ506" s="36" t="s">
        <v>1316</v>
      </c>
      <c r="BR506" s="36" t="s">
        <v>1316</v>
      </c>
      <c r="BS506" s="36"/>
    </row>
    <row r="507" spans="1:71" s="52" customFormat="1">
      <c r="A507" s="26">
        <v>504</v>
      </c>
      <c r="B507" s="26">
        <v>506</v>
      </c>
      <c r="C507" s="39" t="s">
        <v>819</v>
      </c>
      <c r="D507" s="39" t="s">
        <v>808</v>
      </c>
      <c r="E507" s="54" t="s">
        <v>817</v>
      </c>
      <c r="F507" s="36">
        <v>9414088</v>
      </c>
      <c r="G507" s="36">
        <v>599154</v>
      </c>
      <c r="H507" s="36" t="s">
        <v>14</v>
      </c>
      <c r="I507" s="39" t="s">
        <v>38</v>
      </c>
      <c r="J507" s="39" t="s">
        <v>39</v>
      </c>
      <c r="K507" s="42">
        <v>44222</v>
      </c>
      <c r="L507" s="26"/>
      <c r="M507" s="36" t="s">
        <v>1316</v>
      </c>
      <c r="N507" s="36" t="s">
        <v>1316</v>
      </c>
      <c r="O507" s="36" t="s">
        <v>1316</v>
      </c>
      <c r="P507" s="36" t="s">
        <v>1316</v>
      </c>
      <c r="Q507" s="36" t="s">
        <v>1309</v>
      </c>
      <c r="R507" s="36" t="s">
        <v>1310</v>
      </c>
      <c r="S507" s="36">
        <v>698</v>
      </c>
      <c r="T507" s="36" t="s">
        <v>1316</v>
      </c>
      <c r="U507" s="36" t="str">
        <f t="shared" si="7"/>
        <v>07.891.682/0001-19</v>
      </c>
      <c r="V507" s="36" t="s">
        <v>2137</v>
      </c>
      <c r="W507" s="36" t="s">
        <v>1316</v>
      </c>
      <c r="X507" s="36" t="s">
        <v>1480</v>
      </c>
      <c r="Y507" s="36" t="s">
        <v>1316</v>
      </c>
      <c r="Z507" s="36" t="s">
        <v>2138</v>
      </c>
      <c r="AA507" s="36" t="s">
        <v>1316</v>
      </c>
      <c r="AB507" s="36" t="s">
        <v>1316</v>
      </c>
      <c r="AC507" s="36" t="s">
        <v>1316</v>
      </c>
      <c r="AD507" s="36" t="s">
        <v>1316</v>
      </c>
      <c r="AE507" s="36" t="s">
        <v>1316</v>
      </c>
      <c r="AF507" s="36" t="s">
        <v>1316</v>
      </c>
      <c r="AG507" s="36" t="s">
        <v>1316</v>
      </c>
      <c r="AH507" s="36" t="s">
        <v>1316</v>
      </c>
      <c r="AI507" s="36">
        <v>599154</v>
      </c>
      <c r="AJ507" s="36">
        <v>9414088</v>
      </c>
      <c r="AK507" s="36" t="s">
        <v>1316</v>
      </c>
      <c r="AL507" s="36" t="s">
        <v>1316</v>
      </c>
      <c r="AM507" s="36" t="s">
        <v>1316</v>
      </c>
      <c r="AN507" s="36" t="s">
        <v>1316</v>
      </c>
      <c r="AO507" s="36" t="s">
        <v>1316</v>
      </c>
      <c r="AP507" s="36" t="s">
        <v>1316</v>
      </c>
      <c r="AQ507" s="36" t="s">
        <v>1316</v>
      </c>
      <c r="AR507" s="36" t="s">
        <v>1316</v>
      </c>
      <c r="AS507" s="36" t="s">
        <v>1316</v>
      </c>
      <c r="AT507" s="36" t="s">
        <v>1316</v>
      </c>
      <c r="AU507" s="36" t="s">
        <v>1316</v>
      </c>
      <c r="AV507" s="36" t="s">
        <v>1316</v>
      </c>
      <c r="AW507" s="36" t="s">
        <v>1316</v>
      </c>
      <c r="AX507" s="36" t="s">
        <v>1316</v>
      </c>
      <c r="AY507" s="36" t="s">
        <v>1316</v>
      </c>
      <c r="AZ507" s="36" t="s">
        <v>1316</v>
      </c>
      <c r="BA507" s="41" t="s">
        <v>1316</v>
      </c>
      <c r="BB507" s="36" t="s">
        <v>1316</v>
      </c>
      <c r="BC507" s="36" t="s">
        <v>1316</v>
      </c>
      <c r="BD507" s="36" t="s">
        <v>1316</v>
      </c>
      <c r="BE507" s="36" t="s">
        <v>1316</v>
      </c>
      <c r="BF507" s="36" t="s">
        <v>1316</v>
      </c>
      <c r="BG507" s="42">
        <v>44175</v>
      </c>
      <c r="BH507" s="43" t="s">
        <v>1316</v>
      </c>
      <c r="BI507" s="36" t="s">
        <v>1316</v>
      </c>
      <c r="BJ507" s="36" t="s">
        <v>1316</v>
      </c>
      <c r="BK507" s="36" t="s">
        <v>1316</v>
      </c>
      <c r="BL507" s="36" t="s">
        <v>1316</v>
      </c>
      <c r="BM507" s="36" t="s">
        <v>1316</v>
      </c>
      <c r="BN507" s="36" t="s">
        <v>1316</v>
      </c>
      <c r="BO507" s="36" t="s">
        <v>1316</v>
      </c>
      <c r="BP507" s="36" t="s">
        <v>1316</v>
      </c>
      <c r="BQ507" s="36" t="s">
        <v>1316</v>
      </c>
      <c r="BR507" s="36" t="s">
        <v>1316</v>
      </c>
      <c r="BS507" s="20"/>
    </row>
    <row r="508" spans="1:71" s="52" customFormat="1">
      <c r="A508" s="26">
        <v>505</v>
      </c>
      <c r="B508" s="26">
        <v>507</v>
      </c>
      <c r="C508" s="39" t="s">
        <v>820</v>
      </c>
      <c r="D508" s="39" t="s">
        <v>808</v>
      </c>
      <c r="E508" s="54" t="s">
        <v>818</v>
      </c>
      <c r="F508" s="36">
        <v>9405184</v>
      </c>
      <c r="G508" s="36">
        <v>607640</v>
      </c>
      <c r="H508" s="36" t="s">
        <v>14</v>
      </c>
      <c r="I508" s="39" t="s">
        <v>38</v>
      </c>
      <c r="J508" s="39" t="s">
        <v>39</v>
      </c>
      <c r="K508" s="42">
        <v>44222</v>
      </c>
      <c r="L508" s="26"/>
      <c r="M508" s="36" t="s">
        <v>1316</v>
      </c>
      <c r="N508" s="36" t="s">
        <v>1316</v>
      </c>
      <c r="O508" s="36" t="s">
        <v>1316</v>
      </c>
      <c r="P508" s="36" t="s">
        <v>1316</v>
      </c>
      <c r="Q508" s="36" t="s">
        <v>1309</v>
      </c>
      <c r="R508" s="36" t="s">
        <v>1310</v>
      </c>
      <c r="S508" s="36">
        <v>509.1</v>
      </c>
      <c r="T508" s="36" t="s">
        <v>1316</v>
      </c>
      <c r="U508" s="36" t="str">
        <f t="shared" si="7"/>
        <v>116.665.603-91</v>
      </c>
      <c r="V508" s="36" t="s">
        <v>1316</v>
      </c>
      <c r="W508" s="36" t="s">
        <v>2139</v>
      </c>
      <c r="X508" s="36" t="s">
        <v>1481</v>
      </c>
      <c r="Y508" s="36" t="s">
        <v>1316</v>
      </c>
      <c r="Z508" s="36" t="s">
        <v>1482</v>
      </c>
      <c r="AA508" s="36" t="s">
        <v>1316</v>
      </c>
      <c r="AB508" s="36" t="s">
        <v>1316</v>
      </c>
      <c r="AC508" s="36" t="s">
        <v>1314</v>
      </c>
      <c r="AD508" s="36" t="s">
        <v>1316</v>
      </c>
      <c r="AE508" s="36" t="s">
        <v>1316</v>
      </c>
      <c r="AF508" s="36" t="s">
        <v>1316</v>
      </c>
      <c r="AG508" s="36" t="s">
        <v>1316</v>
      </c>
      <c r="AH508" s="36" t="s">
        <v>1316</v>
      </c>
      <c r="AI508" s="36">
        <v>607640</v>
      </c>
      <c r="AJ508" s="36">
        <v>9405184</v>
      </c>
      <c r="AK508" s="36" t="s">
        <v>1316</v>
      </c>
      <c r="AL508" s="36" t="s">
        <v>1316</v>
      </c>
      <c r="AM508" s="36" t="s">
        <v>1316</v>
      </c>
      <c r="AN508" s="36" t="s">
        <v>1316</v>
      </c>
      <c r="AO508" s="36" t="s">
        <v>1316</v>
      </c>
      <c r="AP508" s="36" t="s">
        <v>1316</v>
      </c>
      <c r="AQ508" s="36" t="s">
        <v>1316</v>
      </c>
      <c r="AR508" s="36" t="s">
        <v>1316</v>
      </c>
      <c r="AS508" s="36" t="s">
        <v>1316</v>
      </c>
      <c r="AT508" s="36" t="s">
        <v>1316</v>
      </c>
      <c r="AU508" s="36" t="s">
        <v>1316</v>
      </c>
      <c r="AV508" s="36" t="s">
        <v>1316</v>
      </c>
      <c r="AW508" s="36" t="s">
        <v>1316</v>
      </c>
      <c r="AX508" s="36" t="s">
        <v>1316</v>
      </c>
      <c r="AY508" s="36" t="s">
        <v>1316</v>
      </c>
      <c r="AZ508" s="36" t="s">
        <v>1316</v>
      </c>
      <c r="BA508" s="41" t="s">
        <v>1316</v>
      </c>
      <c r="BB508" s="36" t="s">
        <v>1316</v>
      </c>
      <c r="BC508" s="36" t="s">
        <v>1316</v>
      </c>
      <c r="BD508" s="36" t="s">
        <v>1316</v>
      </c>
      <c r="BE508" s="36" t="s">
        <v>1316</v>
      </c>
      <c r="BF508" s="36" t="s">
        <v>1316</v>
      </c>
      <c r="BG508" s="42">
        <v>44174</v>
      </c>
      <c r="BH508" s="43" t="s">
        <v>1316</v>
      </c>
      <c r="BI508" s="36" t="s">
        <v>1316</v>
      </c>
      <c r="BJ508" s="36" t="s">
        <v>1316</v>
      </c>
      <c r="BK508" s="36" t="s">
        <v>1316</v>
      </c>
      <c r="BL508" s="36" t="s">
        <v>1316</v>
      </c>
      <c r="BM508" s="36" t="s">
        <v>1316</v>
      </c>
      <c r="BN508" s="36" t="s">
        <v>1316</v>
      </c>
      <c r="BO508" s="36" t="s">
        <v>1316</v>
      </c>
      <c r="BP508" s="36" t="s">
        <v>1316</v>
      </c>
      <c r="BQ508" s="36" t="s">
        <v>1316</v>
      </c>
      <c r="BR508" s="36" t="s">
        <v>1316</v>
      </c>
      <c r="BS508" s="36"/>
    </row>
    <row r="509" spans="1:71" s="52" customFormat="1">
      <c r="A509" s="26">
        <v>506</v>
      </c>
      <c r="B509" s="26">
        <v>508</v>
      </c>
      <c r="C509" s="39" t="s">
        <v>821</v>
      </c>
      <c r="D509" s="39" t="s">
        <v>808</v>
      </c>
      <c r="E509" s="54" t="s">
        <v>817</v>
      </c>
      <c r="F509" s="36">
        <v>9407661</v>
      </c>
      <c r="G509" s="36">
        <v>605375</v>
      </c>
      <c r="H509" s="36" t="s">
        <v>14</v>
      </c>
      <c r="I509" s="39" t="s">
        <v>38</v>
      </c>
      <c r="J509" s="39" t="s">
        <v>39</v>
      </c>
      <c r="K509" s="42">
        <v>44217</v>
      </c>
      <c r="L509" s="26"/>
      <c r="M509" s="36" t="s">
        <v>1316</v>
      </c>
      <c r="N509" s="36" t="s">
        <v>1316</v>
      </c>
      <c r="O509" s="36">
        <v>2.5299999999999998</v>
      </c>
      <c r="P509" s="36" t="s">
        <v>1316</v>
      </c>
      <c r="Q509" s="36" t="s">
        <v>1309</v>
      </c>
      <c r="R509" s="36" t="s">
        <v>1310</v>
      </c>
      <c r="S509" s="36">
        <v>340.4</v>
      </c>
      <c r="T509" s="36" t="s">
        <v>1316</v>
      </c>
      <c r="U509" s="36" t="str">
        <f t="shared" si="7"/>
        <v>07.891.682/0001-19</v>
      </c>
      <c r="V509" s="36" t="s">
        <v>2137</v>
      </c>
      <c r="W509" s="36" t="s">
        <v>1316</v>
      </c>
      <c r="X509" s="36" t="s">
        <v>1483</v>
      </c>
      <c r="Y509" s="36" t="s">
        <v>1316</v>
      </c>
      <c r="Z509" s="36" t="s">
        <v>2138</v>
      </c>
      <c r="AA509" s="36" t="s">
        <v>1316</v>
      </c>
      <c r="AB509" s="36" t="s">
        <v>1316</v>
      </c>
      <c r="AC509" s="36" t="s">
        <v>1345</v>
      </c>
      <c r="AD509" s="36" t="s">
        <v>1316</v>
      </c>
      <c r="AE509" s="36" t="s">
        <v>1316</v>
      </c>
      <c r="AF509" s="36" t="s">
        <v>1316</v>
      </c>
      <c r="AG509" s="36" t="s">
        <v>1316</v>
      </c>
      <c r="AH509" s="36" t="s">
        <v>1316</v>
      </c>
      <c r="AI509" s="36">
        <v>605375</v>
      </c>
      <c r="AJ509" s="36">
        <v>9407661</v>
      </c>
      <c r="AK509" s="36" t="s">
        <v>1316</v>
      </c>
      <c r="AL509" s="36" t="s">
        <v>1316</v>
      </c>
      <c r="AM509" s="36" t="s">
        <v>1316</v>
      </c>
      <c r="AN509" s="36" t="s">
        <v>1316</v>
      </c>
      <c r="AO509" s="36" t="s">
        <v>1316</v>
      </c>
      <c r="AP509" s="36" t="s">
        <v>1316</v>
      </c>
      <c r="AQ509" s="36" t="s">
        <v>1316</v>
      </c>
      <c r="AR509" s="36" t="s">
        <v>1316</v>
      </c>
      <c r="AS509" s="36" t="s">
        <v>1316</v>
      </c>
      <c r="AT509" s="36" t="s">
        <v>1316</v>
      </c>
      <c r="AU509" s="36" t="s">
        <v>1316</v>
      </c>
      <c r="AV509" s="36" t="s">
        <v>1316</v>
      </c>
      <c r="AW509" s="36" t="s">
        <v>1316</v>
      </c>
      <c r="AX509" s="36" t="s">
        <v>1316</v>
      </c>
      <c r="AY509" s="36" t="s">
        <v>1316</v>
      </c>
      <c r="AZ509" s="36" t="s">
        <v>1316</v>
      </c>
      <c r="BA509" s="41" t="s">
        <v>1316</v>
      </c>
      <c r="BB509" s="36" t="s">
        <v>1316</v>
      </c>
      <c r="BC509" s="36" t="s">
        <v>1316</v>
      </c>
      <c r="BD509" s="36" t="s">
        <v>1316</v>
      </c>
      <c r="BE509" s="36" t="s">
        <v>1316</v>
      </c>
      <c r="BF509" s="36" t="s">
        <v>1316</v>
      </c>
      <c r="BG509" s="42">
        <v>44176</v>
      </c>
      <c r="BH509" s="43" t="s">
        <v>1316</v>
      </c>
      <c r="BI509" s="36" t="s">
        <v>1316</v>
      </c>
      <c r="BJ509" s="36" t="s">
        <v>1316</v>
      </c>
      <c r="BK509" s="36" t="s">
        <v>1316</v>
      </c>
      <c r="BL509" s="36" t="s">
        <v>1316</v>
      </c>
      <c r="BM509" s="36" t="s">
        <v>1316</v>
      </c>
      <c r="BN509" s="36" t="s">
        <v>1316</v>
      </c>
      <c r="BO509" s="36" t="s">
        <v>1316</v>
      </c>
      <c r="BP509" s="36" t="s">
        <v>1316</v>
      </c>
      <c r="BQ509" s="36" t="s">
        <v>1316</v>
      </c>
      <c r="BR509" s="36" t="s">
        <v>1316</v>
      </c>
      <c r="BS509" s="20"/>
    </row>
    <row r="510" spans="1:71" s="52" customFormat="1">
      <c r="A510" s="26">
        <v>507</v>
      </c>
      <c r="B510" s="26">
        <v>509</v>
      </c>
      <c r="C510" s="39" t="s">
        <v>795</v>
      </c>
      <c r="D510" s="39" t="s">
        <v>808</v>
      </c>
      <c r="E510" s="54" t="s">
        <v>805</v>
      </c>
      <c r="F510" s="36">
        <v>9420176</v>
      </c>
      <c r="G510" s="36">
        <v>598791</v>
      </c>
      <c r="H510" s="36" t="s">
        <v>14</v>
      </c>
      <c r="I510" s="39" t="s">
        <v>38</v>
      </c>
      <c r="J510" s="39" t="s">
        <v>39</v>
      </c>
      <c r="K510" s="42">
        <v>44284</v>
      </c>
      <c r="L510" s="26"/>
      <c r="M510" s="36" t="s">
        <v>1316</v>
      </c>
      <c r="N510" s="36" t="s">
        <v>1316</v>
      </c>
      <c r="O510" s="36" t="s">
        <v>1316</v>
      </c>
      <c r="P510" s="36" t="s">
        <v>1316</v>
      </c>
      <c r="Q510" s="36" t="s">
        <v>1309</v>
      </c>
      <c r="R510" s="36" t="s">
        <v>1310</v>
      </c>
      <c r="S510" s="36">
        <v>265.5</v>
      </c>
      <c r="T510" s="36" t="s">
        <v>1316</v>
      </c>
      <c r="U510" s="36" t="str">
        <f t="shared" si="7"/>
        <v>00.854.945/0001-70</v>
      </c>
      <c r="V510" s="36" t="s">
        <v>2140</v>
      </c>
      <c r="W510" s="36" t="s">
        <v>1316</v>
      </c>
      <c r="X510" s="36" t="s">
        <v>1484</v>
      </c>
      <c r="Y510" s="36" t="s">
        <v>1316</v>
      </c>
      <c r="Z510" s="36" t="s">
        <v>1316</v>
      </c>
      <c r="AA510" s="36" t="s">
        <v>1316</v>
      </c>
      <c r="AB510" s="36" t="s">
        <v>1316</v>
      </c>
      <c r="AC510" s="36" t="s">
        <v>1314</v>
      </c>
      <c r="AD510" s="36" t="s">
        <v>1345</v>
      </c>
      <c r="AE510" s="36" t="s">
        <v>1316</v>
      </c>
      <c r="AF510" s="36" t="s">
        <v>1316</v>
      </c>
      <c r="AG510" s="36" t="s">
        <v>1316</v>
      </c>
      <c r="AH510" s="36" t="s">
        <v>1316</v>
      </c>
      <c r="AI510" s="36">
        <v>598791</v>
      </c>
      <c r="AJ510" s="36">
        <v>9420176</v>
      </c>
      <c r="AK510" s="36" t="s">
        <v>1316</v>
      </c>
      <c r="AL510" s="36" t="s">
        <v>1316</v>
      </c>
      <c r="AM510" s="36" t="s">
        <v>1316</v>
      </c>
      <c r="AN510" s="36" t="s">
        <v>1316</v>
      </c>
      <c r="AO510" s="36" t="s">
        <v>1316</v>
      </c>
      <c r="AP510" s="36" t="s">
        <v>1316</v>
      </c>
      <c r="AQ510" s="36" t="s">
        <v>1316</v>
      </c>
      <c r="AR510" s="36" t="s">
        <v>1316</v>
      </c>
      <c r="AS510" s="36" t="s">
        <v>1316</v>
      </c>
      <c r="AT510" s="36" t="s">
        <v>1316</v>
      </c>
      <c r="AU510" s="36" t="s">
        <v>1316</v>
      </c>
      <c r="AV510" s="36" t="s">
        <v>1316</v>
      </c>
      <c r="AW510" s="36" t="s">
        <v>1316</v>
      </c>
      <c r="AX510" s="36" t="s">
        <v>1316</v>
      </c>
      <c r="AY510" s="36" t="s">
        <v>1316</v>
      </c>
      <c r="AZ510" s="36" t="s">
        <v>1316</v>
      </c>
      <c r="BA510" s="41" t="s">
        <v>1316</v>
      </c>
      <c r="BB510" s="36" t="s">
        <v>1316</v>
      </c>
      <c r="BC510" s="36" t="s">
        <v>1316</v>
      </c>
      <c r="BD510" s="36" t="s">
        <v>1316</v>
      </c>
      <c r="BE510" s="36" t="s">
        <v>1316</v>
      </c>
      <c r="BF510" s="36" t="s">
        <v>1316</v>
      </c>
      <c r="BG510" s="42">
        <v>44175</v>
      </c>
      <c r="BH510" s="43" t="s">
        <v>1316</v>
      </c>
      <c r="BI510" s="36" t="s">
        <v>1316</v>
      </c>
      <c r="BJ510" s="36" t="s">
        <v>1316</v>
      </c>
      <c r="BK510" s="36" t="s">
        <v>1316</v>
      </c>
      <c r="BL510" s="36" t="s">
        <v>1316</v>
      </c>
      <c r="BM510" s="36" t="s">
        <v>1316</v>
      </c>
      <c r="BN510" s="36" t="s">
        <v>1316</v>
      </c>
      <c r="BO510" s="36" t="s">
        <v>1316</v>
      </c>
      <c r="BP510" s="36" t="s">
        <v>1316</v>
      </c>
      <c r="BQ510" s="36" t="s">
        <v>1316</v>
      </c>
      <c r="BR510" s="36" t="s">
        <v>1316</v>
      </c>
      <c r="BS510" s="36"/>
    </row>
    <row r="511" spans="1:71" s="52" customFormat="1">
      <c r="A511" s="26">
        <v>508</v>
      </c>
      <c r="B511" s="26">
        <v>510</v>
      </c>
      <c r="C511" s="39" t="s">
        <v>824</v>
      </c>
      <c r="D511" s="39" t="s">
        <v>826</v>
      </c>
      <c r="E511" s="54" t="s">
        <v>825</v>
      </c>
      <c r="F511" s="36">
        <v>9486854</v>
      </c>
      <c r="G511" s="36">
        <v>606386</v>
      </c>
      <c r="H511" s="36" t="s">
        <v>14</v>
      </c>
      <c r="I511" s="39" t="s">
        <v>38</v>
      </c>
      <c r="J511" s="39" t="s">
        <v>39</v>
      </c>
      <c r="K511" s="42">
        <v>44284</v>
      </c>
      <c r="L511" s="26"/>
      <c r="M511" s="36" t="s">
        <v>1316</v>
      </c>
      <c r="N511" s="36" t="s">
        <v>1316</v>
      </c>
      <c r="O511" s="36" t="s">
        <v>1316</v>
      </c>
      <c r="P511" s="36" t="s">
        <v>1316</v>
      </c>
      <c r="Q511" s="36" t="s">
        <v>1309</v>
      </c>
      <c r="R511" s="36" t="s">
        <v>1310</v>
      </c>
      <c r="S511" s="36">
        <v>544.49</v>
      </c>
      <c r="T511" s="36" t="s">
        <v>1316</v>
      </c>
      <c r="U511" s="36" t="str">
        <f t="shared" si="7"/>
        <v>208.901.253-68</v>
      </c>
      <c r="V511" s="36" t="s">
        <v>1316</v>
      </c>
      <c r="W511" s="36" t="s">
        <v>2141</v>
      </c>
      <c r="X511" s="36" t="s">
        <v>1485</v>
      </c>
      <c r="Y511" s="36" t="s">
        <v>1316</v>
      </c>
      <c r="Z511" s="36" t="s">
        <v>2142</v>
      </c>
      <c r="AA511" s="36" t="s">
        <v>1316</v>
      </c>
      <c r="AB511" s="36" t="s">
        <v>1316</v>
      </c>
      <c r="AC511" s="36" t="s">
        <v>1314</v>
      </c>
      <c r="AD511" s="36" t="s">
        <v>1345</v>
      </c>
      <c r="AE511" s="36" t="s">
        <v>1316</v>
      </c>
      <c r="AF511" s="36" t="s">
        <v>1316</v>
      </c>
      <c r="AG511" s="36" t="s">
        <v>1316</v>
      </c>
      <c r="AH511" s="36" t="s">
        <v>1316</v>
      </c>
      <c r="AI511" s="36">
        <v>606386</v>
      </c>
      <c r="AJ511" s="36">
        <v>9486854</v>
      </c>
      <c r="AK511" s="36" t="s">
        <v>1316</v>
      </c>
      <c r="AL511" s="36" t="s">
        <v>1316</v>
      </c>
      <c r="AM511" s="36" t="s">
        <v>1316</v>
      </c>
      <c r="AN511" s="36" t="s">
        <v>1316</v>
      </c>
      <c r="AO511" s="36" t="s">
        <v>1316</v>
      </c>
      <c r="AP511" s="36" t="s">
        <v>1316</v>
      </c>
      <c r="AQ511" s="36" t="s">
        <v>1316</v>
      </c>
      <c r="AR511" s="36" t="s">
        <v>1316</v>
      </c>
      <c r="AS511" s="36" t="s">
        <v>1316</v>
      </c>
      <c r="AT511" s="36" t="s">
        <v>1316</v>
      </c>
      <c r="AU511" s="36" t="s">
        <v>1316</v>
      </c>
      <c r="AV511" s="36" t="s">
        <v>1316</v>
      </c>
      <c r="AW511" s="36" t="s">
        <v>1316</v>
      </c>
      <c r="AX511" s="36" t="s">
        <v>1316</v>
      </c>
      <c r="AY511" s="36" t="s">
        <v>1316</v>
      </c>
      <c r="AZ511" s="36" t="s">
        <v>1316</v>
      </c>
      <c r="BA511" s="41" t="s">
        <v>1316</v>
      </c>
      <c r="BB511" s="36" t="s">
        <v>1316</v>
      </c>
      <c r="BC511" s="36" t="s">
        <v>1316</v>
      </c>
      <c r="BD511" s="36" t="s">
        <v>1316</v>
      </c>
      <c r="BE511" s="36" t="s">
        <v>1316</v>
      </c>
      <c r="BF511" s="36" t="s">
        <v>1316</v>
      </c>
      <c r="BG511" s="42">
        <v>44222</v>
      </c>
      <c r="BH511" s="43" t="s">
        <v>1316</v>
      </c>
      <c r="BI511" s="36" t="s">
        <v>1316</v>
      </c>
      <c r="BJ511" s="36" t="s">
        <v>1316</v>
      </c>
      <c r="BK511" s="36" t="s">
        <v>1316</v>
      </c>
      <c r="BL511" s="36" t="s">
        <v>1316</v>
      </c>
      <c r="BM511" s="36" t="s">
        <v>1316</v>
      </c>
      <c r="BN511" s="36" t="s">
        <v>1316</v>
      </c>
      <c r="BO511" s="36" t="s">
        <v>1316</v>
      </c>
      <c r="BP511" s="36" t="s">
        <v>1316</v>
      </c>
      <c r="BQ511" s="36" t="s">
        <v>1316</v>
      </c>
      <c r="BR511" s="36" t="s">
        <v>1316</v>
      </c>
      <c r="BS511" s="20"/>
    </row>
    <row r="512" spans="1:71" s="52" customFormat="1">
      <c r="A512" s="26">
        <v>509</v>
      </c>
      <c r="B512" s="26">
        <v>511</v>
      </c>
      <c r="C512" s="39" t="s">
        <v>827</v>
      </c>
      <c r="D512" s="39" t="s">
        <v>826</v>
      </c>
      <c r="E512" s="54" t="s">
        <v>829</v>
      </c>
      <c r="F512" s="36">
        <v>9469594</v>
      </c>
      <c r="G512" s="36">
        <v>611193</v>
      </c>
      <c r="H512" s="36" t="s">
        <v>14</v>
      </c>
      <c r="I512" s="39" t="s">
        <v>38</v>
      </c>
      <c r="J512" s="39" t="s">
        <v>39</v>
      </c>
      <c r="K512" s="42">
        <v>44284</v>
      </c>
      <c r="L512" s="26"/>
      <c r="M512" s="36" t="s">
        <v>1316</v>
      </c>
      <c r="N512" s="36" t="s">
        <v>1316</v>
      </c>
      <c r="O512" s="36">
        <v>6.64</v>
      </c>
      <c r="P512" s="36" t="s">
        <v>1316</v>
      </c>
      <c r="Q512" s="36" t="s">
        <v>1309</v>
      </c>
      <c r="R512" s="36" t="s">
        <v>1310</v>
      </c>
      <c r="S512" s="36">
        <v>541.63</v>
      </c>
      <c r="T512" s="36" t="s">
        <v>1316</v>
      </c>
      <c r="U512" s="36" t="str">
        <f t="shared" si="7"/>
        <v>00.888.639/0001-55</v>
      </c>
      <c r="V512" s="36" t="s">
        <v>2143</v>
      </c>
      <c r="W512" s="36" t="s">
        <v>1316</v>
      </c>
      <c r="X512" s="36" t="s">
        <v>1486</v>
      </c>
      <c r="Y512" s="36" t="s">
        <v>1316</v>
      </c>
      <c r="Z512" s="36" t="s">
        <v>2144</v>
      </c>
      <c r="AA512" s="36" t="s">
        <v>1316</v>
      </c>
      <c r="AB512" s="36" t="s">
        <v>1316</v>
      </c>
      <c r="AC512" s="36" t="s">
        <v>1314</v>
      </c>
      <c r="AD512" s="36" t="s">
        <v>1319</v>
      </c>
      <c r="AE512" s="36" t="s">
        <v>1316</v>
      </c>
      <c r="AF512" s="36" t="s">
        <v>1316</v>
      </c>
      <c r="AG512" s="36" t="s">
        <v>1316</v>
      </c>
      <c r="AH512" s="36" t="s">
        <v>1316</v>
      </c>
      <c r="AI512" s="36">
        <v>611193</v>
      </c>
      <c r="AJ512" s="36">
        <v>9469594</v>
      </c>
      <c r="AK512" s="36" t="s">
        <v>1316</v>
      </c>
      <c r="AL512" s="36" t="s">
        <v>1316</v>
      </c>
      <c r="AM512" s="36" t="s">
        <v>1316</v>
      </c>
      <c r="AN512" s="36" t="s">
        <v>1316</v>
      </c>
      <c r="AO512" s="36" t="s">
        <v>1316</v>
      </c>
      <c r="AP512" s="36" t="s">
        <v>1316</v>
      </c>
      <c r="AQ512" s="36" t="s">
        <v>1316</v>
      </c>
      <c r="AR512" s="36" t="s">
        <v>1316</v>
      </c>
      <c r="AS512" s="36" t="s">
        <v>1316</v>
      </c>
      <c r="AT512" s="36" t="s">
        <v>1316</v>
      </c>
      <c r="AU512" s="36" t="s">
        <v>1316</v>
      </c>
      <c r="AV512" s="36" t="s">
        <v>1316</v>
      </c>
      <c r="AW512" s="36" t="s">
        <v>1316</v>
      </c>
      <c r="AX512" s="36" t="s">
        <v>1316</v>
      </c>
      <c r="AY512" s="36" t="s">
        <v>1316</v>
      </c>
      <c r="AZ512" s="36" t="s">
        <v>1316</v>
      </c>
      <c r="BA512" s="41" t="s">
        <v>1316</v>
      </c>
      <c r="BB512" s="36" t="s">
        <v>1316</v>
      </c>
      <c r="BC512" s="36" t="s">
        <v>1316</v>
      </c>
      <c r="BD512" s="36" t="s">
        <v>1316</v>
      </c>
      <c r="BE512" s="36" t="s">
        <v>1316</v>
      </c>
      <c r="BF512" s="36" t="s">
        <v>1316</v>
      </c>
      <c r="BG512" s="42">
        <v>44223</v>
      </c>
      <c r="BH512" s="43" t="s">
        <v>1316</v>
      </c>
      <c r="BI512" s="36" t="s">
        <v>1316</v>
      </c>
      <c r="BJ512" s="36" t="s">
        <v>1316</v>
      </c>
      <c r="BK512" s="36" t="s">
        <v>1316</v>
      </c>
      <c r="BL512" s="36" t="s">
        <v>1316</v>
      </c>
      <c r="BM512" s="36" t="s">
        <v>1316</v>
      </c>
      <c r="BN512" s="36" t="s">
        <v>1316</v>
      </c>
      <c r="BO512" s="36" t="s">
        <v>1316</v>
      </c>
      <c r="BP512" s="36" t="s">
        <v>1316</v>
      </c>
      <c r="BQ512" s="36" t="s">
        <v>1316</v>
      </c>
      <c r="BR512" s="36" t="s">
        <v>1316</v>
      </c>
      <c r="BS512" s="36"/>
    </row>
    <row r="513" spans="1:71" s="52" customFormat="1">
      <c r="A513" s="26">
        <v>510</v>
      </c>
      <c r="B513" s="26">
        <v>512</v>
      </c>
      <c r="C513" s="39" t="s">
        <v>828</v>
      </c>
      <c r="D513" s="39" t="s">
        <v>826</v>
      </c>
      <c r="E513" s="54" t="s">
        <v>830</v>
      </c>
      <c r="F513" s="36">
        <v>9483928</v>
      </c>
      <c r="G513" s="36">
        <v>605701</v>
      </c>
      <c r="H513" s="36" t="s">
        <v>14</v>
      </c>
      <c r="I513" s="39" t="s">
        <v>38</v>
      </c>
      <c r="J513" s="39" t="s">
        <v>39</v>
      </c>
      <c r="K513" s="42">
        <v>44284</v>
      </c>
      <c r="L513" s="26">
        <v>26185</v>
      </c>
      <c r="M513" s="36" t="s">
        <v>1316</v>
      </c>
      <c r="N513" s="36" t="s">
        <v>1316</v>
      </c>
      <c r="O513" s="36">
        <v>4.78</v>
      </c>
      <c r="P513" s="36" t="s">
        <v>1316</v>
      </c>
      <c r="Q513" s="36" t="s">
        <v>1309</v>
      </c>
      <c r="R513" s="36" t="s">
        <v>1310</v>
      </c>
      <c r="S513" s="36">
        <v>253.02</v>
      </c>
      <c r="T513" s="36" t="s">
        <v>1316</v>
      </c>
      <c r="U513" s="36" t="str">
        <f t="shared" si="7"/>
        <v>421.718.903-63</v>
      </c>
      <c r="V513" s="36" t="s">
        <v>1316</v>
      </c>
      <c r="W513" s="36" t="s">
        <v>2145</v>
      </c>
      <c r="X513" s="36" t="s">
        <v>1487</v>
      </c>
      <c r="Y513" s="36" t="s">
        <v>1316</v>
      </c>
      <c r="Z513" s="36" t="s">
        <v>2146</v>
      </c>
      <c r="AA513" s="36" t="s">
        <v>1316</v>
      </c>
      <c r="AB513" s="36" t="s">
        <v>1316</v>
      </c>
      <c r="AC513" s="36" t="s">
        <v>1314</v>
      </c>
      <c r="AD513" s="36" t="s">
        <v>1345</v>
      </c>
      <c r="AE513" s="36" t="s">
        <v>1316</v>
      </c>
      <c r="AF513" s="36" t="s">
        <v>1316</v>
      </c>
      <c r="AG513" s="36" t="s">
        <v>1316</v>
      </c>
      <c r="AH513" s="36" t="s">
        <v>1316</v>
      </c>
      <c r="AI513" s="36">
        <v>605701</v>
      </c>
      <c r="AJ513" s="36">
        <v>9483928</v>
      </c>
      <c r="AK513" s="36" t="s">
        <v>1316</v>
      </c>
      <c r="AL513" s="36" t="s">
        <v>1316</v>
      </c>
      <c r="AM513" s="36" t="s">
        <v>1316</v>
      </c>
      <c r="AN513" s="36" t="s">
        <v>1316</v>
      </c>
      <c r="AO513" s="36" t="s">
        <v>1316</v>
      </c>
      <c r="AP513" s="36" t="s">
        <v>1316</v>
      </c>
      <c r="AQ513" s="36" t="s">
        <v>1316</v>
      </c>
      <c r="AR513" s="36" t="s">
        <v>1316</v>
      </c>
      <c r="AS513" s="36" t="s">
        <v>1316</v>
      </c>
      <c r="AT513" s="36" t="s">
        <v>1316</v>
      </c>
      <c r="AU513" s="36" t="s">
        <v>1316</v>
      </c>
      <c r="AV513" s="36" t="s">
        <v>1316</v>
      </c>
      <c r="AW513" s="36" t="s">
        <v>1316</v>
      </c>
      <c r="AX513" s="36" t="s">
        <v>1316</v>
      </c>
      <c r="AY513" s="36" t="s">
        <v>1316</v>
      </c>
      <c r="AZ513" s="36" t="s">
        <v>1316</v>
      </c>
      <c r="BA513" s="41" t="s">
        <v>1316</v>
      </c>
      <c r="BB513" s="36" t="s">
        <v>1316</v>
      </c>
      <c r="BC513" s="36" t="s">
        <v>1316</v>
      </c>
      <c r="BD513" s="36" t="s">
        <v>1316</v>
      </c>
      <c r="BE513" s="36" t="s">
        <v>1316</v>
      </c>
      <c r="BF513" s="36" t="s">
        <v>1316</v>
      </c>
      <c r="BG513" s="42">
        <v>44222</v>
      </c>
      <c r="BH513" s="43" t="s">
        <v>1316</v>
      </c>
      <c r="BI513" s="36" t="s">
        <v>1316</v>
      </c>
      <c r="BJ513" s="36" t="s">
        <v>1316</v>
      </c>
      <c r="BK513" s="36" t="s">
        <v>1316</v>
      </c>
      <c r="BL513" s="36" t="s">
        <v>1316</v>
      </c>
      <c r="BM513" s="36" t="s">
        <v>1316</v>
      </c>
      <c r="BN513" s="36" t="s">
        <v>1316</v>
      </c>
      <c r="BO513" s="36" t="s">
        <v>1316</v>
      </c>
      <c r="BP513" s="36" t="s">
        <v>1316</v>
      </c>
      <c r="BQ513" s="36" t="s">
        <v>1316</v>
      </c>
      <c r="BR513" s="36" t="s">
        <v>1316</v>
      </c>
      <c r="BS513" s="20"/>
    </row>
    <row r="514" spans="1:71" s="52" customFormat="1">
      <c r="A514" s="26">
        <v>511</v>
      </c>
      <c r="B514" s="26">
        <v>513</v>
      </c>
      <c r="C514" s="39" t="s">
        <v>831</v>
      </c>
      <c r="D514" s="39" t="s">
        <v>826</v>
      </c>
      <c r="E514" s="54" t="s">
        <v>833</v>
      </c>
      <c r="F514" s="36">
        <v>9476896</v>
      </c>
      <c r="G514" s="36">
        <v>605766</v>
      </c>
      <c r="H514" s="36" t="s">
        <v>14</v>
      </c>
      <c r="I514" s="39" t="s">
        <v>38</v>
      </c>
      <c r="J514" s="39" t="s">
        <v>39</v>
      </c>
      <c r="K514" s="42">
        <v>44284</v>
      </c>
      <c r="L514" s="26"/>
      <c r="M514" s="36" t="s">
        <v>1316</v>
      </c>
      <c r="N514" s="36" t="s">
        <v>1316</v>
      </c>
      <c r="O514" s="36">
        <v>3.07</v>
      </c>
      <c r="P514" s="36" t="s">
        <v>1316</v>
      </c>
      <c r="Q514" s="36" t="s">
        <v>1309</v>
      </c>
      <c r="R514" s="36" t="s">
        <v>1310</v>
      </c>
      <c r="S514" s="36">
        <v>2020.34</v>
      </c>
      <c r="T514" s="36" t="s">
        <v>1316</v>
      </c>
      <c r="U514" s="36" t="str">
        <f t="shared" ref="U514:U577" si="8">IF(V514="",W514,V514)</f>
        <v>000.136.253-49</v>
      </c>
      <c r="V514" s="36" t="s">
        <v>1316</v>
      </c>
      <c r="W514" s="36" t="s">
        <v>2147</v>
      </c>
      <c r="X514" s="36" t="s">
        <v>1488</v>
      </c>
      <c r="Y514" s="36" t="s">
        <v>1316</v>
      </c>
      <c r="Z514" s="36" t="s">
        <v>2148</v>
      </c>
      <c r="AA514" s="36" t="s">
        <v>1316</v>
      </c>
      <c r="AB514" s="36" t="s">
        <v>1316</v>
      </c>
      <c r="AC514" s="36" t="s">
        <v>1314</v>
      </c>
      <c r="AD514" s="36" t="s">
        <v>1345</v>
      </c>
      <c r="AE514" s="36" t="s">
        <v>1316</v>
      </c>
      <c r="AF514" s="36" t="s">
        <v>1316</v>
      </c>
      <c r="AG514" s="36" t="s">
        <v>1316</v>
      </c>
      <c r="AH514" s="36" t="s">
        <v>1316</v>
      </c>
      <c r="AI514" s="36">
        <v>605766</v>
      </c>
      <c r="AJ514" s="36">
        <v>9476896</v>
      </c>
      <c r="AK514" s="36" t="s">
        <v>1316</v>
      </c>
      <c r="AL514" s="36" t="s">
        <v>1316</v>
      </c>
      <c r="AM514" s="36" t="s">
        <v>1316</v>
      </c>
      <c r="AN514" s="36" t="s">
        <v>1316</v>
      </c>
      <c r="AO514" s="36" t="s">
        <v>1316</v>
      </c>
      <c r="AP514" s="36" t="s">
        <v>1316</v>
      </c>
      <c r="AQ514" s="36" t="s">
        <v>1316</v>
      </c>
      <c r="AR514" s="36" t="s">
        <v>1316</v>
      </c>
      <c r="AS514" s="36" t="s">
        <v>1316</v>
      </c>
      <c r="AT514" s="36" t="s">
        <v>1316</v>
      </c>
      <c r="AU514" s="36" t="s">
        <v>1316</v>
      </c>
      <c r="AV514" s="36" t="s">
        <v>1316</v>
      </c>
      <c r="AW514" s="36" t="s">
        <v>1316</v>
      </c>
      <c r="AX514" s="36" t="s">
        <v>1316</v>
      </c>
      <c r="AY514" s="36" t="s">
        <v>1316</v>
      </c>
      <c r="AZ514" s="36" t="s">
        <v>1316</v>
      </c>
      <c r="BA514" s="41" t="s">
        <v>1316</v>
      </c>
      <c r="BB514" s="36" t="s">
        <v>1316</v>
      </c>
      <c r="BC514" s="36" t="s">
        <v>1316</v>
      </c>
      <c r="BD514" s="36" t="s">
        <v>1316</v>
      </c>
      <c r="BE514" s="36" t="s">
        <v>1316</v>
      </c>
      <c r="BF514" s="36" t="s">
        <v>1316</v>
      </c>
      <c r="BG514" s="42">
        <v>44221</v>
      </c>
      <c r="BH514" s="43" t="s">
        <v>1316</v>
      </c>
      <c r="BI514" s="36" t="s">
        <v>1316</v>
      </c>
      <c r="BJ514" s="36" t="s">
        <v>1316</v>
      </c>
      <c r="BK514" s="36" t="s">
        <v>1316</v>
      </c>
      <c r="BL514" s="36" t="s">
        <v>1316</v>
      </c>
      <c r="BM514" s="36" t="s">
        <v>1316</v>
      </c>
      <c r="BN514" s="36" t="s">
        <v>1316</v>
      </c>
      <c r="BO514" s="36" t="s">
        <v>1316</v>
      </c>
      <c r="BP514" s="36" t="s">
        <v>1316</v>
      </c>
      <c r="BQ514" s="36" t="s">
        <v>1316</v>
      </c>
      <c r="BR514" s="36" t="s">
        <v>1316</v>
      </c>
      <c r="BS514" s="36"/>
    </row>
    <row r="515" spans="1:71" s="52" customFormat="1">
      <c r="A515" s="26">
        <v>512</v>
      </c>
      <c r="B515" s="26">
        <v>514</v>
      </c>
      <c r="C515" s="39" t="s">
        <v>832</v>
      </c>
      <c r="D515" s="39" t="s">
        <v>826</v>
      </c>
      <c r="E515" s="54" t="s">
        <v>834</v>
      </c>
      <c r="F515" s="36">
        <v>9481284</v>
      </c>
      <c r="G515" s="36">
        <v>599294</v>
      </c>
      <c r="H515" s="36" t="s">
        <v>14</v>
      </c>
      <c r="I515" s="39" t="s">
        <v>38</v>
      </c>
      <c r="J515" s="39" t="s">
        <v>39</v>
      </c>
      <c r="K515" s="42">
        <v>44284</v>
      </c>
      <c r="L515" s="26"/>
      <c r="M515" s="36" t="s">
        <v>1489</v>
      </c>
      <c r="N515" s="36" t="s">
        <v>1316</v>
      </c>
      <c r="O515" s="36" t="s">
        <v>1316</v>
      </c>
      <c r="P515" s="36" t="s">
        <v>1316</v>
      </c>
      <c r="Q515" s="36" t="s">
        <v>1309</v>
      </c>
      <c r="R515" s="36" t="s">
        <v>1310</v>
      </c>
      <c r="S515" s="36">
        <v>560.20000000000005</v>
      </c>
      <c r="T515" s="36" t="s">
        <v>1316</v>
      </c>
      <c r="U515" s="36" t="str">
        <f t="shared" si="8"/>
        <v>23.407.707/0001-12</v>
      </c>
      <c r="V515" s="36" t="s">
        <v>2149</v>
      </c>
      <c r="W515" s="36" t="s">
        <v>1316</v>
      </c>
      <c r="X515" s="36" t="s">
        <v>1490</v>
      </c>
      <c r="Y515" s="36" t="s">
        <v>1316</v>
      </c>
      <c r="Z515" s="36" t="s">
        <v>1491</v>
      </c>
      <c r="AA515" s="36" t="s">
        <v>1316</v>
      </c>
      <c r="AB515" s="36" t="s">
        <v>1316</v>
      </c>
      <c r="AC515" s="36" t="s">
        <v>1314</v>
      </c>
      <c r="AD515" s="36" t="s">
        <v>1345</v>
      </c>
      <c r="AE515" s="36" t="s">
        <v>1316</v>
      </c>
      <c r="AF515" s="36" t="s">
        <v>1316</v>
      </c>
      <c r="AG515" s="36" t="s">
        <v>1316</v>
      </c>
      <c r="AH515" s="36" t="s">
        <v>1316</v>
      </c>
      <c r="AI515" s="36">
        <v>599294</v>
      </c>
      <c r="AJ515" s="36">
        <v>9481284</v>
      </c>
      <c r="AK515" s="36" t="s">
        <v>1316</v>
      </c>
      <c r="AL515" s="36" t="s">
        <v>1316</v>
      </c>
      <c r="AM515" s="36" t="s">
        <v>1316</v>
      </c>
      <c r="AN515" s="36" t="s">
        <v>1316</v>
      </c>
      <c r="AO515" s="36" t="s">
        <v>1316</v>
      </c>
      <c r="AP515" s="36" t="s">
        <v>1316</v>
      </c>
      <c r="AQ515" s="36" t="s">
        <v>1316</v>
      </c>
      <c r="AR515" s="36" t="s">
        <v>1316</v>
      </c>
      <c r="AS515" s="36" t="s">
        <v>1316</v>
      </c>
      <c r="AT515" s="36" t="s">
        <v>1316</v>
      </c>
      <c r="AU515" s="36" t="s">
        <v>1316</v>
      </c>
      <c r="AV515" s="36" t="s">
        <v>1316</v>
      </c>
      <c r="AW515" s="36" t="s">
        <v>1316</v>
      </c>
      <c r="AX515" s="36" t="s">
        <v>1316</v>
      </c>
      <c r="AY515" s="36" t="s">
        <v>1316</v>
      </c>
      <c r="AZ515" s="36" t="s">
        <v>1316</v>
      </c>
      <c r="BA515" s="41" t="s">
        <v>1316</v>
      </c>
      <c r="BB515" s="36" t="s">
        <v>1316</v>
      </c>
      <c r="BC515" s="36" t="s">
        <v>1316</v>
      </c>
      <c r="BD515" s="36" t="s">
        <v>1316</v>
      </c>
      <c r="BE515" s="36" t="s">
        <v>1316</v>
      </c>
      <c r="BF515" s="36" t="s">
        <v>1316</v>
      </c>
      <c r="BG515" s="42">
        <v>44223</v>
      </c>
      <c r="BH515" s="43" t="s">
        <v>1316</v>
      </c>
      <c r="BI515" s="36" t="s">
        <v>1316</v>
      </c>
      <c r="BJ515" s="36" t="s">
        <v>1316</v>
      </c>
      <c r="BK515" s="36" t="s">
        <v>1316</v>
      </c>
      <c r="BL515" s="36" t="s">
        <v>1316</v>
      </c>
      <c r="BM515" s="36" t="s">
        <v>1316</v>
      </c>
      <c r="BN515" s="36" t="s">
        <v>1316</v>
      </c>
      <c r="BO515" s="36" t="s">
        <v>1316</v>
      </c>
      <c r="BP515" s="36" t="s">
        <v>1316</v>
      </c>
      <c r="BQ515" s="36" t="s">
        <v>1316</v>
      </c>
      <c r="BR515" s="36" t="s">
        <v>1316</v>
      </c>
      <c r="BS515" s="20"/>
    </row>
    <row r="516" spans="1:71" s="52" customFormat="1">
      <c r="A516" s="26">
        <v>513</v>
      </c>
      <c r="B516" s="26">
        <v>515</v>
      </c>
      <c r="C516" s="39" t="s">
        <v>835</v>
      </c>
      <c r="D516" s="39" t="s">
        <v>826</v>
      </c>
      <c r="E516" s="54" t="s">
        <v>836</v>
      </c>
      <c r="F516" s="36">
        <v>9484173</v>
      </c>
      <c r="G516" s="36">
        <v>609893</v>
      </c>
      <c r="H516" s="36" t="s">
        <v>14</v>
      </c>
      <c r="I516" s="39" t="s">
        <v>38</v>
      </c>
      <c r="J516" s="39" t="s">
        <v>39</v>
      </c>
      <c r="K516" s="42">
        <v>44284</v>
      </c>
      <c r="L516" s="26"/>
      <c r="M516" s="36" t="s">
        <v>1316</v>
      </c>
      <c r="N516" s="36" t="s">
        <v>1316</v>
      </c>
      <c r="O516" s="36">
        <v>9.98</v>
      </c>
      <c r="P516" s="36" t="s">
        <v>1316</v>
      </c>
      <c r="Q516" s="36" t="s">
        <v>1309</v>
      </c>
      <c r="R516" s="36" t="s">
        <v>1310</v>
      </c>
      <c r="S516" s="36">
        <v>482.59</v>
      </c>
      <c r="T516" s="36" t="s">
        <v>1316</v>
      </c>
      <c r="U516" s="36" t="str">
        <f t="shared" si="8"/>
        <v>07.488.679/0001-59</v>
      </c>
      <c r="V516" s="36" t="s">
        <v>2150</v>
      </c>
      <c r="W516" s="36" t="s">
        <v>1316</v>
      </c>
      <c r="X516" s="36" t="s">
        <v>1492</v>
      </c>
      <c r="Y516" s="36" t="s">
        <v>1316</v>
      </c>
      <c r="Z516" s="36" t="s">
        <v>2151</v>
      </c>
      <c r="AA516" s="36" t="s">
        <v>1316</v>
      </c>
      <c r="AB516" s="36" t="s">
        <v>1316</v>
      </c>
      <c r="AC516" s="36" t="s">
        <v>1314</v>
      </c>
      <c r="AD516" s="36" t="s">
        <v>1316</v>
      </c>
      <c r="AE516" s="36" t="s">
        <v>1316</v>
      </c>
      <c r="AF516" s="36" t="s">
        <v>1316</v>
      </c>
      <c r="AG516" s="36" t="s">
        <v>1316</v>
      </c>
      <c r="AH516" s="36" t="s">
        <v>1316</v>
      </c>
      <c r="AI516" s="36">
        <v>609893</v>
      </c>
      <c r="AJ516" s="36">
        <v>9484173</v>
      </c>
      <c r="AK516" s="36" t="s">
        <v>1316</v>
      </c>
      <c r="AL516" s="36" t="s">
        <v>1316</v>
      </c>
      <c r="AM516" s="36" t="s">
        <v>1316</v>
      </c>
      <c r="AN516" s="36" t="s">
        <v>1316</v>
      </c>
      <c r="AO516" s="36" t="s">
        <v>1316</v>
      </c>
      <c r="AP516" s="36" t="s">
        <v>1316</v>
      </c>
      <c r="AQ516" s="36" t="s">
        <v>1316</v>
      </c>
      <c r="AR516" s="36" t="s">
        <v>1316</v>
      </c>
      <c r="AS516" s="36" t="s">
        <v>1316</v>
      </c>
      <c r="AT516" s="36" t="s">
        <v>1316</v>
      </c>
      <c r="AU516" s="36" t="s">
        <v>1316</v>
      </c>
      <c r="AV516" s="36" t="s">
        <v>1316</v>
      </c>
      <c r="AW516" s="36" t="s">
        <v>1316</v>
      </c>
      <c r="AX516" s="36" t="s">
        <v>1316</v>
      </c>
      <c r="AY516" s="36" t="s">
        <v>1316</v>
      </c>
      <c r="AZ516" s="36" t="s">
        <v>1316</v>
      </c>
      <c r="BA516" s="41" t="s">
        <v>1316</v>
      </c>
      <c r="BB516" s="36" t="s">
        <v>1316</v>
      </c>
      <c r="BC516" s="36" t="s">
        <v>1316</v>
      </c>
      <c r="BD516" s="36" t="s">
        <v>1316</v>
      </c>
      <c r="BE516" s="36" t="s">
        <v>1316</v>
      </c>
      <c r="BF516" s="36" t="s">
        <v>1316</v>
      </c>
      <c r="BG516" s="42">
        <v>44222</v>
      </c>
      <c r="BH516" s="43" t="s">
        <v>1316</v>
      </c>
      <c r="BI516" s="36" t="s">
        <v>1316</v>
      </c>
      <c r="BJ516" s="36" t="s">
        <v>1316</v>
      </c>
      <c r="BK516" s="36" t="s">
        <v>1316</v>
      </c>
      <c r="BL516" s="36" t="s">
        <v>1316</v>
      </c>
      <c r="BM516" s="36" t="s">
        <v>1316</v>
      </c>
      <c r="BN516" s="36" t="s">
        <v>1316</v>
      </c>
      <c r="BO516" s="36" t="s">
        <v>1316</v>
      </c>
      <c r="BP516" s="36" t="s">
        <v>1316</v>
      </c>
      <c r="BQ516" s="36" t="s">
        <v>1316</v>
      </c>
      <c r="BR516" s="36" t="s">
        <v>1316</v>
      </c>
      <c r="BS516" s="36"/>
    </row>
    <row r="517" spans="1:71" s="52" customFormat="1">
      <c r="A517" s="26">
        <v>514</v>
      </c>
      <c r="B517" s="26">
        <v>516</v>
      </c>
      <c r="C517" s="39" t="s">
        <v>471</v>
      </c>
      <c r="D517" s="39" t="s">
        <v>826</v>
      </c>
      <c r="E517" s="54" t="s">
        <v>837</v>
      </c>
      <c r="F517" s="36">
        <v>9476505</v>
      </c>
      <c r="G517" s="36">
        <v>609509</v>
      </c>
      <c r="H517" s="36" t="s">
        <v>14</v>
      </c>
      <c r="I517" s="39" t="s">
        <v>38</v>
      </c>
      <c r="J517" s="39" t="s">
        <v>39</v>
      </c>
      <c r="K517" s="42">
        <v>44284</v>
      </c>
      <c r="L517" s="26"/>
      <c r="M517" s="36" t="s">
        <v>1316</v>
      </c>
      <c r="N517" s="36" t="s">
        <v>1316</v>
      </c>
      <c r="O517" s="36">
        <v>9.08</v>
      </c>
      <c r="P517" s="36" t="s">
        <v>1316</v>
      </c>
      <c r="Q517" s="36" t="s">
        <v>1309</v>
      </c>
      <c r="R517" s="36" t="s">
        <v>1310</v>
      </c>
      <c r="S517" s="36">
        <v>121.8</v>
      </c>
      <c r="T517" s="36" t="s">
        <v>1316</v>
      </c>
      <c r="U517" s="36" t="str">
        <f t="shared" si="8"/>
        <v>043.363.993-87</v>
      </c>
      <c r="V517" s="36" t="s">
        <v>1316</v>
      </c>
      <c r="W517" s="36" t="s">
        <v>2152</v>
      </c>
      <c r="X517" s="36" t="s">
        <v>532</v>
      </c>
      <c r="Y517" s="36" t="s">
        <v>1316</v>
      </c>
      <c r="Z517" s="36" t="s">
        <v>2153</v>
      </c>
      <c r="AA517" s="36" t="s">
        <v>1316</v>
      </c>
      <c r="AB517" s="36">
        <v>33208</v>
      </c>
      <c r="AC517" s="36" t="s">
        <v>1314</v>
      </c>
      <c r="AD517" s="36" t="s">
        <v>1313</v>
      </c>
      <c r="AE517" s="36" t="s">
        <v>1316</v>
      </c>
      <c r="AF517" s="36" t="s">
        <v>1316</v>
      </c>
      <c r="AG517" s="36" t="s">
        <v>1316</v>
      </c>
      <c r="AH517" s="36" t="s">
        <v>1316</v>
      </c>
      <c r="AI517" s="36">
        <v>609509</v>
      </c>
      <c r="AJ517" s="36">
        <v>9476505</v>
      </c>
      <c r="AK517" s="36" t="s">
        <v>1316</v>
      </c>
      <c r="AL517" s="36" t="s">
        <v>1316</v>
      </c>
      <c r="AM517" s="36" t="s">
        <v>1316</v>
      </c>
      <c r="AN517" s="36" t="s">
        <v>1316</v>
      </c>
      <c r="AO517" s="36" t="s">
        <v>1316</v>
      </c>
      <c r="AP517" s="36" t="s">
        <v>1316</v>
      </c>
      <c r="AQ517" s="36" t="s">
        <v>1316</v>
      </c>
      <c r="AR517" s="36" t="s">
        <v>1316</v>
      </c>
      <c r="AS517" s="36" t="s">
        <v>1316</v>
      </c>
      <c r="AT517" s="36" t="s">
        <v>1316</v>
      </c>
      <c r="AU517" s="36" t="s">
        <v>1316</v>
      </c>
      <c r="AV517" s="36" t="s">
        <v>1316</v>
      </c>
      <c r="AW517" s="36" t="s">
        <v>1316</v>
      </c>
      <c r="AX517" s="36" t="s">
        <v>1316</v>
      </c>
      <c r="AY517" s="36" t="s">
        <v>1316</v>
      </c>
      <c r="AZ517" s="36" t="s">
        <v>1316</v>
      </c>
      <c r="BA517" s="41" t="s">
        <v>1316</v>
      </c>
      <c r="BB517" s="36" t="s">
        <v>1316</v>
      </c>
      <c r="BC517" s="36" t="s">
        <v>1316</v>
      </c>
      <c r="BD517" s="36" t="s">
        <v>1316</v>
      </c>
      <c r="BE517" s="36" t="s">
        <v>1316</v>
      </c>
      <c r="BF517" s="36" t="s">
        <v>1316</v>
      </c>
      <c r="BG517" s="42">
        <v>44221</v>
      </c>
      <c r="BH517" s="43" t="s">
        <v>1316</v>
      </c>
      <c r="BI517" s="36" t="s">
        <v>1316</v>
      </c>
      <c r="BJ517" s="36" t="s">
        <v>1316</v>
      </c>
      <c r="BK517" s="36" t="s">
        <v>1316</v>
      </c>
      <c r="BL517" s="36" t="s">
        <v>1316</v>
      </c>
      <c r="BM517" s="36" t="s">
        <v>1316</v>
      </c>
      <c r="BN517" s="36" t="s">
        <v>1316</v>
      </c>
      <c r="BO517" s="36" t="s">
        <v>1316</v>
      </c>
      <c r="BP517" s="36" t="s">
        <v>1316</v>
      </c>
      <c r="BQ517" s="36" t="s">
        <v>1316</v>
      </c>
      <c r="BR517" s="36" t="s">
        <v>1316</v>
      </c>
      <c r="BS517" s="20"/>
    </row>
    <row r="518" spans="1:71" s="52" customFormat="1">
      <c r="A518" s="26">
        <v>515</v>
      </c>
      <c r="B518" s="26">
        <v>517</v>
      </c>
      <c r="C518" s="39" t="s">
        <v>838</v>
      </c>
      <c r="D518" s="39" t="s">
        <v>35</v>
      </c>
      <c r="E518" s="54" t="s">
        <v>841</v>
      </c>
      <c r="F518" s="36">
        <v>9428312</v>
      </c>
      <c r="G518" s="36">
        <v>325715</v>
      </c>
      <c r="H518" s="36" t="s">
        <v>14</v>
      </c>
      <c r="I518" s="39" t="s">
        <v>34</v>
      </c>
      <c r="J518" s="39" t="s">
        <v>39</v>
      </c>
      <c r="K518" s="42">
        <v>44284</v>
      </c>
      <c r="L518" s="26">
        <v>26498</v>
      </c>
      <c r="M518" s="36" t="s">
        <v>2154</v>
      </c>
      <c r="N518" s="36" t="s">
        <v>1316</v>
      </c>
      <c r="O518" s="36">
        <v>7</v>
      </c>
      <c r="P518" s="36">
        <v>1.216</v>
      </c>
      <c r="Q518" s="36" t="s">
        <v>1309</v>
      </c>
      <c r="R518" s="36" t="s">
        <v>1310</v>
      </c>
      <c r="S518" s="36">
        <v>377</v>
      </c>
      <c r="T518" s="36" t="s">
        <v>1316</v>
      </c>
      <c r="U518" s="36" t="str">
        <f t="shared" si="8"/>
        <v>02.804.115/0001-64</v>
      </c>
      <c r="V518" s="36" t="s">
        <v>2155</v>
      </c>
      <c r="W518" s="36" t="s">
        <v>1316</v>
      </c>
      <c r="X518" s="36" t="s">
        <v>838</v>
      </c>
      <c r="Y518" s="36" t="s">
        <v>1493</v>
      </c>
      <c r="Z518" s="36" t="s">
        <v>2156</v>
      </c>
      <c r="AA518" s="36" t="s">
        <v>1316</v>
      </c>
      <c r="AB518" s="36" t="s">
        <v>1316</v>
      </c>
      <c r="AC518" s="36" t="s">
        <v>1314</v>
      </c>
      <c r="AD518" s="36" t="s">
        <v>1316</v>
      </c>
      <c r="AE518" s="36" t="s">
        <v>1316</v>
      </c>
      <c r="AF518" s="36" t="s">
        <v>1316</v>
      </c>
      <c r="AG518" s="36" t="s">
        <v>1316</v>
      </c>
      <c r="AH518" s="36" t="s">
        <v>1316</v>
      </c>
      <c r="AI518" s="36">
        <v>325715</v>
      </c>
      <c r="AJ518" s="36">
        <v>9428312</v>
      </c>
      <c r="AK518" s="36" t="s">
        <v>1316</v>
      </c>
      <c r="AL518" s="36" t="s">
        <v>1316</v>
      </c>
      <c r="AM518" s="36" t="s">
        <v>1316</v>
      </c>
      <c r="AN518" s="36" t="s">
        <v>1316</v>
      </c>
      <c r="AO518" s="36" t="s">
        <v>1316</v>
      </c>
      <c r="AP518" s="36" t="s">
        <v>1316</v>
      </c>
      <c r="AQ518" s="36" t="s">
        <v>1316</v>
      </c>
      <c r="AR518" s="36" t="s">
        <v>1316</v>
      </c>
      <c r="AS518" s="36" t="s">
        <v>1316</v>
      </c>
      <c r="AT518" s="36" t="s">
        <v>1316</v>
      </c>
      <c r="AU518" s="36" t="s">
        <v>1316</v>
      </c>
      <c r="AV518" s="36" t="s">
        <v>1316</v>
      </c>
      <c r="AW518" s="36" t="s">
        <v>1316</v>
      </c>
      <c r="AX518" s="36" t="s">
        <v>1316</v>
      </c>
      <c r="AY518" s="36" t="s">
        <v>1316</v>
      </c>
      <c r="AZ518" s="36" t="s">
        <v>1316</v>
      </c>
      <c r="BA518" s="41" t="s">
        <v>1316</v>
      </c>
      <c r="BB518" s="36" t="s">
        <v>1316</v>
      </c>
      <c r="BC518" s="36" t="s">
        <v>1316</v>
      </c>
      <c r="BD518" s="36" t="s">
        <v>1316</v>
      </c>
      <c r="BE518" s="36" t="s">
        <v>1316</v>
      </c>
      <c r="BF518" s="36" t="s">
        <v>1316</v>
      </c>
      <c r="BG518" s="42">
        <v>44159</v>
      </c>
      <c r="BH518" s="43" t="s">
        <v>1316</v>
      </c>
      <c r="BI518" s="36" t="s">
        <v>1316</v>
      </c>
      <c r="BJ518" s="36" t="s">
        <v>1316</v>
      </c>
      <c r="BK518" s="36" t="s">
        <v>1316</v>
      </c>
      <c r="BL518" s="36" t="s">
        <v>1316</v>
      </c>
      <c r="BM518" s="36" t="s">
        <v>1316</v>
      </c>
      <c r="BN518" s="36" t="s">
        <v>1316</v>
      </c>
      <c r="BO518" s="36" t="s">
        <v>1316</v>
      </c>
      <c r="BP518" s="36" t="s">
        <v>1316</v>
      </c>
      <c r="BQ518" s="36" t="s">
        <v>1316</v>
      </c>
      <c r="BR518" s="36" t="s">
        <v>1316</v>
      </c>
      <c r="BS518" s="36"/>
    </row>
    <row r="519" spans="1:71" s="52" customFormat="1">
      <c r="A519" s="26">
        <v>516</v>
      </c>
      <c r="B519" s="26">
        <v>518</v>
      </c>
      <c r="C519" s="39" t="s">
        <v>839</v>
      </c>
      <c r="D519" s="39" t="s">
        <v>35</v>
      </c>
      <c r="E519" s="54" t="s">
        <v>841</v>
      </c>
      <c r="F519" s="36">
        <v>9426544</v>
      </c>
      <c r="G519" s="36">
        <v>323465</v>
      </c>
      <c r="H519" s="36" t="s">
        <v>14</v>
      </c>
      <c r="I519" s="39" t="s">
        <v>34</v>
      </c>
      <c r="J519" s="39" t="s">
        <v>39</v>
      </c>
      <c r="K519" s="42">
        <v>44284</v>
      </c>
      <c r="L519" s="26"/>
      <c r="M519" s="36" t="s">
        <v>1316</v>
      </c>
      <c r="N519" s="36" t="s">
        <v>1316</v>
      </c>
      <c r="O519" s="36">
        <v>6</v>
      </c>
      <c r="P519" s="36" t="s">
        <v>1316</v>
      </c>
      <c r="Q519" s="36" t="s">
        <v>1309</v>
      </c>
      <c r="R519" s="36" t="s">
        <v>1310</v>
      </c>
      <c r="S519" s="36">
        <v>285</v>
      </c>
      <c r="T519" s="36" t="s">
        <v>1316</v>
      </c>
      <c r="U519" s="36" t="str">
        <f t="shared" si="8"/>
        <v>02.804.115/0001-64</v>
      </c>
      <c r="V519" s="36" t="s">
        <v>2155</v>
      </c>
      <c r="W519" s="36" t="s">
        <v>1316</v>
      </c>
      <c r="X519" s="36" t="s">
        <v>1494</v>
      </c>
      <c r="Y519" s="36" t="s">
        <v>1493</v>
      </c>
      <c r="Z519" s="36" t="s">
        <v>2156</v>
      </c>
      <c r="AA519" s="36" t="s">
        <v>1316</v>
      </c>
      <c r="AB519" s="36" t="s">
        <v>1316</v>
      </c>
      <c r="AC519" s="36" t="s">
        <v>1314</v>
      </c>
      <c r="AD519" s="36" t="s">
        <v>1316</v>
      </c>
      <c r="AE519" s="36" t="s">
        <v>1316</v>
      </c>
      <c r="AF519" s="36" t="s">
        <v>1316</v>
      </c>
      <c r="AG519" s="36" t="s">
        <v>1316</v>
      </c>
      <c r="AH519" s="36" t="s">
        <v>1316</v>
      </c>
      <c r="AI519" s="36">
        <v>323465</v>
      </c>
      <c r="AJ519" s="36">
        <v>9426544</v>
      </c>
      <c r="AK519" s="36" t="s">
        <v>1316</v>
      </c>
      <c r="AL519" s="36" t="s">
        <v>1316</v>
      </c>
      <c r="AM519" s="36" t="s">
        <v>1316</v>
      </c>
      <c r="AN519" s="36" t="s">
        <v>1316</v>
      </c>
      <c r="AO519" s="36" t="s">
        <v>1316</v>
      </c>
      <c r="AP519" s="36" t="s">
        <v>1316</v>
      </c>
      <c r="AQ519" s="36" t="s">
        <v>1316</v>
      </c>
      <c r="AR519" s="36" t="s">
        <v>1316</v>
      </c>
      <c r="AS519" s="36" t="s">
        <v>1316</v>
      </c>
      <c r="AT519" s="36" t="s">
        <v>1316</v>
      </c>
      <c r="AU519" s="36" t="s">
        <v>1316</v>
      </c>
      <c r="AV519" s="36" t="s">
        <v>1316</v>
      </c>
      <c r="AW519" s="36" t="s">
        <v>1316</v>
      </c>
      <c r="AX519" s="36" t="s">
        <v>1316</v>
      </c>
      <c r="AY519" s="36" t="s">
        <v>1316</v>
      </c>
      <c r="AZ519" s="36" t="s">
        <v>1316</v>
      </c>
      <c r="BA519" s="41" t="s">
        <v>1316</v>
      </c>
      <c r="BB519" s="36" t="s">
        <v>1316</v>
      </c>
      <c r="BC519" s="36" t="s">
        <v>1316</v>
      </c>
      <c r="BD519" s="36" t="s">
        <v>1316</v>
      </c>
      <c r="BE519" s="36" t="s">
        <v>1316</v>
      </c>
      <c r="BF519" s="36" t="s">
        <v>1316</v>
      </c>
      <c r="BG519" s="42">
        <v>44159</v>
      </c>
      <c r="BH519" s="43" t="s">
        <v>1316</v>
      </c>
      <c r="BI519" s="36" t="s">
        <v>1316</v>
      </c>
      <c r="BJ519" s="36" t="s">
        <v>1316</v>
      </c>
      <c r="BK519" s="36" t="s">
        <v>1316</v>
      </c>
      <c r="BL519" s="36" t="s">
        <v>1316</v>
      </c>
      <c r="BM519" s="36" t="s">
        <v>1316</v>
      </c>
      <c r="BN519" s="36" t="s">
        <v>1316</v>
      </c>
      <c r="BO519" s="36" t="s">
        <v>1316</v>
      </c>
      <c r="BP519" s="36" t="s">
        <v>1316</v>
      </c>
      <c r="BQ519" s="36" t="s">
        <v>1316</v>
      </c>
      <c r="BR519" s="36" t="s">
        <v>1316</v>
      </c>
      <c r="BS519" s="20"/>
    </row>
    <row r="520" spans="1:71" s="52" customFormat="1">
      <c r="A520" s="26">
        <v>517</v>
      </c>
      <c r="B520" s="26">
        <v>519</v>
      </c>
      <c r="C520" s="39" t="s">
        <v>840</v>
      </c>
      <c r="D520" s="39" t="s">
        <v>35</v>
      </c>
      <c r="E520" s="54" t="s">
        <v>842</v>
      </c>
      <c r="F520" s="36">
        <v>9431126</v>
      </c>
      <c r="G520" s="36">
        <v>325948</v>
      </c>
      <c r="H520" s="36" t="s">
        <v>14</v>
      </c>
      <c r="I520" s="39" t="s">
        <v>34</v>
      </c>
      <c r="J520" s="39" t="s">
        <v>39</v>
      </c>
      <c r="K520" s="42">
        <v>44284</v>
      </c>
      <c r="L520" s="26"/>
      <c r="M520" s="36" t="s">
        <v>1316</v>
      </c>
      <c r="N520" s="36" t="s">
        <v>1316</v>
      </c>
      <c r="O520" s="36">
        <v>9.4</v>
      </c>
      <c r="P520" s="36" t="s">
        <v>1316</v>
      </c>
      <c r="Q520" s="36" t="s">
        <v>1309</v>
      </c>
      <c r="R520" s="36" t="s">
        <v>1310</v>
      </c>
      <c r="S520" s="36">
        <v>510</v>
      </c>
      <c r="T520" s="36" t="s">
        <v>1316</v>
      </c>
      <c r="U520" s="36" t="str">
        <f t="shared" si="8"/>
        <v>35.046.184/0001-05</v>
      </c>
      <c r="V520" s="36" t="s">
        <v>2157</v>
      </c>
      <c r="W520" s="36" t="s">
        <v>1316</v>
      </c>
      <c r="X520" s="36" t="s">
        <v>840</v>
      </c>
      <c r="Y520" s="36" t="s">
        <v>2158</v>
      </c>
      <c r="Z520" s="36" t="s">
        <v>2159</v>
      </c>
      <c r="AA520" s="36" t="s">
        <v>1316</v>
      </c>
      <c r="AB520" s="36" t="s">
        <v>1316</v>
      </c>
      <c r="AC520" s="36" t="s">
        <v>1314</v>
      </c>
      <c r="AD520" s="36" t="s">
        <v>1319</v>
      </c>
      <c r="AE520" s="36" t="s">
        <v>1316</v>
      </c>
      <c r="AF520" s="36" t="s">
        <v>1316</v>
      </c>
      <c r="AG520" s="36" t="s">
        <v>1316</v>
      </c>
      <c r="AH520" s="36" t="s">
        <v>1316</v>
      </c>
      <c r="AI520" s="36">
        <v>325948</v>
      </c>
      <c r="AJ520" s="36">
        <v>9431126</v>
      </c>
      <c r="AK520" s="36" t="s">
        <v>1316</v>
      </c>
      <c r="AL520" s="36" t="s">
        <v>1316</v>
      </c>
      <c r="AM520" s="36" t="s">
        <v>1316</v>
      </c>
      <c r="AN520" s="36" t="s">
        <v>1316</v>
      </c>
      <c r="AO520" s="36" t="s">
        <v>1316</v>
      </c>
      <c r="AP520" s="36" t="s">
        <v>1316</v>
      </c>
      <c r="AQ520" s="36" t="s">
        <v>1316</v>
      </c>
      <c r="AR520" s="36" t="s">
        <v>1316</v>
      </c>
      <c r="AS520" s="36" t="s">
        <v>1316</v>
      </c>
      <c r="AT520" s="36" t="s">
        <v>1316</v>
      </c>
      <c r="AU520" s="36" t="s">
        <v>1316</v>
      </c>
      <c r="AV520" s="36" t="s">
        <v>1316</v>
      </c>
      <c r="AW520" s="36" t="s">
        <v>1316</v>
      </c>
      <c r="AX520" s="36" t="s">
        <v>1316</v>
      </c>
      <c r="AY520" s="36" t="s">
        <v>1316</v>
      </c>
      <c r="AZ520" s="36" t="s">
        <v>1316</v>
      </c>
      <c r="BA520" s="41" t="s">
        <v>1316</v>
      </c>
      <c r="BB520" s="36" t="s">
        <v>1316</v>
      </c>
      <c r="BC520" s="36" t="s">
        <v>1316</v>
      </c>
      <c r="BD520" s="36" t="s">
        <v>1316</v>
      </c>
      <c r="BE520" s="36" t="s">
        <v>1316</v>
      </c>
      <c r="BF520" s="36" t="s">
        <v>1316</v>
      </c>
      <c r="BG520" s="42">
        <v>44159</v>
      </c>
      <c r="BH520" s="43" t="s">
        <v>1316</v>
      </c>
      <c r="BI520" s="36" t="s">
        <v>1316</v>
      </c>
      <c r="BJ520" s="36" t="s">
        <v>1316</v>
      </c>
      <c r="BK520" s="36" t="s">
        <v>1316</v>
      </c>
      <c r="BL520" s="36" t="s">
        <v>1316</v>
      </c>
      <c r="BM520" s="36" t="s">
        <v>1316</v>
      </c>
      <c r="BN520" s="36" t="s">
        <v>1316</v>
      </c>
      <c r="BO520" s="36" t="s">
        <v>1316</v>
      </c>
      <c r="BP520" s="36" t="s">
        <v>1316</v>
      </c>
      <c r="BQ520" s="36" t="s">
        <v>1316</v>
      </c>
      <c r="BR520" s="36" t="s">
        <v>1316</v>
      </c>
      <c r="BS520" s="36"/>
    </row>
    <row r="521" spans="1:71" s="52" customFormat="1">
      <c r="A521" s="26">
        <v>518</v>
      </c>
      <c r="B521" s="26">
        <v>520</v>
      </c>
      <c r="C521" s="39" t="s">
        <v>843</v>
      </c>
      <c r="D521" s="39" t="s">
        <v>49</v>
      </c>
      <c r="E521" s="54" t="s">
        <v>844</v>
      </c>
      <c r="F521" s="36">
        <v>9540196</v>
      </c>
      <c r="G521" s="36">
        <v>404673</v>
      </c>
      <c r="H521" s="36" t="s">
        <v>14</v>
      </c>
      <c r="I521" s="39" t="s">
        <v>15</v>
      </c>
      <c r="J521" s="39" t="s">
        <v>16</v>
      </c>
      <c r="K521" s="42">
        <v>44284</v>
      </c>
      <c r="L521" s="26"/>
      <c r="M521" s="36" t="s">
        <v>1316</v>
      </c>
      <c r="N521" s="36" t="s">
        <v>1316</v>
      </c>
      <c r="O521" s="36" t="s">
        <v>1316</v>
      </c>
      <c r="P521" s="36">
        <v>1.6E-2</v>
      </c>
      <c r="Q521" s="36" t="s">
        <v>1309</v>
      </c>
      <c r="R521" s="36" t="s">
        <v>1310</v>
      </c>
      <c r="S521" s="36">
        <v>500</v>
      </c>
      <c r="T521" s="36" t="s">
        <v>1316</v>
      </c>
      <c r="U521" s="36" t="str">
        <f t="shared" si="8"/>
        <v>01.721.849/0001-17</v>
      </c>
      <c r="V521" s="36" t="s">
        <v>2160</v>
      </c>
      <c r="W521" s="36" t="s">
        <v>1316</v>
      </c>
      <c r="X521" s="36" t="s">
        <v>1495</v>
      </c>
      <c r="Y521" s="36" t="s">
        <v>1316</v>
      </c>
      <c r="Z521" s="36" t="s">
        <v>1496</v>
      </c>
      <c r="AA521" s="36">
        <v>40909</v>
      </c>
      <c r="AB521" s="36">
        <v>41609</v>
      </c>
      <c r="AC521" s="36" t="s">
        <v>1316</v>
      </c>
      <c r="AD521" s="36" t="s">
        <v>1316</v>
      </c>
      <c r="AE521" s="36" t="s">
        <v>1316</v>
      </c>
      <c r="AF521" s="36" t="s">
        <v>1316</v>
      </c>
      <c r="AG521" s="36" t="s">
        <v>1316</v>
      </c>
      <c r="AH521" s="36" t="s">
        <v>1316</v>
      </c>
      <c r="AI521" s="36">
        <v>404673</v>
      </c>
      <c r="AJ521" s="36">
        <v>9540196</v>
      </c>
      <c r="AK521" s="36" t="s">
        <v>1316</v>
      </c>
      <c r="AL521" s="36" t="s">
        <v>1316</v>
      </c>
      <c r="AM521" s="36" t="s">
        <v>1316</v>
      </c>
      <c r="AN521" s="36" t="s">
        <v>1316</v>
      </c>
      <c r="AO521" s="36" t="s">
        <v>1316</v>
      </c>
      <c r="AP521" s="36" t="s">
        <v>1316</v>
      </c>
      <c r="AQ521" s="36" t="s">
        <v>1316</v>
      </c>
      <c r="AR521" s="36" t="s">
        <v>1316</v>
      </c>
      <c r="AS521" s="36" t="s">
        <v>1316</v>
      </c>
      <c r="AT521" s="36" t="s">
        <v>1316</v>
      </c>
      <c r="AU521" s="36" t="s">
        <v>1316</v>
      </c>
      <c r="AV521" s="36" t="s">
        <v>1316</v>
      </c>
      <c r="AW521" s="36" t="s">
        <v>1316</v>
      </c>
      <c r="AX521" s="36" t="s">
        <v>1316</v>
      </c>
      <c r="AY521" s="36" t="s">
        <v>1316</v>
      </c>
      <c r="AZ521" s="36" t="s">
        <v>1316</v>
      </c>
      <c r="BA521" s="41" t="s">
        <v>1316</v>
      </c>
      <c r="BB521" s="36" t="s">
        <v>1316</v>
      </c>
      <c r="BC521" s="36" t="s">
        <v>1316</v>
      </c>
      <c r="BD521" s="36" t="s">
        <v>1316</v>
      </c>
      <c r="BE521" s="36" t="s">
        <v>1316</v>
      </c>
      <c r="BF521" s="36" t="s">
        <v>1316</v>
      </c>
      <c r="BG521" s="42" t="s">
        <v>1316</v>
      </c>
      <c r="BH521" s="43" t="s">
        <v>1316</v>
      </c>
      <c r="BI521" s="36" t="s">
        <v>1316</v>
      </c>
      <c r="BJ521" s="36" t="s">
        <v>1316</v>
      </c>
      <c r="BK521" s="36" t="s">
        <v>1316</v>
      </c>
      <c r="BL521" s="36" t="s">
        <v>1316</v>
      </c>
      <c r="BM521" s="36" t="s">
        <v>1316</v>
      </c>
      <c r="BN521" s="36" t="s">
        <v>1316</v>
      </c>
      <c r="BO521" s="36" t="s">
        <v>1316</v>
      </c>
      <c r="BP521" s="36" t="s">
        <v>1316</v>
      </c>
      <c r="BQ521" s="36" t="s">
        <v>1316</v>
      </c>
      <c r="BR521" s="36" t="s">
        <v>1316</v>
      </c>
      <c r="BS521" s="20"/>
    </row>
    <row r="522" spans="1:71" s="52" customFormat="1">
      <c r="A522" s="26">
        <v>519</v>
      </c>
      <c r="B522" s="26">
        <v>521</v>
      </c>
      <c r="C522" s="39" t="s">
        <v>845</v>
      </c>
      <c r="D522" s="39" t="s">
        <v>39</v>
      </c>
      <c r="E522" s="54" t="s">
        <v>847</v>
      </c>
      <c r="F522" s="36">
        <v>9448838</v>
      </c>
      <c r="G522" s="36">
        <v>590287</v>
      </c>
      <c r="H522" s="36" t="s">
        <v>14</v>
      </c>
      <c r="I522" s="39" t="s">
        <v>685</v>
      </c>
      <c r="J522" s="39" t="s">
        <v>39</v>
      </c>
      <c r="K522" s="42">
        <v>44284</v>
      </c>
      <c r="L522" s="26">
        <v>30286</v>
      </c>
      <c r="M522" s="36" t="s">
        <v>1316</v>
      </c>
      <c r="N522" s="36" t="s">
        <v>1316</v>
      </c>
      <c r="O522" s="36">
        <v>9.5</v>
      </c>
      <c r="P522" s="36" t="s">
        <v>1316</v>
      </c>
      <c r="Q522" s="36" t="s">
        <v>1309</v>
      </c>
      <c r="R522" s="36" t="s">
        <v>1310</v>
      </c>
      <c r="S522" s="36">
        <v>151</v>
      </c>
      <c r="T522" s="36" t="s">
        <v>1316</v>
      </c>
      <c r="U522" s="36" t="str">
        <f t="shared" si="8"/>
        <v>051.437.133-15</v>
      </c>
      <c r="V522" s="36" t="s">
        <v>1316</v>
      </c>
      <c r="W522" s="36" t="s">
        <v>2161</v>
      </c>
      <c r="X522" s="36" t="s">
        <v>1497</v>
      </c>
      <c r="Y522" s="36" t="s">
        <v>1316</v>
      </c>
      <c r="Z522" s="36" t="s">
        <v>1498</v>
      </c>
      <c r="AA522" s="36" t="s">
        <v>1316</v>
      </c>
      <c r="AB522" s="36" t="s">
        <v>1316</v>
      </c>
      <c r="AC522" s="36" t="s">
        <v>1345</v>
      </c>
      <c r="AD522" s="36" t="s">
        <v>1314</v>
      </c>
      <c r="AE522" s="36" t="s">
        <v>1316</v>
      </c>
      <c r="AF522" s="36" t="s">
        <v>1316</v>
      </c>
      <c r="AG522" s="36" t="s">
        <v>1316</v>
      </c>
      <c r="AH522" s="36" t="s">
        <v>1316</v>
      </c>
      <c r="AI522" s="36">
        <v>590287</v>
      </c>
      <c r="AJ522" s="36">
        <v>9448838</v>
      </c>
      <c r="AK522" s="36" t="s">
        <v>1316</v>
      </c>
      <c r="AL522" s="36" t="s">
        <v>1316</v>
      </c>
      <c r="AM522" s="36" t="s">
        <v>1316</v>
      </c>
      <c r="AN522" s="36" t="s">
        <v>1316</v>
      </c>
      <c r="AO522" s="36" t="s">
        <v>1316</v>
      </c>
      <c r="AP522" s="36" t="s">
        <v>1316</v>
      </c>
      <c r="AQ522" s="36" t="s">
        <v>1316</v>
      </c>
      <c r="AR522" s="36" t="s">
        <v>1316</v>
      </c>
      <c r="AS522" s="36" t="s">
        <v>1316</v>
      </c>
      <c r="AT522" s="36" t="s">
        <v>1316</v>
      </c>
      <c r="AU522" s="36" t="s">
        <v>1316</v>
      </c>
      <c r="AV522" s="36" t="s">
        <v>1316</v>
      </c>
      <c r="AW522" s="36" t="s">
        <v>1316</v>
      </c>
      <c r="AX522" s="36" t="s">
        <v>1316</v>
      </c>
      <c r="AY522" s="36" t="s">
        <v>1316</v>
      </c>
      <c r="AZ522" s="36" t="s">
        <v>1316</v>
      </c>
      <c r="BA522" s="41" t="s">
        <v>1316</v>
      </c>
      <c r="BB522" s="36" t="s">
        <v>1316</v>
      </c>
      <c r="BC522" s="36" t="s">
        <v>1316</v>
      </c>
      <c r="BD522" s="36" t="s">
        <v>1316</v>
      </c>
      <c r="BE522" s="36" t="s">
        <v>1316</v>
      </c>
      <c r="BF522" s="36" t="s">
        <v>1316</v>
      </c>
      <c r="BG522" s="42">
        <v>43857</v>
      </c>
      <c r="BH522" s="43" t="s">
        <v>1316</v>
      </c>
      <c r="BI522" s="36" t="s">
        <v>1316</v>
      </c>
      <c r="BJ522" s="36" t="s">
        <v>1316</v>
      </c>
      <c r="BK522" s="36" t="s">
        <v>1316</v>
      </c>
      <c r="BL522" s="36" t="s">
        <v>1316</v>
      </c>
      <c r="BM522" s="36" t="s">
        <v>1316</v>
      </c>
      <c r="BN522" s="36" t="s">
        <v>1316</v>
      </c>
      <c r="BO522" s="36" t="s">
        <v>1316</v>
      </c>
      <c r="BP522" s="36" t="s">
        <v>1316</v>
      </c>
      <c r="BQ522" s="36" t="s">
        <v>1316</v>
      </c>
      <c r="BR522" s="36" t="s">
        <v>1316</v>
      </c>
      <c r="BS522" s="36"/>
    </row>
    <row r="523" spans="1:71" s="52" customFormat="1">
      <c r="A523" s="26">
        <v>520</v>
      </c>
      <c r="B523" s="26">
        <v>522</v>
      </c>
      <c r="C523" s="39" t="s">
        <v>846</v>
      </c>
      <c r="D523" s="39" t="s">
        <v>39</v>
      </c>
      <c r="E523" s="54" t="s">
        <v>696</v>
      </c>
      <c r="F523" s="36">
        <v>9434562</v>
      </c>
      <c r="G523" s="36">
        <v>589098</v>
      </c>
      <c r="H523" s="36" t="s">
        <v>14</v>
      </c>
      <c r="I523" s="26" t="s">
        <v>26</v>
      </c>
      <c r="J523" s="26" t="s">
        <v>27</v>
      </c>
      <c r="K523" s="42">
        <v>44284</v>
      </c>
      <c r="L523" s="26">
        <v>30287</v>
      </c>
      <c r="M523" s="36" t="s">
        <v>1315</v>
      </c>
      <c r="N523" s="36" t="s">
        <v>1316</v>
      </c>
      <c r="O523" s="36">
        <v>7.5</v>
      </c>
      <c r="P523" s="36" t="s">
        <v>1316</v>
      </c>
      <c r="Q523" s="36" t="s">
        <v>1309</v>
      </c>
      <c r="R523" s="36" t="s">
        <v>1310</v>
      </c>
      <c r="S523" s="36">
        <v>267</v>
      </c>
      <c r="T523" s="36" t="s">
        <v>1316</v>
      </c>
      <c r="U523" s="36" t="str">
        <f t="shared" si="8"/>
        <v>223.934.203-04</v>
      </c>
      <c r="V523" s="36" t="s">
        <v>1316</v>
      </c>
      <c r="W523" s="36" t="s">
        <v>2084</v>
      </c>
      <c r="X523" s="36" t="s">
        <v>1316</v>
      </c>
      <c r="Y523" s="36" t="s">
        <v>1316</v>
      </c>
      <c r="Z523" s="36" t="s">
        <v>2162</v>
      </c>
      <c r="AA523" s="36" t="s">
        <v>1316</v>
      </c>
      <c r="AB523" s="36" t="s">
        <v>1316</v>
      </c>
      <c r="AC523" s="36" t="s">
        <v>1316</v>
      </c>
      <c r="AD523" s="36" t="s">
        <v>1316</v>
      </c>
      <c r="AE523" s="36" t="s">
        <v>1316</v>
      </c>
      <c r="AF523" s="36" t="s">
        <v>1316</v>
      </c>
      <c r="AG523" s="36" t="s">
        <v>1316</v>
      </c>
      <c r="AH523" s="36" t="s">
        <v>1316</v>
      </c>
      <c r="AI523" s="36">
        <v>589098</v>
      </c>
      <c r="AJ523" s="36">
        <v>9434562</v>
      </c>
      <c r="AK523" s="36" t="s">
        <v>1316</v>
      </c>
      <c r="AL523" s="36" t="s">
        <v>1316</v>
      </c>
      <c r="AM523" s="36" t="s">
        <v>1316</v>
      </c>
      <c r="AN523" s="36" t="s">
        <v>1316</v>
      </c>
      <c r="AO523" s="36" t="s">
        <v>1316</v>
      </c>
      <c r="AP523" s="36" t="s">
        <v>1316</v>
      </c>
      <c r="AQ523" s="36" t="s">
        <v>1316</v>
      </c>
      <c r="AR523" s="36" t="s">
        <v>1316</v>
      </c>
      <c r="AS523" s="36" t="s">
        <v>1316</v>
      </c>
      <c r="AT523" s="36" t="s">
        <v>1316</v>
      </c>
      <c r="AU523" s="36" t="s">
        <v>1316</v>
      </c>
      <c r="AV523" s="36" t="s">
        <v>1316</v>
      </c>
      <c r="AW523" s="36" t="s">
        <v>1316</v>
      </c>
      <c r="AX523" s="36" t="s">
        <v>1316</v>
      </c>
      <c r="AY523" s="36" t="s">
        <v>1316</v>
      </c>
      <c r="AZ523" s="36" t="s">
        <v>1316</v>
      </c>
      <c r="BA523" s="41" t="s">
        <v>1316</v>
      </c>
      <c r="BB523" s="36" t="s">
        <v>1316</v>
      </c>
      <c r="BC523" s="36" t="s">
        <v>1316</v>
      </c>
      <c r="BD523" s="36" t="s">
        <v>1316</v>
      </c>
      <c r="BE523" s="36" t="s">
        <v>1316</v>
      </c>
      <c r="BF523" s="36" t="s">
        <v>1316</v>
      </c>
      <c r="BG523" s="42">
        <v>43859</v>
      </c>
      <c r="BH523" s="43" t="s">
        <v>1316</v>
      </c>
      <c r="BI523" s="36" t="s">
        <v>1316</v>
      </c>
      <c r="BJ523" s="36" t="s">
        <v>1316</v>
      </c>
      <c r="BK523" s="36" t="s">
        <v>1316</v>
      </c>
      <c r="BL523" s="36" t="s">
        <v>1316</v>
      </c>
      <c r="BM523" s="36" t="s">
        <v>1316</v>
      </c>
      <c r="BN523" s="36" t="s">
        <v>1316</v>
      </c>
      <c r="BO523" s="36" t="s">
        <v>1316</v>
      </c>
      <c r="BP523" s="36" t="s">
        <v>1316</v>
      </c>
      <c r="BQ523" s="36" t="s">
        <v>1316</v>
      </c>
      <c r="BR523" s="36" t="s">
        <v>1316</v>
      </c>
      <c r="BS523" s="20"/>
    </row>
    <row r="524" spans="1:71" s="52" customFormat="1">
      <c r="A524" s="26">
        <v>521</v>
      </c>
      <c r="B524" s="26">
        <v>523</v>
      </c>
      <c r="C524" s="39" t="s">
        <v>848</v>
      </c>
      <c r="D524" s="39" t="s">
        <v>136</v>
      </c>
      <c r="E524" s="54" t="s">
        <v>850</v>
      </c>
      <c r="F524" s="36">
        <v>9342316</v>
      </c>
      <c r="G524" s="36">
        <v>560696</v>
      </c>
      <c r="H524" s="36" t="s">
        <v>14</v>
      </c>
      <c r="I524" s="39" t="s">
        <v>38</v>
      </c>
      <c r="J524" s="39" t="s">
        <v>39</v>
      </c>
      <c r="K524" s="42">
        <v>44284</v>
      </c>
      <c r="L524" s="26"/>
      <c r="M524" s="36" t="s">
        <v>1499</v>
      </c>
      <c r="N524" s="36" t="s">
        <v>1316</v>
      </c>
      <c r="O524" s="36">
        <v>4.3600000000000003</v>
      </c>
      <c r="P524" s="36" t="s">
        <v>1316</v>
      </c>
      <c r="Q524" s="36" t="s">
        <v>1309</v>
      </c>
      <c r="R524" s="36" t="s">
        <v>1310</v>
      </c>
      <c r="S524" s="36">
        <v>106</v>
      </c>
      <c r="T524" s="36" t="s">
        <v>1316</v>
      </c>
      <c r="U524" s="36" t="str">
        <f t="shared" si="8"/>
        <v>002.507.833-04</v>
      </c>
      <c r="V524" s="36" t="s">
        <v>1316</v>
      </c>
      <c r="W524" s="36" t="s">
        <v>2163</v>
      </c>
      <c r="X524" s="36" t="s">
        <v>2164</v>
      </c>
      <c r="Y524" s="36" t="s">
        <v>1316</v>
      </c>
      <c r="Z524" s="36" t="s">
        <v>2165</v>
      </c>
      <c r="AA524" s="36" t="s">
        <v>1316</v>
      </c>
      <c r="AB524" s="36" t="s">
        <v>1316</v>
      </c>
      <c r="AC524" s="36" t="s">
        <v>1319</v>
      </c>
      <c r="AD524" s="36" t="s">
        <v>1314</v>
      </c>
      <c r="AE524" s="36" t="s">
        <v>1316</v>
      </c>
      <c r="AF524" s="36" t="s">
        <v>1316</v>
      </c>
      <c r="AG524" s="36" t="s">
        <v>1316</v>
      </c>
      <c r="AH524" s="36" t="s">
        <v>1316</v>
      </c>
      <c r="AI524" s="36">
        <v>560696</v>
      </c>
      <c r="AJ524" s="36">
        <v>9342316</v>
      </c>
      <c r="AK524" s="36" t="s">
        <v>1316</v>
      </c>
      <c r="AL524" s="36" t="s">
        <v>1316</v>
      </c>
      <c r="AM524" s="36" t="s">
        <v>1316</v>
      </c>
      <c r="AN524" s="36" t="s">
        <v>1316</v>
      </c>
      <c r="AO524" s="36" t="s">
        <v>1316</v>
      </c>
      <c r="AP524" s="36" t="s">
        <v>1316</v>
      </c>
      <c r="AQ524" s="36" t="s">
        <v>1316</v>
      </c>
      <c r="AR524" s="36" t="s">
        <v>1316</v>
      </c>
      <c r="AS524" s="36" t="s">
        <v>1316</v>
      </c>
      <c r="AT524" s="36" t="s">
        <v>1316</v>
      </c>
      <c r="AU524" s="36" t="s">
        <v>1316</v>
      </c>
      <c r="AV524" s="36" t="s">
        <v>1316</v>
      </c>
      <c r="AW524" s="36" t="s">
        <v>1316</v>
      </c>
      <c r="AX524" s="36" t="s">
        <v>1316</v>
      </c>
      <c r="AY524" s="36" t="s">
        <v>1316</v>
      </c>
      <c r="AZ524" s="36" t="s">
        <v>1316</v>
      </c>
      <c r="BA524" s="41" t="s">
        <v>1316</v>
      </c>
      <c r="BB524" s="36" t="s">
        <v>1316</v>
      </c>
      <c r="BC524" s="36" t="s">
        <v>1316</v>
      </c>
      <c r="BD524" s="36" t="s">
        <v>1316</v>
      </c>
      <c r="BE524" s="36" t="s">
        <v>1316</v>
      </c>
      <c r="BF524" s="36" t="s">
        <v>1316</v>
      </c>
      <c r="BG524" s="42">
        <v>43790</v>
      </c>
      <c r="BH524" s="43" t="s">
        <v>1316</v>
      </c>
      <c r="BI524" s="36" t="s">
        <v>1316</v>
      </c>
      <c r="BJ524" s="36" t="s">
        <v>1316</v>
      </c>
      <c r="BK524" s="36" t="s">
        <v>1316</v>
      </c>
      <c r="BL524" s="36" t="s">
        <v>1316</v>
      </c>
      <c r="BM524" s="36" t="s">
        <v>1316</v>
      </c>
      <c r="BN524" s="36" t="s">
        <v>1316</v>
      </c>
      <c r="BO524" s="36" t="s">
        <v>1316</v>
      </c>
      <c r="BP524" s="36" t="s">
        <v>1316</v>
      </c>
      <c r="BQ524" s="36" t="s">
        <v>1316</v>
      </c>
      <c r="BR524" s="36" t="s">
        <v>1316</v>
      </c>
      <c r="BS524" s="36"/>
    </row>
    <row r="525" spans="1:71" s="52" customFormat="1">
      <c r="A525" s="26">
        <v>522</v>
      </c>
      <c r="B525" s="26">
        <v>524</v>
      </c>
      <c r="C525" s="39" t="s">
        <v>849</v>
      </c>
      <c r="D525" s="39" t="s">
        <v>136</v>
      </c>
      <c r="E525" s="54" t="s">
        <v>850</v>
      </c>
      <c r="F525" s="36">
        <v>9342610</v>
      </c>
      <c r="G525" s="36">
        <v>561492</v>
      </c>
      <c r="H525" s="36" t="s">
        <v>14</v>
      </c>
      <c r="I525" s="39" t="s">
        <v>38</v>
      </c>
      <c r="J525" s="39" t="s">
        <v>39</v>
      </c>
      <c r="K525" s="42">
        <v>44284</v>
      </c>
      <c r="L525" s="26"/>
      <c r="M525" s="36" t="s">
        <v>1499</v>
      </c>
      <c r="N525" s="36" t="s">
        <v>1316</v>
      </c>
      <c r="O525" s="36">
        <v>6.05</v>
      </c>
      <c r="P525" s="36" t="s">
        <v>1316</v>
      </c>
      <c r="Q525" s="36" t="s">
        <v>1309</v>
      </c>
      <c r="R525" s="36" t="s">
        <v>1310</v>
      </c>
      <c r="S525" s="36">
        <v>145</v>
      </c>
      <c r="T525" s="36" t="s">
        <v>1316</v>
      </c>
      <c r="U525" s="36" t="str">
        <f t="shared" si="8"/>
        <v>002.507.833-04</v>
      </c>
      <c r="V525" s="36" t="s">
        <v>1316</v>
      </c>
      <c r="W525" s="36" t="s">
        <v>2163</v>
      </c>
      <c r="X525" s="36" t="s">
        <v>2164</v>
      </c>
      <c r="Y525" s="36" t="s">
        <v>1316</v>
      </c>
      <c r="Z525" s="36" t="s">
        <v>2165</v>
      </c>
      <c r="AA525" s="36" t="s">
        <v>1316</v>
      </c>
      <c r="AB525" s="36" t="s">
        <v>1316</v>
      </c>
      <c r="AC525" s="36" t="s">
        <v>1319</v>
      </c>
      <c r="AD525" s="36" t="s">
        <v>1314</v>
      </c>
      <c r="AE525" s="36" t="s">
        <v>1316</v>
      </c>
      <c r="AF525" s="36" t="s">
        <v>1316</v>
      </c>
      <c r="AG525" s="36" t="s">
        <v>1316</v>
      </c>
      <c r="AH525" s="36" t="s">
        <v>1316</v>
      </c>
      <c r="AI525" s="36">
        <v>561492</v>
      </c>
      <c r="AJ525" s="36">
        <v>9342610</v>
      </c>
      <c r="AK525" s="36" t="s">
        <v>1316</v>
      </c>
      <c r="AL525" s="36" t="s">
        <v>1316</v>
      </c>
      <c r="AM525" s="36" t="s">
        <v>1316</v>
      </c>
      <c r="AN525" s="36" t="s">
        <v>1316</v>
      </c>
      <c r="AO525" s="36" t="s">
        <v>1316</v>
      </c>
      <c r="AP525" s="36" t="s">
        <v>1316</v>
      </c>
      <c r="AQ525" s="36" t="s">
        <v>1316</v>
      </c>
      <c r="AR525" s="36" t="s">
        <v>1316</v>
      </c>
      <c r="AS525" s="36" t="s">
        <v>1316</v>
      </c>
      <c r="AT525" s="36" t="s">
        <v>1316</v>
      </c>
      <c r="AU525" s="36" t="s">
        <v>1316</v>
      </c>
      <c r="AV525" s="36" t="s">
        <v>1316</v>
      </c>
      <c r="AW525" s="36" t="s">
        <v>1316</v>
      </c>
      <c r="AX525" s="36" t="s">
        <v>1316</v>
      </c>
      <c r="AY525" s="36" t="s">
        <v>1316</v>
      </c>
      <c r="AZ525" s="36" t="s">
        <v>1316</v>
      </c>
      <c r="BA525" s="41" t="s">
        <v>1316</v>
      </c>
      <c r="BB525" s="36" t="s">
        <v>1316</v>
      </c>
      <c r="BC525" s="36" t="s">
        <v>1316</v>
      </c>
      <c r="BD525" s="36" t="s">
        <v>1316</v>
      </c>
      <c r="BE525" s="36" t="s">
        <v>1316</v>
      </c>
      <c r="BF525" s="36" t="s">
        <v>1316</v>
      </c>
      <c r="BG525" s="42">
        <v>43790</v>
      </c>
      <c r="BH525" s="43" t="s">
        <v>1316</v>
      </c>
      <c r="BI525" s="36" t="s">
        <v>1316</v>
      </c>
      <c r="BJ525" s="36" t="s">
        <v>1316</v>
      </c>
      <c r="BK525" s="36" t="s">
        <v>1316</v>
      </c>
      <c r="BL525" s="36" t="s">
        <v>1316</v>
      </c>
      <c r="BM525" s="36" t="s">
        <v>1316</v>
      </c>
      <c r="BN525" s="36" t="s">
        <v>1316</v>
      </c>
      <c r="BO525" s="36" t="s">
        <v>1316</v>
      </c>
      <c r="BP525" s="36" t="s">
        <v>1316</v>
      </c>
      <c r="BQ525" s="36" t="s">
        <v>1316</v>
      </c>
      <c r="BR525" s="36" t="s">
        <v>1316</v>
      </c>
      <c r="BS525" s="20"/>
    </row>
    <row r="526" spans="1:71" s="52" customFormat="1">
      <c r="A526" s="26">
        <v>523</v>
      </c>
      <c r="B526" s="26">
        <v>525</v>
      </c>
      <c r="C526" s="39" t="s">
        <v>851</v>
      </c>
      <c r="D526" s="27" t="s">
        <v>100</v>
      </c>
      <c r="E526" s="54" t="s">
        <v>852</v>
      </c>
      <c r="F526" s="36">
        <v>9379733</v>
      </c>
      <c r="G526" s="36">
        <v>504294</v>
      </c>
      <c r="H526" s="36" t="s">
        <v>14</v>
      </c>
      <c r="I526" s="39" t="s">
        <v>38</v>
      </c>
      <c r="J526" s="39" t="s">
        <v>39</v>
      </c>
      <c r="K526" s="42">
        <v>44284</v>
      </c>
      <c r="L526" s="26"/>
      <c r="M526" s="36" t="s">
        <v>1316</v>
      </c>
      <c r="N526" s="36" t="s">
        <v>1316</v>
      </c>
      <c r="O526" s="36" t="s">
        <v>132</v>
      </c>
      <c r="P526" s="36" t="s">
        <v>1316</v>
      </c>
      <c r="Q526" s="36" t="s">
        <v>1309</v>
      </c>
      <c r="R526" s="36" t="s">
        <v>1310</v>
      </c>
      <c r="S526" s="36">
        <v>280</v>
      </c>
      <c r="T526" s="36" t="s">
        <v>1901</v>
      </c>
      <c r="U526" s="36" t="str">
        <f t="shared" si="8"/>
        <v>319.662.763-20</v>
      </c>
      <c r="V526" s="36" t="s">
        <v>1316</v>
      </c>
      <c r="W526" s="36" t="s">
        <v>2166</v>
      </c>
      <c r="X526" s="36" t="s">
        <v>2167</v>
      </c>
      <c r="Y526" s="36" t="s">
        <v>1316</v>
      </c>
      <c r="Z526" s="36" t="s">
        <v>1500</v>
      </c>
      <c r="AA526" s="36" t="s">
        <v>1316</v>
      </c>
      <c r="AB526" s="36" t="s">
        <v>1316</v>
      </c>
      <c r="AC526" s="36" t="s">
        <v>1314</v>
      </c>
      <c r="AD526" s="36" t="s">
        <v>1319</v>
      </c>
      <c r="AE526" s="36" t="s">
        <v>1316</v>
      </c>
      <c r="AF526" s="36" t="s">
        <v>1316</v>
      </c>
      <c r="AG526" s="36" t="s">
        <v>1316</v>
      </c>
      <c r="AH526" s="36" t="s">
        <v>1316</v>
      </c>
      <c r="AI526" s="36">
        <v>504294</v>
      </c>
      <c r="AJ526" s="36">
        <v>9379733</v>
      </c>
      <c r="AK526" s="36" t="s">
        <v>1894</v>
      </c>
      <c r="AL526" s="36" t="s">
        <v>1315</v>
      </c>
      <c r="AM526" s="36" t="s">
        <v>1895</v>
      </c>
      <c r="AN526" s="36" t="s">
        <v>1316</v>
      </c>
      <c r="AO526" s="36" t="s">
        <v>1316</v>
      </c>
      <c r="AP526" s="36" t="s">
        <v>1316</v>
      </c>
      <c r="AQ526" s="36" t="s">
        <v>1316</v>
      </c>
      <c r="AR526" s="36" t="s">
        <v>1316</v>
      </c>
      <c r="AS526" s="36" t="s">
        <v>1316</v>
      </c>
      <c r="AT526" s="36" t="s">
        <v>1896</v>
      </c>
      <c r="AU526" s="36" t="s">
        <v>1896</v>
      </c>
      <c r="AV526" s="36" t="s">
        <v>1896</v>
      </c>
      <c r="AW526" s="36" t="s">
        <v>1896</v>
      </c>
      <c r="AX526" s="36" t="s">
        <v>1897</v>
      </c>
      <c r="AY526" s="36" t="s">
        <v>1898</v>
      </c>
      <c r="AZ526" s="36" t="s">
        <v>1896</v>
      </c>
      <c r="BA526" s="41" t="s">
        <v>1896</v>
      </c>
      <c r="BB526" s="36" t="s">
        <v>1896</v>
      </c>
      <c r="BC526" s="36" t="s">
        <v>1896</v>
      </c>
      <c r="BD526" s="36" t="s">
        <v>1896</v>
      </c>
      <c r="BE526" s="36" t="s">
        <v>1899</v>
      </c>
      <c r="BF526" s="36" t="s">
        <v>1316</v>
      </c>
      <c r="BG526" s="42">
        <v>43690</v>
      </c>
      <c r="BH526" s="43" t="s">
        <v>1316</v>
      </c>
      <c r="BI526" s="36" t="s">
        <v>1316</v>
      </c>
      <c r="BJ526" s="36" t="s">
        <v>1316</v>
      </c>
      <c r="BK526" s="36" t="s">
        <v>1316</v>
      </c>
      <c r="BL526" s="36" t="s">
        <v>1316</v>
      </c>
      <c r="BM526" s="36" t="s">
        <v>1316</v>
      </c>
      <c r="BN526" s="36" t="s">
        <v>1316</v>
      </c>
      <c r="BO526" s="36" t="s">
        <v>1316</v>
      </c>
      <c r="BP526" s="36" t="s">
        <v>1316</v>
      </c>
      <c r="BQ526" s="36" t="s">
        <v>1316</v>
      </c>
      <c r="BR526" s="36" t="s">
        <v>1316</v>
      </c>
      <c r="BS526" s="36"/>
    </row>
    <row r="527" spans="1:71" s="52" customFormat="1">
      <c r="A527" s="26">
        <v>524</v>
      </c>
      <c r="B527" s="26">
        <v>526</v>
      </c>
      <c r="C527" s="39" t="s">
        <v>853</v>
      </c>
      <c r="D527" s="27" t="s">
        <v>37</v>
      </c>
      <c r="E527" s="54" t="s">
        <v>854</v>
      </c>
      <c r="F527" s="36">
        <v>9382101</v>
      </c>
      <c r="G527" s="36">
        <v>578599</v>
      </c>
      <c r="H527" s="36" t="s">
        <v>14</v>
      </c>
      <c r="I527" s="39" t="s">
        <v>38</v>
      </c>
      <c r="J527" s="39" t="s">
        <v>39</v>
      </c>
      <c r="K527" s="42">
        <v>44284</v>
      </c>
      <c r="L527" s="26"/>
      <c r="M527" s="36" t="s">
        <v>1316</v>
      </c>
      <c r="N527" s="36" t="s">
        <v>1316</v>
      </c>
      <c r="O527" s="36" t="s">
        <v>132</v>
      </c>
      <c r="P527" s="36" t="s">
        <v>1316</v>
      </c>
      <c r="Q527" s="36" t="s">
        <v>1309</v>
      </c>
      <c r="R527" s="36" t="s">
        <v>1310</v>
      </c>
      <c r="S527" s="36">
        <v>110</v>
      </c>
      <c r="T527" s="36" t="s">
        <v>1901</v>
      </c>
      <c r="U527" s="36" t="str">
        <f t="shared" si="8"/>
        <v>024.704.543-87</v>
      </c>
      <c r="V527" s="36" t="s">
        <v>1316</v>
      </c>
      <c r="W527" s="36" t="s">
        <v>2168</v>
      </c>
      <c r="X527" s="36" t="s">
        <v>1501</v>
      </c>
      <c r="Y527" s="36" t="s">
        <v>1316</v>
      </c>
      <c r="Z527" s="36" t="s">
        <v>1316</v>
      </c>
      <c r="AA527" s="36" t="s">
        <v>1316</v>
      </c>
      <c r="AB527" s="36" t="s">
        <v>1316</v>
      </c>
      <c r="AC527" s="36" t="s">
        <v>1319</v>
      </c>
      <c r="AD527" s="36" t="s">
        <v>1314</v>
      </c>
      <c r="AE527" s="36" t="s">
        <v>1316</v>
      </c>
      <c r="AF527" s="36" t="s">
        <v>1316</v>
      </c>
      <c r="AG527" s="36" t="s">
        <v>1316</v>
      </c>
      <c r="AH527" s="36" t="s">
        <v>1316</v>
      </c>
      <c r="AI527" s="36">
        <v>578599</v>
      </c>
      <c r="AJ527" s="36">
        <v>9382101</v>
      </c>
      <c r="AK527" s="36" t="s">
        <v>1894</v>
      </c>
      <c r="AL527" s="36" t="s">
        <v>1315</v>
      </c>
      <c r="AM527" s="36" t="s">
        <v>1895</v>
      </c>
      <c r="AN527" s="36" t="s">
        <v>1316</v>
      </c>
      <c r="AO527" s="36" t="s">
        <v>1316</v>
      </c>
      <c r="AP527" s="36" t="s">
        <v>1316</v>
      </c>
      <c r="AQ527" s="36" t="s">
        <v>1316</v>
      </c>
      <c r="AR527" s="36" t="s">
        <v>1316</v>
      </c>
      <c r="AS527" s="36" t="s">
        <v>1316</v>
      </c>
      <c r="AT527" s="36" t="s">
        <v>1896</v>
      </c>
      <c r="AU527" s="36" t="s">
        <v>1896</v>
      </c>
      <c r="AV527" s="36" t="s">
        <v>1896</v>
      </c>
      <c r="AW527" s="36" t="s">
        <v>1896</v>
      </c>
      <c r="AX527" s="36" t="s">
        <v>1897</v>
      </c>
      <c r="AY527" s="36" t="s">
        <v>1898</v>
      </c>
      <c r="AZ527" s="36" t="s">
        <v>1896</v>
      </c>
      <c r="BA527" s="41" t="s">
        <v>1896</v>
      </c>
      <c r="BB527" s="36" t="s">
        <v>1896</v>
      </c>
      <c r="BC527" s="36" t="s">
        <v>1896</v>
      </c>
      <c r="BD527" s="36" t="s">
        <v>1896</v>
      </c>
      <c r="BE527" s="36" t="s">
        <v>1899</v>
      </c>
      <c r="BF527" s="36" t="s">
        <v>1316</v>
      </c>
      <c r="BG527" s="42">
        <v>43599</v>
      </c>
      <c r="BH527" s="43" t="s">
        <v>1900</v>
      </c>
      <c r="BI527" s="36" t="s">
        <v>1316</v>
      </c>
      <c r="BJ527" s="36" t="s">
        <v>1316</v>
      </c>
      <c r="BK527" s="36" t="s">
        <v>1316</v>
      </c>
      <c r="BL527" s="36" t="s">
        <v>1316</v>
      </c>
      <c r="BM527" s="36" t="s">
        <v>1316</v>
      </c>
      <c r="BN527" s="36" t="s">
        <v>1316</v>
      </c>
      <c r="BO527" s="36" t="s">
        <v>1316</v>
      </c>
      <c r="BP527" s="36" t="s">
        <v>1316</v>
      </c>
      <c r="BQ527" s="36" t="s">
        <v>1316</v>
      </c>
      <c r="BR527" s="36" t="s">
        <v>1316</v>
      </c>
      <c r="BS527" s="20"/>
    </row>
    <row r="528" spans="1:71" s="52" customFormat="1">
      <c r="A528" s="26">
        <v>525</v>
      </c>
      <c r="B528" s="26">
        <v>527</v>
      </c>
      <c r="C528" s="39" t="s">
        <v>855</v>
      </c>
      <c r="D528" s="39" t="s">
        <v>212</v>
      </c>
      <c r="E528" s="54" t="s">
        <v>856</v>
      </c>
      <c r="F528" s="36">
        <v>9343467</v>
      </c>
      <c r="G528" s="36">
        <v>568734</v>
      </c>
      <c r="H528" s="36" t="s">
        <v>14</v>
      </c>
      <c r="I528" s="39" t="s">
        <v>38</v>
      </c>
      <c r="J528" s="39" t="s">
        <v>39</v>
      </c>
      <c r="K528" s="42">
        <v>44284</v>
      </c>
      <c r="L528" s="26"/>
      <c r="M528" s="36" t="s">
        <v>1316</v>
      </c>
      <c r="N528" s="36" t="s">
        <v>1316</v>
      </c>
      <c r="O528" s="36">
        <v>7.35</v>
      </c>
      <c r="P528" s="36" t="s">
        <v>1316</v>
      </c>
      <c r="Q528" s="36" t="s">
        <v>1309</v>
      </c>
      <c r="R528" s="36" t="s">
        <v>1310</v>
      </c>
      <c r="S528" s="36">
        <v>300</v>
      </c>
      <c r="T528" s="36" t="s">
        <v>1316</v>
      </c>
      <c r="U528" s="36" t="str">
        <f t="shared" si="8"/>
        <v>233.919.300-49</v>
      </c>
      <c r="V528" s="36" t="s">
        <v>1316</v>
      </c>
      <c r="W528" s="36" t="s">
        <v>2169</v>
      </c>
      <c r="X528" s="36" t="s">
        <v>1316</v>
      </c>
      <c r="Y528" s="36" t="s">
        <v>1316</v>
      </c>
      <c r="Z528" s="36" t="s">
        <v>1502</v>
      </c>
      <c r="AA528" s="36">
        <v>35796</v>
      </c>
      <c r="AB528" s="36">
        <v>36130</v>
      </c>
      <c r="AC528" s="36" t="s">
        <v>1319</v>
      </c>
      <c r="AD528" s="36" t="s">
        <v>1314</v>
      </c>
      <c r="AE528" s="36" t="s">
        <v>1316</v>
      </c>
      <c r="AF528" s="36" t="s">
        <v>1316</v>
      </c>
      <c r="AG528" s="36" t="s">
        <v>1316</v>
      </c>
      <c r="AH528" s="36" t="s">
        <v>1316</v>
      </c>
      <c r="AI528" s="36">
        <v>568734</v>
      </c>
      <c r="AJ528" s="36">
        <v>9343467</v>
      </c>
      <c r="AK528" s="36" t="s">
        <v>1316</v>
      </c>
      <c r="AL528" s="36" t="s">
        <v>1316</v>
      </c>
      <c r="AM528" s="36" t="s">
        <v>1316</v>
      </c>
      <c r="AN528" s="36" t="s">
        <v>1316</v>
      </c>
      <c r="AO528" s="36" t="s">
        <v>1316</v>
      </c>
      <c r="AP528" s="36" t="s">
        <v>1316</v>
      </c>
      <c r="AQ528" s="36" t="s">
        <v>1316</v>
      </c>
      <c r="AR528" s="36" t="s">
        <v>1316</v>
      </c>
      <c r="AS528" s="36" t="s">
        <v>1316</v>
      </c>
      <c r="AT528" s="36" t="s">
        <v>1316</v>
      </c>
      <c r="AU528" s="36" t="s">
        <v>1316</v>
      </c>
      <c r="AV528" s="36" t="s">
        <v>1316</v>
      </c>
      <c r="AW528" s="36" t="s">
        <v>1316</v>
      </c>
      <c r="AX528" s="36" t="s">
        <v>1316</v>
      </c>
      <c r="AY528" s="36" t="s">
        <v>1316</v>
      </c>
      <c r="AZ528" s="36" t="s">
        <v>1316</v>
      </c>
      <c r="BA528" s="41" t="s">
        <v>1316</v>
      </c>
      <c r="BB528" s="36" t="s">
        <v>1316</v>
      </c>
      <c r="BC528" s="36" t="s">
        <v>1316</v>
      </c>
      <c r="BD528" s="36" t="s">
        <v>1316</v>
      </c>
      <c r="BE528" s="36" t="s">
        <v>1316</v>
      </c>
      <c r="BF528" s="36" t="s">
        <v>1316</v>
      </c>
      <c r="BG528" s="42">
        <v>43788</v>
      </c>
      <c r="BH528" s="43" t="s">
        <v>1316</v>
      </c>
      <c r="BI528" s="36" t="s">
        <v>1316</v>
      </c>
      <c r="BJ528" s="36" t="s">
        <v>1316</v>
      </c>
      <c r="BK528" s="36" t="s">
        <v>1316</v>
      </c>
      <c r="BL528" s="36" t="s">
        <v>1316</v>
      </c>
      <c r="BM528" s="36" t="s">
        <v>1316</v>
      </c>
      <c r="BN528" s="36" t="s">
        <v>1316</v>
      </c>
      <c r="BO528" s="36" t="s">
        <v>1316</v>
      </c>
      <c r="BP528" s="36" t="s">
        <v>1316</v>
      </c>
      <c r="BQ528" s="36" t="s">
        <v>1316</v>
      </c>
      <c r="BR528" s="36" t="s">
        <v>1316</v>
      </c>
      <c r="BS528" s="36"/>
    </row>
    <row r="529" spans="1:71" s="52" customFormat="1">
      <c r="A529" s="26">
        <v>526</v>
      </c>
      <c r="B529" s="26">
        <v>528</v>
      </c>
      <c r="C529" s="39" t="s">
        <v>858</v>
      </c>
      <c r="D529" s="39" t="s">
        <v>173</v>
      </c>
      <c r="E529" s="54" t="s">
        <v>857</v>
      </c>
      <c r="F529" s="36">
        <v>9386406</v>
      </c>
      <c r="G529" s="36">
        <v>302086</v>
      </c>
      <c r="H529" s="36" t="s">
        <v>14</v>
      </c>
      <c r="I529" s="39" t="s">
        <v>34</v>
      </c>
      <c r="J529" s="39" t="s">
        <v>35</v>
      </c>
      <c r="K529" s="42">
        <v>44284</v>
      </c>
      <c r="L529" s="26"/>
      <c r="M529" s="36" t="s">
        <v>1316</v>
      </c>
      <c r="N529" s="36" t="s">
        <v>1316</v>
      </c>
      <c r="O529" s="36">
        <v>4</v>
      </c>
      <c r="P529" s="36" t="s">
        <v>1316</v>
      </c>
      <c r="Q529" s="36" t="s">
        <v>1309</v>
      </c>
      <c r="R529" s="36" t="s">
        <v>1310</v>
      </c>
      <c r="S529" s="36">
        <v>520</v>
      </c>
      <c r="T529" s="36" t="s">
        <v>1316</v>
      </c>
      <c r="U529" s="36" t="str">
        <f t="shared" si="8"/>
        <v>07.982.010/0001-19</v>
      </c>
      <c r="V529" s="36" t="s">
        <v>2170</v>
      </c>
      <c r="W529" s="36" t="s">
        <v>1316</v>
      </c>
      <c r="X529" s="36" t="s">
        <v>2171</v>
      </c>
      <c r="Y529" s="36" t="s">
        <v>2172</v>
      </c>
      <c r="Z529" s="36" t="s">
        <v>2173</v>
      </c>
      <c r="AA529" s="36">
        <v>26299</v>
      </c>
      <c r="AB529" s="36">
        <v>26634</v>
      </c>
      <c r="AC529" s="36" t="s">
        <v>1319</v>
      </c>
      <c r="AD529" s="36" t="s">
        <v>1314</v>
      </c>
      <c r="AE529" s="36" t="s">
        <v>1316</v>
      </c>
      <c r="AF529" s="36" t="s">
        <v>1316</v>
      </c>
      <c r="AG529" s="36" t="s">
        <v>1316</v>
      </c>
      <c r="AH529" s="36" t="s">
        <v>1316</v>
      </c>
      <c r="AI529" s="36">
        <v>302086</v>
      </c>
      <c r="AJ529" s="36">
        <v>9386406</v>
      </c>
      <c r="AK529" s="36" t="s">
        <v>1316</v>
      </c>
      <c r="AL529" s="36" t="s">
        <v>1316</v>
      </c>
      <c r="AM529" s="36" t="s">
        <v>1316</v>
      </c>
      <c r="AN529" s="36" t="s">
        <v>1316</v>
      </c>
      <c r="AO529" s="36" t="s">
        <v>1316</v>
      </c>
      <c r="AP529" s="36" t="s">
        <v>1316</v>
      </c>
      <c r="AQ529" s="36" t="s">
        <v>1316</v>
      </c>
      <c r="AR529" s="36" t="s">
        <v>1316</v>
      </c>
      <c r="AS529" s="36" t="s">
        <v>1316</v>
      </c>
      <c r="AT529" s="36" t="s">
        <v>1316</v>
      </c>
      <c r="AU529" s="36" t="s">
        <v>1316</v>
      </c>
      <c r="AV529" s="36" t="s">
        <v>1316</v>
      </c>
      <c r="AW529" s="36" t="s">
        <v>1316</v>
      </c>
      <c r="AX529" s="36" t="s">
        <v>1316</v>
      </c>
      <c r="AY529" s="36" t="s">
        <v>1316</v>
      </c>
      <c r="AZ529" s="36" t="s">
        <v>1316</v>
      </c>
      <c r="BA529" s="41" t="s">
        <v>1316</v>
      </c>
      <c r="BB529" s="36" t="s">
        <v>1316</v>
      </c>
      <c r="BC529" s="36" t="s">
        <v>1316</v>
      </c>
      <c r="BD529" s="36" t="s">
        <v>1316</v>
      </c>
      <c r="BE529" s="36" t="s">
        <v>1316</v>
      </c>
      <c r="BF529" s="36" t="s">
        <v>1316</v>
      </c>
      <c r="BG529" s="42">
        <v>44177</v>
      </c>
      <c r="BH529" s="43" t="s">
        <v>1316</v>
      </c>
      <c r="BI529" s="36" t="s">
        <v>1316</v>
      </c>
      <c r="BJ529" s="36" t="s">
        <v>1316</v>
      </c>
      <c r="BK529" s="36" t="s">
        <v>1316</v>
      </c>
      <c r="BL529" s="36" t="s">
        <v>1316</v>
      </c>
      <c r="BM529" s="36" t="s">
        <v>1316</v>
      </c>
      <c r="BN529" s="36" t="s">
        <v>1316</v>
      </c>
      <c r="BO529" s="36" t="s">
        <v>1316</v>
      </c>
      <c r="BP529" s="36" t="s">
        <v>1316</v>
      </c>
      <c r="BQ529" s="36" t="s">
        <v>1316</v>
      </c>
      <c r="BR529" s="36" t="s">
        <v>1316</v>
      </c>
      <c r="BS529" s="20"/>
    </row>
    <row r="530" spans="1:71" s="52" customFormat="1">
      <c r="A530" s="26">
        <v>527</v>
      </c>
      <c r="B530" s="26">
        <v>529</v>
      </c>
      <c r="C530" s="39" t="s">
        <v>859</v>
      </c>
      <c r="D530" s="39" t="s">
        <v>911</v>
      </c>
      <c r="E530" s="54" t="s">
        <v>860</v>
      </c>
      <c r="F530" s="36">
        <v>9198601</v>
      </c>
      <c r="G530" s="36">
        <v>482488</v>
      </c>
      <c r="H530" s="36" t="s">
        <v>14</v>
      </c>
      <c r="I530" s="39" t="s">
        <v>64</v>
      </c>
      <c r="J530" s="39" t="s">
        <v>65</v>
      </c>
      <c r="K530" s="42">
        <v>44334</v>
      </c>
      <c r="L530" s="26"/>
      <c r="M530" s="36" t="s">
        <v>1316</v>
      </c>
      <c r="N530" s="36" t="s">
        <v>1316</v>
      </c>
      <c r="O530" s="36" t="s">
        <v>1316</v>
      </c>
      <c r="P530" s="36" t="s">
        <v>1316</v>
      </c>
      <c r="Q530" s="36" t="s">
        <v>1309</v>
      </c>
      <c r="R530" s="36" t="s">
        <v>1310</v>
      </c>
      <c r="S530" s="36" t="s">
        <v>1316</v>
      </c>
      <c r="T530" s="36" t="s">
        <v>1316</v>
      </c>
      <c r="U530" s="36" t="str">
        <f t="shared" si="8"/>
        <v>005.173.643-87</v>
      </c>
      <c r="V530" s="36" t="s">
        <v>1316</v>
      </c>
      <c r="W530" s="36" t="s">
        <v>2174</v>
      </c>
      <c r="X530" s="36" t="s">
        <v>1503</v>
      </c>
      <c r="Y530" s="36" t="s">
        <v>1316</v>
      </c>
      <c r="Z530" s="36" t="s">
        <v>1316</v>
      </c>
      <c r="AA530" s="36" t="s">
        <v>1316</v>
      </c>
      <c r="AB530" s="36" t="s">
        <v>1316</v>
      </c>
      <c r="AC530" s="36" t="s">
        <v>1316</v>
      </c>
      <c r="AD530" s="36" t="s">
        <v>1316</v>
      </c>
      <c r="AE530" s="36" t="s">
        <v>1316</v>
      </c>
      <c r="AF530" s="36" t="s">
        <v>1316</v>
      </c>
      <c r="AG530" s="36" t="s">
        <v>1316</v>
      </c>
      <c r="AH530" s="36" t="s">
        <v>1316</v>
      </c>
      <c r="AI530" s="36">
        <v>482488</v>
      </c>
      <c r="AJ530" s="36">
        <v>9198601</v>
      </c>
      <c r="AK530" s="36" t="s">
        <v>1316</v>
      </c>
      <c r="AL530" s="36" t="s">
        <v>1316</v>
      </c>
      <c r="AM530" s="36" t="s">
        <v>1316</v>
      </c>
      <c r="AN530" s="36" t="s">
        <v>1316</v>
      </c>
      <c r="AO530" s="36" t="s">
        <v>1316</v>
      </c>
      <c r="AP530" s="36" t="s">
        <v>1316</v>
      </c>
      <c r="AQ530" s="36" t="s">
        <v>1316</v>
      </c>
      <c r="AR530" s="36" t="s">
        <v>1316</v>
      </c>
      <c r="AS530" s="36" t="s">
        <v>1316</v>
      </c>
      <c r="AT530" s="36" t="s">
        <v>1316</v>
      </c>
      <c r="AU530" s="36" t="s">
        <v>1316</v>
      </c>
      <c r="AV530" s="36" t="s">
        <v>1316</v>
      </c>
      <c r="AW530" s="36" t="s">
        <v>1316</v>
      </c>
      <c r="AX530" s="36" t="s">
        <v>1316</v>
      </c>
      <c r="AY530" s="36" t="s">
        <v>1316</v>
      </c>
      <c r="AZ530" s="36" t="s">
        <v>1316</v>
      </c>
      <c r="BA530" s="41" t="s">
        <v>1316</v>
      </c>
      <c r="BB530" s="36" t="s">
        <v>1316</v>
      </c>
      <c r="BC530" s="36" t="s">
        <v>1316</v>
      </c>
      <c r="BD530" s="36" t="s">
        <v>1316</v>
      </c>
      <c r="BE530" s="36" t="s">
        <v>1316</v>
      </c>
      <c r="BF530" s="36" t="s">
        <v>1316</v>
      </c>
      <c r="BG530" s="42" t="s">
        <v>1316</v>
      </c>
      <c r="BH530" s="43" t="s">
        <v>1316</v>
      </c>
      <c r="BI530" s="36" t="s">
        <v>1316</v>
      </c>
      <c r="BJ530" s="36" t="s">
        <v>1316</v>
      </c>
      <c r="BK530" s="36" t="s">
        <v>1316</v>
      </c>
      <c r="BL530" s="36" t="s">
        <v>1316</v>
      </c>
      <c r="BM530" s="36" t="s">
        <v>1316</v>
      </c>
      <c r="BN530" s="36" t="s">
        <v>1316</v>
      </c>
      <c r="BO530" s="36" t="s">
        <v>1316</v>
      </c>
      <c r="BP530" s="36" t="s">
        <v>1316</v>
      </c>
      <c r="BQ530" s="36" t="s">
        <v>1316</v>
      </c>
      <c r="BR530" s="36" t="s">
        <v>1316</v>
      </c>
      <c r="BS530" s="36"/>
    </row>
    <row r="531" spans="1:71" s="52" customFormat="1">
      <c r="A531" s="26">
        <v>528</v>
      </c>
      <c r="B531" s="26">
        <v>530</v>
      </c>
      <c r="C531" s="39" t="s">
        <v>861</v>
      </c>
      <c r="D531" s="39" t="s">
        <v>49</v>
      </c>
      <c r="E531" s="54" t="s">
        <v>862</v>
      </c>
      <c r="F531" s="36">
        <v>9520588</v>
      </c>
      <c r="G531" s="36">
        <v>362649</v>
      </c>
      <c r="H531" s="36" t="s">
        <v>14</v>
      </c>
      <c r="I531" s="39" t="s">
        <v>15</v>
      </c>
      <c r="J531" s="39" t="s">
        <v>16</v>
      </c>
      <c r="K531" s="42">
        <v>44334</v>
      </c>
      <c r="L531" s="26">
        <v>26176</v>
      </c>
      <c r="M531" s="36" t="s">
        <v>1316</v>
      </c>
      <c r="N531" s="36" t="s">
        <v>1316</v>
      </c>
      <c r="O531" s="36">
        <v>3</v>
      </c>
      <c r="P531" s="36" t="s">
        <v>1316</v>
      </c>
      <c r="Q531" s="36" t="s">
        <v>1309</v>
      </c>
      <c r="R531" s="36" t="s">
        <v>1310</v>
      </c>
      <c r="S531" s="36">
        <v>80</v>
      </c>
      <c r="T531" s="36" t="s">
        <v>1316</v>
      </c>
      <c r="U531" s="36" t="str">
        <f t="shared" si="8"/>
        <v>892.833.683-04</v>
      </c>
      <c r="V531" s="36" t="s">
        <v>1316</v>
      </c>
      <c r="W531" s="36" t="s">
        <v>2175</v>
      </c>
      <c r="X531" s="36" t="s">
        <v>2176</v>
      </c>
      <c r="Y531" s="36" t="s">
        <v>1316</v>
      </c>
      <c r="Z531" s="36" t="s">
        <v>1316</v>
      </c>
      <c r="AA531" s="36">
        <v>26299</v>
      </c>
      <c r="AB531" s="36">
        <v>26634</v>
      </c>
      <c r="AC531" s="36" t="s">
        <v>1319</v>
      </c>
      <c r="AD531" s="36" t="s">
        <v>1314</v>
      </c>
      <c r="AE531" s="36" t="s">
        <v>1316</v>
      </c>
      <c r="AF531" s="36" t="s">
        <v>1316</v>
      </c>
      <c r="AG531" s="36" t="s">
        <v>1316</v>
      </c>
      <c r="AH531" s="36" t="s">
        <v>1316</v>
      </c>
      <c r="AI531" s="36">
        <v>362649</v>
      </c>
      <c r="AJ531" s="36">
        <v>9520588</v>
      </c>
      <c r="AK531" s="36" t="s">
        <v>1316</v>
      </c>
      <c r="AL531" s="36" t="s">
        <v>1316</v>
      </c>
      <c r="AM531" s="36" t="s">
        <v>1316</v>
      </c>
      <c r="AN531" s="36" t="s">
        <v>1316</v>
      </c>
      <c r="AO531" s="36" t="s">
        <v>1316</v>
      </c>
      <c r="AP531" s="36" t="s">
        <v>1316</v>
      </c>
      <c r="AQ531" s="36" t="s">
        <v>1316</v>
      </c>
      <c r="AR531" s="36" t="s">
        <v>1316</v>
      </c>
      <c r="AS531" s="36" t="s">
        <v>1316</v>
      </c>
      <c r="AT531" s="36" t="s">
        <v>1316</v>
      </c>
      <c r="AU531" s="36" t="s">
        <v>1316</v>
      </c>
      <c r="AV531" s="36" t="s">
        <v>1316</v>
      </c>
      <c r="AW531" s="36" t="s">
        <v>1316</v>
      </c>
      <c r="AX531" s="36" t="s">
        <v>1316</v>
      </c>
      <c r="AY531" s="36" t="s">
        <v>1316</v>
      </c>
      <c r="AZ531" s="36" t="s">
        <v>1316</v>
      </c>
      <c r="BA531" s="41" t="s">
        <v>1316</v>
      </c>
      <c r="BB531" s="36" t="s">
        <v>1316</v>
      </c>
      <c r="BC531" s="36" t="s">
        <v>1316</v>
      </c>
      <c r="BD531" s="36" t="s">
        <v>1316</v>
      </c>
      <c r="BE531" s="36" t="s">
        <v>1316</v>
      </c>
      <c r="BF531" s="36" t="s">
        <v>1316</v>
      </c>
      <c r="BG531" s="42" t="s">
        <v>1316</v>
      </c>
      <c r="BH531" s="43" t="s">
        <v>1316</v>
      </c>
      <c r="BI531" s="36" t="s">
        <v>1316</v>
      </c>
      <c r="BJ531" s="36" t="s">
        <v>1316</v>
      </c>
      <c r="BK531" s="36" t="s">
        <v>1316</v>
      </c>
      <c r="BL531" s="36" t="s">
        <v>1316</v>
      </c>
      <c r="BM531" s="36" t="s">
        <v>1316</v>
      </c>
      <c r="BN531" s="36" t="s">
        <v>1316</v>
      </c>
      <c r="BO531" s="36" t="s">
        <v>1316</v>
      </c>
      <c r="BP531" s="36" t="s">
        <v>1316</v>
      </c>
      <c r="BQ531" s="36" t="s">
        <v>1316</v>
      </c>
      <c r="BR531" s="36" t="s">
        <v>1316</v>
      </c>
      <c r="BS531" s="20"/>
    </row>
    <row r="532" spans="1:71" s="52" customFormat="1">
      <c r="A532" s="26">
        <v>529</v>
      </c>
      <c r="B532" s="26">
        <v>531</v>
      </c>
      <c r="C532" s="39" t="s">
        <v>863</v>
      </c>
      <c r="D532" s="39" t="s">
        <v>51</v>
      </c>
      <c r="E532" s="54" t="s">
        <v>864</v>
      </c>
      <c r="F532" s="36">
        <v>9355162</v>
      </c>
      <c r="G532" s="36">
        <v>583438</v>
      </c>
      <c r="H532" s="36" t="s">
        <v>14</v>
      </c>
      <c r="I532" s="39" t="s">
        <v>38</v>
      </c>
      <c r="J532" s="39" t="s">
        <v>39</v>
      </c>
      <c r="K532" s="42"/>
      <c r="L532" s="26"/>
      <c r="M532" s="36" t="s">
        <v>1316</v>
      </c>
      <c r="N532" s="36" t="s">
        <v>1316</v>
      </c>
      <c r="O532" s="36">
        <v>7.96</v>
      </c>
      <c r="P532" s="36" t="s">
        <v>1316</v>
      </c>
      <c r="Q532" s="36" t="s">
        <v>1309</v>
      </c>
      <c r="R532" s="36" t="s">
        <v>1310</v>
      </c>
      <c r="S532" s="36">
        <v>232.55</v>
      </c>
      <c r="T532" s="36" t="s">
        <v>1316</v>
      </c>
      <c r="U532" s="36" t="str">
        <f t="shared" si="8"/>
        <v>619.260.783-49</v>
      </c>
      <c r="V532" s="36" t="s">
        <v>1316</v>
      </c>
      <c r="W532" s="36" t="s">
        <v>2177</v>
      </c>
      <c r="X532" s="36" t="s">
        <v>1504</v>
      </c>
      <c r="Y532" s="36" t="s">
        <v>1316</v>
      </c>
      <c r="Z532" s="36" t="s">
        <v>1505</v>
      </c>
      <c r="AA532" s="36">
        <v>21186</v>
      </c>
      <c r="AB532" s="36">
        <v>21520</v>
      </c>
      <c r="AC532" s="36" t="s">
        <v>1314</v>
      </c>
      <c r="AD532" s="36" t="s">
        <v>1313</v>
      </c>
      <c r="AE532" s="36" t="s">
        <v>1316</v>
      </c>
      <c r="AF532" s="36" t="s">
        <v>1316</v>
      </c>
      <c r="AG532" s="36" t="s">
        <v>1316</v>
      </c>
      <c r="AH532" s="36" t="s">
        <v>1316</v>
      </c>
      <c r="AI532" s="36">
        <v>583438</v>
      </c>
      <c r="AJ532" s="36">
        <v>9355162</v>
      </c>
      <c r="AK532" s="36" t="s">
        <v>1316</v>
      </c>
      <c r="AL532" s="36" t="s">
        <v>1316</v>
      </c>
      <c r="AM532" s="36" t="s">
        <v>1316</v>
      </c>
      <c r="AN532" s="36" t="s">
        <v>1316</v>
      </c>
      <c r="AO532" s="36" t="s">
        <v>1316</v>
      </c>
      <c r="AP532" s="36" t="s">
        <v>1316</v>
      </c>
      <c r="AQ532" s="36" t="s">
        <v>1316</v>
      </c>
      <c r="AR532" s="36" t="s">
        <v>1316</v>
      </c>
      <c r="AS532" s="36" t="s">
        <v>1316</v>
      </c>
      <c r="AT532" s="36" t="s">
        <v>1316</v>
      </c>
      <c r="AU532" s="36" t="s">
        <v>1316</v>
      </c>
      <c r="AV532" s="36" t="s">
        <v>1316</v>
      </c>
      <c r="AW532" s="36" t="s">
        <v>1316</v>
      </c>
      <c r="AX532" s="36" t="s">
        <v>1316</v>
      </c>
      <c r="AY532" s="36" t="s">
        <v>1316</v>
      </c>
      <c r="AZ532" s="36" t="s">
        <v>1316</v>
      </c>
      <c r="BA532" s="41" t="s">
        <v>1316</v>
      </c>
      <c r="BB532" s="36" t="s">
        <v>1316</v>
      </c>
      <c r="BC532" s="36" t="s">
        <v>1316</v>
      </c>
      <c r="BD532" s="36" t="s">
        <v>1316</v>
      </c>
      <c r="BE532" s="36" t="s">
        <v>1316</v>
      </c>
      <c r="BF532" s="36" t="s">
        <v>1316</v>
      </c>
      <c r="BG532" s="42">
        <v>44342</v>
      </c>
      <c r="BH532" s="43" t="s">
        <v>1316</v>
      </c>
      <c r="BI532" s="36" t="s">
        <v>1316</v>
      </c>
      <c r="BJ532" s="36" t="s">
        <v>1316</v>
      </c>
      <c r="BK532" s="36" t="s">
        <v>1316</v>
      </c>
      <c r="BL532" s="36" t="s">
        <v>1316</v>
      </c>
      <c r="BM532" s="36" t="s">
        <v>1316</v>
      </c>
      <c r="BN532" s="36" t="s">
        <v>1316</v>
      </c>
      <c r="BO532" s="36" t="s">
        <v>1316</v>
      </c>
      <c r="BP532" s="36" t="s">
        <v>1316</v>
      </c>
      <c r="BQ532" s="36" t="s">
        <v>1316</v>
      </c>
      <c r="BR532" s="36" t="s">
        <v>1316</v>
      </c>
      <c r="BS532" s="36"/>
    </row>
    <row r="533" spans="1:71" s="52" customFormat="1">
      <c r="A533" s="26">
        <v>530</v>
      </c>
      <c r="B533" s="26">
        <v>532</v>
      </c>
      <c r="C533" s="39" t="s">
        <v>865</v>
      </c>
      <c r="D533" s="39" t="s">
        <v>51</v>
      </c>
      <c r="E533" s="54" t="s">
        <v>871</v>
      </c>
      <c r="F533" s="36">
        <v>9353830</v>
      </c>
      <c r="G533" s="36">
        <v>571007</v>
      </c>
      <c r="H533" s="36" t="s">
        <v>14</v>
      </c>
      <c r="I533" s="39" t="s">
        <v>38</v>
      </c>
      <c r="J533" s="39" t="s">
        <v>39</v>
      </c>
      <c r="K533" s="42"/>
      <c r="L533" s="26"/>
      <c r="M533" s="36" t="s">
        <v>1506</v>
      </c>
      <c r="N533" s="36" t="s">
        <v>1316</v>
      </c>
      <c r="O533" s="36">
        <v>5.83</v>
      </c>
      <c r="P533" s="36" t="s">
        <v>1316</v>
      </c>
      <c r="Q533" s="36" t="s">
        <v>1309</v>
      </c>
      <c r="R533" s="36" t="s">
        <v>1310</v>
      </c>
      <c r="S533" s="36">
        <v>295.26</v>
      </c>
      <c r="T533" s="36" t="s">
        <v>1316</v>
      </c>
      <c r="U533" s="36" t="str">
        <f t="shared" si="8"/>
        <v>09.485.085/0001-10</v>
      </c>
      <c r="V533" s="36" t="s">
        <v>2178</v>
      </c>
      <c r="W533" s="36" t="s">
        <v>1316</v>
      </c>
      <c r="X533" s="36" t="s">
        <v>1507</v>
      </c>
      <c r="Y533" s="36" t="s">
        <v>1316</v>
      </c>
      <c r="Z533" s="36" t="s">
        <v>1508</v>
      </c>
      <c r="AA533" s="36" t="s">
        <v>1316</v>
      </c>
      <c r="AB533" s="36" t="s">
        <v>1316</v>
      </c>
      <c r="AC533" s="36" t="s">
        <v>1314</v>
      </c>
      <c r="AD533" s="36" t="s">
        <v>1313</v>
      </c>
      <c r="AE533" s="36" t="s">
        <v>1316</v>
      </c>
      <c r="AF533" s="36" t="s">
        <v>1316</v>
      </c>
      <c r="AG533" s="36" t="s">
        <v>1316</v>
      </c>
      <c r="AH533" s="36" t="s">
        <v>1316</v>
      </c>
      <c r="AI533" s="36">
        <v>571007</v>
      </c>
      <c r="AJ533" s="36">
        <v>9353830</v>
      </c>
      <c r="AK533" s="36" t="s">
        <v>1316</v>
      </c>
      <c r="AL533" s="36" t="s">
        <v>1316</v>
      </c>
      <c r="AM533" s="36" t="s">
        <v>1316</v>
      </c>
      <c r="AN533" s="36" t="s">
        <v>1316</v>
      </c>
      <c r="AO533" s="36" t="s">
        <v>1316</v>
      </c>
      <c r="AP533" s="36" t="s">
        <v>1316</v>
      </c>
      <c r="AQ533" s="36" t="s">
        <v>1316</v>
      </c>
      <c r="AR533" s="36" t="s">
        <v>1316</v>
      </c>
      <c r="AS533" s="36" t="s">
        <v>1316</v>
      </c>
      <c r="AT533" s="36" t="s">
        <v>1316</v>
      </c>
      <c r="AU533" s="36" t="s">
        <v>1316</v>
      </c>
      <c r="AV533" s="36" t="s">
        <v>1316</v>
      </c>
      <c r="AW533" s="36" t="s">
        <v>1316</v>
      </c>
      <c r="AX533" s="36" t="s">
        <v>1316</v>
      </c>
      <c r="AY533" s="36" t="s">
        <v>1316</v>
      </c>
      <c r="AZ533" s="36" t="s">
        <v>1316</v>
      </c>
      <c r="BA533" s="41" t="s">
        <v>1316</v>
      </c>
      <c r="BB533" s="36" t="s">
        <v>1316</v>
      </c>
      <c r="BC533" s="36" t="s">
        <v>1316</v>
      </c>
      <c r="BD533" s="36" t="s">
        <v>1316</v>
      </c>
      <c r="BE533" s="36" t="s">
        <v>1316</v>
      </c>
      <c r="BF533" s="36" t="s">
        <v>1316</v>
      </c>
      <c r="BG533" s="42">
        <v>44342</v>
      </c>
      <c r="BH533" s="43" t="s">
        <v>1316</v>
      </c>
      <c r="BI533" s="36" t="s">
        <v>1316</v>
      </c>
      <c r="BJ533" s="36" t="s">
        <v>1316</v>
      </c>
      <c r="BK533" s="36" t="s">
        <v>1316</v>
      </c>
      <c r="BL533" s="36" t="s">
        <v>1316</v>
      </c>
      <c r="BM533" s="36" t="s">
        <v>1316</v>
      </c>
      <c r="BN533" s="36" t="s">
        <v>1316</v>
      </c>
      <c r="BO533" s="36" t="s">
        <v>1316</v>
      </c>
      <c r="BP533" s="36" t="s">
        <v>1316</v>
      </c>
      <c r="BQ533" s="36" t="s">
        <v>1316</v>
      </c>
      <c r="BR533" s="36" t="s">
        <v>1316</v>
      </c>
      <c r="BS533" s="20"/>
    </row>
    <row r="534" spans="1:71" s="52" customFormat="1">
      <c r="A534" s="26">
        <v>531</v>
      </c>
      <c r="B534" s="26">
        <v>533</v>
      </c>
      <c r="C534" s="39" t="s">
        <v>866</v>
      </c>
      <c r="D534" s="39" t="s">
        <v>51</v>
      </c>
      <c r="E534" s="54" t="s">
        <v>871</v>
      </c>
      <c r="F534" s="36">
        <v>9352074</v>
      </c>
      <c r="G534" s="36">
        <v>571424</v>
      </c>
      <c r="H534" s="36" t="s">
        <v>14</v>
      </c>
      <c r="I534" s="39" t="s">
        <v>38</v>
      </c>
      <c r="J534" s="39" t="s">
        <v>39</v>
      </c>
      <c r="K534" s="42"/>
      <c r="L534" s="26"/>
      <c r="M534" s="36" t="s">
        <v>1316</v>
      </c>
      <c r="N534" s="36" t="s">
        <v>1316</v>
      </c>
      <c r="O534" s="36">
        <v>4.0999999999999996</v>
      </c>
      <c r="P534" s="36" t="s">
        <v>1316</v>
      </c>
      <c r="Q534" s="36" t="s">
        <v>1309</v>
      </c>
      <c r="R534" s="36" t="s">
        <v>1310</v>
      </c>
      <c r="S534" s="36">
        <v>155.21</v>
      </c>
      <c r="T534" s="36" t="s">
        <v>1316</v>
      </c>
      <c r="U534" s="36" t="str">
        <f t="shared" si="8"/>
        <v>09.485.085/0001-10</v>
      </c>
      <c r="V534" s="36" t="s">
        <v>2178</v>
      </c>
      <c r="W534" s="36" t="s">
        <v>1316</v>
      </c>
      <c r="X534" s="36" t="s">
        <v>1507</v>
      </c>
      <c r="Y534" s="36" t="s">
        <v>1316</v>
      </c>
      <c r="Z534" s="36" t="s">
        <v>1508</v>
      </c>
      <c r="AA534" s="36" t="s">
        <v>1316</v>
      </c>
      <c r="AB534" s="36" t="s">
        <v>1316</v>
      </c>
      <c r="AC534" s="36" t="s">
        <v>1314</v>
      </c>
      <c r="AD534" s="36" t="s">
        <v>1313</v>
      </c>
      <c r="AE534" s="36" t="s">
        <v>1316</v>
      </c>
      <c r="AF534" s="36" t="s">
        <v>1316</v>
      </c>
      <c r="AG534" s="36" t="s">
        <v>1316</v>
      </c>
      <c r="AH534" s="36" t="s">
        <v>1316</v>
      </c>
      <c r="AI534" s="36">
        <v>571424</v>
      </c>
      <c r="AJ534" s="36">
        <v>9352074</v>
      </c>
      <c r="AK534" s="36" t="s">
        <v>1316</v>
      </c>
      <c r="AL534" s="36" t="s">
        <v>1316</v>
      </c>
      <c r="AM534" s="36" t="s">
        <v>1316</v>
      </c>
      <c r="AN534" s="36" t="s">
        <v>1316</v>
      </c>
      <c r="AO534" s="36" t="s">
        <v>1316</v>
      </c>
      <c r="AP534" s="36" t="s">
        <v>1316</v>
      </c>
      <c r="AQ534" s="36" t="s">
        <v>1316</v>
      </c>
      <c r="AR534" s="36" t="s">
        <v>1316</v>
      </c>
      <c r="AS534" s="36" t="s">
        <v>1316</v>
      </c>
      <c r="AT534" s="36" t="s">
        <v>1316</v>
      </c>
      <c r="AU534" s="36" t="s">
        <v>1316</v>
      </c>
      <c r="AV534" s="36" t="s">
        <v>1316</v>
      </c>
      <c r="AW534" s="36" t="s">
        <v>1316</v>
      </c>
      <c r="AX534" s="36" t="s">
        <v>1316</v>
      </c>
      <c r="AY534" s="36" t="s">
        <v>1316</v>
      </c>
      <c r="AZ534" s="36" t="s">
        <v>1316</v>
      </c>
      <c r="BA534" s="41" t="s">
        <v>1316</v>
      </c>
      <c r="BB534" s="36" t="s">
        <v>1316</v>
      </c>
      <c r="BC534" s="36" t="s">
        <v>1316</v>
      </c>
      <c r="BD534" s="36" t="s">
        <v>1316</v>
      </c>
      <c r="BE534" s="36" t="s">
        <v>1316</v>
      </c>
      <c r="BF534" s="36" t="s">
        <v>1316</v>
      </c>
      <c r="BG534" s="42">
        <v>44342</v>
      </c>
      <c r="BH534" s="43" t="s">
        <v>1316</v>
      </c>
      <c r="BI534" s="36" t="s">
        <v>1316</v>
      </c>
      <c r="BJ534" s="36" t="s">
        <v>1316</v>
      </c>
      <c r="BK534" s="36" t="s">
        <v>1316</v>
      </c>
      <c r="BL534" s="36" t="s">
        <v>1316</v>
      </c>
      <c r="BM534" s="36" t="s">
        <v>1316</v>
      </c>
      <c r="BN534" s="36" t="s">
        <v>1316</v>
      </c>
      <c r="BO534" s="36" t="s">
        <v>1316</v>
      </c>
      <c r="BP534" s="36" t="s">
        <v>1316</v>
      </c>
      <c r="BQ534" s="36" t="s">
        <v>1316</v>
      </c>
      <c r="BR534" s="36" t="s">
        <v>1316</v>
      </c>
      <c r="BS534" s="36"/>
    </row>
    <row r="535" spans="1:71" s="52" customFormat="1">
      <c r="A535" s="26">
        <v>532</v>
      </c>
      <c r="B535" s="26">
        <v>534</v>
      </c>
      <c r="C535" s="39" t="s">
        <v>867</v>
      </c>
      <c r="D535" s="39" t="s">
        <v>51</v>
      </c>
      <c r="E535" s="54" t="s">
        <v>871</v>
      </c>
      <c r="F535" s="36">
        <v>9352351</v>
      </c>
      <c r="G535" s="36">
        <v>570334</v>
      </c>
      <c r="H535" s="36" t="s">
        <v>14</v>
      </c>
      <c r="I535" s="39" t="s">
        <v>38</v>
      </c>
      <c r="J535" s="39" t="s">
        <v>39</v>
      </c>
      <c r="K535" s="42"/>
      <c r="L535" s="26"/>
      <c r="M535" s="36" t="s">
        <v>1316</v>
      </c>
      <c r="N535" s="36" t="s">
        <v>1316</v>
      </c>
      <c r="O535" s="36">
        <v>6.54</v>
      </c>
      <c r="P535" s="36" t="s">
        <v>1316</v>
      </c>
      <c r="Q535" s="36" t="s">
        <v>1309</v>
      </c>
      <c r="R535" s="36" t="s">
        <v>1310</v>
      </c>
      <c r="S535" s="36">
        <v>526.30999999999995</v>
      </c>
      <c r="T535" s="36" t="s">
        <v>1316</v>
      </c>
      <c r="U535" s="36" t="str">
        <f t="shared" si="8"/>
        <v>09.485.085/0001-10</v>
      </c>
      <c r="V535" s="36" t="s">
        <v>2178</v>
      </c>
      <c r="W535" s="36" t="s">
        <v>1316</v>
      </c>
      <c r="X535" s="36" t="s">
        <v>1507</v>
      </c>
      <c r="Y535" s="36" t="s">
        <v>1316</v>
      </c>
      <c r="Z535" s="36" t="s">
        <v>1508</v>
      </c>
      <c r="AA535" s="36" t="s">
        <v>1316</v>
      </c>
      <c r="AB535" s="36" t="s">
        <v>1316</v>
      </c>
      <c r="AC535" s="36" t="s">
        <v>1314</v>
      </c>
      <c r="AD535" s="36" t="s">
        <v>1313</v>
      </c>
      <c r="AE535" s="36" t="s">
        <v>1316</v>
      </c>
      <c r="AF535" s="36" t="s">
        <v>1316</v>
      </c>
      <c r="AG535" s="36" t="s">
        <v>1316</v>
      </c>
      <c r="AH535" s="36" t="s">
        <v>1316</v>
      </c>
      <c r="AI535" s="36">
        <v>570334</v>
      </c>
      <c r="AJ535" s="36">
        <v>9352351</v>
      </c>
      <c r="AK535" s="36" t="s">
        <v>1316</v>
      </c>
      <c r="AL535" s="36" t="s">
        <v>1316</v>
      </c>
      <c r="AM535" s="36" t="s">
        <v>1316</v>
      </c>
      <c r="AN535" s="36" t="s">
        <v>1316</v>
      </c>
      <c r="AO535" s="36" t="s">
        <v>1316</v>
      </c>
      <c r="AP535" s="36" t="s">
        <v>1316</v>
      </c>
      <c r="AQ535" s="36" t="s">
        <v>1316</v>
      </c>
      <c r="AR535" s="36" t="s">
        <v>1316</v>
      </c>
      <c r="AS535" s="36" t="s">
        <v>1316</v>
      </c>
      <c r="AT535" s="36" t="s">
        <v>1316</v>
      </c>
      <c r="AU535" s="36" t="s">
        <v>1316</v>
      </c>
      <c r="AV535" s="36" t="s">
        <v>1316</v>
      </c>
      <c r="AW535" s="36" t="s">
        <v>1316</v>
      </c>
      <c r="AX535" s="36" t="s">
        <v>1316</v>
      </c>
      <c r="AY535" s="36" t="s">
        <v>1316</v>
      </c>
      <c r="AZ535" s="36" t="s">
        <v>1316</v>
      </c>
      <c r="BA535" s="41" t="s">
        <v>1316</v>
      </c>
      <c r="BB535" s="36" t="s">
        <v>1316</v>
      </c>
      <c r="BC535" s="36" t="s">
        <v>1316</v>
      </c>
      <c r="BD535" s="36" t="s">
        <v>1316</v>
      </c>
      <c r="BE535" s="36" t="s">
        <v>1316</v>
      </c>
      <c r="BF535" s="36" t="s">
        <v>1316</v>
      </c>
      <c r="BG535" s="42">
        <v>44342</v>
      </c>
      <c r="BH535" s="43" t="s">
        <v>1316</v>
      </c>
      <c r="BI535" s="36" t="s">
        <v>1316</v>
      </c>
      <c r="BJ535" s="36" t="s">
        <v>1316</v>
      </c>
      <c r="BK535" s="36" t="s">
        <v>1316</v>
      </c>
      <c r="BL535" s="36" t="s">
        <v>1316</v>
      </c>
      <c r="BM535" s="36" t="s">
        <v>1316</v>
      </c>
      <c r="BN535" s="36" t="s">
        <v>1316</v>
      </c>
      <c r="BO535" s="36" t="s">
        <v>1316</v>
      </c>
      <c r="BP535" s="36" t="s">
        <v>1316</v>
      </c>
      <c r="BQ535" s="36" t="s">
        <v>1316</v>
      </c>
      <c r="BR535" s="36" t="s">
        <v>1316</v>
      </c>
      <c r="BS535" s="20"/>
    </row>
    <row r="536" spans="1:71" s="52" customFormat="1">
      <c r="A536" s="26">
        <v>533</v>
      </c>
      <c r="B536" s="26">
        <v>535</v>
      </c>
      <c r="C536" s="39" t="s">
        <v>281</v>
      </c>
      <c r="D536" s="39" t="s">
        <v>51</v>
      </c>
      <c r="E536" s="54" t="s">
        <v>872</v>
      </c>
      <c r="F536" s="36">
        <v>9359407</v>
      </c>
      <c r="G536" s="36">
        <v>575936</v>
      </c>
      <c r="H536" s="36" t="s">
        <v>14</v>
      </c>
      <c r="I536" s="39" t="s">
        <v>38</v>
      </c>
      <c r="J536" s="39" t="s">
        <v>39</v>
      </c>
      <c r="K536" s="42"/>
      <c r="L536" s="26"/>
      <c r="M536" s="36" t="s">
        <v>1316</v>
      </c>
      <c r="N536" s="36" t="s">
        <v>1316</v>
      </c>
      <c r="O536" s="36">
        <v>7.42</v>
      </c>
      <c r="P536" s="36" t="s">
        <v>1316</v>
      </c>
      <c r="Q536" s="36" t="s">
        <v>1309</v>
      </c>
      <c r="R536" s="36" t="s">
        <v>1310</v>
      </c>
      <c r="S536" s="36">
        <v>423.7</v>
      </c>
      <c r="T536" s="36" t="s">
        <v>1316</v>
      </c>
      <c r="U536" s="36" t="str">
        <f t="shared" si="8"/>
        <v>024.416.243-34</v>
      </c>
      <c r="V536" s="36" t="s">
        <v>1316</v>
      </c>
      <c r="W536" s="36" t="s">
        <v>2179</v>
      </c>
      <c r="X536" s="36" t="s">
        <v>1509</v>
      </c>
      <c r="Y536" s="36" t="s">
        <v>1316</v>
      </c>
      <c r="Z536" s="36" t="s">
        <v>1510</v>
      </c>
      <c r="AA536" s="36">
        <v>27760</v>
      </c>
      <c r="AB536" s="36">
        <v>28095</v>
      </c>
      <c r="AC536" s="36" t="s">
        <v>1314</v>
      </c>
      <c r="AD536" s="36" t="s">
        <v>1313</v>
      </c>
      <c r="AE536" s="36" t="s">
        <v>1316</v>
      </c>
      <c r="AF536" s="36" t="s">
        <v>1316</v>
      </c>
      <c r="AG536" s="36" t="s">
        <v>1316</v>
      </c>
      <c r="AH536" s="36" t="s">
        <v>1316</v>
      </c>
      <c r="AI536" s="36">
        <v>575936</v>
      </c>
      <c r="AJ536" s="36">
        <v>9359407</v>
      </c>
      <c r="AK536" s="36" t="s">
        <v>1316</v>
      </c>
      <c r="AL536" s="36" t="s">
        <v>1316</v>
      </c>
      <c r="AM536" s="36" t="s">
        <v>1316</v>
      </c>
      <c r="AN536" s="36" t="s">
        <v>1316</v>
      </c>
      <c r="AO536" s="36" t="s">
        <v>1316</v>
      </c>
      <c r="AP536" s="36" t="s">
        <v>1316</v>
      </c>
      <c r="AQ536" s="36" t="s">
        <v>1316</v>
      </c>
      <c r="AR536" s="36" t="s">
        <v>1316</v>
      </c>
      <c r="AS536" s="36" t="s">
        <v>1316</v>
      </c>
      <c r="AT536" s="36" t="s">
        <v>1316</v>
      </c>
      <c r="AU536" s="36" t="s">
        <v>1316</v>
      </c>
      <c r="AV536" s="36" t="s">
        <v>1316</v>
      </c>
      <c r="AW536" s="36" t="s">
        <v>1316</v>
      </c>
      <c r="AX536" s="36" t="s">
        <v>1316</v>
      </c>
      <c r="AY536" s="36" t="s">
        <v>1316</v>
      </c>
      <c r="AZ536" s="36" t="s">
        <v>1316</v>
      </c>
      <c r="BA536" s="41" t="s">
        <v>1316</v>
      </c>
      <c r="BB536" s="36" t="s">
        <v>1316</v>
      </c>
      <c r="BC536" s="36" t="s">
        <v>1316</v>
      </c>
      <c r="BD536" s="36" t="s">
        <v>1316</v>
      </c>
      <c r="BE536" s="36" t="s">
        <v>1316</v>
      </c>
      <c r="BF536" s="36" t="s">
        <v>1316</v>
      </c>
      <c r="BG536" s="42">
        <v>44341</v>
      </c>
      <c r="BH536" s="43" t="s">
        <v>1316</v>
      </c>
      <c r="BI536" s="36" t="s">
        <v>1316</v>
      </c>
      <c r="BJ536" s="36" t="s">
        <v>1316</v>
      </c>
      <c r="BK536" s="36" t="s">
        <v>1316</v>
      </c>
      <c r="BL536" s="36" t="s">
        <v>1316</v>
      </c>
      <c r="BM536" s="36" t="s">
        <v>1316</v>
      </c>
      <c r="BN536" s="36" t="s">
        <v>1316</v>
      </c>
      <c r="BO536" s="36" t="s">
        <v>1316</v>
      </c>
      <c r="BP536" s="36" t="s">
        <v>1316</v>
      </c>
      <c r="BQ536" s="36" t="s">
        <v>1316</v>
      </c>
      <c r="BR536" s="36" t="s">
        <v>1316</v>
      </c>
      <c r="BS536" s="36"/>
    </row>
    <row r="537" spans="1:71" s="52" customFormat="1">
      <c r="A537" s="26">
        <v>534</v>
      </c>
      <c r="B537" s="26">
        <v>536</v>
      </c>
      <c r="C537" s="39" t="s">
        <v>287</v>
      </c>
      <c r="D537" s="39" t="s">
        <v>51</v>
      </c>
      <c r="E537" s="54" t="s">
        <v>873</v>
      </c>
      <c r="F537" s="36">
        <v>9358847</v>
      </c>
      <c r="G537" s="36">
        <v>573150</v>
      </c>
      <c r="H537" s="36" t="s">
        <v>14</v>
      </c>
      <c r="I537" s="39" t="s">
        <v>38</v>
      </c>
      <c r="J537" s="39" t="s">
        <v>39</v>
      </c>
      <c r="K537" s="42"/>
      <c r="L537" s="26"/>
      <c r="M537" s="36" t="s">
        <v>1316</v>
      </c>
      <c r="N537" s="36" t="s">
        <v>1316</v>
      </c>
      <c r="O537" s="36">
        <v>7</v>
      </c>
      <c r="P537" s="36" t="s">
        <v>1316</v>
      </c>
      <c r="Q537" s="36" t="s">
        <v>1309</v>
      </c>
      <c r="R537" s="36" t="s">
        <v>1310</v>
      </c>
      <c r="S537" s="36">
        <v>281.36</v>
      </c>
      <c r="T537" s="36" t="s">
        <v>1316</v>
      </c>
      <c r="U537" s="36" t="str">
        <f t="shared" si="8"/>
        <v>243.248.094-53</v>
      </c>
      <c r="V537" s="36" t="s">
        <v>1316</v>
      </c>
      <c r="W537" s="36" t="s">
        <v>2180</v>
      </c>
      <c r="X537" s="36" t="s">
        <v>1511</v>
      </c>
      <c r="Y537" s="36" t="s">
        <v>1316</v>
      </c>
      <c r="Z537" s="36" t="s">
        <v>2181</v>
      </c>
      <c r="AA537" s="36" t="s">
        <v>1316</v>
      </c>
      <c r="AB537" s="36" t="s">
        <v>1316</v>
      </c>
      <c r="AC537" s="36" t="s">
        <v>1314</v>
      </c>
      <c r="AD537" s="36" t="s">
        <v>1313</v>
      </c>
      <c r="AE537" s="36" t="s">
        <v>1316</v>
      </c>
      <c r="AF537" s="36" t="s">
        <v>1316</v>
      </c>
      <c r="AG537" s="36" t="s">
        <v>1316</v>
      </c>
      <c r="AH537" s="36" t="s">
        <v>1316</v>
      </c>
      <c r="AI537" s="36">
        <v>573150</v>
      </c>
      <c r="AJ537" s="36">
        <v>9358847</v>
      </c>
      <c r="AK537" s="36" t="s">
        <v>1316</v>
      </c>
      <c r="AL537" s="36" t="s">
        <v>1316</v>
      </c>
      <c r="AM537" s="36" t="s">
        <v>1316</v>
      </c>
      <c r="AN537" s="36" t="s">
        <v>1316</v>
      </c>
      <c r="AO537" s="36" t="s">
        <v>1316</v>
      </c>
      <c r="AP537" s="36" t="s">
        <v>1316</v>
      </c>
      <c r="AQ537" s="36" t="s">
        <v>1316</v>
      </c>
      <c r="AR537" s="36" t="s">
        <v>1316</v>
      </c>
      <c r="AS537" s="36" t="s">
        <v>1316</v>
      </c>
      <c r="AT537" s="36" t="s">
        <v>1316</v>
      </c>
      <c r="AU537" s="36" t="s">
        <v>1316</v>
      </c>
      <c r="AV537" s="36" t="s">
        <v>1316</v>
      </c>
      <c r="AW537" s="36" t="s">
        <v>1316</v>
      </c>
      <c r="AX537" s="36" t="s">
        <v>1316</v>
      </c>
      <c r="AY537" s="36" t="s">
        <v>1316</v>
      </c>
      <c r="AZ537" s="36" t="s">
        <v>1316</v>
      </c>
      <c r="BA537" s="41" t="s">
        <v>1316</v>
      </c>
      <c r="BB537" s="36" t="s">
        <v>1316</v>
      </c>
      <c r="BC537" s="36" t="s">
        <v>1316</v>
      </c>
      <c r="BD537" s="36" t="s">
        <v>1316</v>
      </c>
      <c r="BE537" s="36" t="s">
        <v>1316</v>
      </c>
      <c r="BF537" s="36" t="s">
        <v>1316</v>
      </c>
      <c r="BG537" s="42">
        <v>44341</v>
      </c>
      <c r="BH537" s="43" t="s">
        <v>1316</v>
      </c>
      <c r="BI537" s="36" t="s">
        <v>1316</v>
      </c>
      <c r="BJ537" s="36" t="s">
        <v>1316</v>
      </c>
      <c r="BK537" s="36" t="s">
        <v>1316</v>
      </c>
      <c r="BL537" s="36" t="s">
        <v>1316</v>
      </c>
      <c r="BM537" s="36" t="s">
        <v>1316</v>
      </c>
      <c r="BN537" s="36" t="s">
        <v>1316</v>
      </c>
      <c r="BO537" s="36" t="s">
        <v>1316</v>
      </c>
      <c r="BP537" s="36" t="s">
        <v>1316</v>
      </c>
      <c r="BQ537" s="36" t="s">
        <v>1316</v>
      </c>
      <c r="BR537" s="36" t="s">
        <v>1316</v>
      </c>
      <c r="BS537" s="20"/>
    </row>
    <row r="538" spans="1:71" s="52" customFormat="1">
      <c r="A538" s="26">
        <v>535</v>
      </c>
      <c r="B538" s="26">
        <v>537</v>
      </c>
      <c r="C538" s="39" t="s">
        <v>868</v>
      </c>
      <c r="D538" s="39" t="s">
        <v>51</v>
      </c>
      <c r="E538" s="54" t="s">
        <v>874</v>
      </c>
      <c r="F538" s="36">
        <v>9354734</v>
      </c>
      <c r="G538" s="36">
        <v>575402</v>
      </c>
      <c r="H538" s="36" t="s">
        <v>14</v>
      </c>
      <c r="I538" s="39" t="s">
        <v>38</v>
      </c>
      <c r="J538" s="39" t="s">
        <v>39</v>
      </c>
      <c r="K538" s="42"/>
      <c r="L538" s="26"/>
      <c r="M538" s="36" t="s">
        <v>1316</v>
      </c>
      <c r="N538" s="36" t="s">
        <v>1316</v>
      </c>
      <c r="O538" s="36">
        <v>5.04</v>
      </c>
      <c r="P538" s="36" t="s">
        <v>1316</v>
      </c>
      <c r="Q538" s="36" t="s">
        <v>1309</v>
      </c>
      <c r="R538" s="36" t="s">
        <v>1310</v>
      </c>
      <c r="S538" s="36">
        <v>296.89</v>
      </c>
      <c r="T538" s="36" t="s">
        <v>1316</v>
      </c>
      <c r="U538" s="36" t="str">
        <f t="shared" si="8"/>
        <v>041.679.883-72</v>
      </c>
      <c r="V538" s="36" t="s">
        <v>1316</v>
      </c>
      <c r="W538" s="36" t="s">
        <v>2182</v>
      </c>
      <c r="X538" s="36" t="s">
        <v>1512</v>
      </c>
      <c r="Y538" s="36" t="s">
        <v>1316</v>
      </c>
      <c r="Z538" s="36" t="s">
        <v>2183</v>
      </c>
      <c r="AA538" s="36">
        <v>21186</v>
      </c>
      <c r="AB538" s="36">
        <v>21520</v>
      </c>
      <c r="AC538" s="36" t="s">
        <v>1314</v>
      </c>
      <c r="AD538" s="36" t="s">
        <v>1313</v>
      </c>
      <c r="AE538" s="36" t="s">
        <v>1316</v>
      </c>
      <c r="AF538" s="36" t="s">
        <v>1316</v>
      </c>
      <c r="AG538" s="36" t="s">
        <v>1316</v>
      </c>
      <c r="AH538" s="36" t="s">
        <v>1316</v>
      </c>
      <c r="AI538" s="36">
        <v>575402</v>
      </c>
      <c r="AJ538" s="36">
        <v>9354734</v>
      </c>
      <c r="AK538" s="36" t="s">
        <v>1316</v>
      </c>
      <c r="AL538" s="36" t="s">
        <v>1316</v>
      </c>
      <c r="AM538" s="36" t="s">
        <v>1316</v>
      </c>
      <c r="AN538" s="36" t="s">
        <v>1316</v>
      </c>
      <c r="AO538" s="36" t="s">
        <v>1316</v>
      </c>
      <c r="AP538" s="36" t="s">
        <v>1316</v>
      </c>
      <c r="AQ538" s="36" t="s">
        <v>1316</v>
      </c>
      <c r="AR538" s="36" t="s">
        <v>1316</v>
      </c>
      <c r="AS538" s="36" t="s">
        <v>1316</v>
      </c>
      <c r="AT538" s="36" t="s">
        <v>1316</v>
      </c>
      <c r="AU538" s="36" t="s">
        <v>1316</v>
      </c>
      <c r="AV538" s="36" t="s">
        <v>1316</v>
      </c>
      <c r="AW538" s="36" t="s">
        <v>1316</v>
      </c>
      <c r="AX538" s="36" t="s">
        <v>1316</v>
      </c>
      <c r="AY538" s="36" t="s">
        <v>1316</v>
      </c>
      <c r="AZ538" s="36" t="s">
        <v>1316</v>
      </c>
      <c r="BA538" s="41" t="s">
        <v>1316</v>
      </c>
      <c r="BB538" s="36" t="s">
        <v>1316</v>
      </c>
      <c r="BC538" s="36" t="s">
        <v>1316</v>
      </c>
      <c r="BD538" s="36" t="s">
        <v>1316</v>
      </c>
      <c r="BE538" s="36" t="s">
        <v>1316</v>
      </c>
      <c r="BF538" s="36" t="s">
        <v>1316</v>
      </c>
      <c r="BG538" s="42">
        <v>44347</v>
      </c>
      <c r="BH538" s="43" t="s">
        <v>1316</v>
      </c>
      <c r="BI538" s="36" t="s">
        <v>1316</v>
      </c>
      <c r="BJ538" s="36" t="s">
        <v>1316</v>
      </c>
      <c r="BK538" s="36" t="s">
        <v>1316</v>
      </c>
      <c r="BL538" s="36" t="s">
        <v>1316</v>
      </c>
      <c r="BM538" s="36" t="s">
        <v>1316</v>
      </c>
      <c r="BN538" s="36" t="s">
        <v>1316</v>
      </c>
      <c r="BO538" s="36" t="s">
        <v>1316</v>
      </c>
      <c r="BP538" s="36" t="s">
        <v>1316</v>
      </c>
      <c r="BQ538" s="36" t="s">
        <v>1316</v>
      </c>
      <c r="BR538" s="36" t="s">
        <v>1316</v>
      </c>
      <c r="BS538" s="36"/>
    </row>
    <row r="539" spans="1:71" s="52" customFormat="1">
      <c r="A539" s="26">
        <v>536</v>
      </c>
      <c r="B539" s="26">
        <v>538</v>
      </c>
      <c r="C539" s="39" t="s">
        <v>869</v>
      </c>
      <c r="D539" s="39" t="s">
        <v>51</v>
      </c>
      <c r="E539" s="54" t="s">
        <v>875</v>
      </c>
      <c r="F539" s="36">
        <v>9356184</v>
      </c>
      <c r="G539" s="36">
        <v>574995</v>
      </c>
      <c r="H539" s="36" t="s">
        <v>14</v>
      </c>
      <c r="I539" s="39" t="s">
        <v>38</v>
      </c>
      <c r="J539" s="39" t="s">
        <v>39</v>
      </c>
      <c r="K539" s="42"/>
      <c r="L539" s="26"/>
      <c r="M539" s="36" t="s">
        <v>1316</v>
      </c>
      <c r="N539" s="36" t="s">
        <v>1316</v>
      </c>
      <c r="O539" s="36">
        <v>4.5999999999999996</v>
      </c>
      <c r="P539" s="36" t="s">
        <v>1316</v>
      </c>
      <c r="Q539" s="36" t="s">
        <v>1309</v>
      </c>
      <c r="R539" s="36" t="s">
        <v>1310</v>
      </c>
      <c r="S539" s="36">
        <v>89.27</v>
      </c>
      <c r="T539" s="36" t="s">
        <v>1316</v>
      </c>
      <c r="U539" s="36" t="str">
        <f t="shared" si="8"/>
        <v>600.222.973-67</v>
      </c>
      <c r="V539" s="36" t="s">
        <v>1316</v>
      </c>
      <c r="W539" s="36" t="s">
        <v>2184</v>
      </c>
      <c r="X539" s="36" t="s">
        <v>1513</v>
      </c>
      <c r="Y539" s="36" t="s">
        <v>1316</v>
      </c>
      <c r="Z539" s="36" t="s">
        <v>1514</v>
      </c>
      <c r="AA539" s="36">
        <v>29587</v>
      </c>
      <c r="AB539" s="36">
        <v>29921</v>
      </c>
      <c r="AC539" s="36" t="s">
        <v>1314</v>
      </c>
      <c r="AD539" s="36" t="s">
        <v>1313</v>
      </c>
      <c r="AE539" s="36" t="s">
        <v>1316</v>
      </c>
      <c r="AF539" s="36" t="s">
        <v>1316</v>
      </c>
      <c r="AG539" s="36" t="s">
        <v>1316</v>
      </c>
      <c r="AH539" s="36" t="s">
        <v>1316</v>
      </c>
      <c r="AI539" s="36">
        <v>574995</v>
      </c>
      <c r="AJ539" s="36">
        <v>9356184</v>
      </c>
      <c r="AK539" s="36" t="s">
        <v>1316</v>
      </c>
      <c r="AL539" s="36" t="s">
        <v>1316</v>
      </c>
      <c r="AM539" s="36" t="s">
        <v>1316</v>
      </c>
      <c r="AN539" s="36" t="s">
        <v>1316</v>
      </c>
      <c r="AO539" s="36" t="s">
        <v>1316</v>
      </c>
      <c r="AP539" s="36" t="s">
        <v>1316</v>
      </c>
      <c r="AQ539" s="36" t="s">
        <v>1316</v>
      </c>
      <c r="AR539" s="36" t="s">
        <v>1316</v>
      </c>
      <c r="AS539" s="36" t="s">
        <v>1316</v>
      </c>
      <c r="AT539" s="36" t="s">
        <v>1316</v>
      </c>
      <c r="AU539" s="36" t="s">
        <v>1316</v>
      </c>
      <c r="AV539" s="36" t="s">
        <v>1316</v>
      </c>
      <c r="AW539" s="36" t="s">
        <v>1316</v>
      </c>
      <c r="AX539" s="36" t="s">
        <v>1316</v>
      </c>
      <c r="AY539" s="36" t="s">
        <v>1316</v>
      </c>
      <c r="AZ539" s="36" t="s">
        <v>1316</v>
      </c>
      <c r="BA539" s="41" t="s">
        <v>1316</v>
      </c>
      <c r="BB539" s="36" t="s">
        <v>1316</v>
      </c>
      <c r="BC539" s="36" t="s">
        <v>1316</v>
      </c>
      <c r="BD539" s="36" t="s">
        <v>1316</v>
      </c>
      <c r="BE539" s="36" t="s">
        <v>1316</v>
      </c>
      <c r="BF539" s="36" t="s">
        <v>1316</v>
      </c>
      <c r="BG539" s="42">
        <v>44341</v>
      </c>
      <c r="BH539" s="43" t="s">
        <v>1316</v>
      </c>
      <c r="BI539" s="36" t="s">
        <v>1316</v>
      </c>
      <c r="BJ539" s="36" t="s">
        <v>1316</v>
      </c>
      <c r="BK539" s="36" t="s">
        <v>1316</v>
      </c>
      <c r="BL539" s="36" t="s">
        <v>1316</v>
      </c>
      <c r="BM539" s="36" t="s">
        <v>1316</v>
      </c>
      <c r="BN539" s="36" t="s">
        <v>1316</v>
      </c>
      <c r="BO539" s="36" t="s">
        <v>1316</v>
      </c>
      <c r="BP539" s="36" t="s">
        <v>1316</v>
      </c>
      <c r="BQ539" s="36" t="s">
        <v>1316</v>
      </c>
      <c r="BR539" s="36" t="s">
        <v>1316</v>
      </c>
      <c r="BS539" s="20"/>
    </row>
    <row r="540" spans="1:71" s="52" customFormat="1">
      <c r="A540" s="26">
        <v>537</v>
      </c>
      <c r="B540" s="26">
        <v>539</v>
      </c>
      <c r="C540" s="39" t="s">
        <v>870</v>
      </c>
      <c r="D540" s="39" t="s">
        <v>51</v>
      </c>
      <c r="E540" s="54" t="s">
        <v>876</v>
      </c>
      <c r="F540" s="36">
        <v>9352987</v>
      </c>
      <c r="G540" s="36">
        <v>580402</v>
      </c>
      <c r="H540" s="36" t="s">
        <v>14</v>
      </c>
      <c r="I540" s="39" t="s">
        <v>38</v>
      </c>
      <c r="J540" s="39" t="s">
        <v>39</v>
      </c>
      <c r="K540" s="42"/>
      <c r="L540" s="26"/>
      <c r="M540" s="36" t="s">
        <v>1316</v>
      </c>
      <c r="N540" s="36" t="s">
        <v>1316</v>
      </c>
      <c r="O540" s="36">
        <v>5.4</v>
      </c>
      <c r="P540" s="36" t="s">
        <v>1316</v>
      </c>
      <c r="Q540" s="36" t="s">
        <v>1309</v>
      </c>
      <c r="R540" s="36" t="s">
        <v>1310</v>
      </c>
      <c r="S540" s="36">
        <v>117</v>
      </c>
      <c r="T540" s="36" t="s">
        <v>1316</v>
      </c>
      <c r="U540" s="36" t="str">
        <f t="shared" si="8"/>
        <v>534.388.683-34</v>
      </c>
      <c r="V540" s="36" t="s">
        <v>1316</v>
      </c>
      <c r="W540" s="36" t="s">
        <v>1515</v>
      </c>
      <c r="X540" s="36" t="s">
        <v>1516</v>
      </c>
      <c r="Y540" s="36" t="s">
        <v>1316</v>
      </c>
      <c r="Z540" s="36" t="s">
        <v>2185</v>
      </c>
      <c r="AA540" s="36">
        <v>30317</v>
      </c>
      <c r="AB540" s="36">
        <v>30651</v>
      </c>
      <c r="AC540" s="36" t="s">
        <v>1314</v>
      </c>
      <c r="AD540" s="36" t="s">
        <v>1345</v>
      </c>
      <c r="AE540" s="36" t="s">
        <v>1316</v>
      </c>
      <c r="AF540" s="36" t="s">
        <v>1316</v>
      </c>
      <c r="AG540" s="36" t="s">
        <v>1316</v>
      </c>
      <c r="AH540" s="36" t="s">
        <v>1316</v>
      </c>
      <c r="AI540" s="36">
        <v>580402</v>
      </c>
      <c r="AJ540" s="36">
        <v>9352987</v>
      </c>
      <c r="AK540" s="36" t="s">
        <v>1316</v>
      </c>
      <c r="AL540" s="36" t="s">
        <v>1316</v>
      </c>
      <c r="AM540" s="36" t="s">
        <v>1316</v>
      </c>
      <c r="AN540" s="36" t="s">
        <v>1316</v>
      </c>
      <c r="AO540" s="36" t="s">
        <v>1316</v>
      </c>
      <c r="AP540" s="36" t="s">
        <v>1316</v>
      </c>
      <c r="AQ540" s="36" t="s">
        <v>1316</v>
      </c>
      <c r="AR540" s="36" t="s">
        <v>1316</v>
      </c>
      <c r="AS540" s="36" t="s">
        <v>1316</v>
      </c>
      <c r="AT540" s="36" t="s">
        <v>1316</v>
      </c>
      <c r="AU540" s="36" t="s">
        <v>1316</v>
      </c>
      <c r="AV540" s="36" t="s">
        <v>1316</v>
      </c>
      <c r="AW540" s="36" t="s">
        <v>1316</v>
      </c>
      <c r="AX540" s="36" t="s">
        <v>1316</v>
      </c>
      <c r="AY540" s="36" t="s">
        <v>1316</v>
      </c>
      <c r="AZ540" s="36" t="s">
        <v>1316</v>
      </c>
      <c r="BA540" s="41" t="s">
        <v>1316</v>
      </c>
      <c r="BB540" s="36" t="s">
        <v>1316</v>
      </c>
      <c r="BC540" s="36" t="s">
        <v>1316</v>
      </c>
      <c r="BD540" s="36" t="s">
        <v>1316</v>
      </c>
      <c r="BE540" s="36" t="s">
        <v>1316</v>
      </c>
      <c r="BF540" s="36" t="s">
        <v>1316</v>
      </c>
      <c r="BG540" s="42">
        <v>44347</v>
      </c>
      <c r="BH540" s="43" t="s">
        <v>1316</v>
      </c>
      <c r="BI540" s="36" t="s">
        <v>1316</v>
      </c>
      <c r="BJ540" s="36" t="s">
        <v>1316</v>
      </c>
      <c r="BK540" s="36" t="s">
        <v>1316</v>
      </c>
      <c r="BL540" s="36" t="s">
        <v>1316</v>
      </c>
      <c r="BM540" s="36" t="s">
        <v>1316</v>
      </c>
      <c r="BN540" s="36" t="s">
        <v>1316</v>
      </c>
      <c r="BO540" s="36" t="s">
        <v>1316</v>
      </c>
      <c r="BP540" s="36" t="s">
        <v>1316</v>
      </c>
      <c r="BQ540" s="36" t="s">
        <v>1316</v>
      </c>
      <c r="BR540" s="36" t="s">
        <v>1316</v>
      </c>
      <c r="BS540" s="36"/>
    </row>
    <row r="541" spans="1:71" s="52" customFormat="1">
      <c r="A541" s="26">
        <v>538</v>
      </c>
      <c r="B541" s="26">
        <v>540</v>
      </c>
      <c r="C541" s="39" t="s">
        <v>877</v>
      </c>
      <c r="D541" s="39" t="s">
        <v>51</v>
      </c>
      <c r="E541" s="54" t="s">
        <v>878</v>
      </c>
      <c r="F541" s="36">
        <v>9355149</v>
      </c>
      <c r="G541" s="36">
        <v>570493</v>
      </c>
      <c r="H541" s="36" t="s">
        <v>14</v>
      </c>
      <c r="I541" s="39" t="s">
        <v>38</v>
      </c>
      <c r="J541" s="39" t="s">
        <v>39</v>
      </c>
      <c r="K541" s="42"/>
      <c r="L541" s="26"/>
      <c r="M541" s="36" t="s">
        <v>1316</v>
      </c>
      <c r="N541" s="36" t="s">
        <v>1316</v>
      </c>
      <c r="O541" s="36">
        <v>6.2</v>
      </c>
      <c r="P541" s="36" t="s">
        <v>1316</v>
      </c>
      <c r="Q541" s="36" t="s">
        <v>1309</v>
      </c>
      <c r="R541" s="36" t="s">
        <v>1310</v>
      </c>
      <c r="S541" s="36">
        <v>159.01</v>
      </c>
      <c r="T541" s="36" t="s">
        <v>1316</v>
      </c>
      <c r="U541" s="36" t="str">
        <f t="shared" si="8"/>
        <v>064.219.153-02</v>
      </c>
      <c r="V541" s="36" t="s">
        <v>1316</v>
      </c>
      <c r="W541" s="36" t="s">
        <v>2186</v>
      </c>
      <c r="X541" s="36" t="s">
        <v>1507</v>
      </c>
      <c r="Y541" s="36" t="s">
        <v>1316</v>
      </c>
      <c r="Z541" s="36" t="s">
        <v>2187</v>
      </c>
      <c r="AA541" s="36" t="s">
        <v>1316</v>
      </c>
      <c r="AB541" s="36" t="s">
        <v>1316</v>
      </c>
      <c r="AC541" s="36" t="s">
        <v>1314</v>
      </c>
      <c r="AD541" s="36" t="s">
        <v>1316</v>
      </c>
      <c r="AE541" s="36" t="s">
        <v>1316</v>
      </c>
      <c r="AF541" s="36" t="s">
        <v>1316</v>
      </c>
      <c r="AG541" s="36" t="s">
        <v>1316</v>
      </c>
      <c r="AH541" s="36" t="s">
        <v>1316</v>
      </c>
      <c r="AI541" s="36">
        <v>570493</v>
      </c>
      <c r="AJ541" s="36">
        <v>9355149</v>
      </c>
      <c r="AK541" s="36" t="s">
        <v>1316</v>
      </c>
      <c r="AL541" s="36" t="s">
        <v>1316</v>
      </c>
      <c r="AM541" s="36" t="s">
        <v>1316</v>
      </c>
      <c r="AN541" s="36" t="s">
        <v>1316</v>
      </c>
      <c r="AO541" s="36" t="s">
        <v>1316</v>
      </c>
      <c r="AP541" s="36" t="s">
        <v>1316</v>
      </c>
      <c r="AQ541" s="36" t="s">
        <v>1316</v>
      </c>
      <c r="AR541" s="36" t="s">
        <v>1316</v>
      </c>
      <c r="AS541" s="36" t="s">
        <v>1316</v>
      </c>
      <c r="AT541" s="36" t="s">
        <v>1316</v>
      </c>
      <c r="AU541" s="36" t="s">
        <v>1316</v>
      </c>
      <c r="AV541" s="36" t="s">
        <v>1316</v>
      </c>
      <c r="AW541" s="36" t="s">
        <v>1316</v>
      </c>
      <c r="AX541" s="36" t="s">
        <v>1316</v>
      </c>
      <c r="AY541" s="36" t="s">
        <v>1316</v>
      </c>
      <c r="AZ541" s="36" t="s">
        <v>1316</v>
      </c>
      <c r="BA541" s="41" t="s">
        <v>1316</v>
      </c>
      <c r="BB541" s="36" t="s">
        <v>1316</v>
      </c>
      <c r="BC541" s="36" t="s">
        <v>1316</v>
      </c>
      <c r="BD541" s="36" t="s">
        <v>1316</v>
      </c>
      <c r="BE541" s="36" t="s">
        <v>1316</v>
      </c>
      <c r="BF541" s="36" t="s">
        <v>1316</v>
      </c>
      <c r="BG541" s="42">
        <v>44348</v>
      </c>
      <c r="BH541" s="43" t="s">
        <v>1316</v>
      </c>
      <c r="BI541" s="36" t="s">
        <v>1316</v>
      </c>
      <c r="BJ541" s="36" t="s">
        <v>1316</v>
      </c>
      <c r="BK541" s="36" t="s">
        <v>1316</v>
      </c>
      <c r="BL541" s="36" t="s">
        <v>1316</v>
      </c>
      <c r="BM541" s="36" t="s">
        <v>1316</v>
      </c>
      <c r="BN541" s="36" t="s">
        <v>1316</v>
      </c>
      <c r="BO541" s="36" t="s">
        <v>1316</v>
      </c>
      <c r="BP541" s="36" t="s">
        <v>1316</v>
      </c>
      <c r="BQ541" s="36" t="s">
        <v>1316</v>
      </c>
      <c r="BR541" s="36" t="s">
        <v>1316</v>
      </c>
      <c r="BS541" s="20"/>
    </row>
    <row r="542" spans="1:71" s="52" customFormat="1">
      <c r="A542" s="26">
        <v>539</v>
      </c>
      <c r="B542" s="26">
        <v>541</v>
      </c>
      <c r="C542" s="39" t="s">
        <v>879</v>
      </c>
      <c r="D542" s="39" t="s">
        <v>51</v>
      </c>
      <c r="E542" s="54" t="s">
        <v>881</v>
      </c>
      <c r="F542" s="36">
        <v>9379793</v>
      </c>
      <c r="G542" s="36">
        <v>576003</v>
      </c>
      <c r="H542" s="36" t="s">
        <v>14</v>
      </c>
      <c r="I542" s="39" t="s">
        <v>38</v>
      </c>
      <c r="J542" s="39" t="s">
        <v>39</v>
      </c>
      <c r="K542" s="42"/>
      <c r="L542" s="26"/>
      <c r="M542" s="36" t="s">
        <v>1316</v>
      </c>
      <c r="N542" s="36" t="s">
        <v>1316</v>
      </c>
      <c r="O542" s="36" t="s">
        <v>1316</v>
      </c>
      <c r="P542" s="36" t="s">
        <v>1316</v>
      </c>
      <c r="Q542" s="36" t="s">
        <v>1309</v>
      </c>
      <c r="R542" s="36" t="s">
        <v>1310</v>
      </c>
      <c r="S542" s="36">
        <v>357.41</v>
      </c>
      <c r="T542" s="36" t="s">
        <v>1316</v>
      </c>
      <c r="U542" s="36" t="str">
        <f t="shared" si="8"/>
        <v>249.091.028-09</v>
      </c>
      <c r="V542" s="36" t="s">
        <v>1316</v>
      </c>
      <c r="W542" s="36" t="s">
        <v>2188</v>
      </c>
      <c r="X542" s="36" t="s">
        <v>1517</v>
      </c>
      <c r="Y542" s="36" t="s">
        <v>1316</v>
      </c>
      <c r="Z542" s="36" t="s">
        <v>1518</v>
      </c>
      <c r="AA542" s="36" t="s">
        <v>1316</v>
      </c>
      <c r="AB542" s="36" t="s">
        <v>1316</v>
      </c>
      <c r="AC542" s="36" t="s">
        <v>1314</v>
      </c>
      <c r="AD542" s="36" t="s">
        <v>1313</v>
      </c>
      <c r="AE542" s="36" t="s">
        <v>1316</v>
      </c>
      <c r="AF542" s="36" t="s">
        <v>1316</v>
      </c>
      <c r="AG542" s="36" t="s">
        <v>1316</v>
      </c>
      <c r="AH542" s="36" t="s">
        <v>1316</v>
      </c>
      <c r="AI542" s="36">
        <v>576003</v>
      </c>
      <c r="AJ542" s="36">
        <v>9379793</v>
      </c>
      <c r="AK542" s="36" t="s">
        <v>1316</v>
      </c>
      <c r="AL542" s="36" t="s">
        <v>1316</v>
      </c>
      <c r="AM542" s="36" t="s">
        <v>1316</v>
      </c>
      <c r="AN542" s="36" t="s">
        <v>1316</v>
      </c>
      <c r="AO542" s="36" t="s">
        <v>1316</v>
      </c>
      <c r="AP542" s="36" t="s">
        <v>1316</v>
      </c>
      <c r="AQ542" s="36" t="s">
        <v>1316</v>
      </c>
      <c r="AR542" s="36" t="s">
        <v>1316</v>
      </c>
      <c r="AS542" s="36" t="s">
        <v>1316</v>
      </c>
      <c r="AT542" s="36" t="s">
        <v>1316</v>
      </c>
      <c r="AU542" s="36" t="s">
        <v>1316</v>
      </c>
      <c r="AV542" s="36" t="s">
        <v>1316</v>
      </c>
      <c r="AW542" s="36" t="s">
        <v>1316</v>
      </c>
      <c r="AX542" s="36" t="s">
        <v>1316</v>
      </c>
      <c r="AY542" s="36" t="s">
        <v>1316</v>
      </c>
      <c r="AZ542" s="36" t="s">
        <v>1316</v>
      </c>
      <c r="BA542" s="41" t="s">
        <v>1316</v>
      </c>
      <c r="BB542" s="36" t="s">
        <v>1316</v>
      </c>
      <c r="BC542" s="36" t="s">
        <v>1316</v>
      </c>
      <c r="BD542" s="36" t="s">
        <v>1316</v>
      </c>
      <c r="BE542" s="36" t="s">
        <v>1316</v>
      </c>
      <c r="BF542" s="36" t="s">
        <v>1316</v>
      </c>
      <c r="BG542" s="42">
        <v>44349</v>
      </c>
      <c r="BH542" s="43" t="s">
        <v>1316</v>
      </c>
      <c r="BI542" s="36" t="s">
        <v>1316</v>
      </c>
      <c r="BJ542" s="36" t="s">
        <v>1316</v>
      </c>
      <c r="BK542" s="36" t="s">
        <v>1316</v>
      </c>
      <c r="BL542" s="36" t="s">
        <v>1316</v>
      </c>
      <c r="BM542" s="36" t="s">
        <v>1316</v>
      </c>
      <c r="BN542" s="36" t="s">
        <v>1316</v>
      </c>
      <c r="BO542" s="36" t="s">
        <v>1316</v>
      </c>
      <c r="BP542" s="36" t="s">
        <v>1316</v>
      </c>
      <c r="BQ542" s="36" t="s">
        <v>1316</v>
      </c>
      <c r="BR542" s="36" t="s">
        <v>1316</v>
      </c>
      <c r="BS542" s="36"/>
    </row>
    <row r="543" spans="1:71" s="52" customFormat="1">
      <c r="A543" s="26">
        <v>540</v>
      </c>
      <c r="B543" s="26">
        <v>542</v>
      </c>
      <c r="C543" s="39" t="s">
        <v>880</v>
      </c>
      <c r="D543" s="39" t="s">
        <v>204</v>
      </c>
      <c r="E543" s="54" t="s">
        <v>882</v>
      </c>
      <c r="F543" s="36">
        <v>9366744</v>
      </c>
      <c r="G543" s="36">
        <v>593720</v>
      </c>
      <c r="H543" s="36" t="s">
        <v>14</v>
      </c>
      <c r="I543" s="39" t="s">
        <v>38</v>
      </c>
      <c r="J543" s="39" t="s">
        <v>39</v>
      </c>
      <c r="K543" s="42"/>
      <c r="L543" s="26"/>
      <c r="M543" s="36" t="s">
        <v>1316</v>
      </c>
      <c r="N543" s="36" t="s">
        <v>1316</v>
      </c>
      <c r="O543" s="36">
        <v>4.01</v>
      </c>
      <c r="P543" s="36" t="s">
        <v>1316</v>
      </c>
      <c r="Q543" s="36" t="s">
        <v>1309</v>
      </c>
      <c r="R543" s="36" t="s">
        <v>1310</v>
      </c>
      <c r="S543" s="36">
        <v>193.91</v>
      </c>
      <c r="T543" s="36" t="s">
        <v>1316</v>
      </c>
      <c r="U543" s="36" t="str">
        <f t="shared" si="8"/>
        <v>377.297.303-59</v>
      </c>
      <c r="V543" s="36" t="s">
        <v>1316</v>
      </c>
      <c r="W543" s="36" t="s">
        <v>2189</v>
      </c>
      <c r="X543" s="36" t="s">
        <v>1519</v>
      </c>
      <c r="Y543" s="36" t="s">
        <v>1316</v>
      </c>
      <c r="Z543" s="36" t="s">
        <v>1520</v>
      </c>
      <c r="AA543" s="36" t="s">
        <v>1316</v>
      </c>
      <c r="AB543" s="36" t="s">
        <v>1316</v>
      </c>
      <c r="AC543" s="36" t="s">
        <v>1314</v>
      </c>
      <c r="AD543" s="36" t="s">
        <v>1313</v>
      </c>
      <c r="AE543" s="36" t="s">
        <v>1316</v>
      </c>
      <c r="AF543" s="36" t="s">
        <v>1316</v>
      </c>
      <c r="AG543" s="36" t="s">
        <v>1316</v>
      </c>
      <c r="AH543" s="36" t="s">
        <v>1316</v>
      </c>
      <c r="AI543" s="36">
        <v>593720</v>
      </c>
      <c r="AJ543" s="36">
        <v>9366744</v>
      </c>
      <c r="AK543" s="36" t="s">
        <v>1316</v>
      </c>
      <c r="AL543" s="36" t="s">
        <v>1316</v>
      </c>
      <c r="AM543" s="36" t="s">
        <v>1316</v>
      </c>
      <c r="AN543" s="36" t="s">
        <v>1316</v>
      </c>
      <c r="AO543" s="36" t="s">
        <v>1316</v>
      </c>
      <c r="AP543" s="36" t="s">
        <v>1316</v>
      </c>
      <c r="AQ543" s="36" t="s">
        <v>1316</v>
      </c>
      <c r="AR543" s="36" t="s">
        <v>1316</v>
      </c>
      <c r="AS543" s="36" t="s">
        <v>1316</v>
      </c>
      <c r="AT543" s="36" t="s">
        <v>1316</v>
      </c>
      <c r="AU543" s="36" t="s">
        <v>1316</v>
      </c>
      <c r="AV543" s="36" t="s">
        <v>1316</v>
      </c>
      <c r="AW543" s="36" t="s">
        <v>1316</v>
      </c>
      <c r="AX543" s="36" t="s">
        <v>1316</v>
      </c>
      <c r="AY543" s="36" t="s">
        <v>1316</v>
      </c>
      <c r="AZ543" s="36" t="s">
        <v>1316</v>
      </c>
      <c r="BA543" s="41" t="s">
        <v>1316</v>
      </c>
      <c r="BB543" s="36" t="s">
        <v>1316</v>
      </c>
      <c r="BC543" s="36" t="s">
        <v>1316</v>
      </c>
      <c r="BD543" s="36" t="s">
        <v>1316</v>
      </c>
      <c r="BE543" s="36" t="s">
        <v>1316</v>
      </c>
      <c r="BF543" s="36" t="s">
        <v>1316</v>
      </c>
      <c r="BG543" s="42">
        <v>44334</v>
      </c>
      <c r="BH543" s="43" t="s">
        <v>1316</v>
      </c>
      <c r="BI543" s="36" t="s">
        <v>1316</v>
      </c>
      <c r="BJ543" s="36" t="s">
        <v>1316</v>
      </c>
      <c r="BK543" s="36" t="s">
        <v>1316</v>
      </c>
      <c r="BL543" s="36" t="s">
        <v>1316</v>
      </c>
      <c r="BM543" s="36" t="s">
        <v>1316</v>
      </c>
      <c r="BN543" s="36" t="s">
        <v>1316</v>
      </c>
      <c r="BO543" s="36" t="s">
        <v>1316</v>
      </c>
      <c r="BP543" s="36" t="s">
        <v>1316</v>
      </c>
      <c r="BQ543" s="36" t="s">
        <v>1316</v>
      </c>
      <c r="BR543" s="36" t="s">
        <v>1316</v>
      </c>
      <c r="BS543" s="20"/>
    </row>
    <row r="544" spans="1:71" s="52" customFormat="1">
      <c r="A544" s="26">
        <v>541</v>
      </c>
      <c r="B544" s="26">
        <v>543</v>
      </c>
      <c r="C544" s="39" t="s">
        <v>883</v>
      </c>
      <c r="D544" s="39" t="s">
        <v>204</v>
      </c>
      <c r="E544" s="54" t="s">
        <v>882</v>
      </c>
      <c r="F544" s="36">
        <v>9366474</v>
      </c>
      <c r="G544" s="36">
        <v>593701</v>
      </c>
      <c r="H544" s="36" t="s">
        <v>14</v>
      </c>
      <c r="I544" s="39" t="s">
        <v>38</v>
      </c>
      <c r="J544" s="39" t="s">
        <v>39</v>
      </c>
      <c r="K544" s="42"/>
      <c r="L544" s="26"/>
      <c r="M544" s="36" t="s">
        <v>1316</v>
      </c>
      <c r="N544" s="36" t="s">
        <v>1316</v>
      </c>
      <c r="O544" s="36">
        <v>4.3099999999999996</v>
      </c>
      <c r="P544" s="36" t="s">
        <v>1316</v>
      </c>
      <c r="Q544" s="36" t="s">
        <v>1309</v>
      </c>
      <c r="R544" s="36" t="s">
        <v>1310</v>
      </c>
      <c r="S544" s="36">
        <v>134.03</v>
      </c>
      <c r="T544" s="36" t="s">
        <v>1316</v>
      </c>
      <c r="U544" s="36" t="str">
        <f t="shared" si="8"/>
        <v>377.297.303-59</v>
      </c>
      <c r="V544" s="36" t="s">
        <v>1316</v>
      </c>
      <c r="W544" s="36" t="s">
        <v>2189</v>
      </c>
      <c r="X544" s="36" t="s">
        <v>1519</v>
      </c>
      <c r="Y544" s="36" t="s">
        <v>1316</v>
      </c>
      <c r="Z544" s="36" t="s">
        <v>1520</v>
      </c>
      <c r="AA544" s="36" t="s">
        <v>1316</v>
      </c>
      <c r="AB544" s="36" t="s">
        <v>1316</v>
      </c>
      <c r="AC544" s="36" t="s">
        <v>1314</v>
      </c>
      <c r="AD544" s="36" t="s">
        <v>1313</v>
      </c>
      <c r="AE544" s="36" t="s">
        <v>1316</v>
      </c>
      <c r="AF544" s="36" t="s">
        <v>1316</v>
      </c>
      <c r="AG544" s="36" t="s">
        <v>1316</v>
      </c>
      <c r="AH544" s="36" t="s">
        <v>1316</v>
      </c>
      <c r="AI544" s="36">
        <v>593701</v>
      </c>
      <c r="AJ544" s="36">
        <v>9366474</v>
      </c>
      <c r="AK544" s="36" t="s">
        <v>1316</v>
      </c>
      <c r="AL544" s="36" t="s">
        <v>1316</v>
      </c>
      <c r="AM544" s="36" t="s">
        <v>1316</v>
      </c>
      <c r="AN544" s="36" t="s">
        <v>1316</v>
      </c>
      <c r="AO544" s="36" t="s">
        <v>1316</v>
      </c>
      <c r="AP544" s="36" t="s">
        <v>1316</v>
      </c>
      <c r="AQ544" s="36" t="s">
        <v>1316</v>
      </c>
      <c r="AR544" s="36" t="s">
        <v>1316</v>
      </c>
      <c r="AS544" s="36" t="s">
        <v>1316</v>
      </c>
      <c r="AT544" s="36" t="s">
        <v>1316</v>
      </c>
      <c r="AU544" s="36" t="s">
        <v>1316</v>
      </c>
      <c r="AV544" s="36" t="s">
        <v>1316</v>
      </c>
      <c r="AW544" s="36" t="s">
        <v>1316</v>
      </c>
      <c r="AX544" s="36" t="s">
        <v>1316</v>
      </c>
      <c r="AY544" s="36" t="s">
        <v>1316</v>
      </c>
      <c r="AZ544" s="36" t="s">
        <v>1316</v>
      </c>
      <c r="BA544" s="41" t="s">
        <v>1316</v>
      </c>
      <c r="BB544" s="36" t="s">
        <v>1316</v>
      </c>
      <c r="BC544" s="36" t="s">
        <v>1316</v>
      </c>
      <c r="BD544" s="36" t="s">
        <v>1316</v>
      </c>
      <c r="BE544" s="36" t="s">
        <v>1316</v>
      </c>
      <c r="BF544" s="36" t="s">
        <v>1316</v>
      </c>
      <c r="BG544" s="42">
        <v>44334</v>
      </c>
      <c r="BH544" s="43" t="s">
        <v>1316</v>
      </c>
      <c r="BI544" s="36" t="s">
        <v>1316</v>
      </c>
      <c r="BJ544" s="36" t="s">
        <v>1316</v>
      </c>
      <c r="BK544" s="36" t="s">
        <v>1316</v>
      </c>
      <c r="BL544" s="36" t="s">
        <v>1316</v>
      </c>
      <c r="BM544" s="36" t="s">
        <v>1316</v>
      </c>
      <c r="BN544" s="36" t="s">
        <v>1316</v>
      </c>
      <c r="BO544" s="36" t="s">
        <v>1316</v>
      </c>
      <c r="BP544" s="36" t="s">
        <v>1316</v>
      </c>
      <c r="BQ544" s="36" t="s">
        <v>1316</v>
      </c>
      <c r="BR544" s="36" t="s">
        <v>1316</v>
      </c>
      <c r="BS544" s="36"/>
    </row>
    <row r="545" spans="1:71" s="52" customFormat="1">
      <c r="A545" s="26">
        <v>542</v>
      </c>
      <c r="B545" s="26">
        <v>544</v>
      </c>
      <c r="C545" s="39" t="s">
        <v>884</v>
      </c>
      <c r="D545" s="39" t="s">
        <v>204</v>
      </c>
      <c r="E545" s="54" t="s">
        <v>887</v>
      </c>
      <c r="F545" s="36">
        <v>9365441</v>
      </c>
      <c r="G545" s="36">
        <v>594006</v>
      </c>
      <c r="H545" s="36" t="s">
        <v>14</v>
      </c>
      <c r="I545" s="39" t="s">
        <v>38</v>
      </c>
      <c r="J545" s="39" t="s">
        <v>39</v>
      </c>
      <c r="K545" s="42"/>
      <c r="L545" s="26"/>
      <c r="M545" s="36" t="s">
        <v>1316</v>
      </c>
      <c r="N545" s="36" t="s">
        <v>1316</v>
      </c>
      <c r="O545" s="36" t="s">
        <v>1316</v>
      </c>
      <c r="P545" s="36" t="s">
        <v>1316</v>
      </c>
      <c r="Q545" s="36" t="s">
        <v>1309</v>
      </c>
      <c r="R545" s="36" t="s">
        <v>1310</v>
      </c>
      <c r="S545" s="36">
        <v>108.06</v>
      </c>
      <c r="T545" s="36" t="s">
        <v>1316</v>
      </c>
      <c r="U545" s="36" t="str">
        <f t="shared" si="8"/>
        <v>060.799.523-58</v>
      </c>
      <c r="V545" s="36" t="s">
        <v>1316</v>
      </c>
      <c r="W545" s="36" t="s">
        <v>2190</v>
      </c>
      <c r="X545" s="36" t="s">
        <v>1521</v>
      </c>
      <c r="Y545" s="36" t="s">
        <v>1316</v>
      </c>
      <c r="Z545" s="36" t="s">
        <v>1522</v>
      </c>
      <c r="AA545" s="36" t="s">
        <v>1316</v>
      </c>
      <c r="AB545" s="36" t="s">
        <v>1316</v>
      </c>
      <c r="AC545" s="36" t="s">
        <v>1319</v>
      </c>
      <c r="AD545" s="36" t="s">
        <v>1314</v>
      </c>
      <c r="AE545" s="36" t="s">
        <v>1316</v>
      </c>
      <c r="AF545" s="36" t="s">
        <v>1316</v>
      </c>
      <c r="AG545" s="36" t="s">
        <v>1316</v>
      </c>
      <c r="AH545" s="36" t="s">
        <v>1316</v>
      </c>
      <c r="AI545" s="36">
        <v>594006</v>
      </c>
      <c r="AJ545" s="36">
        <v>9365441</v>
      </c>
      <c r="AK545" s="36" t="s">
        <v>1316</v>
      </c>
      <c r="AL545" s="36" t="s">
        <v>1316</v>
      </c>
      <c r="AM545" s="36" t="s">
        <v>1316</v>
      </c>
      <c r="AN545" s="36" t="s">
        <v>1316</v>
      </c>
      <c r="AO545" s="36" t="s">
        <v>1316</v>
      </c>
      <c r="AP545" s="36" t="s">
        <v>1316</v>
      </c>
      <c r="AQ545" s="36" t="s">
        <v>1316</v>
      </c>
      <c r="AR545" s="36" t="s">
        <v>1316</v>
      </c>
      <c r="AS545" s="36" t="s">
        <v>1316</v>
      </c>
      <c r="AT545" s="36" t="s">
        <v>1316</v>
      </c>
      <c r="AU545" s="36" t="s">
        <v>1316</v>
      </c>
      <c r="AV545" s="36" t="s">
        <v>1316</v>
      </c>
      <c r="AW545" s="36" t="s">
        <v>1316</v>
      </c>
      <c r="AX545" s="36" t="s">
        <v>1316</v>
      </c>
      <c r="AY545" s="36" t="s">
        <v>1316</v>
      </c>
      <c r="AZ545" s="36" t="s">
        <v>1316</v>
      </c>
      <c r="BA545" s="41" t="s">
        <v>1316</v>
      </c>
      <c r="BB545" s="36" t="s">
        <v>1316</v>
      </c>
      <c r="BC545" s="36" t="s">
        <v>1316</v>
      </c>
      <c r="BD545" s="36" t="s">
        <v>1316</v>
      </c>
      <c r="BE545" s="36" t="s">
        <v>1316</v>
      </c>
      <c r="BF545" s="36" t="s">
        <v>1316</v>
      </c>
      <c r="BG545" s="42">
        <v>44334</v>
      </c>
      <c r="BH545" s="43" t="s">
        <v>1316</v>
      </c>
      <c r="BI545" s="36" t="s">
        <v>1316</v>
      </c>
      <c r="BJ545" s="36" t="s">
        <v>1316</v>
      </c>
      <c r="BK545" s="36" t="s">
        <v>1316</v>
      </c>
      <c r="BL545" s="36" t="s">
        <v>1316</v>
      </c>
      <c r="BM545" s="36" t="s">
        <v>1316</v>
      </c>
      <c r="BN545" s="36" t="s">
        <v>1316</v>
      </c>
      <c r="BO545" s="36" t="s">
        <v>1316</v>
      </c>
      <c r="BP545" s="36" t="s">
        <v>1316</v>
      </c>
      <c r="BQ545" s="36" t="s">
        <v>1316</v>
      </c>
      <c r="BR545" s="36" t="s">
        <v>1316</v>
      </c>
      <c r="BS545" s="20"/>
    </row>
    <row r="546" spans="1:71" s="52" customFormat="1">
      <c r="A546" s="26">
        <v>543</v>
      </c>
      <c r="B546" s="26">
        <v>545</v>
      </c>
      <c r="C546" s="39" t="s">
        <v>885</v>
      </c>
      <c r="D546" s="39" t="s">
        <v>204</v>
      </c>
      <c r="E546" s="54" t="s">
        <v>888</v>
      </c>
      <c r="F546" s="36">
        <v>9355624</v>
      </c>
      <c r="G546" s="36">
        <v>588272</v>
      </c>
      <c r="H546" s="36" t="s">
        <v>14</v>
      </c>
      <c r="I546" s="39" t="s">
        <v>38</v>
      </c>
      <c r="J546" s="39" t="s">
        <v>39</v>
      </c>
      <c r="K546" s="42"/>
      <c r="L546" s="26"/>
      <c r="M546" s="36" t="s">
        <v>1316</v>
      </c>
      <c r="N546" s="36" t="s">
        <v>1316</v>
      </c>
      <c r="O546" s="36">
        <v>16.440000000000001</v>
      </c>
      <c r="P546" s="36" t="s">
        <v>1316</v>
      </c>
      <c r="Q546" s="36" t="s">
        <v>1309</v>
      </c>
      <c r="R546" s="36" t="s">
        <v>1310</v>
      </c>
      <c r="S546" s="36">
        <v>138.18</v>
      </c>
      <c r="T546" s="36" t="s">
        <v>1316</v>
      </c>
      <c r="U546" s="36" t="str">
        <f t="shared" si="8"/>
        <v>258.543.643-87</v>
      </c>
      <c r="V546" s="36" t="s">
        <v>1316</v>
      </c>
      <c r="W546" s="36" t="s">
        <v>1523</v>
      </c>
      <c r="X546" s="36" t="s">
        <v>1524</v>
      </c>
      <c r="Y546" s="36" t="s">
        <v>1316</v>
      </c>
      <c r="Z546" s="36" t="s">
        <v>2191</v>
      </c>
      <c r="AA546" s="36">
        <v>42005</v>
      </c>
      <c r="AB546" s="36">
        <v>42339</v>
      </c>
      <c r="AC546" s="36" t="s">
        <v>1314</v>
      </c>
      <c r="AD546" s="36" t="s">
        <v>1313</v>
      </c>
      <c r="AE546" s="36" t="s">
        <v>1316</v>
      </c>
      <c r="AF546" s="36" t="s">
        <v>1316</v>
      </c>
      <c r="AG546" s="36" t="s">
        <v>1316</v>
      </c>
      <c r="AH546" s="36" t="s">
        <v>1316</v>
      </c>
      <c r="AI546" s="36">
        <v>588272</v>
      </c>
      <c r="AJ546" s="36">
        <v>9355624</v>
      </c>
      <c r="AK546" s="36" t="s">
        <v>1316</v>
      </c>
      <c r="AL546" s="36" t="s">
        <v>1316</v>
      </c>
      <c r="AM546" s="36" t="s">
        <v>1316</v>
      </c>
      <c r="AN546" s="36" t="s">
        <v>1316</v>
      </c>
      <c r="AO546" s="36" t="s">
        <v>1316</v>
      </c>
      <c r="AP546" s="36" t="s">
        <v>1316</v>
      </c>
      <c r="AQ546" s="36" t="s">
        <v>1316</v>
      </c>
      <c r="AR546" s="36" t="s">
        <v>1316</v>
      </c>
      <c r="AS546" s="36" t="s">
        <v>1316</v>
      </c>
      <c r="AT546" s="36" t="s">
        <v>1316</v>
      </c>
      <c r="AU546" s="36" t="s">
        <v>1316</v>
      </c>
      <c r="AV546" s="36" t="s">
        <v>1316</v>
      </c>
      <c r="AW546" s="36" t="s">
        <v>1316</v>
      </c>
      <c r="AX546" s="36" t="s">
        <v>1316</v>
      </c>
      <c r="AY546" s="36" t="s">
        <v>1316</v>
      </c>
      <c r="AZ546" s="36" t="s">
        <v>1316</v>
      </c>
      <c r="BA546" s="41" t="s">
        <v>1316</v>
      </c>
      <c r="BB546" s="36" t="s">
        <v>1316</v>
      </c>
      <c r="BC546" s="36" t="s">
        <v>1316</v>
      </c>
      <c r="BD546" s="36" t="s">
        <v>1316</v>
      </c>
      <c r="BE546" s="36" t="s">
        <v>1316</v>
      </c>
      <c r="BF546" s="36" t="s">
        <v>1316</v>
      </c>
      <c r="BG546" s="42">
        <v>44334</v>
      </c>
      <c r="BH546" s="43" t="s">
        <v>1316</v>
      </c>
      <c r="BI546" s="36" t="s">
        <v>1316</v>
      </c>
      <c r="BJ546" s="36" t="s">
        <v>1316</v>
      </c>
      <c r="BK546" s="36" t="s">
        <v>1316</v>
      </c>
      <c r="BL546" s="36" t="s">
        <v>1316</v>
      </c>
      <c r="BM546" s="36" t="s">
        <v>1316</v>
      </c>
      <c r="BN546" s="36" t="s">
        <v>1316</v>
      </c>
      <c r="BO546" s="36" t="s">
        <v>1316</v>
      </c>
      <c r="BP546" s="36" t="s">
        <v>1316</v>
      </c>
      <c r="BQ546" s="36" t="s">
        <v>1316</v>
      </c>
      <c r="BR546" s="36" t="s">
        <v>1316</v>
      </c>
      <c r="BS546" s="36"/>
    </row>
    <row r="547" spans="1:71" s="52" customFormat="1">
      <c r="A547" s="26">
        <v>544</v>
      </c>
      <c r="B547" s="26">
        <v>546</v>
      </c>
      <c r="C547" s="39" t="s">
        <v>886</v>
      </c>
      <c r="D547" s="39" t="s">
        <v>204</v>
      </c>
      <c r="E547" s="54" t="s">
        <v>889</v>
      </c>
      <c r="F547" s="36">
        <v>9363621</v>
      </c>
      <c r="G547" s="36">
        <v>587101</v>
      </c>
      <c r="H547" s="36" t="s">
        <v>14</v>
      </c>
      <c r="I547" s="39" t="s">
        <v>38</v>
      </c>
      <c r="J547" s="39" t="s">
        <v>39</v>
      </c>
      <c r="K547" s="42"/>
      <c r="L547" s="26">
        <v>26183</v>
      </c>
      <c r="M547" s="36" t="s">
        <v>1316</v>
      </c>
      <c r="N547" s="36" t="s">
        <v>1316</v>
      </c>
      <c r="O547" s="36">
        <v>9.98</v>
      </c>
      <c r="P547" s="36" t="s">
        <v>1316</v>
      </c>
      <c r="Q547" s="36" t="s">
        <v>1309</v>
      </c>
      <c r="R547" s="36" t="s">
        <v>1310</v>
      </c>
      <c r="S547" s="36">
        <v>302.68</v>
      </c>
      <c r="T547" s="36" t="s">
        <v>1316</v>
      </c>
      <c r="U547" s="36" t="str">
        <f t="shared" si="8"/>
        <v>09.389.374/0001-15</v>
      </c>
      <c r="V547" s="36" t="s">
        <v>2192</v>
      </c>
      <c r="W547" s="36" t="s">
        <v>1316</v>
      </c>
      <c r="X547" s="36" t="s">
        <v>1525</v>
      </c>
      <c r="Y547" s="36" t="s">
        <v>1316</v>
      </c>
      <c r="Z547" s="36" t="s">
        <v>2193</v>
      </c>
      <c r="AA547" s="36" t="s">
        <v>1316</v>
      </c>
      <c r="AB547" s="36" t="s">
        <v>1316</v>
      </c>
      <c r="AC547" s="36" t="s">
        <v>1319</v>
      </c>
      <c r="AD547" s="36" t="s">
        <v>1314</v>
      </c>
      <c r="AE547" s="36" t="s">
        <v>1316</v>
      </c>
      <c r="AF547" s="36" t="s">
        <v>1316</v>
      </c>
      <c r="AG547" s="36" t="s">
        <v>1316</v>
      </c>
      <c r="AH547" s="36" t="s">
        <v>1316</v>
      </c>
      <c r="AI547" s="36">
        <v>587101</v>
      </c>
      <c r="AJ547" s="36">
        <v>9363621</v>
      </c>
      <c r="AK547" s="36" t="s">
        <v>1316</v>
      </c>
      <c r="AL547" s="36" t="s">
        <v>1316</v>
      </c>
      <c r="AM547" s="36" t="s">
        <v>1316</v>
      </c>
      <c r="AN547" s="36" t="s">
        <v>1316</v>
      </c>
      <c r="AO547" s="36" t="s">
        <v>1316</v>
      </c>
      <c r="AP547" s="36" t="s">
        <v>1316</v>
      </c>
      <c r="AQ547" s="36" t="s">
        <v>1316</v>
      </c>
      <c r="AR547" s="36" t="s">
        <v>1316</v>
      </c>
      <c r="AS547" s="36" t="s">
        <v>1316</v>
      </c>
      <c r="AT547" s="36" t="s">
        <v>1316</v>
      </c>
      <c r="AU547" s="36" t="s">
        <v>1316</v>
      </c>
      <c r="AV547" s="36" t="s">
        <v>1316</v>
      </c>
      <c r="AW547" s="36" t="s">
        <v>1316</v>
      </c>
      <c r="AX547" s="36" t="s">
        <v>1316</v>
      </c>
      <c r="AY547" s="36" t="s">
        <v>1316</v>
      </c>
      <c r="AZ547" s="36" t="s">
        <v>1316</v>
      </c>
      <c r="BA547" s="41" t="s">
        <v>1316</v>
      </c>
      <c r="BB547" s="36" t="s">
        <v>1316</v>
      </c>
      <c r="BC547" s="36" t="s">
        <v>1316</v>
      </c>
      <c r="BD547" s="36" t="s">
        <v>1316</v>
      </c>
      <c r="BE547" s="36" t="s">
        <v>1316</v>
      </c>
      <c r="BF547" s="36" t="s">
        <v>1316</v>
      </c>
      <c r="BG547" s="42">
        <v>44335</v>
      </c>
      <c r="BH547" s="43" t="s">
        <v>1316</v>
      </c>
      <c r="BI547" s="36" t="s">
        <v>1316</v>
      </c>
      <c r="BJ547" s="36" t="s">
        <v>1316</v>
      </c>
      <c r="BK547" s="36" t="s">
        <v>1316</v>
      </c>
      <c r="BL547" s="36" t="s">
        <v>1316</v>
      </c>
      <c r="BM547" s="36" t="s">
        <v>1316</v>
      </c>
      <c r="BN547" s="36" t="s">
        <v>1316</v>
      </c>
      <c r="BO547" s="36" t="s">
        <v>1316</v>
      </c>
      <c r="BP547" s="36" t="s">
        <v>1316</v>
      </c>
      <c r="BQ547" s="36" t="s">
        <v>1316</v>
      </c>
      <c r="BR547" s="36" t="s">
        <v>1316</v>
      </c>
      <c r="BS547" s="20"/>
    </row>
    <row r="548" spans="1:71" s="52" customFormat="1">
      <c r="A548" s="26">
        <v>545</v>
      </c>
      <c r="B548" s="26">
        <v>547</v>
      </c>
      <c r="C548" s="39" t="s">
        <v>488</v>
      </c>
      <c r="D548" s="39" t="s">
        <v>204</v>
      </c>
      <c r="E548" s="54" t="s">
        <v>889</v>
      </c>
      <c r="F548" s="36">
        <v>9363308</v>
      </c>
      <c r="G548" s="36">
        <v>588781</v>
      </c>
      <c r="H548" s="36" t="s">
        <v>14</v>
      </c>
      <c r="I548" s="39" t="s">
        <v>38</v>
      </c>
      <c r="J548" s="39" t="s">
        <v>39</v>
      </c>
      <c r="K548" s="42"/>
      <c r="L548" s="26">
        <v>26184</v>
      </c>
      <c r="M548" s="36" t="s">
        <v>1316</v>
      </c>
      <c r="N548" s="36" t="s">
        <v>1316</v>
      </c>
      <c r="O548" s="36">
        <v>2.92</v>
      </c>
      <c r="P548" s="36" t="s">
        <v>1316</v>
      </c>
      <c r="Q548" s="36" t="s">
        <v>1309</v>
      </c>
      <c r="R548" s="36" t="s">
        <v>1310</v>
      </c>
      <c r="S548" s="36">
        <v>242.79</v>
      </c>
      <c r="T548" s="36" t="s">
        <v>1316</v>
      </c>
      <c r="U548" s="36" t="str">
        <f t="shared" si="8"/>
        <v>09.389.374/0001-15</v>
      </c>
      <c r="V548" s="36" t="s">
        <v>2192</v>
      </c>
      <c r="W548" s="36" t="s">
        <v>1316</v>
      </c>
      <c r="X548" s="36" t="s">
        <v>1525</v>
      </c>
      <c r="Y548" s="36" t="s">
        <v>1316</v>
      </c>
      <c r="Z548" s="36" t="s">
        <v>2193</v>
      </c>
      <c r="AA548" s="36" t="s">
        <v>1316</v>
      </c>
      <c r="AB548" s="36" t="s">
        <v>1316</v>
      </c>
      <c r="AC548" s="36" t="s">
        <v>1319</v>
      </c>
      <c r="AD548" s="36" t="s">
        <v>1314</v>
      </c>
      <c r="AE548" s="36" t="s">
        <v>1316</v>
      </c>
      <c r="AF548" s="36" t="s">
        <v>1316</v>
      </c>
      <c r="AG548" s="36" t="s">
        <v>1316</v>
      </c>
      <c r="AH548" s="36" t="s">
        <v>1316</v>
      </c>
      <c r="AI548" s="36">
        <v>588781</v>
      </c>
      <c r="AJ548" s="36">
        <v>9363308</v>
      </c>
      <c r="AK548" s="36" t="s">
        <v>1316</v>
      </c>
      <c r="AL548" s="36" t="s">
        <v>1316</v>
      </c>
      <c r="AM548" s="36" t="s">
        <v>1316</v>
      </c>
      <c r="AN548" s="36" t="s">
        <v>1316</v>
      </c>
      <c r="AO548" s="36" t="s">
        <v>1316</v>
      </c>
      <c r="AP548" s="36" t="s">
        <v>1316</v>
      </c>
      <c r="AQ548" s="36" t="s">
        <v>1316</v>
      </c>
      <c r="AR548" s="36" t="s">
        <v>1316</v>
      </c>
      <c r="AS548" s="36" t="s">
        <v>1316</v>
      </c>
      <c r="AT548" s="36" t="s">
        <v>1316</v>
      </c>
      <c r="AU548" s="36" t="s">
        <v>1316</v>
      </c>
      <c r="AV548" s="36" t="s">
        <v>1316</v>
      </c>
      <c r="AW548" s="36" t="s">
        <v>1316</v>
      </c>
      <c r="AX548" s="36" t="s">
        <v>1316</v>
      </c>
      <c r="AY548" s="36" t="s">
        <v>1316</v>
      </c>
      <c r="AZ548" s="36" t="s">
        <v>1316</v>
      </c>
      <c r="BA548" s="41" t="s">
        <v>1316</v>
      </c>
      <c r="BB548" s="36" t="s">
        <v>1316</v>
      </c>
      <c r="BC548" s="36" t="s">
        <v>1316</v>
      </c>
      <c r="BD548" s="36" t="s">
        <v>1316</v>
      </c>
      <c r="BE548" s="36" t="s">
        <v>1316</v>
      </c>
      <c r="BF548" s="36" t="s">
        <v>1316</v>
      </c>
      <c r="BG548" s="42">
        <v>44335</v>
      </c>
      <c r="BH548" s="43" t="s">
        <v>1316</v>
      </c>
      <c r="BI548" s="36" t="s">
        <v>1316</v>
      </c>
      <c r="BJ548" s="36" t="s">
        <v>1316</v>
      </c>
      <c r="BK548" s="36" t="s">
        <v>1316</v>
      </c>
      <c r="BL548" s="36" t="s">
        <v>1316</v>
      </c>
      <c r="BM548" s="36" t="s">
        <v>1316</v>
      </c>
      <c r="BN548" s="36" t="s">
        <v>1316</v>
      </c>
      <c r="BO548" s="36" t="s">
        <v>1316</v>
      </c>
      <c r="BP548" s="36" t="s">
        <v>1316</v>
      </c>
      <c r="BQ548" s="36" t="s">
        <v>1316</v>
      </c>
      <c r="BR548" s="36" t="s">
        <v>1316</v>
      </c>
      <c r="BS548" s="36"/>
    </row>
    <row r="549" spans="1:71" s="52" customFormat="1">
      <c r="A549" s="26">
        <v>546</v>
      </c>
      <c r="B549" s="26">
        <v>548</v>
      </c>
      <c r="C549" s="39" t="s">
        <v>890</v>
      </c>
      <c r="D549" s="39" t="s">
        <v>204</v>
      </c>
      <c r="E549" s="54" t="s">
        <v>889</v>
      </c>
      <c r="F549" s="36">
        <v>9365808</v>
      </c>
      <c r="G549" s="36">
        <v>587274</v>
      </c>
      <c r="H549" s="36" t="s">
        <v>14</v>
      </c>
      <c r="I549" s="39" t="s">
        <v>38</v>
      </c>
      <c r="J549" s="39" t="s">
        <v>39</v>
      </c>
      <c r="K549" s="42"/>
      <c r="L549" s="26">
        <v>26181</v>
      </c>
      <c r="M549" s="36" t="s">
        <v>1316</v>
      </c>
      <c r="N549" s="36" t="s">
        <v>1316</v>
      </c>
      <c r="O549" s="36">
        <v>4.08</v>
      </c>
      <c r="P549" s="36" t="s">
        <v>1316</v>
      </c>
      <c r="Q549" s="36" t="s">
        <v>1309</v>
      </c>
      <c r="R549" s="36" t="s">
        <v>1310</v>
      </c>
      <c r="S549" s="36">
        <v>53</v>
      </c>
      <c r="T549" s="36" t="s">
        <v>1316</v>
      </c>
      <c r="U549" s="36" t="str">
        <f t="shared" si="8"/>
        <v>09.389.374/0001-15</v>
      </c>
      <c r="V549" s="36" t="s">
        <v>2192</v>
      </c>
      <c r="W549" s="36" t="s">
        <v>1316</v>
      </c>
      <c r="X549" s="36" t="s">
        <v>1525</v>
      </c>
      <c r="Y549" s="36" t="s">
        <v>1316</v>
      </c>
      <c r="Z549" s="36" t="s">
        <v>2193</v>
      </c>
      <c r="AA549" s="36" t="s">
        <v>1316</v>
      </c>
      <c r="AB549" s="36" t="s">
        <v>1316</v>
      </c>
      <c r="AC549" s="36" t="s">
        <v>1314</v>
      </c>
      <c r="AD549" s="36" t="s">
        <v>1316</v>
      </c>
      <c r="AE549" s="36" t="s">
        <v>1316</v>
      </c>
      <c r="AF549" s="36" t="s">
        <v>1316</v>
      </c>
      <c r="AG549" s="36" t="s">
        <v>1316</v>
      </c>
      <c r="AH549" s="36" t="s">
        <v>1316</v>
      </c>
      <c r="AI549" s="36">
        <v>587274</v>
      </c>
      <c r="AJ549" s="36">
        <v>9365808</v>
      </c>
      <c r="AK549" s="36" t="s">
        <v>1316</v>
      </c>
      <c r="AL549" s="36" t="s">
        <v>1316</v>
      </c>
      <c r="AM549" s="36" t="s">
        <v>1316</v>
      </c>
      <c r="AN549" s="36" t="s">
        <v>1316</v>
      </c>
      <c r="AO549" s="36" t="s">
        <v>1316</v>
      </c>
      <c r="AP549" s="36" t="s">
        <v>1316</v>
      </c>
      <c r="AQ549" s="36" t="s">
        <v>1316</v>
      </c>
      <c r="AR549" s="36" t="s">
        <v>1316</v>
      </c>
      <c r="AS549" s="36" t="s">
        <v>1316</v>
      </c>
      <c r="AT549" s="36" t="s">
        <v>1316</v>
      </c>
      <c r="AU549" s="36" t="s">
        <v>1316</v>
      </c>
      <c r="AV549" s="36" t="s">
        <v>1316</v>
      </c>
      <c r="AW549" s="36" t="s">
        <v>1316</v>
      </c>
      <c r="AX549" s="36" t="s">
        <v>1316</v>
      </c>
      <c r="AY549" s="36" t="s">
        <v>1316</v>
      </c>
      <c r="AZ549" s="36" t="s">
        <v>1316</v>
      </c>
      <c r="BA549" s="41" t="s">
        <v>1316</v>
      </c>
      <c r="BB549" s="36" t="s">
        <v>1316</v>
      </c>
      <c r="BC549" s="36" t="s">
        <v>1316</v>
      </c>
      <c r="BD549" s="36" t="s">
        <v>1316</v>
      </c>
      <c r="BE549" s="36" t="s">
        <v>1316</v>
      </c>
      <c r="BF549" s="36" t="s">
        <v>1316</v>
      </c>
      <c r="BG549" s="42">
        <v>44335</v>
      </c>
      <c r="BH549" s="43" t="s">
        <v>1316</v>
      </c>
      <c r="BI549" s="36" t="s">
        <v>1316</v>
      </c>
      <c r="BJ549" s="36" t="s">
        <v>1316</v>
      </c>
      <c r="BK549" s="36" t="s">
        <v>1316</v>
      </c>
      <c r="BL549" s="36" t="s">
        <v>1316</v>
      </c>
      <c r="BM549" s="36" t="s">
        <v>1316</v>
      </c>
      <c r="BN549" s="36" t="s">
        <v>1316</v>
      </c>
      <c r="BO549" s="36" t="s">
        <v>1316</v>
      </c>
      <c r="BP549" s="36" t="s">
        <v>1316</v>
      </c>
      <c r="BQ549" s="36" t="s">
        <v>1316</v>
      </c>
      <c r="BR549" s="36" t="s">
        <v>1316</v>
      </c>
      <c r="BS549" s="20"/>
    </row>
    <row r="550" spans="1:71" s="52" customFormat="1">
      <c r="A550" s="26">
        <v>547</v>
      </c>
      <c r="B550" s="26">
        <v>549</v>
      </c>
      <c r="C550" s="39" t="s">
        <v>891</v>
      </c>
      <c r="D550" s="39" t="s">
        <v>204</v>
      </c>
      <c r="E550" s="54" t="s">
        <v>898</v>
      </c>
      <c r="F550" s="36">
        <v>9360321</v>
      </c>
      <c r="G550" s="36">
        <v>585094</v>
      </c>
      <c r="H550" s="36" t="s">
        <v>14</v>
      </c>
      <c r="I550" s="39" t="s">
        <v>38</v>
      </c>
      <c r="J550" s="39" t="s">
        <v>39</v>
      </c>
      <c r="K550" s="42"/>
      <c r="L550" s="26"/>
      <c r="M550" s="36" t="s">
        <v>1316</v>
      </c>
      <c r="N550" s="36" t="s">
        <v>1316</v>
      </c>
      <c r="O550" s="36">
        <v>4.5999999999999996</v>
      </c>
      <c r="P550" s="36" t="s">
        <v>1316</v>
      </c>
      <c r="Q550" s="36" t="s">
        <v>1309</v>
      </c>
      <c r="R550" s="36" t="s">
        <v>1310</v>
      </c>
      <c r="S550" s="36">
        <v>167.33</v>
      </c>
      <c r="T550" s="36" t="s">
        <v>1316</v>
      </c>
      <c r="U550" s="36" t="str">
        <f t="shared" si="8"/>
        <v>828.858.343-15</v>
      </c>
      <c r="V550" s="36" t="s">
        <v>1316</v>
      </c>
      <c r="W550" s="36" t="s">
        <v>1526</v>
      </c>
      <c r="X550" s="36" t="s">
        <v>1527</v>
      </c>
      <c r="Y550" s="36" t="s">
        <v>1316</v>
      </c>
      <c r="Z550" s="36" t="s">
        <v>1528</v>
      </c>
      <c r="AA550" s="36" t="s">
        <v>1316</v>
      </c>
      <c r="AB550" s="36" t="s">
        <v>1316</v>
      </c>
      <c r="AC550" s="36" t="s">
        <v>1319</v>
      </c>
      <c r="AD550" s="36" t="s">
        <v>1314</v>
      </c>
      <c r="AE550" s="36" t="s">
        <v>1316</v>
      </c>
      <c r="AF550" s="36" t="s">
        <v>1316</v>
      </c>
      <c r="AG550" s="36" t="s">
        <v>1316</v>
      </c>
      <c r="AH550" s="36" t="s">
        <v>1316</v>
      </c>
      <c r="AI550" s="36">
        <v>585094</v>
      </c>
      <c r="AJ550" s="36">
        <v>9360321</v>
      </c>
      <c r="AK550" s="36" t="s">
        <v>1316</v>
      </c>
      <c r="AL550" s="36" t="s">
        <v>1316</v>
      </c>
      <c r="AM550" s="36" t="s">
        <v>1316</v>
      </c>
      <c r="AN550" s="36" t="s">
        <v>1316</v>
      </c>
      <c r="AO550" s="36" t="s">
        <v>1316</v>
      </c>
      <c r="AP550" s="36" t="s">
        <v>1316</v>
      </c>
      <c r="AQ550" s="36" t="s">
        <v>1316</v>
      </c>
      <c r="AR550" s="36" t="s">
        <v>1316</v>
      </c>
      <c r="AS550" s="36" t="s">
        <v>1316</v>
      </c>
      <c r="AT550" s="36" t="s">
        <v>1316</v>
      </c>
      <c r="AU550" s="36" t="s">
        <v>1316</v>
      </c>
      <c r="AV550" s="36" t="s">
        <v>1316</v>
      </c>
      <c r="AW550" s="36" t="s">
        <v>1316</v>
      </c>
      <c r="AX550" s="36" t="s">
        <v>1316</v>
      </c>
      <c r="AY550" s="36" t="s">
        <v>1316</v>
      </c>
      <c r="AZ550" s="36" t="s">
        <v>1316</v>
      </c>
      <c r="BA550" s="41" t="s">
        <v>1316</v>
      </c>
      <c r="BB550" s="36" t="s">
        <v>1316</v>
      </c>
      <c r="BC550" s="36" t="s">
        <v>1316</v>
      </c>
      <c r="BD550" s="36" t="s">
        <v>1316</v>
      </c>
      <c r="BE550" s="36" t="s">
        <v>1316</v>
      </c>
      <c r="BF550" s="36" t="s">
        <v>1316</v>
      </c>
      <c r="BG550" s="42">
        <v>44335</v>
      </c>
      <c r="BH550" s="43" t="s">
        <v>1316</v>
      </c>
      <c r="BI550" s="36" t="s">
        <v>1316</v>
      </c>
      <c r="BJ550" s="36" t="s">
        <v>1316</v>
      </c>
      <c r="BK550" s="36" t="s">
        <v>1316</v>
      </c>
      <c r="BL550" s="36" t="s">
        <v>1316</v>
      </c>
      <c r="BM550" s="36" t="s">
        <v>1316</v>
      </c>
      <c r="BN550" s="36" t="s">
        <v>1316</v>
      </c>
      <c r="BO550" s="36" t="s">
        <v>1316</v>
      </c>
      <c r="BP550" s="36" t="s">
        <v>1316</v>
      </c>
      <c r="BQ550" s="36" t="s">
        <v>1316</v>
      </c>
      <c r="BR550" s="36" t="s">
        <v>1316</v>
      </c>
      <c r="BS550" s="36"/>
    </row>
    <row r="551" spans="1:71" s="52" customFormat="1">
      <c r="A551" s="26">
        <v>548</v>
      </c>
      <c r="B551" s="26">
        <v>550</v>
      </c>
      <c r="C551" s="39" t="s">
        <v>892</v>
      </c>
      <c r="D551" s="39" t="s">
        <v>204</v>
      </c>
      <c r="E551" s="54" t="s">
        <v>899</v>
      </c>
      <c r="F551" s="36">
        <v>9368532</v>
      </c>
      <c r="G551" s="36">
        <v>596019</v>
      </c>
      <c r="H551" s="36" t="s">
        <v>14</v>
      </c>
      <c r="I551" s="39" t="s">
        <v>38</v>
      </c>
      <c r="J551" s="39" t="s">
        <v>39</v>
      </c>
      <c r="K551" s="42"/>
      <c r="L551" s="26"/>
      <c r="M551" s="36" t="s">
        <v>1316</v>
      </c>
      <c r="N551" s="36" t="s">
        <v>1316</v>
      </c>
      <c r="O551" s="36">
        <v>6.58</v>
      </c>
      <c r="P551" s="36" t="s">
        <v>1316</v>
      </c>
      <c r="Q551" s="36" t="s">
        <v>1309</v>
      </c>
      <c r="R551" s="36" t="s">
        <v>1310</v>
      </c>
      <c r="S551" s="36">
        <v>167.63</v>
      </c>
      <c r="T551" s="36" t="s">
        <v>1316</v>
      </c>
      <c r="U551" s="36" t="str">
        <f t="shared" si="8"/>
        <v>328.559.314-87</v>
      </c>
      <c r="V551" s="36" t="s">
        <v>1316</v>
      </c>
      <c r="W551" s="36" t="s">
        <v>1529</v>
      </c>
      <c r="X551" s="36" t="s">
        <v>1530</v>
      </c>
      <c r="Y551" s="36" t="s">
        <v>1316</v>
      </c>
      <c r="Z551" s="36" t="s">
        <v>2194</v>
      </c>
      <c r="AA551" s="36" t="s">
        <v>1316</v>
      </c>
      <c r="AB551" s="36" t="s">
        <v>1316</v>
      </c>
      <c r="AC551" s="36" t="s">
        <v>1314</v>
      </c>
      <c r="AD551" s="36" t="s">
        <v>1316</v>
      </c>
      <c r="AE551" s="36" t="s">
        <v>1316</v>
      </c>
      <c r="AF551" s="36" t="s">
        <v>1316</v>
      </c>
      <c r="AG551" s="36" t="s">
        <v>1316</v>
      </c>
      <c r="AH551" s="36" t="s">
        <v>1316</v>
      </c>
      <c r="AI551" s="36">
        <v>596019</v>
      </c>
      <c r="AJ551" s="36">
        <v>9368532</v>
      </c>
      <c r="AK551" s="36" t="s">
        <v>1316</v>
      </c>
      <c r="AL551" s="36" t="s">
        <v>1316</v>
      </c>
      <c r="AM551" s="36" t="s">
        <v>1316</v>
      </c>
      <c r="AN551" s="36" t="s">
        <v>1316</v>
      </c>
      <c r="AO551" s="36" t="s">
        <v>1316</v>
      </c>
      <c r="AP551" s="36" t="s">
        <v>1316</v>
      </c>
      <c r="AQ551" s="36" t="s">
        <v>1316</v>
      </c>
      <c r="AR551" s="36" t="s">
        <v>1316</v>
      </c>
      <c r="AS551" s="36" t="s">
        <v>1316</v>
      </c>
      <c r="AT551" s="36" t="s">
        <v>1316</v>
      </c>
      <c r="AU551" s="36" t="s">
        <v>1316</v>
      </c>
      <c r="AV551" s="36" t="s">
        <v>1316</v>
      </c>
      <c r="AW551" s="36" t="s">
        <v>1316</v>
      </c>
      <c r="AX551" s="36" t="s">
        <v>1316</v>
      </c>
      <c r="AY551" s="36" t="s">
        <v>1316</v>
      </c>
      <c r="AZ551" s="36" t="s">
        <v>1316</v>
      </c>
      <c r="BA551" s="41" t="s">
        <v>1316</v>
      </c>
      <c r="BB551" s="36" t="s">
        <v>1316</v>
      </c>
      <c r="BC551" s="36" t="s">
        <v>1316</v>
      </c>
      <c r="BD551" s="36" t="s">
        <v>1316</v>
      </c>
      <c r="BE551" s="36" t="s">
        <v>1316</v>
      </c>
      <c r="BF551" s="36" t="s">
        <v>1316</v>
      </c>
      <c r="BG551" s="42">
        <v>44336</v>
      </c>
      <c r="BH551" s="43" t="s">
        <v>1316</v>
      </c>
      <c r="BI551" s="36" t="s">
        <v>1316</v>
      </c>
      <c r="BJ551" s="36" t="s">
        <v>1316</v>
      </c>
      <c r="BK551" s="36" t="s">
        <v>1316</v>
      </c>
      <c r="BL551" s="36" t="s">
        <v>1316</v>
      </c>
      <c r="BM551" s="36" t="s">
        <v>1316</v>
      </c>
      <c r="BN551" s="36" t="s">
        <v>1316</v>
      </c>
      <c r="BO551" s="36" t="s">
        <v>1316</v>
      </c>
      <c r="BP551" s="36" t="s">
        <v>1316</v>
      </c>
      <c r="BQ551" s="36" t="s">
        <v>1316</v>
      </c>
      <c r="BR551" s="36" t="s">
        <v>1316</v>
      </c>
      <c r="BS551" s="20"/>
    </row>
    <row r="552" spans="1:71" s="52" customFormat="1">
      <c r="A552" s="26">
        <v>549</v>
      </c>
      <c r="B552" s="26">
        <v>551</v>
      </c>
      <c r="C552" s="39" t="s">
        <v>893</v>
      </c>
      <c r="D552" s="39" t="s">
        <v>204</v>
      </c>
      <c r="E552" s="54" t="s">
        <v>900</v>
      </c>
      <c r="F552" s="36">
        <v>9367857</v>
      </c>
      <c r="G552" s="36">
        <v>594648</v>
      </c>
      <c r="H552" s="36" t="s">
        <v>14</v>
      </c>
      <c r="I552" s="39" t="s">
        <v>38</v>
      </c>
      <c r="J552" s="39" t="s">
        <v>39</v>
      </c>
      <c r="K552" s="42"/>
      <c r="L552" s="26"/>
      <c r="M552" s="36" t="s">
        <v>1316</v>
      </c>
      <c r="N552" s="36" t="s">
        <v>1316</v>
      </c>
      <c r="O552" s="36">
        <v>5.62</v>
      </c>
      <c r="P552" s="36" t="s">
        <v>1316</v>
      </c>
      <c r="Q552" s="36" t="s">
        <v>1309</v>
      </c>
      <c r="R552" s="36" t="s">
        <v>1310</v>
      </c>
      <c r="S552" s="36">
        <v>306.47000000000003</v>
      </c>
      <c r="T552" s="36" t="s">
        <v>1316</v>
      </c>
      <c r="U552" s="36" t="str">
        <f t="shared" si="8"/>
        <v>712.662.833-15</v>
      </c>
      <c r="V552" s="36" t="s">
        <v>1316</v>
      </c>
      <c r="W552" s="36" t="s">
        <v>1531</v>
      </c>
      <c r="X552" s="36" t="s">
        <v>1532</v>
      </c>
      <c r="Y552" s="36" t="s">
        <v>1316</v>
      </c>
      <c r="Z552" s="36" t="s">
        <v>2195</v>
      </c>
      <c r="AA552" s="36" t="s">
        <v>1316</v>
      </c>
      <c r="AB552" s="36" t="s">
        <v>1316</v>
      </c>
      <c r="AC552" s="36" t="s">
        <v>1319</v>
      </c>
      <c r="AD552" s="36" t="s">
        <v>1313</v>
      </c>
      <c r="AE552" s="36" t="s">
        <v>1316</v>
      </c>
      <c r="AF552" s="36" t="s">
        <v>1316</v>
      </c>
      <c r="AG552" s="36" t="s">
        <v>1316</v>
      </c>
      <c r="AH552" s="36" t="s">
        <v>1316</v>
      </c>
      <c r="AI552" s="36">
        <v>594648</v>
      </c>
      <c r="AJ552" s="36">
        <v>9367857</v>
      </c>
      <c r="AK552" s="36" t="s">
        <v>1316</v>
      </c>
      <c r="AL552" s="36" t="s">
        <v>1316</v>
      </c>
      <c r="AM552" s="36" t="s">
        <v>1316</v>
      </c>
      <c r="AN552" s="36" t="s">
        <v>1316</v>
      </c>
      <c r="AO552" s="36" t="s">
        <v>1316</v>
      </c>
      <c r="AP552" s="36" t="s">
        <v>1316</v>
      </c>
      <c r="AQ552" s="36" t="s">
        <v>1316</v>
      </c>
      <c r="AR552" s="36" t="s">
        <v>1316</v>
      </c>
      <c r="AS552" s="36" t="s">
        <v>1316</v>
      </c>
      <c r="AT552" s="36" t="s">
        <v>1316</v>
      </c>
      <c r="AU552" s="36" t="s">
        <v>1316</v>
      </c>
      <c r="AV552" s="36" t="s">
        <v>1316</v>
      </c>
      <c r="AW552" s="36" t="s">
        <v>1316</v>
      </c>
      <c r="AX552" s="36" t="s">
        <v>1316</v>
      </c>
      <c r="AY552" s="36" t="s">
        <v>1316</v>
      </c>
      <c r="AZ552" s="36" t="s">
        <v>1316</v>
      </c>
      <c r="BA552" s="41" t="s">
        <v>1316</v>
      </c>
      <c r="BB552" s="36" t="s">
        <v>1316</v>
      </c>
      <c r="BC552" s="36" t="s">
        <v>1316</v>
      </c>
      <c r="BD552" s="36" t="s">
        <v>1316</v>
      </c>
      <c r="BE552" s="36" t="s">
        <v>1316</v>
      </c>
      <c r="BF552" s="36" t="s">
        <v>1316</v>
      </c>
      <c r="BG552" s="42">
        <v>44336</v>
      </c>
      <c r="BH552" s="43" t="s">
        <v>1316</v>
      </c>
      <c r="BI552" s="36" t="s">
        <v>1316</v>
      </c>
      <c r="BJ552" s="36" t="s">
        <v>1316</v>
      </c>
      <c r="BK552" s="36" t="s">
        <v>1316</v>
      </c>
      <c r="BL552" s="36" t="s">
        <v>1316</v>
      </c>
      <c r="BM552" s="36" t="s">
        <v>1316</v>
      </c>
      <c r="BN552" s="36" t="s">
        <v>1316</v>
      </c>
      <c r="BO552" s="36" t="s">
        <v>1316</v>
      </c>
      <c r="BP552" s="36" t="s">
        <v>1316</v>
      </c>
      <c r="BQ552" s="36" t="s">
        <v>1316</v>
      </c>
      <c r="BR552" s="36" t="s">
        <v>1316</v>
      </c>
      <c r="BS552" s="36"/>
    </row>
    <row r="553" spans="1:71" s="52" customFormat="1">
      <c r="A553" s="26">
        <v>550</v>
      </c>
      <c r="B553" s="26">
        <v>552</v>
      </c>
      <c r="C553" s="39" t="s">
        <v>894</v>
      </c>
      <c r="D553" s="27" t="s">
        <v>37</v>
      </c>
      <c r="E553" s="54" t="s">
        <v>901</v>
      </c>
      <c r="F553" s="36">
        <v>9373706</v>
      </c>
      <c r="G553" s="36">
        <v>595383</v>
      </c>
      <c r="H553" s="36" t="s">
        <v>14</v>
      </c>
      <c r="I553" s="39" t="s">
        <v>38</v>
      </c>
      <c r="J553" s="39" t="s">
        <v>39</v>
      </c>
      <c r="K553" s="42"/>
      <c r="L553" s="26"/>
      <c r="M553" s="36" t="s">
        <v>1316</v>
      </c>
      <c r="N553" s="36" t="s">
        <v>1316</v>
      </c>
      <c r="O553" s="36">
        <v>9.4700000000000006</v>
      </c>
      <c r="P553" s="36" t="s">
        <v>1316</v>
      </c>
      <c r="Q553" s="36" t="s">
        <v>1309</v>
      </c>
      <c r="R553" s="36" t="s">
        <v>1310</v>
      </c>
      <c r="S553" s="36">
        <v>259.12</v>
      </c>
      <c r="T553" s="36" t="s">
        <v>1316</v>
      </c>
      <c r="U553" s="36" t="str">
        <f t="shared" si="8"/>
        <v>616.570.853-68</v>
      </c>
      <c r="V553" s="36" t="s">
        <v>1316</v>
      </c>
      <c r="W553" s="36" t="s">
        <v>2196</v>
      </c>
      <c r="X553" s="36" t="s">
        <v>1533</v>
      </c>
      <c r="Y553" s="36" t="s">
        <v>1316</v>
      </c>
      <c r="Z553" s="36" t="s">
        <v>2197</v>
      </c>
      <c r="AA553" s="36" t="s">
        <v>1316</v>
      </c>
      <c r="AB553" s="36" t="s">
        <v>1316</v>
      </c>
      <c r="AC553" s="36" t="s">
        <v>1319</v>
      </c>
      <c r="AD553" s="36" t="s">
        <v>1314</v>
      </c>
      <c r="AE553" s="36" t="s">
        <v>1316</v>
      </c>
      <c r="AF553" s="36" t="s">
        <v>1316</v>
      </c>
      <c r="AG553" s="36" t="s">
        <v>1316</v>
      </c>
      <c r="AH553" s="36" t="s">
        <v>1316</v>
      </c>
      <c r="AI553" s="36">
        <v>595383</v>
      </c>
      <c r="AJ553" s="36">
        <v>9373706</v>
      </c>
      <c r="AK553" s="36" t="s">
        <v>1316</v>
      </c>
      <c r="AL553" s="36" t="s">
        <v>1316</v>
      </c>
      <c r="AM553" s="36" t="s">
        <v>1316</v>
      </c>
      <c r="AN553" s="36" t="s">
        <v>1316</v>
      </c>
      <c r="AO553" s="36" t="s">
        <v>1316</v>
      </c>
      <c r="AP553" s="36" t="s">
        <v>1316</v>
      </c>
      <c r="AQ553" s="36" t="s">
        <v>1316</v>
      </c>
      <c r="AR553" s="36" t="s">
        <v>1316</v>
      </c>
      <c r="AS553" s="36" t="s">
        <v>1316</v>
      </c>
      <c r="AT553" s="36" t="s">
        <v>1316</v>
      </c>
      <c r="AU553" s="36" t="s">
        <v>1316</v>
      </c>
      <c r="AV553" s="36" t="s">
        <v>1316</v>
      </c>
      <c r="AW553" s="36" t="s">
        <v>1316</v>
      </c>
      <c r="AX553" s="36" t="s">
        <v>1316</v>
      </c>
      <c r="AY553" s="36" t="s">
        <v>1316</v>
      </c>
      <c r="AZ553" s="36" t="s">
        <v>1316</v>
      </c>
      <c r="BA553" s="41" t="s">
        <v>1316</v>
      </c>
      <c r="BB553" s="36" t="s">
        <v>1316</v>
      </c>
      <c r="BC553" s="36" t="s">
        <v>1316</v>
      </c>
      <c r="BD553" s="36" t="s">
        <v>1316</v>
      </c>
      <c r="BE553" s="36" t="s">
        <v>1316</v>
      </c>
      <c r="BF553" s="36" t="s">
        <v>1316</v>
      </c>
      <c r="BG553" s="42">
        <v>44337</v>
      </c>
      <c r="BH553" s="43" t="s">
        <v>1316</v>
      </c>
      <c r="BI553" s="36" t="s">
        <v>1316</v>
      </c>
      <c r="BJ553" s="36" t="s">
        <v>1316</v>
      </c>
      <c r="BK553" s="36" t="s">
        <v>1316</v>
      </c>
      <c r="BL553" s="36" t="s">
        <v>1316</v>
      </c>
      <c r="BM553" s="36" t="s">
        <v>1316</v>
      </c>
      <c r="BN553" s="36" t="s">
        <v>1316</v>
      </c>
      <c r="BO553" s="36" t="s">
        <v>1316</v>
      </c>
      <c r="BP553" s="36" t="s">
        <v>1316</v>
      </c>
      <c r="BQ553" s="36" t="s">
        <v>1316</v>
      </c>
      <c r="BR553" s="36" t="s">
        <v>1316</v>
      </c>
      <c r="BS553" s="20"/>
    </row>
    <row r="554" spans="1:71" s="52" customFormat="1">
      <c r="A554" s="26">
        <v>551</v>
      </c>
      <c r="B554" s="26">
        <v>553</v>
      </c>
      <c r="C554" s="39" t="s">
        <v>895</v>
      </c>
      <c r="D554" s="39" t="s">
        <v>204</v>
      </c>
      <c r="E554" s="54" t="s">
        <v>901</v>
      </c>
      <c r="F554" s="36">
        <v>9372721</v>
      </c>
      <c r="G554" s="36">
        <v>595242</v>
      </c>
      <c r="H554" s="36" t="s">
        <v>14</v>
      </c>
      <c r="I554" s="39" t="s">
        <v>38</v>
      </c>
      <c r="J554" s="39" t="s">
        <v>39</v>
      </c>
      <c r="K554" s="42"/>
      <c r="L554" s="26"/>
      <c r="M554" s="36" t="s">
        <v>1316</v>
      </c>
      <c r="N554" s="36" t="s">
        <v>1316</v>
      </c>
      <c r="O554" s="36">
        <v>7.67</v>
      </c>
      <c r="P554" s="36" t="s">
        <v>1316</v>
      </c>
      <c r="Q554" s="36" t="s">
        <v>1309</v>
      </c>
      <c r="R554" s="36" t="s">
        <v>1310</v>
      </c>
      <c r="S554" s="36">
        <v>169.66</v>
      </c>
      <c r="T554" s="36" t="s">
        <v>1316</v>
      </c>
      <c r="U554" s="36" t="str">
        <f t="shared" si="8"/>
        <v>616.570.853-68</v>
      </c>
      <c r="V554" s="36" t="s">
        <v>1316</v>
      </c>
      <c r="W554" s="36" t="s">
        <v>2196</v>
      </c>
      <c r="X554" s="36" t="s">
        <v>1533</v>
      </c>
      <c r="Y554" s="36" t="s">
        <v>1316</v>
      </c>
      <c r="Z554" s="36" t="s">
        <v>2197</v>
      </c>
      <c r="AA554" s="36" t="s">
        <v>1316</v>
      </c>
      <c r="AB554" s="36" t="s">
        <v>1316</v>
      </c>
      <c r="AC554" s="36" t="s">
        <v>1319</v>
      </c>
      <c r="AD554" s="36" t="s">
        <v>1314</v>
      </c>
      <c r="AE554" s="36" t="s">
        <v>1316</v>
      </c>
      <c r="AF554" s="36" t="s">
        <v>1316</v>
      </c>
      <c r="AG554" s="36" t="s">
        <v>1316</v>
      </c>
      <c r="AH554" s="36" t="s">
        <v>1316</v>
      </c>
      <c r="AI554" s="36">
        <v>595242</v>
      </c>
      <c r="AJ554" s="36">
        <v>9372721</v>
      </c>
      <c r="AK554" s="36" t="s">
        <v>1316</v>
      </c>
      <c r="AL554" s="36" t="s">
        <v>1316</v>
      </c>
      <c r="AM554" s="36" t="s">
        <v>1316</v>
      </c>
      <c r="AN554" s="36" t="s">
        <v>1316</v>
      </c>
      <c r="AO554" s="36" t="s">
        <v>1316</v>
      </c>
      <c r="AP554" s="36" t="s">
        <v>1316</v>
      </c>
      <c r="AQ554" s="36" t="s">
        <v>1316</v>
      </c>
      <c r="AR554" s="36" t="s">
        <v>1316</v>
      </c>
      <c r="AS554" s="36" t="s">
        <v>1316</v>
      </c>
      <c r="AT554" s="36" t="s">
        <v>1316</v>
      </c>
      <c r="AU554" s="36" t="s">
        <v>1316</v>
      </c>
      <c r="AV554" s="36" t="s">
        <v>1316</v>
      </c>
      <c r="AW554" s="36" t="s">
        <v>1316</v>
      </c>
      <c r="AX554" s="36" t="s">
        <v>1316</v>
      </c>
      <c r="AY554" s="36" t="s">
        <v>1316</v>
      </c>
      <c r="AZ554" s="36" t="s">
        <v>1316</v>
      </c>
      <c r="BA554" s="41" t="s">
        <v>1316</v>
      </c>
      <c r="BB554" s="36" t="s">
        <v>1316</v>
      </c>
      <c r="BC554" s="36" t="s">
        <v>1316</v>
      </c>
      <c r="BD554" s="36" t="s">
        <v>1316</v>
      </c>
      <c r="BE554" s="36" t="s">
        <v>1316</v>
      </c>
      <c r="BF554" s="36" t="s">
        <v>1316</v>
      </c>
      <c r="BG554" s="42">
        <v>44337</v>
      </c>
      <c r="BH554" s="43" t="s">
        <v>1316</v>
      </c>
      <c r="BI554" s="36" t="s">
        <v>1316</v>
      </c>
      <c r="BJ554" s="36" t="s">
        <v>1316</v>
      </c>
      <c r="BK554" s="36" t="s">
        <v>1316</v>
      </c>
      <c r="BL554" s="36" t="s">
        <v>1316</v>
      </c>
      <c r="BM554" s="36" t="s">
        <v>1316</v>
      </c>
      <c r="BN554" s="36" t="s">
        <v>1316</v>
      </c>
      <c r="BO554" s="36" t="s">
        <v>1316</v>
      </c>
      <c r="BP554" s="36" t="s">
        <v>1316</v>
      </c>
      <c r="BQ554" s="36" t="s">
        <v>1316</v>
      </c>
      <c r="BR554" s="36" t="s">
        <v>1316</v>
      </c>
      <c r="BS554" s="36"/>
    </row>
    <row r="555" spans="1:71" s="52" customFormat="1">
      <c r="A555" s="26">
        <v>552</v>
      </c>
      <c r="B555" s="26">
        <v>554</v>
      </c>
      <c r="C555" s="39" t="s">
        <v>896</v>
      </c>
      <c r="D555" s="39" t="s">
        <v>204</v>
      </c>
      <c r="E555" s="54" t="s">
        <v>902</v>
      </c>
      <c r="F555" s="36">
        <v>9372112</v>
      </c>
      <c r="G555" s="36">
        <v>596338</v>
      </c>
      <c r="H555" s="36" t="s">
        <v>14</v>
      </c>
      <c r="I555" s="39" t="s">
        <v>38</v>
      </c>
      <c r="J555" s="39" t="s">
        <v>39</v>
      </c>
      <c r="K555" s="42"/>
      <c r="L555" s="26"/>
      <c r="M555" s="36" t="s">
        <v>1316</v>
      </c>
      <c r="N555" s="36" t="s">
        <v>1316</v>
      </c>
      <c r="O555" s="36">
        <v>4.28</v>
      </c>
      <c r="P555" s="36" t="s">
        <v>1316</v>
      </c>
      <c r="Q555" s="36" t="s">
        <v>1309</v>
      </c>
      <c r="R555" s="36" t="s">
        <v>1310</v>
      </c>
      <c r="S555" s="36">
        <v>103.41</v>
      </c>
      <c r="T555" s="36" t="s">
        <v>1316</v>
      </c>
      <c r="U555" s="36" t="str">
        <f t="shared" si="8"/>
        <v>051.453.923-20</v>
      </c>
      <c r="V555" s="36" t="s">
        <v>1316</v>
      </c>
      <c r="W555" s="36" t="s">
        <v>2198</v>
      </c>
      <c r="X555" s="36" t="s">
        <v>1534</v>
      </c>
      <c r="Y555" s="36" t="s">
        <v>1316</v>
      </c>
      <c r="Z555" s="36" t="s">
        <v>2197</v>
      </c>
      <c r="AA555" s="36" t="s">
        <v>1316</v>
      </c>
      <c r="AB555" s="36" t="s">
        <v>1316</v>
      </c>
      <c r="AC555" s="36" t="s">
        <v>1319</v>
      </c>
      <c r="AD555" s="36" t="s">
        <v>1313</v>
      </c>
      <c r="AE555" s="36" t="s">
        <v>1316</v>
      </c>
      <c r="AF555" s="36" t="s">
        <v>1316</v>
      </c>
      <c r="AG555" s="36" t="s">
        <v>1316</v>
      </c>
      <c r="AH555" s="36" t="s">
        <v>1316</v>
      </c>
      <c r="AI555" s="36">
        <v>596338</v>
      </c>
      <c r="AJ555" s="36">
        <v>9372112</v>
      </c>
      <c r="AK555" s="36" t="s">
        <v>1316</v>
      </c>
      <c r="AL555" s="36" t="s">
        <v>1316</v>
      </c>
      <c r="AM555" s="36" t="s">
        <v>1316</v>
      </c>
      <c r="AN555" s="36" t="s">
        <v>1316</v>
      </c>
      <c r="AO555" s="36" t="s">
        <v>1316</v>
      </c>
      <c r="AP555" s="36" t="s">
        <v>1316</v>
      </c>
      <c r="AQ555" s="36" t="s">
        <v>1316</v>
      </c>
      <c r="AR555" s="36" t="s">
        <v>1316</v>
      </c>
      <c r="AS555" s="36" t="s">
        <v>1316</v>
      </c>
      <c r="AT555" s="36" t="s">
        <v>1316</v>
      </c>
      <c r="AU555" s="36" t="s">
        <v>1316</v>
      </c>
      <c r="AV555" s="36" t="s">
        <v>1316</v>
      </c>
      <c r="AW555" s="36" t="s">
        <v>1316</v>
      </c>
      <c r="AX555" s="36" t="s">
        <v>1316</v>
      </c>
      <c r="AY555" s="36" t="s">
        <v>1316</v>
      </c>
      <c r="AZ555" s="36" t="s">
        <v>1316</v>
      </c>
      <c r="BA555" s="41" t="s">
        <v>1316</v>
      </c>
      <c r="BB555" s="36" t="s">
        <v>1316</v>
      </c>
      <c r="BC555" s="36" t="s">
        <v>1316</v>
      </c>
      <c r="BD555" s="36" t="s">
        <v>1316</v>
      </c>
      <c r="BE555" s="36" t="s">
        <v>1316</v>
      </c>
      <c r="BF555" s="36" t="s">
        <v>1316</v>
      </c>
      <c r="BG555" s="42">
        <v>44337</v>
      </c>
      <c r="BH555" s="43" t="s">
        <v>1316</v>
      </c>
      <c r="BI555" s="36" t="s">
        <v>1316</v>
      </c>
      <c r="BJ555" s="36" t="s">
        <v>1316</v>
      </c>
      <c r="BK555" s="36" t="s">
        <v>1316</v>
      </c>
      <c r="BL555" s="36" t="s">
        <v>1316</v>
      </c>
      <c r="BM555" s="36" t="s">
        <v>1316</v>
      </c>
      <c r="BN555" s="36" t="s">
        <v>1316</v>
      </c>
      <c r="BO555" s="36" t="s">
        <v>1316</v>
      </c>
      <c r="BP555" s="36" t="s">
        <v>1316</v>
      </c>
      <c r="BQ555" s="36" t="s">
        <v>1316</v>
      </c>
      <c r="BR555" s="36" t="s">
        <v>1316</v>
      </c>
      <c r="BS555" s="20"/>
    </row>
    <row r="556" spans="1:71" s="52" customFormat="1">
      <c r="A556" s="26">
        <v>553</v>
      </c>
      <c r="B556" s="26">
        <v>555</v>
      </c>
      <c r="C556" s="39" t="s">
        <v>897</v>
      </c>
      <c r="D556" s="39" t="s">
        <v>204</v>
      </c>
      <c r="E556" s="54" t="s">
        <v>903</v>
      </c>
      <c r="F556" s="36">
        <v>9364978</v>
      </c>
      <c r="G556" s="36">
        <v>598095</v>
      </c>
      <c r="H556" s="36" t="s">
        <v>14</v>
      </c>
      <c r="I556" s="39" t="s">
        <v>38</v>
      </c>
      <c r="J556" s="39" t="s">
        <v>39</v>
      </c>
      <c r="K556" s="42"/>
      <c r="L556" s="26"/>
      <c r="M556" s="36" t="s">
        <v>1316</v>
      </c>
      <c r="N556" s="36" t="s">
        <v>1316</v>
      </c>
      <c r="O556" s="36">
        <v>8.26</v>
      </c>
      <c r="P556" s="36" t="s">
        <v>1316</v>
      </c>
      <c r="Q556" s="36" t="s">
        <v>1309</v>
      </c>
      <c r="R556" s="36" t="s">
        <v>1310</v>
      </c>
      <c r="S556" s="36">
        <v>329.1</v>
      </c>
      <c r="T556" s="36" t="s">
        <v>1316</v>
      </c>
      <c r="U556" s="36" t="str">
        <f t="shared" si="8"/>
        <v>104.976.093-04</v>
      </c>
      <c r="V556" s="36" t="s">
        <v>1316</v>
      </c>
      <c r="W556" s="36" t="s">
        <v>2199</v>
      </c>
      <c r="X556" s="36" t="s">
        <v>1535</v>
      </c>
      <c r="Y556" s="36" t="s">
        <v>1316</v>
      </c>
      <c r="Z556" s="36" t="s">
        <v>2200</v>
      </c>
      <c r="AA556" s="36" t="s">
        <v>1316</v>
      </c>
      <c r="AB556" s="36" t="s">
        <v>1316</v>
      </c>
      <c r="AC556" s="36" t="s">
        <v>1319</v>
      </c>
      <c r="AD556" s="36" t="s">
        <v>1314</v>
      </c>
      <c r="AE556" s="36" t="s">
        <v>1316</v>
      </c>
      <c r="AF556" s="36" t="s">
        <v>1316</v>
      </c>
      <c r="AG556" s="36" t="s">
        <v>1316</v>
      </c>
      <c r="AH556" s="36" t="s">
        <v>1316</v>
      </c>
      <c r="AI556" s="36">
        <v>598095</v>
      </c>
      <c r="AJ556" s="36">
        <v>9364978</v>
      </c>
      <c r="AK556" s="36" t="s">
        <v>1316</v>
      </c>
      <c r="AL556" s="36" t="s">
        <v>1316</v>
      </c>
      <c r="AM556" s="36" t="s">
        <v>1316</v>
      </c>
      <c r="AN556" s="36" t="s">
        <v>1316</v>
      </c>
      <c r="AO556" s="36" t="s">
        <v>1316</v>
      </c>
      <c r="AP556" s="36" t="s">
        <v>1316</v>
      </c>
      <c r="AQ556" s="36" t="s">
        <v>1316</v>
      </c>
      <c r="AR556" s="36" t="s">
        <v>1316</v>
      </c>
      <c r="AS556" s="36" t="s">
        <v>1316</v>
      </c>
      <c r="AT556" s="36" t="s">
        <v>1316</v>
      </c>
      <c r="AU556" s="36" t="s">
        <v>1316</v>
      </c>
      <c r="AV556" s="36" t="s">
        <v>1316</v>
      </c>
      <c r="AW556" s="36" t="s">
        <v>1316</v>
      </c>
      <c r="AX556" s="36" t="s">
        <v>1316</v>
      </c>
      <c r="AY556" s="36" t="s">
        <v>1316</v>
      </c>
      <c r="AZ556" s="36" t="s">
        <v>1316</v>
      </c>
      <c r="BA556" s="41" t="s">
        <v>1316</v>
      </c>
      <c r="BB556" s="36" t="s">
        <v>1316</v>
      </c>
      <c r="BC556" s="36" t="s">
        <v>1316</v>
      </c>
      <c r="BD556" s="36" t="s">
        <v>1316</v>
      </c>
      <c r="BE556" s="36" t="s">
        <v>1316</v>
      </c>
      <c r="BF556" s="36" t="s">
        <v>1316</v>
      </c>
      <c r="BG556" s="42">
        <v>44337</v>
      </c>
      <c r="BH556" s="43" t="s">
        <v>1316</v>
      </c>
      <c r="BI556" s="36" t="s">
        <v>1316</v>
      </c>
      <c r="BJ556" s="36" t="s">
        <v>1316</v>
      </c>
      <c r="BK556" s="36" t="s">
        <v>1316</v>
      </c>
      <c r="BL556" s="36" t="s">
        <v>1316</v>
      </c>
      <c r="BM556" s="36" t="s">
        <v>1316</v>
      </c>
      <c r="BN556" s="36" t="s">
        <v>1316</v>
      </c>
      <c r="BO556" s="36" t="s">
        <v>1316</v>
      </c>
      <c r="BP556" s="36" t="s">
        <v>1316</v>
      </c>
      <c r="BQ556" s="36" t="s">
        <v>1316</v>
      </c>
      <c r="BR556" s="36" t="s">
        <v>1316</v>
      </c>
      <c r="BS556" s="36"/>
    </row>
    <row r="557" spans="1:71" s="52" customFormat="1">
      <c r="A557" s="26">
        <v>554</v>
      </c>
      <c r="B557" s="26">
        <v>556</v>
      </c>
      <c r="C557" s="39" t="s">
        <v>904</v>
      </c>
      <c r="D557" s="39" t="s">
        <v>204</v>
      </c>
      <c r="E557" s="54" t="s">
        <v>908</v>
      </c>
      <c r="F557" s="36">
        <v>9365846</v>
      </c>
      <c r="G557" s="36">
        <v>597277</v>
      </c>
      <c r="H557" s="36" t="s">
        <v>14</v>
      </c>
      <c r="I557" s="39" t="s">
        <v>38</v>
      </c>
      <c r="J557" s="39" t="s">
        <v>39</v>
      </c>
      <c r="K557" s="42"/>
      <c r="L557" s="26"/>
      <c r="M557" s="36" t="s">
        <v>1316</v>
      </c>
      <c r="N557" s="36" t="s">
        <v>1316</v>
      </c>
      <c r="O557" s="36">
        <v>3.66</v>
      </c>
      <c r="P557" s="36" t="s">
        <v>1316</v>
      </c>
      <c r="Q557" s="36" t="s">
        <v>1309</v>
      </c>
      <c r="R557" s="36" t="s">
        <v>1310</v>
      </c>
      <c r="S557" s="36">
        <v>127.63</v>
      </c>
      <c r="T557" s="36" t="s">
        <v>1316</v>
      </c>
      <c r="U557" s="36" t="str">
        <f t="shared" si="8"/>
        <v>692.895.810-87</v>
      </c>
      <c r="V557" s="36" t="s">
        <v>1316</v>
      </c>
      <c r="W557" s="36" t="s">
        <v>2201</v>
      </c>
      <c r="X557" s="36" t="s">
        <v>1536</v>
      </c>
      <c r="Y557" s="36" t="s">
        <v>1316</v>
      </c>
      <c r="Z557" s="36" t="s">
        <v>2202</v>
      </c>
      <c r="AA557" s="36" t="s">
        <v>1316</v>
      </c>
      <c r="AB557" s="36" t="s">
        <v>1316</v>
      </c>
      <c r="AC557" s="36" t="s">
        <v>1314</v>
      </c>
      <c r="AD557" s="36" t="s">
        <v>1316</v>
      </c>
      <c r="AE557" s="36" t="s">
        <v>1316</v>
      </c>
      <c r="AF557" s="36" t="s">
        <v>1316</v>
      </c>
      <c r="AG557" s="36" t="s">
        <v>1316</v>
      </c>
      <c r="AH557" s="36" t="s">
        <v>1316</v>
      </c>
      <c r="AI557" s="36">
        <v>597277</v>
      </c>
      <c r="AJ557" s="36">
        <v>9365846</v>
      </c>
      <c r="AK557" s="36" t="s">
        <v>1316</v>
      </c>
      <c r="AL557" s="36" t="s">
        <v>1316</v>
      </c>
      <c r="AM557" s="36" t="s">
        <v>1316</v>
      </c>
      <c r="AN557" s="36" t="s">
        <v>1316</v>
      </c>
      <c r="AO557" s="36" t="s">
        <v>1316</v>
      </c>
      <c r="AP557" s="36" t="s">
        <v>1316</v>
      </c>
      <c r="AQ557" s="36" t="s">
        <v>1316</v>
      </c>
      <c r="AR557" s="36" t="s">
        <v>1316</v>
      </c>
      <c r="AS557" s="36" t="s">
        <v>1316</v>
      </c>
      <c r="AT557" s="36" t="s">
        <v>1316</v>
      </c>
      <c r="AU557" s="36" t="s">
        <v>1316</v>
      </c>
      <c r="AV557" s="36" t="s">
        <v>1316</v>
      </c>
      <c r="AW557" s="36" t="s">
        <v>1316</v>
      </c>
      <c r="AX557" s="36" t="s">
        <v>1316</v>
      </c>
      <c r="AY557" s="36" t="s">
        <v>1316</v>
      </c>
      <c r="AZ557" s="36" t="s">
        <v>1316</v>
      </c>
      <c r="BA557" s="41" t="s">
        <v>1316</v>
      </c>
      <c r="BB557" s="36" t="s">
        <v>1316</v>
      </c>
      <c r="BC557" s="36" t="s">
        <v>1316</v>
      </c>
      <c r="BD557" s="36" t="s">
        <v>1316</v>
      </c>
      <c r="BE557" s="36" t="s">
        <v>1316</v>
      </c>
      <c r="BF557" s="36" t="s">
        <v>1316</v>
      </c>
      <c r="BG557" s="42">
        <v>44337</v>
      </c>
      <c r="BH557" s="43" t="s">
        <v>1316</v>
      </c>
      <c r="BI557" s="36" t="s">
        <v>1316</v>
      </c>
      <c r="BJ557" s="36" t="s">
        <v>1316</v>
      </c>
      <c r="BK557" s="36" t="s">
        <v>1316</v>
      </c>
      <c r="BL557" s="36" t="s">
        <v>1316</v>
      </c>
      <c r="BM557" s="36" t="s">
        <v>1316</v>
      </c>
      <c r="BN557" s="36" t="s">
        <v>1316</v>
      </c>
      <c r="BO557" s="36" t="s">
        <v>1316</v>
      </c>
      <c r="BP557" s="36" t="s">
        <v>1316</v>
      </c>
      <c r="BQ557" s="36" t="s">
        <v>1316</v>
      </c>
      <c r="BR557" s="36" t="s">
        <v>1316</v>
      </c>
      <c r="BS557" s="20"/>
    </row>
    <row r="558" spans="1:71" s="52" customFormat="1">
      <c r="A558" s="26">
        <v>555</v>
      </c>
      <c r="B558" s="26">
        <v>557</v>
      </c>
      <c r="C558" s="39" t="s">
        <v>905</v>
      </c>
      <c r="D558" s="39" t="s">
        <v>204</v>
      </c>
      <c r="E558" s="54" t="s">
        <v>909</v>
      </c>
      <c r="F558" s="36">
        <v>9365511</v>
      </c>
      <c r="G558" s="36">
        <v>596715</v>
      </c>
      <c r="H558" s="36" t="s">
        <v>14</v>
      </c>
      <c r="I558" s="39" t="s">
        <v>38</v>
      </c>
      <c r="J558" s="39" t="s">
        <v>39</v>
      </c>
      <c r="K558" s="42"/>
      <c r="L558" s="26"/>
      <c r="M558" s="36" t="s">
        <v>1316</v>
      </c>
      <c r="N558" s="36" t="s">
        <v>1316</v>
      </c>
      <c r="O558" s="36">
        <v>7.66</v>
      </c>
      <c r="P558" s="36" t="s">
        <v>1316</v>
      </c>
      <c r="Q558" s="36" t="s">
        <v>1309</v>
      </c>
      <c r="R558" s="36" t="s">
        <v>1310</v>
      </c>
      <c r="S558" s="36">
        <v>169.07</v>
      </c>
      <c r="T558" s="36" t="s">
        <v>1316</v>
      </c>
      <c r="U558" s="36" t="str">
        <f t="shared" si="8"/>
        <v>228.515.503-49</v>
      </c>
      <c r="V558" s="36" t="s">
        <v>1316</v>
      </c>
      <c r="W558" s="36" t="s">
        <v>2203</v>
      </c>
      <c r="X558" s="36" t="s">
        <v>1537</v>
      </c>
      <c r="Y558" s="36" t="s">
        <v>1316</v>
      </c>
      <c r="Z558" s="36" t="s">
        <v>1538</v>
      </c>
      <c r="AA558" s="36" t="s">
        <v>1316</v>
      </c>
      <c r="AB558" s="36" t="s">
        <v>1316</v>
      </c>
      <c r="AC558" s="36" t="s">
        <v>1314</v>
      </c>
      <c r="AD558" s="36" t="s">
        <v>1316</v>
      </c>
      <c r="AE558" s="36" t="s">
        <v>1316</v>
      </c>
      <c r="AF558" s="36" t="s">
        <v>1316</v>
      </c>
      <c r="AG558" s="36" t="s">
        <v>1316</v>
      </c>
      <c r="AH558" s="36" t="s">
        <v>1316</v>
      </c>
      <c r="AI558" s="36">
        <v>596715</v>
      </c>
      <c r="AJ558" s="36">
        <v>9365511</v>
      </c>
      <c r="AK558" s="36" t="s">
        <v>1316</v>
      </c>
      <c r="AL558" s="36" t="s">
        <v>1316</v>
      </c>
      <c r="AM558" s="36" t="s">
        <v>1316</v>
      </c>
      <c r="AN558" s="36" t="s">
        <v>1316</v>
      </c>
      <c r="AO558" s="36" t="s">
        <v>1316</v>
      </c>
      <c r="AP558" s="36" t="s">
        <v>1316</v>
      </c>
      <c r="AQ558" s="36" t="s">
        <v>1316</v>
      </c>
      <c r="AR558" s="36" t="s">
        <v>1316</v>
      </c>
      <c r="AS558" s="36" t="s">
        <v>1316</v>
      </c>
      <c r="AT558" s="36" t="s">
        <v>1316</v>
      </c>
      <c r="AU558" s="36" t="s">
        <v>1316</v>
      </c>
      <c r="AV558" s="36" t="s">
        <v>1316</v>
      </c>
      <c r="AW558" s="36" t="s">
        <v>1316</v>
      </c>
      <c r="AX558" s="36" t="s">
        <v>1316</v>
      </c>
      <c r="AY558" s="36" t="s">
        <v>1316</v>
      </c>
      <c r="AZ558" s="36" t="s">
        <v>1316</v>
      </c>
      <c r="BA558" s="41" t="s">
        <v>1316</v>
      </c>
      <c r="BB558" s="36" t="s">
        <v>1316</v>
      </c>
      <c r="BC558" s="36" t="s">
        <v>1316</v>
      </c>
      <c r="BD558" s="36" t="s">
        <v>1316</v>
      </c>
      <c r="BE558" s="36" t="s">
        <v>1316</v>
      </c>
      <c r="BF558" s="36" t="s">
        <v>1316</v>
      </c>
      <c r="BG558" s="42">
        <v>44337</v>
      </c>
      <c r="BH558" s="43" t="s">
        <v>1316</v>
      </c>
      <c r="BI558" s="36" t="s">
        <v>1316</v>
      </c>
      <c r="BJ558" s="36" t="s">
        <v>1316</v>
      </c>
      <c r="BK558" s="36" t="s">
        <v>1316</v>
      </c>
      <c r="BL558" s="36" t="s">
        <v>1316</v>
      </c>
      <c r="BM558" s="36" t="s">
        <v>1316</v>
      </c>
      <c r="BN558" s="36" t="s">
        <v>1316</v>
      </c>
      <c r="BO558" s="36" t="s">
        <v>1316</v>
      </c>
      <c r="BP558" s="36" t="s">
        <v>1316</v>
      </c>
      <c r="BQ558" s="36" t="s">
        <v>1316</v>
      </c>
      <c r="BR558" s="36" t="s">
        <v>1316</v>
      </c>
      <c r="BS558" s="36"/>
    </row>
    <row r="559" spans="1:71" s="52" customFormat="1">
      <c r="A559" s="26">
        <v>556</v>
      </c>
      <c r="B559" s="26">
        <v>558</v>
      </c>
      <c r="C559" s="39" t="s">
        <v>906</v>
      </c>
      <c r="D559" s="39" t="s">
        <v>204</v>
      </c>
      <c r="E559" s="54" t="s">
        <v>909</v>
      </c>
      <c r="F559" s="36">
        <v>9365009</v>
      </c>
      <c r="G559" s="36">
        <v>596175</v>
      </c>
      <c r="H559" s="36" t="s">
        <v>14</v>
      </c>
      <c r="I559" s="39" t="s">
        <v>38</v>
      </c>
      <c r="J559" s="39" t="s">
        <v>39</v>
      </c>
      <c r="K559" s="42"/>
      <c r="L559" s="26"/>
      <c r="M559" s="36" t="s">
        <v>1316</v>
      </c>
      <c r="N559" s="36" t="s">
        <v>1316</v>
      </c>
      <c r="O559" s="36">
        <v>7.66</v>
      </c>
      <c r="P559" s="36" t="s">
        <v>1316</v>
      </c>
      <c r="Q559" s="36" t="s">
        <v>1309</v>
      </c>
      <c r="R559" s="36" t="s">
        <v>1310</v>
      </c>
      <c r="S559" s="36">
        <v>214.84</v>
      </c>
      <c r="T559" s="36" t="s">
        <v>1316</v>
      </c>
      <c r="U559" s="36" t="str">
        <f t="shared" si="8"/>
        <v>228.515.503-49</v>
      </c>
      <c r="V559" s="36" t="s">
        <v>1316</v>
      </c>
      <c r="W559" s="36" t="s">
        <v>2203</v>
      </c>
      <c r="X559" s="36" t="s">
        <v>1537</v>
      </c>
      <c r="Y559" s="36" t="s">
        <v>1316</v>
      </c>
      <c r="Z559" s="36" t="s">
        <v>1538</v>
      </c>
      <c r="AA559" s="36" t="s">
        <v>1316</v>
      </c>
      <c r="AB559" s="36" t="s">
        <v>1316</v>
      </c>
      <c r="AC559" s="36" t="s">
        <v>1314</v>
      </c>
      <c r="AD559" s="36" t="s">
        <v>1316</v>
      </c>
      <c r="AE559" s="36" t="s">
        <v>1316</v>
      </c>
      <c r="AF559" s="36" t="s">
        <v>1316</v>
      </c>
      <c r="AG559" s="36" t="s">
        <v>1316</v>
      </c>
      <c r="AH559" s="36" t="s">
        <v>1316</v>
      </c>
      <c r="AI559" s="36">
        <v>596175</v>
      </c>
      <c r="AJ559" s="36">
        <v>9365009</v>
      </c>
      <c r="AK559" s="36" t="s">
        <v>1316</v>
      </c>
      <c r="AL559" s="36" t="s">
        <v>1316</v>
      </c>
      <c r="AM559" s="36" t="s">
        <v>1316</v>
      </c>
      <c r="AN559" s="36" t="s">
        <v>1316</v>
      </c>
      <c r="AO559" s="36" t="s">
        <v>1316</v>
      </c>
      <c r="AP559" s="36" t="s">
        <v>1316</v>
      </c>
      <c r="AQ559" s="36" t="s">
        <v>1316</v>
      </c>
      <c r="AR559" s="36" t="s">
        <v>1316</v>
      </c>
      <c r="AS559" s="36" t="s">
        <v>1316</v>
      </c>
      <c r="AT559" s="36" t="s">
        <v>1316</v>
      </c>
      <c r="AU559" s="36" t="s">
        <v>1316</v>
      </c>
      <c r="AV559" s="36" t="s">
        <v>1316</v>
      </c>
      <c r="AW559" s="36" t="s">
        <v>1316</v>
      </c>
      <c r="AX559" s="36" t="s">
        <v>1316</v>
      </c>
      <c r="AY559" s="36" t="s">
        <v>1316</v>
      </c>
      <c r="AZ559" s="36" t="s">
        <v>1316</v>
      </c>
      <c r="BA559" s="41" t="s">
        <v>1316</v>
      </c>
      <c r="BB559" s="36" t="s">
        <v>1316</v>
      </c>
      <c r="BC559" s="36" t="s">
        <v>1316</v>
      </c>
      <c r="BD559" s="36" t="s">
        <v>1316</v>
      </c>
      <c r="BE559" s="36" t="s">
        <v>1316</v>
      </c>
      <c r="BF559" s="36" t="s">
        <v>1316</v>
      </c>
      <c r="BG559" s="42">
        <v>44337</v>
      </c>
      <c r="BH559" s="43" t="s">
        <v>1316</v>
      </c>
      <c r="BI559" s="36" t="s">
        <v>1316</v>
      </c>
      <c r="BJ559" s="36" t="s">
        <v>1316</v>
      </c>
      <c r="BK559" s="36" t="s">
        <v>1316</v>
      </c>
      <c r="BL559" s="36" t="s">
        <v>1316</v>
      </c>
      <c r="BM559" s="36" t="s">
        <v>1316</v>
      </c>
      <c r="BN559" s="36" t="s">
        <v>1316</v>
      </c>
      <c r="BO559" s="36" t="s">
        <v>1316</v>
      </c>
      <c r="BP559" s="36" t="s">
        <v>1316</v>
      </c>
      <c r="BQ559" s="36" t="s">
        <v>1316</v>
      </c>
      <c r="BR559" s="36" t="s">
        <v>1316</v>
      </c>
      <c r="BS559" s="20"/>
    </row>
    <row r="560" spans="1:71" s="52" customFormat="1">
      <c r="A560" s="26">
        <v>557</v>
      </c>
      <c r="B560" s="26">
        <v>559</v>
      </c>
      <c r="C560" s="39" t="s">
        <v>907</v>
      </c>
      <c r="D560" s="39" t="s">
        <v>807</v>
      </c>
      <c r="E560" s="54" t="s">
        <v>910</v>
      </c>
      <c r="F560" s="36">
        <v>9407061</v>
      </c>
      <c r="G560" s="36">
        <v>575226</v>
      </c>
      <c r="H560" s="36" t="s">
        <v>14</v>
      </c>
      <c r="I560" s="39" t="s">
        <v>38</v>
      </c>
      <c r="J560" s="39" t="s">
        <v>39</v>
      </c>
      <c r="K560" s="42"/>
      <c r="L560" s="26"/>
      <c r="M560" s="36" t="s">
        <v>1316</v>
      </c>
      <c r="N560" s="36" t="s">
        <v>1316</v>
      </c>
      <c r="O560" s="36" t="s">
        <v>1316</v>
      </c>
      <c r="P560" s="36" t="s">
        <v>1316</v>
      </c>
      <c r="Q560" s="36" t="s">
        <v>1309</v>
      </c>
      <c r="R560" s="36" t="s">
        <v>1310</v>
      </c>
      <c r="S560" s="36" t="s">
        <v>1316</v>
      </c>
      <c r="T560" s="36" t="s">
        <v>1316</v>
      </c>
      <c r="U560" s="36" t="str">
        <f t="shared" si="8"/>
        <v>07.891.690/0001-65</v>
      </c>
      <c r="V560" s="36" t="s">
        <v>2204</v>
      </c>
      <c r="W560" s="36" t="s">
        <v>1316</v>
      </c>
      <c r="X560" s="36" t="s">
        <v>2205</v>
      </c>
      <c r="Y560" s="36" t="s">
        <v>2206</v>
      </c>
      <c r="Z560" s="36" t="s">
        <v>2207</v>
      </c>
      <c r="AA560" s="36" t="s">
        <v>1316</v>
      </c>
      <c r="AB560" s="36" t="s">
        <v>1316</v>
      </c>
      <c r="AC560" s="36" t="s">
        <v>1319</v>
      </c>
      <c r="AD560" s="36" t="s">
        <v>1314</v>
      </c>
      <c r="AE560" s="36" t="s">
        <v>1316</v>
      </c>
      <c r="AF560" s="36" t="s">
        <v>1316</v>
      </c>
      <c r="AG560" s="36" t="s">
        <v>1316</v>
      </c>
      <c r="AH560" s="36" t="s">
        <v>1316</v>
      </c>
      <c r="AI560" s="36">
        <v>575226</v>
      </c>
      <c r="AJ560" s="36">
        <v>9407061</v>
      </c>
      <c r="AK560" s="36" t="s">
        <v>1316</v>
      </c>
      <c r="AL560" s="36" t="s">
        <v>1316</v>
      </c>
      <c r="AM560" s="36" t="s">
        <v>1316</v>
      </c>
      <c r="AN560" s="36" t="s">
        <v>1316</v>
      </c>
      <c r="AO560" s="36" t="s">
        <v>1316</v>
      </c>
      <c r="AP560" s="36" t="s">
        <v>1316</v>
      </c>
      <c r="AQ560" s="36" t="s">
        <v>1316</v>
      </c>
      <c r="AR560" s="36" t="s">
        <v>1316</v>
      </c>
      <c r="AS560" s="36" t="s">
        <v>1316</v>
      </c>
      <c r="AT560" s="36" t="s">
        <v>1316</v>
      </c>
      <c r="AU560" s="36" t="s">
        <v>1316</v>
      </c>
      <c r="AV560" s="36" t="s">
        <v>1316</v>
      </c>
      <c r="AW560" s="36" t="s">
        <v>1316</v>
      </c>
      <c r="AX560" s="36" t="s">
        <v>1316</v>
      </c>
      <c r="AY560" s="36" t="s">
        <v>1316</v>
      </c>
      <c r="AZ560" s="36" t="s">
        <v>1316</v>
      </c>
      <c r="BA560" s="41" t="s">
        <v>1316</v>
      </c>
      <c r="BB560" s="36" t="s">
        <v>1316</v>
      </c>
      <c r="BC560" s="36" t="s">
        <v>1316</v>
      </c>
      <c r="BD560" s="36" t="s">
        <v>1316</v>
      </c>
      <c r="BE560" s="36" t="s">
        <v>1316</v>
      </c>
      <c r="BF560" s="36" t="s">
        <v>1316</v>
      </c>
      <c r="BG560" s="42">
        <v>44344</v>
      </c>
      <c r="BH560" s="43" t="s">
        <v>1316</v>
      </c>
      <c r="BI560" s="36" t="s">
        <v>1316</v>
      </c>
      <c r="BJ560" s="36" t="s">
        <v>1316</v>
      </c>
      <c r="BK560" s="36" t="s">
        <v>1316</v>
      </c>
      <c r="BL560" s="36" t="s">
        <v>1316</v>
      </c>
      <c r="BM560" s="36" t="s">
        <v>1316</v>
      </c>
      <c r="BN560" s="36" t="s">
        <v>1316</v>
      </c>
      <c r="BO560" s="36" t="s">
        <v>1316</v>
      </c>
      <c r="BP560" s="36" t="s">
        <v>1316</v>
      </c>
      <c r="BQ560" s="36" t="s">
        <v>1316</v>
      </c>
      <c r="BR560" s="36" t="s">
        <v>1316</v>
      </c>
      <c r="BS560" s="36"/>
    </row>
    <row r="561" spans="1:71" s="52" customFormat="1">
      <c r="A561" s="26">
        <v>558</v>
      </c>
      <c r="B561" s="26">
        <v>560</v>
      </c>
      <c r="C561" s="39" t="s">
        <v>914</v>
      </c>
      <c r="D561" s="39" t="s">
        <v>915</v>
      </c>
      <c r="E561" s="54" t="s">
        <v>916</v>
      </c>
      <c r="F561" s="36">
        <v>9514235</v>
      </c>
      <c r="G561" s="36">
        <v>350542</v>
      </c>
      <c r="H561" s="36" t="s">
        <v>14</v>
      </c>
      <c r="I561" s="39" t="s">
        <v>15</v>
      </c>
      <c r="J561" s="39" t="s">
        <v>16</v>
      </c>
      <c r="K561" s="42"/>
      <c r="L561" s="26"/>
      <c r="M561" s="36" t="s">
        <v>1316</v>
      </c>
      <c r="N561" s="36" t="s">
        <v>1316</v>
      </c>
      <c r="O561" s="36" t="s">
        <v>1316</v>
      </c>
      <c r="P561" s="36" t="s">
        <v>1316</v>
      </c>
      <c r="Q561" s="36" t="s">
        <v>1309</v>
      </c>
      <c r="R561" s="36" t="s">
        <v>1310</v>
      </c>
      <c r="S561" s="36" t="s">
        <v>1316</v>
      </c>
      <c r="T561" s="36" t="s">
        <v>1316</v>
      </c>
      <c r="U561" s="36" t="str">
        <f t="shared" si="8"/>
        <v>07.707.680/0001-27</v>
      </c>
      <c r="V561" s="36" t="s">
        <v>2208</v>
      </c>
      <c r="W561" s="36" t="s">
        <v>1316</v>
      </c>
      <c r="X561" s="36" t="s">
        <v>2209</v>
      </c>
      <c r="Y561" s="36" t="s">
        <v>1316</v>
      </c>
      <c r="Z561" s="36" t="s">
        <v>1539</v>
      </c>
      <c r="AA561" s="36" t="s">
        <v>1316</v>
      </c>
      <c r="AB561" s="36" t="s">
        <v>1316</v>
      </c>
      <c r="AC561" s="36" t="s">
        <v>1316</v>
      </c>
      <c r="AD561" s="36" t="s">
        <v>1316</v>
      </c>
      <c r="AE561" s="36" t="s">
        <v>1316</v>
      </c>
      <c r="AF561" s="36" t="s">
        <v>1316</v>
      </c>
      <c r="AG561" s="36" t="s">
        <v>1316</v>
      </c>
      <c r="AH561" s="36" t="s">
        <v>1316</v>
      </c>
      <c r="AI561" s="36">
        <v>350542</v>
      </c>
      <c r="AJ561" s="36">
        <v>9514235</v>
      </c>
      <c r="AK561" s="36" t="s">
        <v>1316</v>
      </c>
      <c r="AL561" s="36" t="s">
        <v>1316</v>
      </c>
      <c r="AM561" s="36" t="s">
        <v>1316</v>
      </c>
      <c r="AN561" s="36" t="s">
        <v>1316</v>
      </c>
      <c r="AO561" s="36" t="s">
        <v>1316</v>
      </c>
      <c r="AP561" s="36" t="s">
        <v>1316</v>
      </c>
      <c r="AQ561" s="36" t="s">
        <v>1316</v>
      </c>
      <c r="AR561" s="36" t="s">
        <v>1316</v>
      </c>
      <c r="AS561" s="36" t="s">
        <v>1316</v>
      </c>
      <c r="AT561" s="36" t="s">
        <v>1316</v>
      </c>
      <c r="AU561" s="36" t="s">
        <v>1316</v>
      </c>
      <c r="AV561" s="36" t="s">
        <v>1316</v>
      </c>
      <c r="AW561" s="36" t="s">
        <v>1316</v>
      </c>
      <c r="AX561" s="36" t="s">
        <v>1316</v>
      </c>
      <c r="AY561" s="36" t="s">
        <v>1316</v>
      </c>
      <c r="AZ561" s="36" t="s">
        <v>1316</v>
      </c>
      <c r="BA561" s="41" t="s">
        <v>1316</v>
      </c>
      <c r="BB561" s="36" t="s">
        <v>1316</v>
      </c>
      <c r="BC561" s="36" t="s">
        <v>1316</v>
      </c>
      <c r="BD561" s="36" t="s">
        <v>1316</v>
      </c>
      <c r="BE561" s="36" t="s">
        <v>1316</v>
      </c>
      <c r="BF561" s="36" t="s">
        <v>1316</v>
      </c>
      <c r="BG561" s="42" t="s">
        <v>1316</v>
      </c>
      <c r="BH561" s="43" t="s">
        <v>1316</v>
      </c>
      <c r="BI561" s="36" t="s">
        <v>1316</v>
      </c>
      <c r="BJ561" s="36" t="s">
        <v>1316</v>
      </c>
      <c r="BK561" s="36" t="s">
        <v>1316</v>
      </c>
      <c r="BL561" s="36" t="s">
        <v>1316</v>
      </c>
      <c r="BM561" s="36" t="s">
        <v>1316</v>
      </c>
      <c r="BN561" s="36" t="s">
        <v>1316</v>
      </c>
      <c r="BO561" s="36" t="s">
        <v>1316</v>
      </c>
      <c r="BP561" s="36" t="s">
        <v>1316</v>
      </c>
      <c r="BQ561" s="36" t="s">
        <v>1316</v>
      </c>
      <c r="BR561" s="36" t="s">
        <v>1316</v>
      </c>
      <c r="BS561" s="20"/>
    </row>
    <row r="562" spans="1:71" s="52" customFormat="1">
      <c r="A562" s="26">
        <v>559</v>
      </c>
      <c r="B562" s="26">
        <v>561</v>
      </c>
      <c r="C562" s="39" t="s">
        <v>912</v>
      </c>
      <c r="D562" s="39" t="s">
        <v>51</v>
      </c>
      <c r="E562" s="54" t="s">
        <v>913</v>
      </c>
      <c r="F562" s="36">
        <v>9355046</v>
      </c>
      <c r="G562" s="36">
        <v>570618</v>
      </c>
      <c r="H562" s="36" t="s">
        <v>14</v>
      </c>
      <c r="I562" s="39" t="s">
        <v>38</v>
      </c>
      <c r="J562" s="39" t="s">
        <v>39</v>
      </c>
      <c r="K562" s="42"/>
      <c r="L562" s="26"/>
      <c r="M562" s="36" t="s">
        <v>1316</v>
      </c>
      <c r="N562" s="36" t="s">
        <v>1316</v>
      </c>
      <c r="O562" s="36" t="s">
        <v>1316</v>
      </c>
      <c r="P562" s="36" t="s">
        <v>1316</v>
      </c>
      <c r="Q562" s="36" t="s">
        <v>1309</v>
      </c>
      <c r="R562" s="36" t="s">
        <v>1310</v>
      </c>
      <c r="S562" s="36" t="s">
        <v>1316</v>
      </c>
      <c r="T562" s="36" t="s">
        <v>1316</v>
      </c>
      <c r="U562" s="36" t="str">
        <f t="shared" si="8"/>
        <v>109.908.013-49</v>
      </c>
      <c r="V562" s="36" t="s">
        <v>1316</v>
      </c>
      <c r="W562" s="36" t="s">
        <v>2210</v>
      </c>
      <c r="X562" s="36" t="s">
        <v>1507</v>
      </c>
      <c r="Y562" s="36" t="s">
        <v>1316</v>
      </c>
      <c r="Z562" s="36" t="s">
        <v>2211</v>
      </c>
      <c r="AA562" s="36" t="s">
        <v>1316</v>
      </c>
      <c r="AB562" s="36" t="s">
        <v>1316</v>
      </c>
      <c r="AC562" s="36" t="s">
        <v>1314</v>
      </c>
      <c r="AD562" s="36" t="s">
        <v>1319</v>
      </c>
      <c r="AE562" s="36" t="s">
        <v>1316</v>
      </c>
      <c r="AF562" s="36" t="s">
        <v>1316</v>
      </c>
      <c r="AG562" s="36" t="s">
        <v>1316</v>
      </c>
      <c r="AH562" s="36" t="s">
        <v>1316</v>
      </c>
      <c r="AI562" s="36">
        <v>570618</v>
      </c>
      <c r="AJ562" s="36">
        <v>9355046</v>
      </c>
      <c r="AK562" s="36" t="s">
        <v>1316</v>
      </c>
      <c r="AL562" s="36" t="s">
        <v>1316</v>
      </c>
      <c r="AM562" s="36" t="s">
        <v>1316</v>
      </c>
      <c r="AN562" s="36" t="s">
        <v>1316</v>
      </c>
      <c r="AO562" s="36" t="s">
        <v>1316</v>
      </c>
      <c r="AP562" s="36" t="s">
        <v>1316</v>
      </c>
      <c r="AQ562" s="36" t="s">
        <v>1316</v>
      </c>
      <c r="AR562" s="36" t="s">
        <v>1316</v>
      </c>
      <c r="AS562" s="36" t="s">
        <v>1316</v>
      </c>
      <c r="AT562" s="36" t="s">
        <v>1316</v>
      </c>
      <c r="AU562" s="36" t="s">
        <v>1316</v>
      </c>
      <c r="AV562" s="36" t="s">
        <v>1316</v>
      </c>
      <c r="AW562" s="36" t="s">
        <v>1316</v>
      </c>
      <c r="AX562" s="36" t="s">
        <v>1316</v>
      </c>
      <c r="AY562" s="36" t="s">
        <v>1316</v>
      </c>
      <c r="AZ562" s="36" t="s">
        <v>1316</v>
      </c>
      <c r="BA562" s="41" t="s">
        <v>1316</v>
      </c>
      <c r="BB562" s="36" t="s">
        <v>1316</v>
      </c>
      <c r="BC562" s="36" t="s">
        <v>1316</v>
      </c>
      <c r="BD562" s="36" t="s">
        <v>1316</v>
      </c>
      <c r="BE562" s="36" t="s">
        <v>1316</v>
      </c>
      <c r="BF562" s="36" t="s">
        <v>1316</v>
      </c>
      <c r="BG562" s="42">
        <v>44348</v>
      </c>
      <c r="BH562" s="43" t="s">
        <v>1316</v>
      </c>
      <c r="BI562" s="36" t="s">
        <v>1316</v>
      </c>
      <c r="BJ562" s="36" t="s">
        <v>1316</v>
      </c>
      <c r="BK562" s="36" t="s">
        <v>1316</v>
      </c>
      <c r="BL562" s="36" t="s">
        <v>1316</v>
      </c>
      <c r="BM562" s="36" t="s">
        <v>1316</v>
      </c>
      <c r="BN562" s="36" t="s">
        <v>1316</v>
      </c>
      <c r="BO562" s="36" t="s">
        <v>1316</v>
      </c>
      <c r="BP562" s="36" t="s">
        <v>1316</v>
      </c>
      <c r="BQ562" s="36" t="s">
        <v>1316</v>
      </c>
      <c r="BR562" s="36" t="s">
        <v>1316</v>
      </c>
      <c r="BS562" s="36"/>
    </row>
    <row r="563" spans="1:71" s="52" customFormat="1">
      <c r="A563" s="26">
        <v>560</v>
      </c>
      <c r="B563" s="26">
        <v>562</v>
      </c>
      <c r="C563" s="39" t="s">
        <v>920</v>
      </c>
      <c r="D563" s="39" t="s">
        <v>57</v>
      </c>
      <c r="E563" s="54" t="s">
        <v>921</v>
      </c>
      <c r="F563" s="36">
        <v>9564761</v>
      </c>
      <c r="G563" s="36">
        <v>361753</v>
      </c>
      <c r="H563" s="36" t="s">
        <v>14</v>
      </c>
      <c r="I563" s="39" t="s">
        <v>685</v>
      </c>
      <c r="J563" s="39" t="s">
        <v>39</v>
      </c>
      <c r="K563" s="42"/>
      <c r="L563" s="26"/>
      <c r="M563" s="36" t="s">
        <v>1316</v>
      </c>
      <c r="N563" s="36" t="s">
        <v>1316</v>
      </c>
      <c r="O563" s="36" t="s">
        <v>1316</v>
      </c>
      <c r="P563" s="36" t="s">
        <v>1316</v>
      </c>
      <c r="Q563" s="36" t="s">
        <v>1309</v>
      </c>
      <c r="R563" s="36" t="s">
        <v>1310</v>
      </c>
      <c r="S563" s="36">
        <v>70</v>
      </c>
      <c r="T563" s="36" t="s">
        <v>1316</v>
      </c>
      <c r="U563" s="36" t="str">
        <f t="shared" si="8"/>
        <v>144.883.021-49</v>
      </c>
      <c r="V563" s="36" t="s">
        <v>1316</v>
      </c>
      <c r="W563" s="36" t="s">
        <v>2212</v>
      </c>
      <c r="X563" s="36" t="s">
        <v>1540</v>
      </c>
      <c r="Y563" s="36" t="s">
        <v>1541</v>
      </c>
      <c r="Z563" s="36" t="s">
        <v>2213</v>
      </c>
      <c r="AA563" s="36" t="s">
        <v>1316</v>
      </c>
      <c r="AB563" s="36" t="s">
        <v>1316</v>
      </c>
      <c r="AC563" s="36" t="s">
        <v>1314</v>
      </c>
      <c r="AD563" s="36" t="s">
        <v>1474</v>
      </c>
      <c r="AE563" s="36" t="s">
        <v>1316</v>
      </c>
      <c r="AF563" s="36" t="s">
        <v>1316</v>
      </c>
      <c r="AG563" s="36" t="s">
        <v>1316</v>
      </c>
      <c r="AH563" s="36" t="s">
        <v>1316</v>
      </c>
      <c r="AI563" s="36">
        <v>361753</v>
      </c>
      <c r="AJ563" s="36">
        <v>9564761</v>
      </c>
      <c r="AK563" s="36" t="s">
        <v>1316</v>
      </c>
      <c r="AL563" s="36" t="s">
        <v>1316</v>
      </c>
      <c r="AM563" s="36" t="s">
        <v>1316</v>
      </c>
      <c r="AN563" s="36" t="s">
        <v>1316</v>
      </c>
      <c r="AO563" s="36" t="s">
        <v>1316</v>
      </c>
      <c r="AP563" s="36" t="s">
        <v>1316</v>
      </c>
      <c r="AQ563" s="36" t="s">
        <v>1316</v>
      </c>
      <c r="AR563" s="36" t="s">
        <v>1316</v>
      </c>
      <c r="AS563" s="36" t="s">
        <v>1316</v>
      </c>
      <c r="AT563" s="36" t="s">
        <v>1316</v>
      </c>
      <c r="AU563" s="36" t="s">
        <v>1316</v>
      </c>
      <c r="AV563" s="36" t="s">
        <v>1316</v>
      </c>
      <c r="AW563" s="36" t="s">
        <v>1316</v>
      </c>
      <c r="AX563" s="36" t="s">
        <v>1316</v>
      </c>
      <c r="AY563" s="36" t="s">
        <v>1316</v>
      </c>
      <c r="AZ563" s="36" t="s">
        <v>1316</v>
      </c>
      <c r="BA563" s="41" t="s">
        <v>1316</v>
      </c>
      <c r="BB563" s="36" t="s">
        <v>1316</v>
      </c>
      <c r="BC563" s="36" t="s">
        <v>1316</v>
      </c>
      <c r="BD563" s="36" t="s">
        <v>1316</v>
      </c>
      <c r="BE563" s="36" t="s">
        <v>1316</v>
      </c>
      <c r="BF563" s="36" t="s">
        <v>1316</v>
      </c>
      <c r="BG563" s="42" t="s">
        <v>1316</v>
      </c>
      <c r="BH563" s="43" t="s">
        <v>1316</v>
      </c>
      <c r="BI563" s="36" t="s">
        <v>1316</v>
      </c>
      <c r="BJ563" s="36" t="s">
        <v>1316</v>
      </c>
      <c r="BK563" s="36" t="s">
        <v>1316</v>
      </c>
      <c r="BL563" s="36" t="s">
        <v>1316</v>
      </c>
      <c r="BM563" s="36" t="s">
        <v>1316</v>
      </c>
      <c r="BN563" s="36" t="s">
        <v>1316</v>
      </c>
      <c r="BO563" s="36" t="s">
        <v>1316</v>
      </c>
      <c r="BP563" s="36" t="s">
        <v>1316</v>
      </c>
      <c r="BQ563" s="36" t="s">
        <v>1316</v>
      </c>
      <c r="BR563" s="36" t="s">
        <v>1316</v>
      </c>
      <c r="BS563" s="20"/>
    </row>
    <row r="564" spans="1:71" s="52" customFormat="1">
      <c r="A564" s="26">
        <v>561</v>
      </c>
      <c r="B564" s="26">
        <v>563</v>
      </c>
      <c r="C564" s="39" t="s">
        <v>855</v>
      </c>
      <c r="D564" s="39" t="s">
        <v>212</v>
      </c>
      <c r="E564" s="54" t="s">
        <v>923</v>
      </c>
      <c r="F564" s="36">
        <v>9343460</v>
      </c>
      <c r="G564" s="36">
        <v>568724</v>
      </c>
      <c r="H564" s="36" t="s">
        <v>14</v>
      </c>
      <c r="I564" s="39" t="s">
        <v>38</v>
      </c>
      <c r="J564" s="39" t="s">
        <v>39</v>
      </c>
      <c r="K564" s="42"/>
      <c r="L564" s="26"/>
      <c r="M564" s="36" t="s">
        <v>1316</v>
      </c>
      <c r="N564" s="36" t="s">
        <v>1316</v>
      </c>
      <c r="O564" s="36" t="s">
        <v>1316</v>
      </c>
      <c r="P564" s="36">
        <v>3.36</v>
      </c>
      <c r="Q564" s="36" t="s">
        <v>1309</v>
      </c>
      <c r="R564" s="36" t="s">
        <v>1310</v>
      </c>
      <c r="S564" s="36">
        <v>289.36</v>
      </c>
      <c r="T564" s="36" t="s">
        <v>1316</v>
      </c>
      <c r="U564" s="36" t="str">
        <f t="shared" si="8"/>
        <v>01.938.475/0001-96</v>
      </c>
      <c r="V564" s="36" t="s">
        <v>2214</v>
      </c>
      <c r="W564" s="36" t="s">
        <v>1316</v>
      </c>
      <c r="X564" s="36" t="s">
        <v>2215</v>
      </c>
      <c r="Y564" s="36" t="s">
        <v>1316</v>
      </c>
      <c r="Z564" s="36" t="s">
        <v>2216</v>
      </c>
      <c r="AA564" s="36" t="s">
        <v>1316</v>
      </c>
      <c r="AB564" s="36" t="s">
        <v>1316</v>
      </c>
      <c r="AC564" s="36" t="s">
        <v>1314</v>
      </c>
      <c r="AD564" s="36" t="s">
        <v>1345</v>
      </c>
      <c r="AE564" s="36" t="s">
        <v>1316</v>
      </c>
      <c r="AF564" s="36" t="s">
        <v>1316</v>
      </c>
      <c r="AG564" s="36" t="s">
        <v>1316</v>
      </c>
      <c r="AH564" s="36" t="s">
        <v>1316</v>
      </c>
      <c r="AI564" s="36">
        <v>568724</v>
      </c>
      <c r="AJ564" s="36">
        <v>9343460</v>
      </c>
      <c r="AK564" s="36" t="s">
        <v>1316</v>
      </c>
      <c r="AL564" s="36" t="s">
        <v>1316</v>
      </c>
      <c r="AM564" s="36" t="s">
        <v>1316</v>
      </c>
      <c r="AN564" s="36" t="s">
        <v>1316</v>
      </c>
      <c r="AO564" s="36" t="s">
        <v>1316</v>
      </c>
      <c r="AP564" s="36" t="s">
        <v>1316</v>
      </c>
      <c r="AQ564" s="36" t="s">
        <v>1316</v>
      </c>
      <c r="AR564" s="36" t="s">
        <v>1316</v>
      </c>
      <c r="AS564" s="36" t="s">
        <v>1316</v>
      </c>
      <c r="AT564" s="36" t="s">
        <v>1316</v>
      </c>
      <c r="AU564" s="36" t="s">
        <v>1316</v>
      </c>
      <c r="AV564" s="36" t="s">
        <v>1316</v>
      </c>
      <c r="AW564" s="36" t="s">
        <v>1316</v>
      </c>
      <c r="AX564" s="36" t="s">
        <v>1316</v>
      </c>
      <c r="AY564" s="36" t="s">
        <v>1316</v>
      </c>
      <c r="AZ564" s="36" t="s">
        <v>1316</v>
      </c>
      <c r="BA564" s="41" t="s">
        <v>1316</v>
      </c>
      <c r="BB564" s="36" t="s">
        <v>1316</v>
      </c>
      <c r="BC564" s="36" t="s">
        <v>1316</v>
      </c>
      <c r="BD564" s="36" t="s">
        <v>1316</v>
      </c>
      <c r="BE564" s="36" t="s">
        <v>1316</v>
      </c>
      <c r="BF564" s="36" t="s">
        <v>1316</v>
      </c>
      <c r="BG564" s="42">
        <v>44377</v>
      </c>
      <c r="BH564" s="43" t="s">
        <v>1316</v>
      </c>
      <c r="BI564" s="36" t="s">
        <v>1316</v>
      </c>
      <c r="BJ564" s="36" t="s">
        <v>1316</v>
      </c>
      <c r="BK564" s="36" t="s">
        <v>1316</v>
      </c>
      <c r="BL564" s="36" t="s">
        <v>1316</v>
      </c>
      <c r="BM564" s="36" t="s">
        <v>1316</v>
      </c>
      <c r="BN564" s="36" t="s">
        <v>1316</v>
      </c>
      <c r="BO564" s="36" t="s">
        <v>1316</v>
      </c>
      <c r="BP564" s="36" t="s">
        <v>1316</v>
      </c>
      <c r="BQ564" s="36" t="s">
        <v>1316</v>
      </c>
      <c r="BR564" s="36" t="s">
        <v>1316</v>
      </c>
      <c r="BS564" s="36"/>
    </row>
    <row r="565" spans="1:71" s="52" customFormat="1">
      <c r="A565" s="26">
        <v>562</v>
      </c>
      <c r="B565" s="26">
        <v>564</v>
      </c>
      <c r="C565" s="39" t="s">
        <v>922</v>
      </c>
      <c r="D565" s="39" t="s">
        <v>212</v>
      </c>
      <c r="E565" s="54" t="s">
        <v>924</v>
      </c>
      <c r="F565" s="36">
        <v>9345088</v>
      </c>
      <c r="G565" s="36">
        <v>582683</v>
      </c>
      <c r="H565" s="36" t="s">
        <v>14</v>
      </c>
      <c r="I565" s="39" t="s">
        <v>38</v>
      </c>
      <c r="J565" s="39" t="s">
        <v>39</v>
      </c>
      <c r="K565" s="42"/>
      <c r="L565" s="26"/>
      <c r="M565" s="36" t="s">
        <v>1316</v>
      </c>
      <c r="N565" s="36" t="s">
        <v>1316</v>
      </c>
      <c r="O565" s="36" t="s">
        <v>1316</v>
      </c>
      <c r="P565" s="36" t="s">
        <v>1316</v>
      </c>
      <c r="Q565" s="36" t="s">
        <v>1309</v>
      </c>
      <c r="R565" s="36" t="s">
        <v>1310</v>
      </c>
      <c r="S565" s="36">
        <v>233.23</v>
      </c>
      <c r="T565" s="36" t="s">
        <v>1316</v>
      </c>
      <c r="U565" s="36" t="str">
        <f t="shared" si="8"/>
        <v>316.192.823-72</v>
      </c>
      <c r="V565" s="36" t="s">
        <v>1316</v>
      </c>
      <c r="W565" s="36" t="s">
        <v>2217</v>
      </c>
      <c r="X565" s="36" t="s">
        <v>2218</v>
      </c>
      <c r="Y565" s="36" t="s">
        <v>1316</v>
      </c>
      <c r="Z565" s="36" t="s">
        <v>2219</v>
      </c>
      <c r="AA565" s="36" t="s">
        <v>1316</v>
      </c>
      <c r="AB565" s="36" t="s">
        <v>1316</v>
      </c>
      <c r="AC565" s="36" t="s">
        <v>1314</v>
      </c>
      <c r="AD565" s="36" t="s">
        <v>1345</v>
      </c>
      <c r="AE565" s="36" t="s">
        <v>1316</v>
      </c>
      <c r="AF565" s="36" t="s">
        <v>1316</v>
      </c>
      <c r="AG565" s="36" t="s">
        <v>1316</v>
      </c>
      <c r="AH565" s="36" t="s">
        <v>1316</v>
      </c>
      <c r="AI565" s="36">
        <v>582683</v>
      </c>
      <c r="AJ565" s="36">
        <v>9345088</v>
      </c>
      <c r="AK565" s="36" t="s">
        <v>1316</v>
      </c>
      <c r="AL565" s="36" t="s">
        <v>1316</v>
      </c>
      <c r="AM565" s="36" t="s">
        <v>1316</v>
      </c>
      <c r="AN565" s="36" t="s">
        <v>1316</v>
      </c>
      <c r="AO565" s="36" t="s">
        <v>1316</v>
      </c>
      <c r="AP565" s="36" t="s">
        <v>1316</v>
      </c>
      <c r="AQ565" s="36" t="s">
        <v>1316</v>
      </c>
      <c r="AR565" s="36" t="s">
        <v>1316</v>
      </c>
      <c r="AS565" s="36" t="s">
        <v>1316</v>
      </c>
      <c r="AT565" s="36" t="s">
        <v>1316</v>
      </c>
      <c r="AU565" s="36" t="s">
        <v>1316</v>
      </c>
      <c r="AV565" s="36" t="s">
        <v>1316</v>
      </c>
      <c r="AW565" s="36" t="s">
        <v>1316</v>
      </c>
      <c r="AX565" s="36" t="s">
        <v>1316</v>
      </c>
      <c r="AY565" s="36" t="s">
        <v>1316</v>
      </c>
      <c r="AZ565" s="36" t="s">
        <v>1316</v>
      </c>
      <c r="BA565" s="41" t="s">
        <v>1316</v>
      </c>
      <c r="BB565" s="36" t="s">
        <v>1316</v>
      </c>
      <c r="BC565" s="36" t="s">
        <v>1316</v>
      </c>
      <c r="BD565" s="36" t="s">
        <v>1316</v>
      </c>
      <c r="BE565" s="36" t="s">
        <v>1316</v>
      </c>
      <c r="BF565" s="36" t="s">
        <v>1316</v>
      </c>
      <c r="BG565" s="42">
        <v>44382</v>
      </c>
      <c r="BH565" s="43" t="s">
        <v>1316</v>
      </c>
      <c r="BI565" s="36" t="s">
        <v>1316</v>
      </c>
      <c r="BJ565" s="36" t="s">
        <v>1316</v>
      </c>
      <c r="BK565" s="36" t="s">
        <v>1316</v>
      </c>
      <c r="BL565" s="36" t="s">
        <v>1316</v>
      </c>
      <c r="BM565" s="36" t="s">
        <v>1316</v>
      </c>
      <c r="BN565" s="36" t="s">
        <v>1316</v>
      </c>
      <c r="BO565" s="36" t="s">
        <v>1316</v>
      </c>
      <c r="BP565" s="36" t="s">
        <v>1316</v>
      </c>
      <c r="BQ565" s="36" t="s">
        <v>1316</v>
      </c>
      <c r="BR565" s="36" t="s">
        <v>1316</v>
      </c>
      <c r="BS565" s="20"/>
    </row>
    <row r="566" spans="1:71" s="52" customFormat="1">
      <c r="A566" s="26">
        <v>563</v>
      </c>
      <c r="B566" s="26">
        <v>565</v>
      </c>
      <c r="C566" s="39" t="s">
        <v>853</v>
      </c>
      <c r="D566" s="39" t="s">
        <v>212</v>
      </c>
      <c r="E566" s="54" t="s">
        <v>925</v>
      </c>
      <c r="F566" s="36">
        <v>9342144</v>
      </c>
      <c r="G566" s="36">
        <v>581180</v>
      </c>
      <c r="H566" s="36" t="s">
        <v>14</v>
      </c>
      <c r="I566" s="39" t="s">
        <v>38</v>
      </c>
      <c r="J566" s="39" t="s">
        <v>39</v>
      </c>
      <c r="K566" s="42"/>
      <c r="L566" s="26"/>
      <c r="M566" s="36" t="s">
        <v>1316</v>
      </c>
      <c r="N566" s="36" t="s">
        <v>1316</v>
      </c>
      <c r="O566" s="36">
        <v>8.69</v>
      </c>
      <c r="P566" s="36" t="s">
        <v>1316</v>
      </c>
      <c r="Q566" s="36" t="s">
        <v>1309</v>
      </c>
      <c r="R566" s="36" t="s">
        <v>1310</v>
      </c>
      <c r="S566" s="36">
        <v>319.45</v>
      </c>
      <c r="T566" s="36" t="s">
        <v>1316</v>
      </c>
      <c r="U566" s="36" t="str">
        <f t="shared" si="8"/>
        <v>039.038.863-91</v>
      </c>
      <c r="V566" s="36" t="s">
        <v>1316</v>
      </c>
      <c r="W566" s="36" t="s">
        <v>2220</v>
      </c>
      <c r="X566" s="36" t="s">
        <v>2221</v>
      </c>
      <c r="Y566" s="36" t="s">
        <v>1316</v>
      </c>
      <c r="Z566" s="36" t="s">
        <v>2222</v>
      </c>
      <c r="AA566" s="36">
        <v>33604</v>
      </c>
      <c r="AB566" s="36">
        <v>33939</v>
      </c>
      <c r="AC566" s="36" t="s">
        <v>1314</v>
      </c>
      <c r="AD566" s="36" t="s">
        <v>1313</v>
      </c>
      <c r="AE566" s="36" t="s">
        <v>1316</v>
      </c>
      <c r="AF566" s="36" t="s">
        <v>1316</v>
      </c>
      <c r="AG566" s="36" t="s">
        <v>1316</v>
      </c>
      <c r="AH566" s="36" t="s">
        <v>1316</v>
      </c>
      <c r="AI566" s="36">
        <v>581180</v>
      </c>
      <c r="AJ566" s="36">
        <v>9342144</v>
      </c>
      <c r="AK566" s="36" t="s">
        <v>1316</v>
      </c>
      <c r="AL566" s="36" t="s">
        <v>1316</v>
      </c>
      <c r="AM566" s="36" t="s">
        <v>1316</v>
      </c>
      <c r="AN566" s="36" t="s">
        <v>1316</v>
      </c>
      <c r="AO566" s="36" t="s">
        <v>1316</v>
      </c>
      <c r="AP566" s="36" t="s">
        <v>1316</v>
      </c>
      <c r="AQ566" s="36" t="s">
        <v>1316</v>
      </c>
      <c r="AR566" s="36" t="s">
        <v>1316</v>
      </c>
      <c r="AS566" s="36" t="s">
        <v>1316</v>
      </c>
      <c r="AT566" s="36" t="s">
        <v>1316</v>
      </c>
      <c r="AU566" s="36" t="s">
        <v>1316</v>
      </c>
      <c r="AV566" s="36" t="s">
        <v>1316</v>
      </c>
      <c r="AW566" s="36" t="s">
        <v>1316</v>
      </c>
      <c r="AX566" s="36" t="s">
        <v>1316</v>
      </c>
      <c r="AY566" s="36" t="s">
        <v>1316</v>
      </c>
      <c r="AZ566" s="36" t="s">
        <v>1316</v>
      </c>
      <c r="BA566" s="41" t="s">
        <v>1316</v>
      </c>
      <c r="BB566" s="36" t="s">
        <v>1316</v>
      </c>
      <c r="BC566" s="36" t="s">
        <v>1316</v>
      </c>
      <c r="BD566" s="36" t="s">
        <v>1316</v>
      </c>
      <c r="BE566" s="36" t="s">
        <v>1316</v>
      </c>
      <c r="BF566" s="36" t="s">
        <v>1316</v>
      </c>
      <c r="BG566" s="42">
        <v>44382</v>
      </c>
      <c r="BH566" s="43" t="s">
        <v>1316</v>
      </c>
      <c r="BI566" s="36" t="s">
        <v>1316</v>
      </c>
      <c r="BJ566" s="36" t="s">
        <v>1316</v>
      </c>
      <c r="BK566" s="36" t="s">
        <v>1316</v>
      </c>
      <c r="BL566" s="36" t="s">
        <v>1316</v>
      </c>
      <c r="BM566" s="36" t="s">
        <v>1316</v>
      </c>
      <c r="BN566" s="36" t="s">
        <v>1316</v>
      </c>
      <c r="BO566" s="36" t="s">
        <v>1316</v>
      </c>
      <c r="BP566" s="36" t="s">
        <v>1316</v>
      </c>
      <c r="BQ566" s="36" t="s">
        <v>1316</v>
      </c>
      <c r="BR566" s="36" t="s">
        <v>1316</v>
      </c>
      <c r="BS566" s="36"/>
    </row>
    <row r="567" spans="1:71" s="52" customFormat="1">
      <c r="A567" s="26">
        <v>564</v>
      </c>
      <c r="B567" s="26">
        <v>566</v>
      </c>
      <c r="C567" s="39" t="s">
        <v>839</v>
      </c>
      <c r="D567" s="39" t="s">
        <v>109</v>
      </c>
      <c r="E567" s="54" t="s">
        <v>1014</v>
      </c>
      <c r="F567" s="36">
        <v>9459434</v>
      </c>
      <c r="G567" s="36">
        <v>606157</v>
      </c>
      <c r="H567" s="36" t="s">
        <v>14</v>
      </c>
      <c r="I567" s="39" t="s">
        <v>685</v>
      </c>
      <c r="J567" s="39" t="s">
        <v>39</v>
      </c>
      <c r="K567" s="42"/>
      <c r="L567" s="26">
        <v>30289</v>
      </c>
      <c r="M567" s="36" t="s">
        <v>1316</v>
      </c>
      <c r="N567" s="36" t="s">
        <v>1316</v>
      </c>
      <c r="O567" s="36" t="s">
        <v>1316</v>
      </c>
      <c r="P567" s="36" t="s">
        <v>1316</v>
      </c>
      <c r="Q567" s="36" t="s">
        <v>1309</v>
      </c>
      <c r="R567" s="36" t="s">
        <v>1310</v>
      </c>
      <c r="S567" s="36">
        <v>293.95999999999998</v>
      </c>
      <c r="T567" s="36" t="s">
        <v>1316</v>
      </c>
      <c r="U567" s="36" t="str">
        <f t="shared" si="8"/>
        <v>08.335.255/0001-17</v>
      </c>
      <c r="V567" s="36" t="s">
        <v>2223</v>
      </c>
      <c r="W567" s="36" t="s">
        <v>1316</v>
      </c>
      <c r="X567" s="36" t="s">
        <v>1542</v>
      </c>
      <c r="Y567" s="36" t="s">
        <v>1316</v>
      </c>
      <c r="Z567" s="36" t="s">
        <v>1543</v>
      </c>
      <c r="AA567" s="36" t="s">
        <v>1316</v>
      </c>
      <c r="AB567" s="36" t="s">
        <v>1316</v>
      </c>
      <c r="AC567" s="36" t="s">
        <v>1314</v>
      </c>
      <c r="AD567" s="36" t="s">
        <v>1345</v>
      </c>
      <c r="AE567" s="36" t="s">
        <v>1316</v>
      </c>
      <c r="AF567" s="36" t="s">
        <v>1316</v>
      </c>
      <c r="AG567" s="36" t="s">
        <v>1316</v>
      </c>
      <c r="AH567" s="36" t="s">
        <v>1316</v>
      </c>
      <c r="AI567" s="36">
        <v>606157</v>
      </c>
      <c r="AJ567" s="36">
        <v>9459434</v>
      </c>
      <c r="AK567" s="36" t="s">
        <v>1316</v>
      </c>
      <c r="AL567" s="36" t="s">
        <v>1316</v>
      </c>
      <c r="AM567" s="36" t="s">
        <v>1316</v>
      </c>
      <c r="AN567" s="36" t="s">
        <v>1316</v>
      </c>
      <c r="AO567" s="36" t="s">
        <v>1316</v>
      </c>
      <c r="AP567" s="36" t="s">
        <v>1316</v>
      </c>
      <c r="AQ567" s="36" t="s">
        <v>1316</v>
      </c>
      <c r="AR567" s="36" t="s">
        <v>1316</v>
      </c>
      <c r="AS567" s="36" t="s">
        <v>1316</v>
      </c>
      <c r="AT567" s="36" t="s">
        <v>1316</v>
      </c>
      <c r="AU567" s="36" t="s">
        <v>1316</v>
      </c>
      <c r="AV567" s="36" t="s">
        <v>1316</v>
      </c>
      <c r="AW567" s="36" t="s">
        <v>1316</v>
      </c>
      <c r="AX567" s="36" t="s">
        <v>1316</v>
      </c>
      <c r="AY567" s="36" t="s">
        <v>1316</v>
      </c>
      <c r="AZ567" s="36" t="s">
        <v>1316</v>
      </c>
      <c r="BA567" s="41" t="s">
        <v>1316</v>
      </c>
      <c r="BB567" s="36" t="s">
        <v>1316</v>
      </c>
      <c r="BC567" s="36" t="s">
        <v>1316</v>
      </c>
      <c r="BD567" s="36" t="s">
        <v>1316</v>
      </c>
      <c r="BE567" s="36" t="s">
        <v>1316</v>
      </c>
      <c r="BF567" s="36" t="s">
        <v>1316</v>
      </c>
      <c r="BG567" s="42">
        <v>44383</v>
      </c>
      <c r="BH567" s="43" t="s">
        <v>1316</v>
      </c>
      <c r="BI567" s="36" t="s">
        <v>1316</v>
      </c>
      <c r="BJ567" s="36" t="s">
        <v>1316</v>
      </c>
      <c r="BK567" s="36" t="s">
        <v>1316</v>
      </c>
      <c r="BL567" s="36" t="s">
        <v>1316</v>
      </c>
      <c r="BM567" s="36" t="s">
        <v>1316</v>
      </c>
      <c r="BN567" s="36" t="s">
        <v>1316</v>
      </c>
      <c r="BO567" s="36" t="s">
        <v>1316</v>
      </c>
      <c r="BP567" s="36" t="s">
        <v>1316</v>
      </c>
      <c r="BQ567" s="36" t="s">
        <v>1316</v>
      </c>
      <c r="BR567" s="36" t="s">
        <v>1316</v>
      </c>
      <c r="BS567" s="20"/>
    </row>
    <row r="568" spans="1:71" s="52" customFormat="1">
      <c r="A568" s="26">
        <v>565</v>
      </c>
      <c r="B568" s="26">
        <v>567</v>
      </c>
      <c r="C568" s="39" t="s">
        <v>926</v>
      </c>
      <c r="D568" s="39" t="s">
        <v>109</v>
      </c>
      <c r="E568" s="54" t="s">
        <v>1015</v>
      </c>
      <c r="F568" s="36">
        <v>9466827</v>
      </c>
      <c r="G568" s="36">
        <v>602656</v>
      </c>
      <c r="H568" s="36" t="s">
        <v>14</v>
      </c>
      <c r="I568" s="39" t="s">
        <v>685</v>
      </c>
      <c r="J568" s="39" t="s">
        <v>39</v>
      </c>
      <c r="K568" s="42"/>
      <c r="L568" s="26">
        <v>30290</v>
      </c>
      <c r="M568" s="36" t="s">
        <v>1316</v>
      </c>
      <c r="N568" s="36" t="s">
        <v>1316</v>
      </c>
      <c r="O568" s="36">
        <v>6.61</v>
      </c>
      <c r="P568" s="36" t="s">
        <v>1316</v>
      </c>
      <c r="Q568" s="36" t="s">
        <v>1309</v>
      </c>
      <c r="R568" s="36" t="s">
        <v>1310</v>
      </c>
      <c r="S568" s="36">
        <v>493.51</v>
      </c>
      <c r="T568" s="36" t="s">
        <v>1316</v>
      </c>
      <c r="U568" s="36" t="str">
        <f t="shared" si="8"/>
        <v>02.733.797/0001-61</v>
      </c>
      <c r="V568" s="36" t="s">
        <v>2224</v>
      </c>
      <c r="W568" s="36" t="s">
        <v>1316</v>
      </c>
      <c r="X568" s="36" t="s">
        <v>1544</v>
      </c>
      <c r="Y568" s="36" t="s">
        <v>1316</v>
      </c>
      <c r="Z568" s="36" t="s">
        <v>2225</v>
      </c>
      <c r="AA568" s="36" t="s">
        <v>1316</v>
      </c>
      <c r="AB568" s="36" t="s">
        <v>1316</v>
      </c>
      <c r="AC568" s="36" t="s">
        <v>1319</v>
      </c>
      <c r="AD568" s="36" t="s">
        <v>1314</v>
      </c>
      <c r="AE568" s="36" t="s">
        <v>1316</v>
      </c>
      <c r="AF568" s="36" t="s">
        <v>1316</v>
      </c>
      <c r="AG568" s="36" t="s">
        <v>1316</v>
      </c>
      <c r="AH568" s="36" t="s">
        <v>1316</v>
      </c>
      <c r="AI568" s="36">
        <v>602656</v>
      </c>
      <c r="AJ568" s="36">
        <v>9466827</v>
      </c>
      <c r="AK568" s="36" t="s">
        <v>1316</v>
      </c>
      <c r="AL568" s="36" t="s">
        <v>1316</v>
      </c>
      <c r="AM568" s="36" t="s">
        <v>1316</v>
      </c>
      <c r="AN568" s="36" t="s">
        <v>1316</v>
      </c>
      <c r="AO568" s="36" t="s">
        <v>1316</v>
      </c>
      <c r="AP568" s="36" t="s">
        <v>1316</v>
      </c>
      <c r="AQ568" s="36" t="s">
        <v>1316</v>
      </c>
      <c r="AR568" s="36" t="s">
        <v>1316</v>
      </c>
      <c r="AS568" s="36" t="s">
        <v>1316</v>
      </c>
      <c r="AT568" s="36" t="s">
        <v>1316</v>
      </c>
      <c r="AU568" s="36" t="s">
        <v>1316</v>
      </c>
      <c r="AV568" s="36" t="s">
        <v>1316</v>
      </c>
      <c r="AW568" s="36" t="s">
        <v>1316</v>
      </c>
      <c r="AX568" s="36" t="s">
        <v>1316</v>
      </c>
      <c r="AY568" s="36" t="s">
        <v>1316</v>
      </c>
      <c r="AZ568" s="36" t="s">
        <v>1316</v>
      </c>
      <c r="BA568" s="41" t="s">
        <v>1316</v>
      </c>
      <c r="BB568" s="36" t="s">
        <v>1316</v>
      </c>
      <c r="BC568" s="36" t="s">
        <v>1316</v>
      </c>
      <c r="BD568" s="36" t="s">
        <v>1316</v>
      </c>
      <c r="BE568" s="36" t="s">
        <v>1316</v>
      </c>
      <c r="BF568" s="36" t="s">
        <v>1316</v>
      </c>
      <c r="BG568" s="42">
        <v>44383</v>
      </c>
      <c r="BH568" s="43" t="s">
        <v>1316</v>
      </c>
      <c r="BI568" s="36" t="s">
        <v>1316</v>
      </c>
      <c r="BJ568" s="36" t="s">
        <v>1316</v>
      </c>
      <c r="BK568" s="36" t="s">
        <v>1316</v>
      </c>
      <c r="BL568" s="36" t="s">
        <v>1316</v>
      </c>
      <c r="BM568" s="36" t="s">
        <v>1316</v>
      </c>
      <c r="BN568" s="36" t="s">
        <v>1316</v>
      </c>
      <c r="BO568" s="36" t="s">
        <v>1316</v>
      </c>
      <c r="BP568" s="36" t="s">
        <v>1316</v>
      </c>
      <c r="BQ568" s="36" t="s">
        <v>1316</v>
      </c>
      <c r="BR568" s="36" t="s">
        <v>1316</v>
      </c>
      <c r="BS568" s="36"/>
    </row>
    <row r="569" spans="1:71" s="52" customFormat="1">
      <c r="A569" s="26">
        <v>566</v>
      </c>
      <c r="B569" s="26">
        <v>568</v>
      </c>
      <c r="C569" s="39" t="s">
        <v>927</v>
      </c>
      <c r="D569" s="39" t="s">
        <v>109</v>
      </c>
      <c r="E569" s="54" t="s">
        <v>1016</v>
      </c>
      <c r="F569" s="36">
        <v>9468983</v>
      </c>
      <c r="G569" s="36">
        <v>563552</v>
      </c>
      <c r="H569" s="36" t="s">
        <v>14</v>
      </c>
      <c r="I569" s="39" t="s">
        <v>685</v>
      </c>
      <c r="J569" s="39" t="s">
        <v>39</v>
      </c>
      <c r="K569" s="42"/>
      <c r="L569" s="26">
        <v>30291</v>
      </c>
      <c r="M569" s="36" t="s">
        <v>1316</v>
      </c>
      <c r="N569" s="36" t="s">
        <v>1316</v>
      </c>
      <c r="O569" s="36" t="s">
        <v>1316</v>
      </c>
      <c r="P569" s="36" t="s">
        <v>1316</v>
      </c>
      <c r="Q569" s="36" t="s">
        <v>1309</v>
      </c>
      <c r="R569" s="36" t="s">
        <v>1310</v>
      </c>
      <c r="S569" s="36">
        <v>474.51</v>
      </c>
      <c r="T569" s="36" t="s">
        <v>1316</v>
      </c>
      <c r="U569" s="36" t="str">
        <f t="shared" si="8"/>
        <v>01.259.607/0001-53</v>
      </c>
      <c r="V569" s="36" t="s">
        <v>2226</v>
      </c>
      <c r="W569" s="36" t="s">
        <v>1316</v>
      </c>
      <c r="X569" s="36" t="s">
        <v>1545</v>
      </c>
      <c r="Y569" s="36" t="s">
        <v>1316</v>
      </c>
      <c r="Z569" s="36" t="s">
        <v>2227</v>
      </c>
      <c r="AA569" s="36">
        <v>21186</v>
      </c>
      <c r="AB569" s="36">
        <v>21520</v>
      </c>
      <c r="AC569" s="36" t="s">
        <v>1319</v>
      </c>
      <c r="AD569" s="36" t="s">
        <v>1314</v>
      </c>
      <c r="AE569" s="36" t="s">
        <v>1316</v>
      </c>
      <c r="AF569" s="36" t="s">
        <v>1316</v>
      </c>
      <c r="AG569" s="36" t="s">
        <v>1316</v>
      </c>
      <c r="AH569" s="36" t="s">
        <v>1316</v>
      </c>
      <c r="AI569" s="36">
        <v>563552</v>
      </c>
      <c r="AJ569" s="36">
        <v>9468983</v>
      </c>
      <c r="AK569" s="36" t="s">
        <v>1316</v>
      </c>
      <c r="AL569" s="36" t="s">
        <v>1316</v>
      </c>
      <c r="AM569" s="36" t="s">
        <v>1316</v>
      </c>
      <c r="AN569" s="36" t="s">
        <v>1316</v>
      </c>
      <c r="AO569" s="36" t="s">
        <v>1316</v>
      </c>
      <c r="AP569" s="36" t="s">
        <v>1316</v>
      </c>
      <c r="AQ569" s="36" t="s">
        <v>1316</v>
      </c>
      <c r="AR569" s="36" t="s">
        <v>1316</v>
      </c>
      <c r="AS569" s="36" t="s">
        <v>1316</v>
      </c>
      <c r="AT569" s="36" t="s">
        <v>1316</v>
      </c>
      <c r="AU569" s="36" t="s">
        <v>1316</v>
      </c>
      <c r="AV569" s="36" t="s">
        <v>1316</v>
      </c>
      <c r="AW569" s="36" t="s">
        <v>1316</v>
      </c>
      <c r="AX569" s="36" t="s">
        <v>1316</v>
      </c>
      <c r="AY569" s="36" t="s">
        <v>1316</v>
      </c>
      <c r="AZ569" s="36" t="s">
        <v>1316</v>
      </c>
      <c r="BA569" s="41" t="s">
        <v>1316</v>
      </c>
      <c r="BB569" s="36" t="s">
        <v>1316</v>
      </c>
      <c r="BC569" s="36" t="s">
        <v>1316</v>
      </c>
      <c r="BD569" s="36" t="s">
        <v>1316</v>
      </c>
      <c r="BE569" s="36" t="s">
        <v>1316</v>
      </c>
      <c r="BF569" s="36" t="s">
        <v>1316</v>
      </c>
      <c r="BG569" s="42">
        <v>44384</v>
      </c>
      <c r="BH569" s="43" t="s">
        <v>1316</v>
      </c>
      <c r="BI569" s="36" t="s">
        <v>1316</v>
      </c>
      <c r="BJ569" s="36" t="s">
        <v>1316</v>
      </c>
      <c r="BK569" s="36" t="s">
        <v>1316</v>
      </c>
      <c r="BL569" s="36" t="s">
        <v>1316</v>
      </c>
      <c r="BM569" s="36" t="s">
        <v>1316</v>
      </c>
      <c r="BN569" s="36" t="s">
        <v>1316</v>
      </c>
      <c r="BO569" s="36" t="s">
        <v>1316</v>
      </c>
      <c r="BP569" s="36" t="s">
        <v>1316</v>
      </c>
      <c r="BQ569" s="36" t="s">
        <v>1316</v>
      </c>
      <c r="BR569" s="36" t="s">
        <v>1316</v>
      </c>
      <c r="BS569" s="20"/>
    </row>
    <row r="570" spans="1:71" s="52" customFormat="1">
      <c r="A570" s="26">
        <v>567</v>
      </c>
      <c r="B570" s="26">
        <v>569</v>
      </c>
      <c r="C570" s="39" t="s">
        <v>928</v>
      </c>
      <c r="D570" s="39" t="s">
        <v>109</v>
      </c>
      <c r="E570" s="54" t="s">
        <v>1017</v>
      </c>
      <c r="F570" s="36">
        <v>9475791</v>
      </c>
      <c r="G570" s="36">
        <v>573192</v>
      </c>
      <c r="H570" s="36" t="s">
        <v>14</v>
      </c>
      <c r="I570" s="39" t="s">
        <v>685</v>
      </c>
      <c r="J570" s="39" t="s">
        <v>39</v>
      </c>
      <c r="K570" s="42"/>
      <c r="L570" s="26">
        <v>30292</v>
      </c>
      <c r="M570" s="36" t="s">
        <v>1316</v>
      </c>
      <c r="N570" s="36" t="s">
        <v>1316</v>
      </c>
      <c r="O570" s="36">
        <v>7.91</v>
      </c>
      <c r="P570" s="36">
        <v>0.69299999999999995</v>
      </c>
      <c r="Q570" s="36" t="s">
        <v>1309</v>
      </c>
      <c r="R570" s="36" t="s">
        <v>1310</v>
      </c>
      <c r="S570" s="36">
        <v>437.98</v>
      </c>
      <c r="T570" s="36" t="s">
        <v>1316</v>
      </c>
      <c r="U570" s="36" t="str">
        <f t="shared" si="8"/>
        <v>01.223.982/0001-43</v>
      </c>
      <c r="V570" s="36" t="s">
        <v>2228</v>
      </c>
      <c r="W570" s="36" t="s">
        <v>1316</v>
      </c>
      <c r="X570" s="36" t="s">
        <v>1546</v>
      </c>
      <c r="Y570" s="36" t="s">
        <v>1316</v>
      </c>
      <c r="Z570" s="36" t="s">
        <v>2229</v>
      </c>
      <c r="AA570" s="36">
        <v>31413</v>
      </c>
      <c r="AB570" s="36">
        <v>31747</v>
      </c>
      <c r="AC570" s="36" t="s">
        <v>1319</v>
      </c>
      <c r="AD570" s="36" t="s">
        <v>1313</v>
      </c>
      <c r="AE570" s="36" t="s">
        <v>1316</v>
      </c>
      <c r="AF570" s="36" t="s">
        <v>1316</v>
      </c>
      <c r="AG570" s="36" t="s">
        <v>1316</v>
      </c>
      <c r="AH570" s="36" t="s">
        <v>1316</v>
      </c>
      <c r="AI570" s="36">
        <v>573192</v>
      </c>
      <c r="AJ570" s="36">
        <v>9475791</v>
      </c>
      <c r="AK570" s="36" t="s">
        <v>1316</v>
      </c>
      <c r="AL570" s="36" t="s">
        <v>1316</v>
      </c>
      <c r="AM570" s="36" t="s">
        <v>1316</v>
      </c>
      <c r="AN570" s="36" t="s">
        <v>1316</v>
      </c>
      <c r="AO570" s="36" t="s">
        <v>1316</v>
      </c>
      <c r="AP570" s="36" t="s">
        <v>1316</v>
      </c>
      <c r="AQ570" s="36" t="s">
        <v>1316</v>
      </c>
      <c r="AR570" s="36" t="s">
        <v>1316</v>
      </c>
      <c r="AS570" s="36" t="s">
        <v>1316</v>
      </c>
      <c r="AT570" s="36" t="s">
        <v>1316</v>
      </c>
      <c r="AU570" s="36" t="s">
        <v>1316</v>
      </c>
      <c r="AV570" s="36" t="s">
        <v>1316</v>
      </c>
      <c r="AW570" s="36" t="s">
        <v>1316</v>
      </c>
      <c r="AX570" s="36" t="s">
        <v>1316</v>
      </c>
      <c r="AY570" s="36" t="s">
        <v>1316</v>
      </c>
      <c r="AZ570" s="36" t="s">
        <v>1316</v>
      </c>
      <c r="BA570" s="41" t="s">
        <v>1316</v>
      </c>
      <c r="BB570" s="36" t="s">
        <v>1316</v>
      </c>
      <c r="BC570" s="36" t="s">
        <v>1316</v>
      </c>
      <c r="BD570" s="36" t="s">
        <v>1316</v>
      </c>
      <c r="BE570" s="36" t="s">
        <v>1316</v>
      </c>
      <c r="BF570" s="36" t="s">
        <v>1316</v>
      </c>
      <c r="BG570" s="42">
        <v>44384</v>
      </c>
      <c r="BH570" s="43" t="s">
        <v>1316</v>
      </c>
      <c r="BI570" s="36" t="s">
        <v>1316</v>
      </c>
      <c r="BJ570" s="36" t="s">
        <v>1316</v>
      </c>
      <c r="BK570" s="36" t="s">
        <v>1316</v>
      </c>
      <c r="BL570" s="36" t="s">
        <v>1316</v>
      </c>
      <c r="BM570" s="36" t="s">
        <v>1316</v>
      </c>
      <c r="BN570" s="36" t="s">
        <v>1316</v>
      </c>
      <c r="BO570" s="36" t="s">
        <v>1316</v>
      </c>
      <c r="BP570" s="36" t="s">
        <v>1316</v>
      </c>
      <c r="BQ570" s="36" t="s">
        <v>1316</v>
      </c>
      <c r="BR570" s="36" t="s">
        <v>1316</v>
      </c>
      <c r="BS570" s="36"/>
    </row>
    <row r="571" spans="1:71" s="52" customFormat="1">
      <c r="A571" s="26">
        <v>568</v>
      </c>
      <c r="B571" s="26">
        <v>570</v>
      </c>
      <c r="C571" s="39" t="s">
        <v>929</v>
      </c>
      <c r="D571" s="39" t="s">
        <v>109</v>
      </c>
      <c r="E571" s="54" t="s">
        <v>1018</v>
      </c>
      <c r="F571" s="36">
        <v>9449831</v>
      </c>
      <c r="G571" s="36">
        <v>592919</v>
      </c>
      <c r="H571" s="36" t="s">
        <v>14</v>
      </c>
      <c r="I571" s="39" t="s">
        <v>685</v>
      </c>
      <c r="J571" s="39" t="s">
        <v>39</v>
      </c>
      <c r="K571" s="42"/>
      <c r="L571" s="26"/>
      <c r="M571" s="36" t="s">
        <v>1316</v>
      </c>
      <c r="N571" s="36" t="s">
        <v>1316</v>
      </c>
      <c r="O571" s="36" t="s">
        <v>1316</v>
      </c>
      <c r="P571" s="36" t="s">
        <v>1316</v>
      </c>
      <c r="Q571" s="36" t="s">
        <v>1309</v>
      </c>
      <c r="R571" s="36" t="s">
        <v>1310</v>
      </c>
      <c r="S571" s="36">
        <v>219.06</v>
      </c>
      <c r="T571" s="36" t="s">
        <v>1316</v>
      </c>
      <c r="U571" s="36" t="str">
        <f t="shared" si="8"/>
        <v>421.767.273-04</v>
      </c>
      <c r="V571" s="36" t="s">
        <v>1316</v>
      </c>
      <c r="W571" s="36" t="s">
        <v>2230</v>
      </c>
      <c r="X571" s="36" t="s">
        <v>1547</v>
      </c>
      <c r="Y571" s="36" t="s">
        <v>1316</v>
      </c>
      <c r="Z571" s="36" t="s">
        <v>2231</v>
      </c>
      <c r="AA571" s="36">
        <v>11689</v>
      </c>
      <c r="AB571" s="36">
        <v>12024</v>
      </c>
      <c r="AC571" s="36" t="s">
        <v>1314</v>
      </c>
      <c r="AD571" s="36" t="s">
        <v>1345</v>
      </c>
      <c r="AE571" s="36" t="s">
        <v>1316</v>
      </c>
      <c r="AF571" s="36" t="s">
        <v>1316</v>
      </c>
      <c r="AG571" s="36" t="s">
        <v>1316</v>
      </c>
      <c r="AH571" s="36" t="s">
        <v>1316</v>
      </c>
      <c r="AI571" s="36">
        <v>592919</v>
      </c>
      <c r="AJ571" s="36">
        <v>9449831</v>
      </c>
      <c r="AK571" s="36" t="s">
        <v>1316</v>
      </c>
      <c r="AL571" s="36" t="s">
        <v>1316</v>
      </c>
      <c r="AM571" s="36" t="s">
        <v>1316</v>
      </c>
      <c r="AN571" s="36" t="s">
        <v>1316</v>
      </c>
      <c r="AO571" s="36" t="s">
        <v>1316</v>
      </c>
      <c r="AP571" s="36" t="s">
        <v>1316</v>
      </c>
      <c r="AQ571" s="36" t="s">
        <v>1316</v>
      </c>
      <c r="AR571" s="36" t="s">
        <v>1316</v>
      </c>
      <c r="AS571" s="36" t="s">
        <v>1316</v>
      </c>
      <c r="AT571" s="36" t="s">
        <v>1316</v>
      </c>
      <c r="AU571" s="36" t="s">
        <v>1316</v>
      </c>
      <c r="AV571" s="36" t="s">
        <v>1316</v>
      </c>
      <c r="AW571" s="36" t="s">
        <v>1316</v>
      </c>
      <c r="AX571" s="36" t="s">
        <v>1316</v>
      </c>
      <c r="AY571" s="36" t="s">
        <v>1316</v>
      </c>
      <c r="AZ571" s="36" t="s">
        <v>1316</v>
      </c>
      <c r="BA571" s="41" t="s">
        <v>1316</v>
      </c>
      <c r="BB571" s="36" t="s">
        <v>1316</v>
      </c>
      <c r="BC571" s="36" t="s">
        <v>1316</v>
      </c>
      <c r="BD571" s="36" t="s">
        <v>1316</v>
      </c>
      <c r="BE571" s="36" t="s">
        <v>1316</v>
      </c>
      <c r="BF571" s="36" t="s">
        <v>1316</v>
      </c>
      <c r="BG571" s="42">
        <v>44390</v>
      </c>
      <c r="BH571" s="43" t="s">
        <v>1316</v>
      </c>
      <c r="BI571" s="36" t="s">
        <v>1316</v>
      </c>
      <c r="BJ571" s="36" t="s">
        <v>1316</v>
      </c>
      <c r="BK571" s="36" t="s">
        <v>1316</v>
      </c>
      <c r="BL571" s="36" t="s">
        <v>1316</v>
      </c>
      <c r="BM571" s="36" t="s">
        <v>1316</v>
      </c>
      <c r="BN571" s="36" t="s">
        <v>1316</v>
      </c>
      <c r="BO571" s="36" t="s">
        <v>1316</v>
      </c>
      <c r="BP571" s="36" t="s">
        <v>1316</v>
      </c>
      <c r="BQ571" s="36" t="s">
        <v>1316</v>
      </c>
      <c r="BR571" s="36" t="s">
        <v>1316</v>
      </c>
      <c r="BS571" s="20"/>
    </row>
    <row r="572" spans="1:71" s="52" customFormat="1">
      <c r="A572" s="26">
        <v>569</v>
      </c>
      <c r="B572" s="26">
        <v>571</v>
      </c>
      <c r="C572" s="39" t="s">
        <v>930</v>
      </c>
      <c r="D572" s="39" t="s">
        <v>109</v>
      </c>
      <c r="E572" s="54" t="s">
        <v>1019</v>
      </c>
      <c r="F572" s="36">
        <v>9455067</v>
      </c>
      <c r="G572" s="36">
        <v>601703</v>
      </c>
      <c r="H572" s="36" t="s">
        <v>14</v>
      </c>
      <c r="I572" s="39" t="s">
        <v>685</v>
      </c>
      <c r="J572" s="39" t="s">
        <v>39</v>
      </c>
      <c r="K572" s="42"/>
      <c r="L572" s="26">
        <v>26489</v>
      </c>
      <c r="M572" s="36" t="s">
        <v>2232</v>
      </c>
      <c r="N572" s="36" t="s">
        <v>1316</v>
      </c>
      <c r="O572" s="36">
        <v>3.9</v>
      </c>
      <c r="P572" s="36">
        <v>0.25600000000000001</v>
      </c>
      <c r="Q572" s="36" t="s">
        <v>1309</v>
      </c>
      <c r="R572" s="36" t="s">
        <v>1310</v>
      </c>
      <c r="S572" s="36">
        <v>260.02</v>
      </c>
      <c r="T572" s="36" t="s">
        <v>1316</v>
      </c>
      <c r="U572" s="36" t="str">
        <f t="shared" si="8"/>
        <v>73.751.679/0001-24</v>
      </c>
      <c r="V572" s="36" t="s">
        <v>2233</v>
      </c>
      <c r="W572" s="36" t="s">
        <v>1316</v>
      </c>
      <c r="X572" s="36" t="s">
        <v>1548</v>
      </c>
      <c r="Y572" s="36" t="s">
        <v>1316</v>
      </c>
      <c r="Z572" s="36" t="s">
        <v>1549</v>
      </c>
      <c r="AA572" s="36" t="s">
        <v>1316</v>
      </c>
      <c r="AB572" s="36" t="s">
        <v>1316</v>
      </c>
      <c r="AC572" s="36" t="s">
        <v>1314</v>
      </c>
      <c r="AD572" s="36" t="s">
        <v>1345</v>
      </c>
      <c r="AE572" s="36" t="s">
        <v>1316</v>
      </c>
      <c r="AF572" s="36" t="s">
        <v>1316</v>
      </c>
      <c r="AG572" s="36" t="s">
        <v>1316</v>
      </c>
      <c r="AH572" s="36" t="s">
        <v>1316</v>
      </c>
      <c r="AI572" s="36">
        <v>601703</v>
      </c>
      <c r="AJ572" s="36">
        <v>9455067</v>
      </c>
      <c r="AK572" s="36" t="s">
        <v>1316</v>
      </c>
      <c r="AL572" s="36" t="s">
        <v>1316</v>
      </c>
      <c r="AM572" s="36" t="s">
        <v>1316</v>
      </c>
      <c r="AN572" s="36" t="s">
        <v>1316</v>
      </c>
      <c r="AO572" s="36" t="s">
        <v>1316</v>
      </c>
      <c r="AP572" s="36" t="s">
        <v>1316</v>
      </c>
      <c r="AQ572" s="36" t="s">
        <v>1316</v>
      </c>
      <c r="AR572" s="36" t="s">
        <v>1316</v>
      </c>
      <c r="AS572" s="36" t="s">
        <v>1316</v>
      </c>
      <c r="AT572" s="36" t="s">
        <v>1316</v>
      </c>
      <c r="AU572" s="36" t="s">
        <v>1316</v>
      </c>
      <c r="AV572" s="36" t="s">
        <v>1316</v>
      </c>
      <c r="AW572" s="36" t="s">
        <v>1316</v>
      </c>
      <c r="AX572" s="36" t="s">
        <v>1316</v>
      </c>
      <c r="AY572" s="36" t="s">
        <v>1316</v>
      </c>
      <c r="AZ572" s="36" t="s">
        <v>1316</v>
      </c>
      <c r="BA572" s="41" t="s">
        <v>1316</v>
      </c>
      <c r="BB572" s="36" t="s">
        <v>1316</v>
      </c>
      <c r="BC572" s="36" t="s">
        <v>1316</v>
      </c>
      <c r="BD572" s="36" t="s">
        <v>1316</v>
      </c>
      <c r="BE572" s="36" t="s">
        <v>1316</v>
      </c>
      <c r="BF572" s="36" t="s">
        <v>1316</v>
      </c>
      <c r="BG572" s="42">
        <v>44390</v>
      </c>
      <c r="BH572" s="43" t="s">
        <v>1316</v>
      </c>
      <c r="BI572" s="36" t="s">
        <v>1316</v>
      </c>
      <c r="BJ572" s="36" t="s">
        <v>1316</v>
      </c>
      <c r="BK572" s="36" t="s">
        <v>1316</v>
      </c>
      <c r="BL572" s="36" t="s">
        <v>1316</v>
      </c>
      <c r="BM572" s="36" t="s">
        <v>1316</v>
      </c>
      <c r="BN572" s="36" t="s">
        <v>1316</v>
      </c>
      <c r="BO572" s="36" t="s">
        <v>1316</v>
      </c>
      <c r="BP572" s="36" t="s">
        <v>1316</v>
      </c>
      <c r="BQ572" s="36" t="s">
        <v>1316</v>
      </c>
      <c r="BR572" s="36" t="s">
        <v>1316</v>
      </c>
      <c r="BS572" s="36"/>
    </row>
    <row r="573" spans="1:71" s="52" customFormat="1">
      <c r="A573" s="26">
        <v>570</v>
      </c>
      <c r="B573" s="26">
        <v>572</v>
      </c>
      <c r="C573" s="39" t="s">
        <v>931</v>
      </c>
      <c r="D573" s="39" t="s">
        <v>109</v>
      </c>
      <c r="E573" s="54" t="s">
        <v>1020</v>
      </c>
      <c r="F573" s="36">
        <v>9461413</v>
      </c>
      <c r="G573" s="36">
        <v>591809</v>
      </c>
      <c r="H573" s="36" t="s">
        <v>14</v>
      </c>
      <c r="I573" s="39" t="s">
        <v>685</v>
      </c>
      <c r="J573" s="39" t="s">
        <v>39</v>
      </c>
      <c r="K573" s="42"/>
      <c r="L573" s="26">
        <v>30293</v>
      </c>
      <c r="M573" s="36" t="s">
        <v>1316</v>
      </c>
      <c r="N573" s="36" t="s">
        <v>1316</v>
      </c>
      <c r="O573" s="36">
        <v>12.2</v>
      </c>
      <c r="P573" s="36">
        <v>1.8</v>
      </c>
      <c r="Q573" s="36" t="s">
        <v>1309</v>
      </c>
      <c r="R573" s="36" t="s">
        <v>1310</v>
      </c>
      <c r="S573" s="36">
        <v>314.48</v>
      </c>
      <c r="T573" s="36" t="s">
        <v>1316</v>
      </c>
      <c r="U573" s="36" t="str">
        <f t="shared" si="8"/>
        <v>019.217.029-77</v>
      </c>
      <c r="V573" s="36" t="s">
        <v>1316</v>
      </c>
      <c r="W573" s="36" t="s">
        <v>2234</v>
      </c>
      <c r="X573" s="36" t="s">
        <v>1550</v>
      </c>
      <c r="Y573" s="36" t="s">
        <v>1316</v>
      </c>
      <c r="Z573" s="36" t="s">
        <v>1551</v>
      </c>
      <c r="AA573" s="36">
        <v>43101</v>
      </c>
      <c r="AB573" s="36">
        <v>43435</v>
      </c>
      <c r="AC573" s="36" t="s">
        <v>1314</v>
      </c>
      <c r="AD573" s="36" t="s">
        <v>1313</v>
      </c>
      <c r="AE573" s="36" t="s">
        <v>1316</v>
      </c>
      <c r="AF573" s="36" t="s">
        <v>1316</v>
      </c>
      <c r="AG573" s="36" t="s">
        <v>1316</v>
      </c>
      <c r="AH573" s="36" t="s">
        <v>1316</v>
      </c>
      <c r="AI573" s="36">
        <v>591809</v>
      </c>
      <c r="AJ573" s="36">
        <v>9461413</v>
      </c>
      <c r="AK573" s="36" t="s">
        <v>1316</v>
      </c>
      <c r="AL573" s="36" t="s">
        <v>1316</v>
      </c>
      <c r="AM573" s="36" t="s">
        <v>1316</v>
      </c>
      <c r="AN573" s="36" t="s">
        <v>1316</v>
      </c>
      <c r="AO573" s="36" t="s">
        <v>1316</v>
      </c>
      <c r="AP573" s="36" t="s">
        <v>1316</v>
      </c>
      <c r="AQ573" s="36" t="s">
        <v>1316</v>
      </c>
      <c r="AR573" s="36" t="s">
        <v>1316</v>
      </c>
      <c r="AS573" s="36" t="s">
        <v>1316</v>
      </c>
      <c r="AT573" s="36" t="s">
        <v>1316</v>
      </c>
      <c r="AU573" s="36" t="s">
        <v>1316</v>
      </c>
      <c r="AV573" s="36" t="s">
        <v>1316</v>
      </c>
      <c r="AW573" s="36" t="s">
        <v>1316</v>
      </c>
      <c r="AX573" s="36" t="s">
        <v>1316</v>
      </c>
      <c r="AY573" s="36" t="s">
        <v>1316</v>
      </c>
      <c r="AZ573" s="36" t="s">
        <v>1316</v>
      </c>
      <c r="BA573" s="41" t="s">
        <v>1316</v>
      </c>
      <c r="BB573" s="36" t="s">
        <v>1316</v>
      </c>
      <c r="BC573" s="36" t="s">
        <v>1316</v>
      </c>
      <c r="BD573" s="36" t="s">
        <v>1316</v>
      </c>
      <c r="BE573" s="36" t="s">
        <v>1316</v>
      </c>
      <c r="BF573" s="36" t="s">
        <v>1316</v>
      </c>
      <c r="BG573" s="42">
        <v>44391</v>
      </c>
      <c r="BH573" s="43" t="s">
        <v>1316</v>
      </c>
      <c r="BI573" s="36" t="s">
        <v>1316</v>
      </c>
      <c r="BJ573" s="36" t="s">
        <v>1316</v>
      </c>
      <c r="BK573" s="36" t="s">
        <v>1316</v>
      </c>
      <c r="BL573" s="36" t="s">
        <v>1316</v>
      </c>
      <c r="BM573" s="36" t="s">
        <v>1316</v>
      </c>
      <c r="BN573" s="36" t="s">
        <v>1316</v>
      </c>
      <c r="BO573" s="36" t="s">
        <v>1316</v>
      </c>
      <c r="BP573" s="36" t="s">
        <v>1316</v>
      </c>
      <c r="BQ573" s="36" t="s">
        <v>1316</v>
      </c>
      <c r="BR573" s="36" t="s">
        <v>1316</v>
      </c>
      <c r="BS573" s="20"/>
    </row>
    <row r="574" spans="1:71" s="52" customFormat="1">
      <c r="A574" s="26">
        <v>571</v>
      </c>
      <c r="B574" s="26">
        <v>573</v>
      </c>
      <c r="C574" s="39" t="s">
        <v>932</v>
      </c>
      <c r="D574" s="39" t="s">
        <v>109</v>
      </c>
      <c r="E574" s="54" t="s">
        <v>1021</v>
      </c>
      <c r="F574" s="36">
        <v>9459109</v>
      </c>
      <c r="G574" s="36">
        <v>583438</v>
      </c>
      <c r="H574" s="36" t="s">
        <v>14</v>
      </c>
      <c r="I574" s="39" t="s">
        <v>685</v>
      </c>
      <c r="J574" s="39" t="s">
        <v>39</v>
      </c>
      <c r="K574" s="42"/>
      <c r="L574" s="26"/>
      <c r="M574" s="36" t="s">
        <v>2235</v>
      </c>
      <c r="N574" s="36" t="s">
        <v>1316</v>
      </c>
      <c r="O574" s="36">
        <v>11</v>
      </c>
      <c r="P574" s="36">
        <v>0.97799999999999998</v>
      </c>
      <c r="Q574" s="36" t="s">
        <v>1309</v>
      </c>
      <c r="R574" s="36" t="s">
        <v>1310</v>
      </c>
      <c r="S574" s="36">
        <v>428.22</v>
      </c>
      <c r="T574" s="36" t="s">
        <v>1316</v>
      </c>
      <c r="U574" s="36" t="str">
        <f t="shared" si="8"/>
        <v>073.687.043-15</v>
      </c>
      <c r="V574" s="36" t="s">
        <v>1316</v>
      </c>
      <c r="W574" s="36" t="s">
        <v>2236</v>
      </c>
      <c r="X574" s="36" t="s">
        <v>1552</v>
      </c>
      <c r="Y574" s="36" t="s">
        <v>1316</v>
      </c>
      <c r="Z574" s="36" t="s">
        <v>1553</v>
      </c>
      <c r="AA574" s="36">
        <v>32874</v>
      </c>
      <c r="AB574" s="36">
        <v>33208</v>
      </c>
      <c r="AC574" s="36" t="s">
        <v>1314</v>
      </c>
      <c r="AD574" s="36" t="s">
        <v>1474</v>
      </c>
      <c r="AE574" s="36" t="s">
        <v>1316</v>
      </c>
      <c r="AF574" s="36" t="s">
        <v>1316</v>
      </c>
      <c r="AG574" s="36" t="s">
        <v>1316</v>
      </c>
      <c r="AH574" s="36" t="s">
        <v>1316</v>
      </c>
      <c r="AI574" s="36">
        <v>583438</v>
      </c>
      <c r="AJ574" s="36">
        <v>9459109</v>
      </c>
      <c r="AK574" s="36" t="s">
        <v>1316</v>
      </c>
      <c r="AL574" s="36" t="s">
        <v>1316</v>
      </c>
      <c r="AM574" s="36" t="s">
        <v>1316</v>
      </c>
      <c r="AN574" s="36" t="s">
        <v>1316</v>
      </c>
      <c r="AO574" s="36" t="s">
        <v>1316</v>
      </c>
      <c r="AP574" s="36" t="s">
        <v>1316</v>
      </c>
      <c r="AQ574" s="36" t="s">
        <v>1316</v>
      </c>
      <c r="AR574" s="36" t="s">
        <v>1316</v>
      </c>
      <c r="AS574" s="36" t="s">
        <v>1316</v>
      </c>
      <c r="AT574" s="36" t="s">
        <v>1316</v>
      </c>
      <c r="AU574" s="36" t="s">
        <v>1316</v>
      </c>
      <c r="AV574" s="36" t="s">
        <v>1316</v>
      </c>
      <c r="AW574" s="36" t="s">
        <v>1316</v>
      </c>
      <c r="AX574" s="36" t="s">
        <v>1316</v>
      </c>
      <c r="AY574" s="36" t="s">
        <v>1316</v>
      </c>
      <c r="AZ574" s="36" t="s">
        <v>1316</v>
      </c>
      <c r="BA574" s="41" t="s">
        <v>1316</v>
      </c>
      <c r="BB574" s="36" t="s">
        <v>1316</v>
      </c>
      <c r="BC574" s="36" t="s">
        <v>1316</v>
      </c>
      <c r="BD574" s="36" t="s">
        <v>1316</v>
      </c>
      <c r="BE574" s="36" t="s">
        <v>1316</v>
      </c>
      <c r="BF574" s="36" t="s">
        <v>1316</v>
      </c>
      <c r="BG574" s="42">
        <v>44391</v>
      </c>
      <c r="BH574" s="43" t="s">
        <v>1316</v>
      </c>
      <c r="BI574" s="36" t="s">
        <v>1316</v>
      </c>
      <c r="BJ574" s="36" t="s">
        <v>1316</v>
      </c>
      <c r="BK574" s="36" t="s">
        <v>1316</v>
      </c>
      <c r="BL574" s="36" t="s">
        <v>1316</v>
      </c>
      <c r="BM574" s="36" t="s">
        <v>1316</v>
      </c>
      <c r="BN574" s="36" t="s">
        <v>1316</v>
      </c>
      <c r="BO574" s="36" t="s">
        <v>1316</v>
      </c>
      <c r="BP574" s="36" t="s">
        <v>1316</v>
      </c>
      <c r="BQ574" s="36" t="s">
        <v>1316</v>
      </c>
      <c r="BR574" s="36" t="s">
        <v>1316</v>
      </c>
      <c r="BS574" s="36"/>
    </row>
    <row r="575" spans="1:71" s="52" customFormat="1">
      <c r="A575" s="26">
        <v>572</v>
      </c>
      <c r="B575" s="26">
        <v>574</v>
      </c>
      <c r="C575" s="39" t="s">
        <v>933</v>
      </c>
      <c r="D575" s="39" t="s">
        <v>109</v>
      </c>
      <c r="E575" s="54" t="s">
        <v>1021</v>
      </c>
      <c r="F575" s="36">
        <v>9457987</v>
      </c>
      <c r="G575" s="36">
        <v>583062</v>
      </c>
      <c r="H575" s="36" t="s">
        <v>14</v>
      </c>
      <c r="I575" s="39" t="s">
        <v>685</v>
      </c>
      <c r="J575" s="39" t="s">
        <v>39</v>
      </c>
      <c r="K575" s="42"/>
      <c r="L575" s="26">
        <v>26490</v>
      </c>
      <c r="M575" s="36" t="s">
        <v>2237</v>
      </c>
      <c r="N575" s="36" t="s">
        <v>1316</v>
      </c>
      <c r="O575" s="36">
        <v>5.45</v>
      </c>
      <c r="P575" s="36">
        <v>0.189</v>
      </c>
      <c r="Q575" s="36" t="s">
        <v>1309</v>
      </c>
      <c r="R575" s="36" t="s">
        <v>1310</v>
      </c>
      <c r="S575" s="36">
        <v>343.43</v>
      </c>
      <c r="T575" s="36" t="s">
        <v>1316</v>
      </c>
      <c r="U575" s="36" t="str">
        <f t="shared" si="8"/>
        <v>073.687.043-15</v>
      </c>
      <c r="V575" s="36" t="s">
        <v>1316</v>
      </c>
      <c r="W575" s="36" t="s">
        <v>2236</v>
      </c>
      <c r="X575" s="36" t="s">
        <v>1552</v>
      </c>
      <c r="Y575" s="36" t="s">
        <v>1316</v>
      </c>
      <c r="Z575" s="36" t="s">
        <v>1553</v>
      </c>
      <c r="AA575" s="36">
        <v>32143</v>
      </c>
      <c r="AB575" s="36">
        <v>32478</v>
      </c>
      <c r="AC575" s="36" t="s">
        <v>1314</v>
      </c>
      <c r="AD575" s="36" t="s">
        <v>1474</v>
      </c>
      <c r="AE575" s="36" t="s">
        <v>1316</v>
      </c>
      <c r="AF575" s="36" t="s">
        <v>1316</v>
      </c>
      <c r="AG575" s="36" t="s">
        <v>1316</v>
      </c>
      <c r="AH575" s="36" t="s">
        <v>1316</v>
      </c>
      <c r="AI575" s="36">
        <v>583062</v>
      </c>
      <c r="AJ575" s="36">
        <v>9457987</v>
      </c>
      <c r="AK575" s="36" t="s">
        <v>1316</v>
      </c>
      <c r="AL575" s="36" t="s">
        <v>1316</v>
      </c>
      <c r="AM575" s="36" t="s">
        <v>1316</v>
      </c>
      <c r="AN575" s="36" t="s">
        <v>1316</v>
      </c>
      <c r="AO575" s="36" t="s">
        <v>1316</v>
      </c>
      <c r="AP575" s="36" t="s">
        <v>1316</v>
      </c>
      <c r="AQ575" s="36" t="s">
        <v>1316</v>
      </c>
      <c r="AR575" s="36" t="s">
        <v>1316</v>
      </c>
      <c r="AS575" s="36" t="s">
        <v>1316</v>
      </c>
      <c r="AT575" s="36" t="s">
        <v>1316</v>
      </c>
      <c r="AU575" s="36" t="s">
        <v>1316</v>
      </c>
      <c r="AV575" s="36" t="s">
        <v>1316</v>
      </c>
      <c r="AW575" s="36" t="s">
        <v>1316</v>
      </c>
      <c r="AX575" s="36" t="s">
        <v>1316</v>
      </c>
      <c r="AY575" s="36" t="s">
        <v>1316</v>
      </c>
      <c r="AZ575" s="36" t="s">
        <v>1316</v>
      </c>
      <c r="BA575" s="41" t="s">
        <v>1316</v>
      </c>
      <c r="BB575" s="36" t="s">
        <v>1316</v>
      </c>
      <c r="BC575" s="36" t="s">
        <v>1316</v>
      </c>
      <c r="BD575" s="36" t="s">
        <v>1316</v>
      </c>
      <c r="BE575" s="36" t="s">
        <v>1316</v>
      </c>
      <c r="BF575" s="36" t="s">
        <v>1316</v>
      </c>
      <c r="BG575" s="42">
        <v>44391</v>
      </c>
      <c r="BH575" s="43" t="s">
        <v>1316</v>
      </c>
      <c r="BI575" s="36" t="s">
        <v>1316</v>
      </c>
      <c r="BJ575" s="36" t="s">
        <v>1316</v>
      </c>
      <c r="BK575" s="36" t="s">
        <v>1316</v>
      </c>
      <c r="BL575" s="36" t="s">
        <v>1316</v>
      </c>
      <c r="BM575" s="36" t="s">
        <v>1316</v>
      </c>
      <c r="BN575" s="36" t="s">
        <v>1316</v>
      </c>
      <c r="BO575" s="36" t="s">
        <v>1316</v>
      </c>
      <c r="BP575" s="36" t="s">
        <v>1316</v>
      </c>
      <c r="BQ575" s="36" t="s">
        <v>1316</v>
      </c>
      <c r="BR575" s="36" t="s">
        <v>1316</v>
      </c>
      <c r="BS575" s="20"/>
    </row>
    <row r="576" spans="1:71" s="52" customFormat="1">
      <c r="A576" s="26">
        <v>573</v>
      </c>
      <c r="B576" s="26">
        <v>575</v>
      </c>
      <c r="C576" s="39" t="s">
        <v>934</v>
      </c>
      <c r="D576" s="39" t="s">
        <v>109</v>
      </c>
      <c r="E576" s="54" t="s">
        <v>1022</v>
      </c>
      <c r="F576" s="36">
        <v>9482505</v>
      </c>
      <c r="G576" s="36">
        <v>593305</v>
      </c>
      <c r="H576" s="36" t="s">
        <v>14</v>
      </c>
      <c r="I576" s="39" t="s">
        <v>685</v>
      </c>
      <c r="J576" s="39" t="s">
        <v>39</v>
      </c>
      <c r="K576" s="42"/>
      <c r="L576" s="26">
        <v>30294</v>
      </c>
      <c r="M576" s="36" t="s">
        <v>1316</v>
      </c>
      <c r="N576" s="36" t="s">
        <v>1316</v>
      </c>
      <c r="O576" s="36" t="s">
        <v>1316</v>
      </c>
      <c r="P576" s="36">
        <v>0.6</v>
      </c>
      <c r="Q576" s="36" t="s">
        <v>1309</v>
      </c>
      <c r="R576" s="36" t="s">
        <v>1310</v>
      </c>
      <c r="S576" s="36">
        <v>379.89</v>
      </c>
      <c r="T576" s="36" t="s">
        <v>1316</v>
      </c>
      <c r="U576" s="36" t="str">
        <f t="shared" si="8"/>
        <v>048.720.293-72</v>
      </c>
      <c r="V576" s="36" t="s">
        <v>1316</v>
      </c>
      <c r="W576" s="36" t="s">
        <v>2238</v>
      </c>
      <c r="X576" s="36" t="s">
        <v>934</v>
      </c>
      <c r="Y576" s="36" t="s">
        <v>1316</v>
      </c>
      <c r="Z576" s="36" t="s">
        <v>1554</v>
      </c>
      <c r="AA576" s="36" t="s">
        <v>1316</v>
      </c>
      <c r="AB576" s="36" t="s">
        <v>1316</v>
      </c>
      <c r="AC576" s="36" t="s">
        <v>1319</v>
      </c>
      <c r="AD576" s="36" t="s">
        <v>1314</v>
      </c>
      <c r="AE576" s="36" t="s">
        <v>1316</v>
      </c>
      <c r="AF576" s="36" t="s">
        <v>1316</v>
      </c>
      <c r="AG576" s="36" t="s">
        <v>1316</v>
      </c>
      <c r="AH576" s="36" t="s">
        <v>1316</v>
      </c>
      <c r="AI576" s="36">
        <v>593305</v>
      </c>
      <c r="AJ576" s="36">
        <v>9482505</v>
      </c>
      <c r="AK576" s="36" t="s">
        <v>1316</v>
      </c>
      <c r="AL576" s="36" t="s">
        <v>1316</v>
      </c>
      <c r="AM576" s="36" t="s">
        <v>1316</v>
      </c>
      <c r="AN576" s="36" t="s">
        <v>1316</v>
      </c>
      <c r="AO576" s="36" t="s">
        <v>1316</v>
      </c>
      <c r="AP576" s="36" t="s">
        <v>1316</v>
      </c>
      <c r="AQ576" s="36" t="s">
        <v>1316</v>
      </c>
      <c r="AR576" s="36" t="s">
        <v>1316</v>
      </c>
      <c r="AS576" s="36" t="s">
        <v>1316</v>
      </c>
      <c r="AT576" s="36" t="s">
        <v>1316</v>
      </c>
      <c r="AU576" s="36" t="s">
        <v>1316</v>
      </c>
      <c r="AV576" s="36" t="s">
        <v>1316</v>
      </c>
      <c r="AW576" s="36" t="s">
        <v>1316</v>
      </c>
      <c r="AX576" s="36" t="s">
        <v>1316</v>
      </c>
      <c r="AY576" s="36" t="s">
        <v>1316</v>
      </c>
      <c r="AZ576" s="36" t="s">
        <v>1316</v>
      </c>
      <c r="BA576" s="41" t="s">
        <v>1316</v>
      </c>
      <c r="BB576" s="36" t="s">
        <v>1316</v>
      </c>
      <c r="BC576" s="36" t="s">
        <v>1316</v>
      </c>
      <c r="BD576" s="36" t="s">
        <v>1316</v>
      </c>
      <c r="BE576" s="36" t="s">
        <v>1316</v>
      </c>
      <c r="BF576" s="36" t="s">
        <v>1316</v>
      </c>
      <c r="BG576" s="42">
        <v>44393</v>
      </c>
      <c r="BH576" s="43" t="s">
        <v>1316</v>
      </c>
      <c r="BI576" s="36" t="s">
        <v>1316</v>
      </c>
      <c r="BJ576" s="36" t="s">
        <v>1316</v>
      </c>
      <c r="BK576" s="36" t="s">
        <v>1316</v>
      </c>
      <c r="BL576" s="36" t="s">
        <v>1316</v>
      </c>
      <c r="BM576" s="36" t="s">
        <v>1316</v>
      </c>
      <c r="BN576" s="36" t="s">
        <v>1316</v>
      </c>
      <c r="BO576" s="36" t="s">
        <v>1316</v>
      </c>
      <c r="BP576" s="36" t="s">
        <v>1316</v>
      </c>
      <c r="BQ576" s="36" t="s">
        <v>1316</v>
      </c>
      <c r="BR576" s="36" t="s">
        <v>1316</v>
      </c>
      <c r="BS576" s="36"/>
    </row>
    <row r="577" spans="1:71" s="52" customFormat="1">
      <c r="A577" s="26">
        <v>574</v>
      </c>
      <c r="B577" s="26">
        <v>576</v>
      </c>
      <c r="C577" s="39" t="s">
        <v>935</v>
      </c>
      <c r="D577" s="39" t="s">
        <v>109</v>
      </c>
      <c r="E577" s="54" t="s">
        <v>1023</v>
      </c>
      <c r="F577" s="36">
        <v>9469286</v>
      </c>
      <c r="G577" s="36">
        <v>582792</v>
      </c>
      <c r="H577" s="36" t="s">
        <v>14</v>
      </c>
      <c r="I577" s="39" t="s">
        <v>685</v>
      </c>
      <c r="J577" s="39" t="s">
        <v>39</v>
      </c>
      <c r="K577" s="42"/>
      <c r="L577" s="26"/>
      <c r="M577" s="36" t="s">
        <v>1316</v>
      </c>
      <c r="N577" s="36" t="s">
        <v>1316</v>
      </c>
      <c r="O577" s="36">
        <v>8.7100000000000009</v>
      </c>
      <c r="P577" s="36" t="s">
        <v>1316</v>
      </c>
      <c r="Q577" s="36" t="s">
        <v>1309</v>
      </c>
      <c r="R577" s="36" t="s">
        <v>1310</v>
      </c>
      <c r="S577" s="36">
        <v>303.33</v>
      </c>
      <c r="T577" s="36" t="s">
        <v>1316</v>
      </c>
      <c r="U577" s="36" t="str">
        <f t="shared" si="8"/>
        <v>06.385.934/0003-37</v>
      </c>
      <c r="V577" s="36" t="s">
        <v>2239</v>
      </c>
      <c r="W577" s="36" t="s">
        <v>1316</v>
      </c>
      <c r="X577" s="36" t="s">
        <v>1555</v>
      </c>
      <c r="Y577" s="36" t="s">
        <v>1316</v>
      </c>
      <c r="Z577" s="36" t="s">
        <v>2240</v>
      </c>
      <c r="AA577" s="36" t="s">
        <v>1316</v>
      </c>
      <c r="AB577" s="36" t="s">
        <v>1316</v>
      </c>
      <c r="AC577" s="36" t="s">
        <v>1313</v>
      </c>
      <c r="AD577" s="36" t="s">
        <v>1316</v>
      </c>
      <c r="AE577" s="36" t="s">
        <v>1316</v>
      </c>
      <c r="AF577" s="36" t="s">
        <v>1316</v>
      </c>
      <c r="AG577" s="36" t="s">
        <v>1316</v>
      </c>
      <c r="AH577" s="36" t="s">
        <v>1316</v>
      </c>
      <c r="AI577" s="36">
        <v>582792</v>
      </c>
      <c r="AJ577" s="36">
        <v>9469286</v>
      </c>
      <c r="AK577" s="36" t="s">
        <v>1316</v>
      </c>
      <c r="AL577" s="36" t="s">
        <v>1316</v>
      </c>
      <c r="AM577" s="36" t="s">
        <v>1316</v>
      </c>
      <c r="AN577" s="36" t="s">
        <v>1316</v>
      </c>
      <c r="AO577" s="36" t="s">
        <v>1316</v>
      </c>
      <c r="AP577" s="36" t="s">
        <v>1316</v>
      </c>
      <c r="AQ577" s="36" t="s">
        <v>1316</v>
      </c>
      <c r="AR577" s="36" t="s">
        <v>1316</v>
      </c>
      <c r="AS577" s="36" t="s">
        <v>1316</v>
      </c>
      <c r="AT577" s="36" t="s">
        <v>1316</v>
      </c>
      <c r="AU577" s="36" t="s">
        <v>1316</v>
      </c>
      <c r="AV577" s="36" t="s">
        <v>1316</v>
      </c>
      <c r="AW577" s="36" t="s">
        <v>1316</v>
      </c>
      <c r="AX577" s="36" t="s">
        <v>1316</v>
      </c>
      <c r="AY577" s="36" t="s">
        <v>1316</v>
      </c>
      <c r="AZ577" s="36" t="s">
        <v>1316</v>
      </c>
      <c r="BA577" s="41" t="s">
        <v>1316</v>
      </c>
      <c r="BB577" s="36" t="s">
        <v>1316</v>
      </c>
      <c r="BC577" s="36" t="s">
        <v>1316</v>
      </c>
      <c r="BD577" s="36" t="s">
        <v>1316</v>
      </c>
      <c r="BE577" s="36" t="s">
        <v>1316</v>
      </c>
      <c r="BF577" s="36" t="s">
        <v>1316</v>
      </c>
      <c r="BG577" s="42">
        <v>44400</v>
      </c>
      <c r="BH577" s="43" t="s">
        <v>1316</v>
      </c>
      <c r="BI577" s="36" t="s">
        <v>1316</v>
      </c>
      <c r="BJ577" s="36" t="s">
        <v>1316</v>
      </c>
      <c r="BK577" s="36" t="s">
        <v>1316</v>
      </c>
      <c r="BL577" s="36" t="s">
        <v>1316</v>
      </c>
      <c r="BM577" s="36" t="s">
        <v>1316</v>
      </c>
      <c r="BN577" s="36" t="s">
        <v>1316</v>
      </c>
      <c r="BO577" s="36" t="s">
        <v>1316</v>
      </c>
      <c r="BP577" s="36" t="s">
        <v>1316</v>
      </c>
      <c r="BQ577" s="36" t="s">
        <v>1316</v>
      </c>
      <c r="BR577" s="36" t="s">
        <v>1316</v>
      </c>
      <c r="BS577" s="20"/>
    </row>
    <row r="578" spans="1:71" s="52" customFormat="1">
      <c r="A578" s="26">
        <v>575</v>
      </c>
      <c r="B578" s="26">
        <v>577</v>
      </c>
      <c r="C578" s="39" t="s">
        <v>936</v>
      </c>
      <c r="D578" s="39" t="s">
        <v>109</v>
      </c>
      <c r="E578" s="54" t="s">
        <v>1024</v>
      </c>
      <c r="F578" s="36">
        <v>9476544</v>
      </c>
      <c r="G578" s="36">
        <v>601371</v>
      </c>
      <c r="H578" s="36" t="s">
        <v>14</v>
      </c>
      <c r="I578" s="39" t="s">
        <v>685</v>
      </c>
      <c r="J578" s="39" t="s">
        <v>39</v>
      </c>
      <c r="K578" s="42"/>
      <c r="L578" s="26">
        <v>30295</v>
      </c>
      <c r="M578" s="36" t="s">
        <v>1316</v>
      </c>
      <c r="N578" s="36" t="s">
        <v>1316</v>
      </c>
      <c r="O578" s="36" t="s">
        <v>1316</v>
      </c>
      <c r="P578" s="36" t="s">
        <v>1316</v>
      </c>
      <c r="Q578" s="36" t="s">
        <v>1309</v>
      </c>
      <c r="R578" s="36" t="s">
        <v>1310</v>
      </c>
      <c r="S578" s="36">
        <v>214.95</v>
      </c>
      <c r="T578" s="36" t="s">
        <v>1316</v>
      </c>
      <c r="U578" s="36" t="str">
        <f t="shared" ref="U578:U641" si="9">IF(V578="",W578,V578)</f>
        <v>16.416.346/0001-05</v>
      </c>
      <c r="V578" s="36" t="s">
        <v>2241</v>
      </c>
      <c r="W578" s="36" t="s">
        <v>1316</v>
      </c>
      <c r="X578" s="36" t="s">
        <v>1556</v>
      </c>
      <c r="Y578" s="36" t="s">
        <v>1316</v>
      </c>
      <c r="Z578" s="36" t="s">
        <v>2242</v>
      </c>
      <c r="AA578" s="36" t="s">
        <v>1316</v>
      </c>
      <c r="AB578" s="36" t="s">
        <v>1316</v>
      </c>
      <c r="AC578" s="36" t="s">
        <v>1319</v>
      </c>
      <c r="AD578" s="36" t="s">
        <v>1345</v>
      </c>
      <c r="AE578" s="36" t="s">
        <v>1316</v>
      </c>
      <c r="AF578" s="36" t="s">
        <v>1316</v>
      </c>
      <c r="AG578" s="36" t="s">
        <v>1316</v>
      </c>
      <c r="AH578" s="36" t="s">
        <v>1316</v>
      </c>
      <c r="AI578" s="36">
        <v>601371</v>
      </c>
      <c r="AJ578" s="36">
        <v>9476544</v>
      </c>
      <c r="AK578" s="36" t="s">
        <v>1316</v>
      </c>
      <c r="AL578" s="36" t="s">
        <v>1316</v>
      </c>
      <c r="AM578" s="36" t="s">
        <v>1316</v>
      </c>
      <c r="AN578" s="36" t="s">
        <v>1316</v>
      </c>
      <c r="AO578" s="36" t="s">
        <v>1316</v>
      </c>
      <c r="AP578" s="36" t="s">
        <v>1316</v>
      </c>
      <c r="AQ578" s="36" t="s">
        <v>1316</v>
      </c>
      <c r="AR578" s="36" t="s">
        <v>1316</v>
      </c>
      <c r="AS578" s="36" t="s">
        <v>1316</v>
      </c>
      <c r="AT578" s="36" t="s">
        <v>1316</v>
      </c>
      <c r="AU578" s="36" t="s">
        <v>1316</v>
      </c>
      <c r="AV578" s="36" t="s">
        <v>1316</v>
      </c>
      <c r="AW578" s="36" t="s">
        <v>1316</v>
      </c>
      <c r="AX578" s="36" t="s">
        <v>1316</v>
      </c>
      <c r="AY578" s="36" t="s">
        <v>1316</v>
      </c>
      <c r="AZ578" s="36" t="s">
        <v>1316</v>
      </c>
      <c r="BA578" s="41" t="s">
        <v>1316</v>
      </c>
      <c r="BB578" s="36" t="s">
        <v>1316</v>
      </c>
      <c r="BC578" s="36" t="s">
        <v>1316</v>
      </c>
      <c r="BD578" s="36" t="s">
        <v>1316</v>
      </c>
      <c r="BE578" s="36" t="s">
        <v>1316</v>
      </c>
      <c r="BF578" s="36" t="s">
        <v>1316</v>
      </c>
      <c r="BG578" s="42">
        <v>44392</v>
      </c>
      <c r="BH578" s="43" t="s">
        <v>1316</v>
      </c>
      <c r="BI578" s="36" t="s">
        <v>1316</v>
      </c>
      <c r="BJ578" s="36" t="s">
        <v>1316</v>
      </c>
      <c r="BK578" s="36" t="s">
        <v>1316</v>
      </c>
      <c r="BL578" s="36" t="s">
        <v>1316</v>
      </c>
      <c r="BM578" s="36" t="s">
        <v>1316</v>
      </c>
      <c r="BN578" s="36" t="s">
        <v>1316</v>
      </c>
      <c r="BO578" s="36" t="s">
        <v>1316</v>
      </c>
      <c r="BP578" s="36" t="s">
        <v>1316</v>
      </c>
      <c r="BQ578" s="36" t="s">
        <v>1316</v>
      </c>
      <c r="BR578" s="36" t="s">
        <v>1316</v>
      </c>
      <c r="BS578" s="36"/>
    </row>
    <row r="579" spans="1:71" s="52" customFormat="1">
      <c r="A579" s="26">
        <v>576</v>
      </c>
      <c r="B579" s="26">
        <v>578</v>
      </c>
      <c r="C579" s="39" t="s">
        <v>845</v>
      </c>
      <c r="D579" s="39" t="s">
        <v>109</v>
      </c>
      <c r="E579" s="54" t="s">
        <v>1025</v>
      </c>
      <c r="F579" s="36">
        <v>9472168</v>
      </c>
      <c r="G579" s="36">
        <v>597942</v>
      </c>
      <c r="H579" s="36" t="s">
        <v>14</v>
      </c>
      <c r="I579" s="39" t="s">
        <v>685</v>
      </c>
      <c r="J579" s="39" t="s">
        <v>39</v>
      </c>
      <c r="K579" s="42"/>
      <c r="L579" s="26">
        <v>26491</v>
      </c>
      <c r="M579" s="36" t="s">
        <v>2243</v>
      </c>
      <c r="N579" s="36" t="s">
        <v>1316</v>
      </c>
      <c r="O579" s="36">
        <v>8</v>
      </c>
      <c r="P579" s="36">
        <v>0.70799999999999996</v>
      </c>
      <c r="Q579" s="36" t="s">
        <v>1309</v>
      </c>
      <c r="R579" s="36" t="s">
        <v>1310</v>
      </c>
      <c r="S579" s="36">
        <v>380.3</v>
      </c>
      <c r="T579" s="36" t="s">
        <v>1316</v>
      </c>
      <c r="U579" s="36" t="str">
        <f t="shared" si="9"/>
        <v>02.237.280/0001-81</v>
      </c>
      <c r="V579" s="36" t="s">
        <v>2244</v>
      </c>
      <c r="W579" s="36" t="s">
        <v>1316</v>
      </c>
      <c r="X579" s="36" t="s">
        <v>1557</v>
      </c>
      <c r="Y579" s="36" t="s">
        <v>1316</v>
      </c>
      <c r="Z579" s="36" t="s">
        <v>2245</v>
      </c>
      <c r="AA579" s="36" t="s">
        <v>1316</v>
      </c>
      <c r="AB579" s="36" t="s">
        <v>1316</v>
      </c>
      <c r="AC579" s="36" t="s">
        <v>1319</v>
      </c>
      <c r="AD579" s="36" t="s">
        <v>1316</v>
      </c>
      <c r="AE579" s="36" t="s">
        <v>1316</v>
      </c>
      <c r="AF579" s="36" t="s">
        <v>1316</v>
      </c>
      <c r="AG579" s="36" t="s">
        <v>1316</v>
      </c>
      <c r="AH579" s="36" t="s">
        <v>1316</v>
      </c>
      <c r="AI579" s="36">
        <v>597942</v>
      </c>
      <c r="AJ579" s="36">
        <v>9472168</v>
      </c>
      <c r="AK579" s="36" t="s">
        <v>1316</v>
      </c>
      <c r="AL579" s="36" t="s">
        <v>1316</v>
      </c>
      <c r="AM579" s="36" t="s">
        <v>1316</v>
      </c>
      <c r="AN579" s="36" t="s">
        <v>1316</v>
      </c>
      <c r="AO579" s="36" t="s">
        <v>1316</v>
      </c>
      <c r="AP579" s="36" t="s">
        <v>1316</v>
      </c>
      <c r="AQ579" s="36" t="s">
        <v>1316</v>
      </c>
      <c r="AR579" s="36" t="s">
        <v>1316</v>
      </c>
      <c r="AS579" s="36" t="s">
        <v>1316</v>
      </c>
      <c r="AT579" s="36" t="s">
        <v>1316</v>
      </c>
      <c r="AU579" s="36" t="s">
        <v>1316</v>
      </c>
      <c r="AV579" s="36" t="s">
        <v>1316</v>
      </c>
      <c r="AW579" s="36" t="s">
        <v>1316</v>
      </c>
      <c r="AX579" s="36" t="s">
        <v>1316</v>
      </c>
      <c r="AY579" s="36" t="s">
        <v>1316</v>
      </c>
      <c r="AZ579" s="36" t="s">
        <v>1316</v>
      </c>
      <c r="BA579" s="41" t="s">
        <v>1316</v>
      </c>
      <c r="BB579" s="36" t="s">
        <v>1316</v>
      </c>
      <c r="BC579" s="36" t="s">
        <v>1316</v>
      </c>
      <c r="BD579" s="36" t="s">
        <v>1316</v>
      </c>
      <c r="BE579" s="36" t="s">
        <v>1316</v>
      </c>
      <c r="BF579" s="36" t="s">
        <v>1316</v>
      </c>
      <c r="BG579" s="42">
        <v>44392</v>
      </c>
      <c r="BH579" s="43" t="s">
        <v>1316</v>
      </c>
      <c r="BI579" s="36" t="s">
        <v>1316</v>
      </c>
      <c r="BJ579" s="36" t="s">
        <v>1316</v>
      </c>
      <c r="BK579" s="36" t="s">
        <v>1316</v>
      </c>
      <c r="BL579" s="36" t="s">
        <v>1316</v>
      </c>
      <c r="BM579" s="36" t="s">
        <v>1316</v>
      </c>
      <c r="BN579" s="36" t="s">
        <v>1316</v>
      </c>
      <c r="BO579" s="36" t="s">
        <v>1316</v>
      </c>
      <c r="BP579" s="36" t="s">
        <v>1316</v>
      </c>
      <c r="BQ579" s="36" t="s">
        <v>1316</v>
      </c>
      <c r="BR579" s="36" t="s">
        <v>1316</v>
      </c>
      <c r="BS579" s="20"/>
    </row>
    <row r="580" spans="1:71" s="52" customFormat="1">
      <c r="A580" s="26">
        <v>577</v>
      </c>
      <c r="B580" s="26">
        <v>579</v>
      </c>
      <c r="C580" s="39" t="s">
        <v>471</v>
      </c>
      <c r="D580" s="39" t="s">
        <v>109</v>
      </c>
      <c r="E580" s="54" t="s">
        <v>1025</v>
      </c>
      <c r="F580" s="36">
        <v>9475074</v>
      </c>
      <c r="G580" s="36">
        <v>598390</v>
      </c>
      <c r="H580" s="36" t="s">
        <v>14</v>
      </c>
      <c r="I580" s="39" t="s">
        <v>685</v>
      </c>
      <c r="J580" s="39" t="s">
        <v>39</v>
      </c>
      <c r="K580" s="42"/>
      <c r="L580" s="26">
        <v>26492</v>
      </c>
      <c r="M580" s="36" t="s">
        <v>2246</v>
      </c>
      <c r="N580" s="36" t="s">
        <v>1316</v>
      </c>
      <c r="O580" s="36">
        <v>10.7</v>
      </c>
      <c r="P580" s="36">
        <v>1.139</v>
      </c>
      <c r="Q580" s="36" t="s">
        <v>1309</v>
      </c>
      <c r="R580" s="36" t="s">
        <v>1310</v>
      </c>
      <c r="S580" s="36">
        <v>381.22</v>
      </c>
      <c r="T580" s="36" t="s">
        <v>1316</v>
      </c>
      <c r="U580" s="36" t="str">
        <f t="shared" si="9"/>
        <v>02.237.280/0001-81</v>
      </c>
      <c r="V580" s="36" t="s">
        <v>2244</v>
      </c>
      <c r="W580" s="36" t="s">
        <v>1316</v>
      </c>
      <c r="X580" s="36" t="s">
        <v>1557</v>
      </c>
      <c r="Y580" s="36" t="s">
        <v>1316</v>
      </c>
      <c r="Z580" s="36" t="s">
        <v>2245</v>
      </c>
      <c r="AA580" s="36" t="s">
        <v>1316</v>
      </c>
      <c r="AB580" s="36" t="s">
        <v>1316</v>
      </c>
      <c r="AC580" s="36" t="s">
        <v>1319</v>
      </c>
      <c r="AD580" s="36" t="s">
        <v>1314</v>
      </c>
      <c r="AE580" s="36" t="s">
        <v>1316</v>
      </c>
      <c r="AF580" s="36" t="s">
        <v>1316</v>
      </c>
      <c r="AG580" s="36" t="s">
        <v>1316</v>
      </c>
      <c r="AH580" s="36" t="s">
        <v>1316</v>
      </c>
      <c r="AI580" s="36">
        <v>598390</v>
      </c>
      <c r="AJ580" s="36">
        <v>9475074</v>
      </c>
      <c r="AK580" s="36" t="s">
        <v>1316</v>
      </c>
      <c r="AL580" s="36" t="s">
        <v>1316</v>
      </c>
      <c r="AM580" s="36" t="s">
        <v>1316</v>
      </c>
      <c r="AN580" s="36" t="s">
        <v>1316</v>
      </c>
      <c r="AO580" s="36" t="s">
        <v>1316</v>
      </c>
      <c r="AP580" s="36" t="s">
        <v>1316</v>
      </c>
      <c r="AQ580" s="36" t="s">
        <v>1316</v>
      </c>
      <c r="AR580" s="36" t="s">
        <v>1316</v>
      </c>
      <c r="AS580" s="36" t="s">
        <v>1316</v>
      </c>
      <c r="AT580" s="36" t="s">
        <v>1316</v>
      </c>
      <c r="AU580" s="36" t="s">
        <v>1316</v>
      </c>
      <c r="AV580" s="36" t="s">
        <v>1316</v>
      </c>
      <c r="AW580" s="36" t="s">
        <v>1316</v>
      </c>
      <c r="AX580" s="36" t="s">
        <v>1316</v>
      </c>
      <c r="AY580" s="36" t="s">
        <v>1316</v>
      </c>
      <c r="AZ580" s="36" t="s">
        <v>1316</v>
      </c>
      <c r="BA580" s="41" t="s">
        <v>1316</v>
      </c>
      <c r="BB580" s="36" t="s">
        <v>1316</v>
      </c>
      <c r="BC580" s="36" t="s">
        <v>1316</v>
      </c>
      <c r="BD580" s="36" t="s">
        <v>1316</v>
      </c>
      <c r="BE580" s="36" t="s">
        <v>1316</v>
      </c>
      <c r="BF580" s="36" t="s">
        <v>1316</v>
      </c>
      <c r="BG580" s="42">
        <v>44392</v>
      </c>
      <c r="BH580" s="43" t="s">
        <v>1316</v>
      </c>
      <c r="BI580" s="36" t="s">
        <v>1316</v>
      </c>
      <c r="BJ580" s="36" t="s">
        <v>1316</v>
      </c>
      <c r="BK580" s="36" t="s">
        <v>1316</v>
      </c>
      <c r="BL580" s="36" t="s">
        <v>1316</v>
      </c>
      <c r="BM580" s="36" t="s">
        <v>1316</v>
      </c>
      <c r="BN580" s="36" t="s">
        <v>1316</v>
      </c>
      <c r="BO580" s="36" t="s">
        <v>1316</v>
      </c>
      <c r="BP580" s="36" t="s">
        <v>1316</v>
      </c>
      <c r="BQ580" s="36" t="s">
        <v>1316</v>
      </c>
      <c r="BR580" s="36" t="s">
        <v>1316</v>
      </c>
      <c r="BS580" s="36"/>
    </row>
    <row r="581" spans="1:71" s="52" customFormat="1">
      <c r="A581" s="26">
        <v>578</v>
      </c>
      <c r="B581" s="26">
        <v>580</v>
      </c>
      <c r="C581" s="39" t="s">
        <v>937</v>
      </c>
      <c r="D581" s="39" t="s">
        <v>109</v>
      </c>
      <c r="E581" s="54" t="s">
        <v>1026</v>
      </c>
      <c r="F581" s="36">
        <v>9485964</v>
      </c>
      <c r="G581" s="36">
        <v>590914</v>
      </c>
      <c r="H581" s="36" t="s">
        <v>14</v>
      </c>
      <c r="I581" s="39" t="s">
        <v>19</v>
      </c>
      <c r="J581" s="39" t="s">
        <v>19</v>
      </c>
      <c r="K581" s="42"/>
      <c r="L581" s="26">
        <v>30296</v>
      </c>
      <c r="M581" s="36" t="s">
        <v>1316</v>
      </c>
      <c r="N581" s="36" t="s">
        <v>1316</v>
      </c>
      <c r="O581" s="36" t="s">
        <v>1316</v>
      </c>
      <c r="P581" s="36" t="s">
        <v>1316</v>
      </c>
      <c r="Q581" s="36" t="s">
        <v>1309</v>
      </c>
      <c r="R581" s="36" t="s">
        <v>1310</v>
      </c>
      <c r="S581" s="36">
        <v>495.54</v>
      </c>
      <c r="T581" s="36" t="s">
        <v>1316</v>
      </c>
      <c r="U581" s="36" t="str">
        <f t="shared" si="9"/>
        <v>06.306.524/0001-91</v>
      </c>
      <c r="V581" s="36" t="s">
        <v>2247</v>
      </c>
      <c r="W581" s="36" t="s">
        <v>1316</v>
      </c>
      <c r="X581" s="36" t="s">
        <v>1558</v>
      </c>
      <c r="Y581" s="36" t="s">
        <v>1559</v>
      </c>
      <c r="Z581" s="36" t="s">
        <v>2248</v>
      </c>
      <c r="AA581" s="36" t="s">
        <v>1316</v>
      </c>
      <c r="AB581" s="36" t="s">
        <v>1316</v>
      </c>
      <c r="AC581" s="36" t="s">
        <v>1314</v>
      </c>
      <c r="AD581" s="36" t="s">
        <v>1313</v>
      </c>
      <c r="AE581" s="36" t="s">
        <v>1316</v>
      </c>
      <c r="AF581" s="36" t="s">
        <v>1316</v>
      </c>
      <c r="AG581" s="36" t="s">
        <v>1316</v>
      </c>
      <c r="AH581" s="36" t="s">
        <v>1316</v>
      </c>
      <c r="AI581" s="36">
        <v>590914</v>
      </c>
      <c r="AJ581" s="36">
        <v>9485964</v>
      </c>
      <c r="AK581" s="36" t="s">
        <v>1316</v>
      </c>
      <c r="AL581" s="36" t="s">
        <v>1316</v>
      </c>
      <c r="AM581" s="36" t="s">
        <v>1316</v>
      </c>
      <c r="AN581" s="36" t="s">
        <v>1316</v>
      </c>
      <c r="AO581" s="36" t="s">
        <v>1316</v>
      </c>
      <c r="AP581" s="36" t="s">
        <v>1316</v>
      </c>
      <c r="AQ581" s="36" t="s">
        <v>1316</v>
      </c>
      <c r="AR581" s="36" t="s">
        <v>1316</v>
      </c>
      <c r="AS581" s="36" t="s">
        <v>1316</v>
      </c>
      <c r="AT581" s="36" t="s">
        <v>1316</v>
      </c>
      <c r="AU581" s="36" t="s">
        <v>1316</v>
      </c>
      <c r="AV581" s="36" t="s">
        <v>1316</v>
      </c>
      <c r="AW581" s="36" t="s">
        <v>1316</v>
      </c>
      <c r="AX581" s="36" t="s">
        <v>1316</v>
      </c>
      <c r="AY581" s="36" t="s">
        <v>1316</v>
      </c>
      <c r="AZ581" s="36" t="s">
        <v>1316</v>
      </c>
      <c r="BA581" s="41" t="s">
        <v>1316</v>
      </c>
      <c r="BB581" s="36" t="s">
        <v>1316</v>
      </c>
      <c r="BC581" s="36" t="s">
        <v>1316</v>
      </c>
      <c r="BD581" s="36" t="s">
        <v>1316</v>
      </c>
      <c r="BE581" s="36" t="s">
        <v>1316</v>
      </c>
      <c r="BF581" s="36" t="s">
        <v>1316</v>
      </c>
      <c r="BG581" s="42">
        <v>44393</v>
      </c>
      <c r="BH581" s="43" t="s">
        <v>1316</v>
      </c>
      <c r="BI581" s="36" t="s">
        <v>1316</v>
      </c>
      <c r="BJ581" s="36" t="s">
        <v>1316</v>
      </c>
      <c r="BK581" s="36" t="s">
        <v>1316</v>
      </c>
      <c r="BL581" s="36" t="s">
        <v>1316</v>
      </c>
      <c r="BM581" s="36" t="s">
        <v>1316</v>
      </c>
      <c r="BN581" s="36" t="s">
        <v>1316</v>
      </c>
      <c r="BO581" s="36" t="s">
        <v>1316</v>
      </c>
      <c r="BP581" s="36" t="s">
        <v>1316</v>
      </c>
      <c r="BQ581" s="36" t="s">
        <v>1316</v>
      </c>
      <c r="BR581" s="36" t="s">
        <v>1316</v>
      </c>
      <c r="BS581" s="20"/>
    </row>
    <row r="582" spans="1:71" s="52" customFormat="1">
      <c r="A582" s="26">
        <v>579</v>
      </c>
      <c r="B582" s="26">
        <v>581</v>
      </c>
      <c r="C582" s="39" t="s">
        <v>938</v>
      </c>
      <c r="D582" s="39" t="s">
        <v>109</v>
      </c>
      <c r="E582" s="54" t="s">
        <v>1027</v>
      </c>
      <c r="F582" s="36">
        <v>9474171</v>
      </c>
      <c r="G582" s="36">
        <v>592068</v>
      </c>
      <c r="H582" s="36" t="s">
        <v>14</v>
      </c>
      <c r="I582" s="39" t="s">
        <v>685</v>
      </c>
      <c r="J582" s="39" t="s">
        <v>39</v>
      </c>
      <c r="K582" s="42"/>
      <c r="L582" s="26"/>
      <c r="M582" s="36" t="s">
        <v>1316</v>
      </c>
      <c r="N582" s="36" t="s">
        <v>1316</v>
      </c>
      <c r="O582" s="36">
        <v>6.3</v>
      </c>
      <c r="P582" s="36" t="s">
        <v>1316</v>
      </c>
      <c r="Q582" s="36" t="s">
        <v>1309</v>
      </c>
      <c r="R582" s="36" t="s">
        <v>1310</v>
      </c>
      <c r="S582" s="36">
        <v>468.5</v>
      </c>
      <c r="T582" s="36" t="s">
        <v>1316</v>
      </c>
      <c r="U582" s="36" t="str">
        <f t="shared" si="9"/>
        <v>02.237.331/0001-75</v>
      </c>
      <c r="V582" s="36" t="s">
        <v>2249</v>
      </c>
      <c r="W582" s="36" t="s">
        <v>1316</v>
      </c>
      <c r="X582" s="36" t="s">
        <v>1560</v>
      </c>
      <c r="Y582" s="36" t="s">
        <v>1316</v>
      </c>
      <c r="Z582" s="36" t="s">
        <v>1561</v>
      </c>
      <c r="AA582" s="36" t="s">
        <v>1316</v>
      </c>
      <c r="AB582" s="36" t="s">
        <v>1316</v>
      </c>
      <c r="AC582" s="36" t="s">
        <v>1319</v>
      </c>
      <c r="AD582" s="36" t="s">
        <v>1314</v>
      </c>
      <c r="AE582" s="36" t="s">
        <v>1316</v>
      </c>
      <c r="AF582" s="36" t="s">
        <v>1316</v>
      </c>
      <c r="AG582" s="36" t="s">
        <v>1316</v>
      </c>
      <c r="AH582" s="36" t="s">
        <v>1316</v>
      </c>
      <c r="AI582" s="36">
        <v>592068</v>
      </c>
      <c r="AJ582" s="36">
        <v>9474171</v>
      </c>
      <c r="AK582" s="36" t="s">
        <v>1316</v>
      </c>
      <c r="AL582" s="36" t="s">
        <v>1316</v>
      </c>
      <c r="AM582" s="36" t="s">
        <v>1316</v>
      </c>
      <c r="AN582" s="36" t="s">
        <v>1316</v>
      </c>
      <c r="AO582" s="36" t="s">
        <v>1316</v>
      </c>
      <c r="AP582" s="36" t="s">
        <v>1316</v>
      </c>
      <c r="AQ582" s="36" t="s">
        <v>1316</v>
      </c>
      <c r="AR582" s="36" t="s">
        <v>1316</v>
      </c>
      <c r="AS582" s="36" t="s">
        <v>1316</v>
      </c>
      <c r="AT582" s="36" t="s">
        <v>1316</v>
      </c>
      <c r="AU582" s="36" t="s">
        <v>1316</v>
      </c>
      <c r="AV582" s="36" t="s">
        <v>1316</v>
      </c>
      <c r="AW582" s="36" t="s">
        <v>1316</v>
      </c>
      <c r="AX582" s="36" t="s">
        <v>1316</v>
      </c>
      <c r="AY582" s="36" t="s">
        <v>1316</v>
      </c>
      <c r="AZ582" s="36" t="s">
        <v>1316</v>
      </c>
      <c r="BA582" s="41" t="s">
        <v>1316</v>
      </c>
      <c r="BB582" s="36" t="s">
        <v>1316</v>
      </c>
      <c r="BC582" s="36" t="s">
        <v>1316</v>
      </c>
      <c r="BD582" s="36" t="s">
        <v>1316</v>
      </c>
      <c r="BE582" s="36" t="s">
        <v>1316</v>
      </c>
      <c r="BF582" s="36" t="s">
        <v>1316</v>
      </c>
      <c r="BG582" s="42">
        <v>44396</v>
      </c>
      <c r="BH582" s="43" t="s">
        <v>1316</v>
      </c>
      <c r="BI582" s="36" t="s">
        <v>1316</v>
      </c>
      <c r="BJ582" s="36" t="s">
        <v>1316</v>
      </c>
      <c r="BK582" s="36" t="s">
        <v>1316</v>
      </c>
      <c r="BL582" s="36" t="s">
        <v>1316</v>
      </c>
      <c r="BM582" s="36" t="s">
        <v>1316</v>
      </c>
      <c r="BN582" s="36" t="s">
        <v>1316</v>
      </c>
      <c r="BO582" s="36" t="s">
        <v>1316</v>
      </c>
      <c r="BP582" s="36" t="s">
        <v>1316</v>
      </c>
      <c r="BQ582" s="36" t="s">
        <v>1316</v>
      </c>
      <c r="BR582" s="36" t="s">
        <v>1316</v>
      </c>
      <c r="BS582" s="36"/>
    </row>
    <row r="583" spans="1:71" s="52" customFormat="1">
      <c r="A583" s="26">
        <v>580</v>
      </c>
      <c r="B583" s="26">
        <v>582</v>
      </c>
      <c r="C583" s="39" t="s">
        <v>939</v>
      </c>
      <c r="D583" s="39" t="s">
        <v>199</v>
      </c>
      <c r="E583" s="54" t="s">
        <v>1028</v>
      </c>
      <c r="F583" s="36">
        <v>9302842</v>
      </c>
      <c r="G583" s="36">
        <v>314616</v>
      </c>
      <c r="H583" s="36" t="s">
        <v>14</v>
      </c>
      <c r="I583" s="39" t="s">
        <v>24</v>
      </c>
      <c r="J583" s="39" t="s">
        <v>25</v>
      </c>
      <c r="K583" s="42"/>
      <c r="L583" s="26">
        <v>7181</v>
      </c>
      <c r="M583" s="36" t="s">
        <v>1316</v>
      </c>
      <c r="N583" s="36" t="s">
        <v>1316</v>
      </c>
      <c r="O583" s="36">
        <v>12</v>
      </c>
      <c r="P583" s="36">
        <v>1.75</v>
      </c>
      <c r="Q583" s="36" t="s">
        <v>1309</v>
      </c>
      <c r="R583" s="36" t="s">
        <v>1450</v>
      </c>
      <c r="S583" s="36">
        <v>250</v>
      </c>
      <c r="T583" s="36" t="s">
        <v>1316</v>
      </c>
      <c r="U583" s="36" t="str">
        <f t="shared" si="9"/>
        <v>12.474.565/0001-90</v>
      </c>
      <c r="V583" s="36" t="s">
        <v>2250</v>
      </c>
      <c r="W583" s="36" t="s">
        <v>1316</v>
      </c>
      <c r="X583" s="36" t="s">
        <v>1562</v>
      </c>
      <c r="Y583" s="36" t="s">
        <v>1316</v>
      </c>
      <c r="Z583" s="36" t="s">
        <v>2251</v>
      </c>
      <c r="AA583" s="36">
        <v>29952</v>
      </c>
      <c r="AB583" s="36">
        <v>30295</v>
      </c>
      <c r="AC583" s="36" t="s">
        <v>1319</v>
      </c>
      <c r="AD583" s="36" t="s">
        <v>1316</v>
      </c>
      <c r="AE583" s="36" t="s">
        <v>1316</v>
      </c>
      <c r="AF583" s="36" t="s">
        <v>1316</v>
      </c>
      <c r="AG583" s="36" t="s">
        <v>1316</v>
      </c>
      <c r="AH583" s="36" t="s">
        <v>1316</v>
      </c>
      <c r="AI583" s="36">
        <v>314616</v>
      </c>
      <c r="AJ583" s="36">
        <v>9302842</v>
      </c>
      <c r="AK583" s="36" t="s">
        <v>1316</v>
      </c>
      <c r="AL583" s="36" t="s">
        <v>1316</v>
      </c>
      <c r="AM583" s="36" t="s">
        <v>1316</v>
      </c>
      <c r="AN583" s="36" t="s">
        <v>1316</v>
      </c>
      <c r="AO583" s="36" t="s">
        <v>1316</v>
      </c>
      <c r="AP583" s="36" t="s">
        <v>1316</v>
      </c>
      <c r="AQ583" s="36" t="s">
        <v>1316</v>
      </c>
      <c r="AR583" s="36" t="s">
        <v>1316</v>
      </c>
      <c r="AS583" s="36" t="s">
        <v>1316</v>
      </c>
      <c r="AT583" s="36" t="s">
        <v>1316</v>
      </c>
      <c r="AU583" s="36" t="s">
        <v>1316</v>
      </c>
      <c r="AV583" s="36" t="s">
        <v>1316</v>
      </c>
      <c r="AW583" s="36" t="s">
        <v>1316</v>
      </c>
      <c r="AX583" s="36" t="s">
        <v>1316</v>
      </c>
      <c r="AY583" s="36" t="s">
        <v>1316</v>
      </c>
      <c r="AZ583" s="36" t="s">
        <v>1316</v>
      </c>
      <c r="BA583" s="41" t="s">
        <v>1316</v>
      </c>
      <c r="BB583" s="36" t="s">
        <v>1316</v>
      </c>
      <c r="BC583" s="36" t="s">
        <v>1316</v>
      </c>
      <c r="BD583" s="36" t="s">
        <v>1316</v>
      </c>
      <c r="BE583" s="36" t="s">
        <v>1316</v>
      </c>
      <c r="BF583" s="36" t="s">
        <v>1316</v>
      </c>
      <c r="BG583" s="42">
        <v>44418</v>
      </c>
      <c r="BH583" s="43" t="s">
        <v>1316</v>
      </c>
      <c r="BI583" s="36" t="s">
        <v>1316</v>
      </c>
      <c r="BJ583" s="36" t="s">
        <v>1316</v>
      </c>
      <c r="BK583" s="36" t="s">
        <v>1316</v>
      </c>
      <c r="BL583" s="36" t="s">
        <v>1316</v>
      </c>
      <c r="BM583" s="36" t="s">
        <v>1316</v>
      </c>
      <c r="BN583" s="36" t="s">
        <v>1316</v>
      </c>
      <c r="BO583" s="36" t="s">
        <v>1316</v>
      </c>
      <c r="BP583" s="36" t="s">
        <v>1316</v>
      </c>
      <c r="BQ583" s="36" t="s">
        <v>1316</v>
      </c>
      <c r="BR583" s="36" t="s">
        <v>1316</v>
      </c>
      <c r="BS583" s="20"/>
    </row>
    <row r="584" spans="1:71" s="52" customFormat="1">
      <c r="A584" s="26" t="s">
        <v>2888</v>
      </c>
      <c r="B584" s="26">
        <v>583</v>
      </c>
      <c r="C584" s="39" t="s">
        <v>940</v>
      </c>
      <c r="D584" s="39" t="s">
        <v>31</v>
      </c>
      <c r="E584" s="54" t="s">
        <v>1029</v>
      </c>
      <c r="F584" s="36">
        <v>9362842</v>
      </c>
      <c r="G584" s="36">
        <v>354870</v>
      </c>
      <c r="H584" s="36" t="s">
        <v>14</v>
      </c>
      <c r="I584" s="39" t="s">
        <v>24</v>
      </c>
      <c r="J584" s="39" t="s">
        <v>25</v>
      </c>
      <c r="K584" s="42"/>
      <c r="L584" s="26">
        <v>2696</v>
      </c>
      <c r="M584" s="36" t="s">
        <v>1316</v>
      </c>
      <c r="N584" s="36" t="s">
        <v>1316</v>
      </c>
      <c r="O584" s="36">
        <v>8</v>
      </c>
      <c r="P584" s="36">
        <v>1.5</v>
      </c>
      <c r="Q584" s="36" t="s">
        <v>1309</v>
      </c>
      <c r="R584" s="36" t="s">
        <v>1450</v>
      </c>
      <c r="S584" s="36">
        <v>400</v>
      </c>
      <c r="T584" s="36" t="s">
        <v>1316</v>
      </c>
      <c r="U584" s="36" t="str">
        <f t="shared" si="9"/>
        <v>679.486.773-72</v>
      </c>
      <c r="V584" s="36" t="s">
        <v>1316</v>
      </c>
      <c r="W584" s="36" t="s">
        <v>1563</v>
      </c>
      <c r="X584" s="36" t="s">
        <v>1564</v>
      </c>
      <c r="Y584" s="36" t="s">
        <v>1316</v>
      </c>
      <c r="Z584" s="36" t="s">
        <v>2252</v>
      </c>
      <c r="AA584" s="36">
        <v>33604</v>
      </c>
      <c r="AB584" s="36">
        <v>33948</v>
      </c>
      <c r="AC584" s="36" t="s">
        <v>1314</v>
      </c>
      <c r="AD584" s="36" t="s">
        <v>1474</v>
      </c>
      <c r="AE584" s="36" t="s">
        <v>1316</v>
      </c>
      <c r="AF584" s="36" t="s">
        <v>1316</v>
      </c>
      <c r="AG584" s="36" t="s">
        <v>1316</v>
      </c>
      <c r="AH584" s="36" t="s">
        <v>1316</v>
      </c>
      <c r="AI584" s="36">
        <v>354870</v>
      </c>
      <c r="AJ584" s="36">
        <v>9362842</v>
      </c>
      <c r="AK584" s="36" t="s">
        <v>1316</v>
      </c>
      <c r="AL584" s="36" t="s">
        <v>1316</v>
      </c>
      <c r="AM584" s="36" t="s">
        <v>1316</v>
      </c>
      <c r="AN584" s="36" t="s">
        <v>1316</v>
      </c>
      <c r="AO584" s="36" t="s">
        <v>1316</v>
      </c>
      <c r="AP584" s="36" t="s">
        <v>1316</v>
      </c>
      <c r="AQ584" s="36" t="s">
        <v>1316</v>
      </c>
      <c r="AR584" s="36" t="s">
        <v>1316</v>
      </c>
      <c r="AS584" s="36" t="s">
        <v>1316</v>
      </c>
      <c r="AT584" s="36" t="s">
        <v>1316</v>
      </c>
      <c r="AU584" s="36" t="s">
        <v>1316</v>
      </c>
      <c r="AV584" s="36" t="s">
        <v>1316</v>
      </c>
      <c r="AW584" s="36" t="s">
        <v>1316</v>
      </c>
      <c r="AX584" s="36" t="s">
        <v>1316</v>
      </c>
      <c r="AY584" s="36" t="s">
        <v>1316</v>
      </c>
      <c r="AZ584" s="36" t="s">
        <v>1316</v>
      </c>
      <c r="BA584" s="41" t="s">
        <v>1316</v>
      </c>
      <c r="BB584" s="36" t="s">
        <v>1316</v>
      </c>
      <c r="BC584" s="36" t="s">
        <v>1316</v>
      </c>
      <c r="BD584" s="36" t="s">
        <v>1316</v>
      </c>
      <c r="BE584" s="36" t="s">
        <v>1316</v>
      </c>
      <c r="BF584" s="36" t="s">
        <v>1316</v>
      </c>
      <c r="BG584" s="42">
        <v>44418</v>
      </c>
      <c r="BH584" s="43" t="s">
        <v>1316</v>
      </c>
      <c r="BI584" s="36" t="s">
        <v>1316</v>
      </c>
      <c r="BJ584" s="36" t="s">
        <v>1316</v>
      </c>
      <c r="BK584" s="36" t="s">
        <v>1316</v>
      </c>
      <c r="BL584" s="36" t="s">
        <v>1316</v>
      </c>
      <c r="BM584" s="36" t="s">
        <v>1316</v>
      </c>
      <c r="BN584" s="36" t="s">
        <v>1316</v>
      </c>
      <c r="BO584" s="36" t="s">
        <v>1316</v>
      </c>
      <c r="BP584" s="36" t="s">
        <v>1316</v>
      </c>
      <c r="BQ584" s="36" t="s">
        <v>1316</v>
      </c>
      <c r="BR584" s="36" t="s">
        <v>1316</v>
      </c>
      <c r="BS584" s="36"/>
    </row>
    <row r="585" spans="1:71" s="52" customFormat="1">
      <c r="A585" s="26" t="s">
        <v>2889</v>
      </c>
      <c r="B585" s="26">
        <v>584</v>
      </c>
      <c r="C585" s="39" t="s">
        <v>940</v>
      </c>
      <c r="D585" s="39" t="s">
        <v>31</v>
      </c>
      <c r="E585" s="54" t="s">
        <v>1030</v>
      </c>
      <c r="F585" s="36">
        <v>9362842</v>
      </c>
      <c r="G585" s="36">
        <v>354870</v>
      </c>
      <c r="H585" s="36" t="s">
        <v>14</v>
      </c>
      <c r="I585" s="39" t="s">
        <v>24</v>
      </c>
      <c r="J585" s="39" t="s">
        <v>25</v>
      </c>
      <c r="K585" s="42"/>
      <c r="L585" s="26">
        <v>2696</v>
      </c>
      <c r="M585" s="36" t="s">
        <v>1316</v>
      </c>
      <c r="N585" s="36" t="s">
        <v>1316</v>
      </c>
      <c r="O585" s="36">
        <v>8</v>
      </c>
      <c r="P585" s="36">
        <v>1.5</v>
      </c>
      <c r="Q585" s="36" t="s">
        <v>1309</v>
      </c>
      <c r="R585" s="36" t="s">
        <v>1450</v>
      </c>
      <c r="S585" s="36">
        <v>400</v>
      </c>
      <c r="T585" s="36" t="s">
        <v>1316</v>
      </c>
      <c r="U585" s="36" t="str">
        <f t="shared" si="9"/>
        <v>637.415.473-87</v>
      </c>
      <c r="V585" s="36" t="s">
        <v>1316</v>
      </c>
      <c r="W585" s="36" t="s">
        <v>1565</v>
      </c>
      <c r="X585" s="36" t="s">
        <v>1564</v>
      </c>
      <c r="Y585" s="36" t="s">
        <v>1316</v>
      </c>
      <c r="Z585" s="36" t="s">
        <v>2253</v>
      </c>
      <c r="AA585" s="36">
        <v>33604</v>
      </c>
      <c r="AB585" s="36">
        <v>33948</v>
      </c>
      <c r="AC585" s="36" t="s">
        <v>1314</v>
      </c>
      <c r="AD585" s="36" t="s">
        <v>1474</v>
      </c>
      <c r="AE585" s="36" t="s">
        <v>1316</v>
      </c>
      <c r="AF585" s="36" t="s">
        <v>1316</v>
      </c>
      <c r="AG585" s="36" t="s">
        <v>1316</v>
      </c>
      <c r="AH585" s="36" t="s">
        <v>1316</v>
      </c>
      <c r="AI585" s="36">
        <v>354870</v>
      </c>
      <c r="AJ585" s="36">
        <v>9362842</v>
      </c>
      <c r="AK585" s="36" t="s">
        <v>1316</v>
      </c>
      <c r="AL585" s="36" t="s">
        <v>1316</v>
      </c>
      <c r="AM585" s="36" t="s">
        <v>1316</v>
      </c>
      <c r="AN585" s="36" t="s">
        <v>1316</v>
      </c>
      <c r="AO585" s="36" t="s">
        <v>1316</v>
      </c>
      <c r="AP585" s="36" t="s">
        <v>1316</v>
      </c>
      <c r="AQ585" s="36" t="s">
        <v>1316</v>
      </c>
      <c r="AR585" s="36" t="s">
        <v>1316</v>
      </c>
      <c r="AS585" s="36" t="s">
        <v>1316</v>
      </c>
      <c r="AT585" s="36" t="s">
        <v>1316</v>
      </c>
      <c r="AU585" s="36" t="s">
        <v>1316</v>
      </c>
      <c r="AV585" s="36" t="s">
        <v>1316</v>
      </c>
      <c r="AW585" s="36" t="s">
        <v>1316</v>
      </c>
      <c r="AX585" s="36" t="s">
        <v>1316</v>
      </c>
      <c r="AY585" s="36" t="s">
        <v>1316</v>
      </c>
      <c r="AZ585" s="36" t="s">
        <v>1316</v>
      </c>
      <c r="BA585" s="41" t="s">
        <v>1316</v>
      </c>
      <c r="BB585" s="36" t="s">
        <v>1316</v>
      </c>
      <c r="BC585" s="36" t="s">
        <v>1316</v>
      </c>
      <c r="BD585" s="36" t="s">
        <v>1316</v>
      </c>
      <c r="BE585" s="36" t="s">
        <v>1316</v>
      </c>
      <c r="BF585" s="36" t="s">
        <v>1316</v>
      </c>
      <c r="BG585" s="42">
        <v>44418</v>
      </c>
      <c r="BH585" s="43" t="s">
        <v>1316</v>
      </c>
      <c r="BI585" s="36" t="s">
        <v>1316</v>
      </c>
      <c r="BJ585" s="36" t="s">
        <v>1316</v>
      </c>
      <c r="BK585" s="36" t="s">
        <v>1316</v>
      </c>
      <c r="BL585" s="36" t="s">
        <v>1316</v>
      </c>
      <c r="BM585" s="36" t="s">
        <v>1316</v>
      </c>
      <c r="BN585" s="36" t="s">
        <v>1316</v>
      </c>
      <c r="BO585" s="36" t="s">
        <v>1316</v>
      </c>
      <c r="BP585" s="36" t="s">
        <v>1316</v>
      </c>
      <c r="BQ585" s="36" t="s">
        <v>1316</v>
      </c>
      <c r="BR585" s="36" t="s">
        <v>1316</v>
      </c>
      <c r="BS585" s="20"/>
    </row>
    <row r="586" spans="1:71" s="52" customFormat="1">
      <c r="A586" s="26">
        <v>582</v>
      </c>
      <c r="B586" s="26">
        <v>585</v>
      </c>
      <c r="C586" s="39" t="s">
        <v>941</v>
      </c>
      <c r="D586" s="39" t="s">
        <v>292</v>
      </c>
      <c r="E586" s="54" t="s">
        <v>1031</v>
      </c>
      <c r="F586" s="36">
        <v>9222405</v>
      </c>
      <c r="G586" s="36">
        <v>383906</v>
      </c>
      <c r="H586" s="36" t="s">
        <v>14</v>
      </c>
      <c r="I586" s="39" t="s">
        <v>24</v>
      </c>
      <c r="J586" s="39" t="s">
        <v>25</v>
      </c>
      <c r="K586" s="42"/>
      <c r="L586" s="26"/>
      <c r="M586" s="36" t="s">
        <v>1316</v>
      </c>
      <c r="N586" s="36" t="s">
        <v>1316</v>
      </c>
      <c r="O586" s="36">
        <v>18.8</v>
      </c>
      <c r="P586" s="36">
        <v>3782</v>
      </c>
      <c r="Q586" s="36" t="s">
        <v>1309</v>
      </c>
      <c r="R586" s="36" t="s">
        <v>1450</v>
      </c>
      <c r="S586" s="36">
        <v>301.14999999999998</v>
      </c>
      <c r="T586" s="36" t="s">
        <v>1316</v>
      </c>
      <c r="U586" s="36" t="str">
        <f t="shared" si="9"/>
        <v>07.658.917/0001-27</v>
      </c>
      <c r="V586" s="36" t="s">
        <v>2254</v>
      </c>
      <c r="W586" s="36" t="s">
        <v>1316</v>
      </c>
      <c r="X586" s="36" t="s">
        <v>1566</v>
      </c>
      <c r="Y586" s="36" t="s">
        <v>1316</v>
      </c>
      <c r="Z586" s="36" t="s">
        <v>1567</v>
      </c>
      <c r="AA586" s="36">
        <v>42735</v>
      </c>
      <c r="AB586" s="36">
        <v>42735</v>
      </c>
      <c r="AC586" s="36" t="s">
        <v>1319</v>
      </c>
      <c r="AD586" s="36" t="s">
        <v>1316</v>
      </c>
      <c r="AE586" s="36" t="s">
        <v>1316</v>
      </c>
      <c r="AF586" s="36" t="s">
        <v>1316</v>
      </c>
      <c r="AG586" s="36" t="s">
        <v>1316</v>
      </c>
      <c r="AH586" s="36" t="s">
        <v>1316</v>
      </c>
      <c r="AI586" s="36">
        <v>383906</v>
      </c>
      <c r="AJ586" s="36">
        <v>9222405</v>
      </c>
      <c r="AK586" s="36" t="s">
        <v>1316</v>
      </c>
      <c r="AL586" s="36" t="s">
        <v>1316</v>
      </c>
      <c r="AM586" s="36" t="s">
        <v>1316</v>
      </c>
      <c r="AN586" s="36" t="s">
        <v>1316</v>
      </c>
      <c r="AO586" s="36" t="s">
        <v>1316</v>
      </c>
      <c r="AP586" s="36" t="s">
        <v>1316</v>
      </c>
      <c r="AQ586" s="36" t="s">
        <v>1316</v>
      </c>
      <c r="AR586" s="36" t="s">
        <v>1316</v>
      </c>
      <c r="AS586" s="36" t="s">
        <v>1316</v>
      </c>
      <c r="AT586" s="36" t="s">
        <v>1316</v>
      </c>
      <c r="AU586" s="36" t="s">
        <v>1316</v>
      </c>
      <c r="AV586" s="36" t="s">
        <v>1316</v>
      </c>
      <c r="AW586" s="36" t="s">
        <v>1316</v>
      </c>
      <c r="AX586" s="36" t="s">
        <v>1316</v>
      </c>
      <c r="AY586" s="36" t="s">
        <v>1316</v>
      </c>
      <c r="AZ586" s="36" t="s">
        <v>1316</v>
      </c>
      <c r="BA586" s="41" t="s">
        <v>1316</v>
      </c>
      <c r="BB586" s="36" t="s">
        <v>1316</v>
      </c>
      <c r="BC586" s="36" t="s">
        <v>1316</v>
      </c>
      <c r="BD586" s="36" t="s">
        <v>1316</v>
      </c>
      <c r="BE586" s="36" t="s">
        <v>1316</v>
      </c>
      <c r="BF586" s="36" t="s">
        <v>1316</v>
      </c>
      <c r="BG586" s="42" t="s">
        <v>1316</v>
      </c>
      <c r="BH586" s="43" t="s">
        <v>1316</v>
      </c>
      <c r="BI586" s="36" t="s">
        <v>1316</v>
      </c>
      <c r="BJ586" s="36" t="s">
        <v>1316</v>
      </c>
      <c r="BK586" s="36" t="s">
        <v>1316</v>
      </c>
      <c r="BL586" s="36" t="s">
        <v>1316</v>
      </c>
      <c r="BM586" s="36" t="s">
        <v>1316</v>
      </c>
      <c r="BN586" s="36" t="s">
        <v>1316</v>
      </c>
      <c r="BO586" s="36" t="s">
        <v>1316</v>
      </c>
      <c r="BP586" s="36" t="s">
        <v>1316</v>
      </c>
      <c r="BQ586" s="36" t="s">
        <v>1316</v>
      </c>
      <c r="BR586" s="36" t="s">
        <v>1316</v>
      </c>
      <c r="BS586" s="36"/>
    </row>
    <row r="587" spans="1:71" s="52" customFormat="1">
      <c r="A587" s="26">
        <v>583</v>
      </c>
      <c r="B587" s="26">
        <v>586</v>
      </c>
      <c r="C587" s="39" t="s">
        <v>279</v>
      </c>
      <c r="D587" s="39" t="s">
        <v>105</v>
      </c>
      <c r="E587" s="54" t="s">
        <v>1032</v>
      </c>
      <c r="F587" s="36">
        <v>9499398</v>
      </c>
      <c r="G587" s="36">
        <v>458277</v>
      </c>
      <c r="H587" s="36" t="s">
        <v>14</v>
      </c>
      <c r="I587" s="39" t="s">
        <v>24</v>
      </c>
      <c r="J587" s="39" t="s">
        <v>25</v>
      </c>
      <c r="K587" s="42"/>
      <c r="L587" s="26"/>
      <c r="M587" s="36" t="s">
        <v>1316</v>
      </c>
      <c r="N587" s="36" t="s">
        <v>1316</v>
      </c>
      <c r="O587" s="36" t="s">
        <v>1316</v>
      </c>
      <c r="P587" s="36" t="s">
        <v>1316</v>
      </c>
      <c r="Q587" s="36" t="s">
        <v>1309</v>
      </c>
      <c r="R587" s="36" t="s">
        <v>1450</v>
      </c>
      <c r="S587" s="36" t="s">
        <v>1316</v>
      </c>
      <c r="T587" s="36" t="s">
        <v>1316</v>
      </c>
      <c r="U587" s="36" t="str">
        <f t="shared" si="9"/>
        <v>07.385.131/0001-83</v>
      </c>
      <c r="V587" s="36" t="s">
        <v>2255</v>
      </c>
      <c r="W587" s="36" t="s">
        <v>1316</v>
      </c>
      <c r="X587" s="36" t="s">
        <v>1568</v>
      </c>
      <c r="Y587" s="36" t="s">
        <v>1316</v>
      </c>
      <c r="Z587" s="36" t="s">
        <v>1316</v>
      </c>
      <c r="AA587" s="36" t="s">
        <v>1316</v>
      </c>
      <c r="AB587" s="36" t="s">
        <v>1316</v>
      </c>
      <c r="AC587" s="36" t="s">
        <v>1316</v>
      </c>
      <c r="AD587" s="36" t="s">
        <v>1316</v>
      </c>
      <c r="AE587" s="36" t="s">
        <v>1316</v>
      </c>
      <c r="AF587" s="36" t="s">
        <v>1316</v>
      </c>
      <c r="AG587" s="36" t="s">
        <v>1316</v>
      </c>
      <c r="AH587" s="36" t="s">
        <v>1316</v>
      </c>
      <c r="AI587" s="36">
        <v>458277</v>
      </c>
      <c r="AJ587" s="36">
        <v>9499398</v>
      </c>
      <c r="AK587" s="36" t="s">
        <v>1316</v>
      </c>
      <c r="AL587" s="36" t="s">
        <v>1316</v>
      </c>
      <c r="AM587" s="36" t="s">
        <v>1316</v>
      </c>
      <c r="AN587" s="36" t="s">
        <v>1316</v>
      </c>
      <c r="AO587" s="36" t="s">
        <v>1316</v>
      </c>
      <c r="AP587" s="36" t="s">
        <v>1316</v>
      </c>
      <c r="AQ587" s="36" t="s">
        <v>1316</v>
      </c>
      <c r="AR587" s="36" t="s">
        <v>1316</v>
      </c>
      <c r="AS587" s="36" t="s">
        <v>1316</v>
      </c>
      <c r="AT587" s="36" t="s">
        <v>1316</v>
      </c>
      <c r="AU587" s="36" t="s">
        <v>1316</v>
      </c>
      <c r="AV587" s="36" t="s">
        <v>1316</v>
      </c>
      <c r="AW587" s="36" t="s">
        <v>1316</v>
      </c>
      <c r="AX587" s="36" t="s">
        <v>1316</v>
      </c>
      <c r="AY587" s="36" t="s">
        <v>1316</v>
      </c>
      <c r="AZ587" s="36" t="s">
        <v>1316</v>
      </c>
      <c r="BA587" s="41" t="s">
        <v>1316</v>
      </c>
      <c r="BB587" s="36" t="s">
        <v>1316</v>
      </c>
      <c r="BC587" s="36" t="s">
        <v>1316</v>
      </c>
      <c r="BD587" s="36" t="s">
        <v>1316</v>
      </c>
      <c r="BE587" s="36" t="s">
        <v>1316</v>
      </c>
      <c r="BF587" s="36" t="s">
        <v>1316</v>
      </c>
      <c r="BG587" s="42" t="s">
        <v>1316</v>
      </c>
      <c r="BH587" s="43" t="s">
        <v>1316</v>
      </c>
      <c r="BI587" s="36" t="s">
        <v>1316</v>
      </c>
      <c r="BJ587" s="36" t="s">
        <v>1316</v>
      </c>
      <c r="BK587" s="36" t="s">
        <v>1316</v>
      </c>
      <c r="BL587" s="36" t="s">
        <v>1316</v>
      </c>
      <c r="BM587" s="36" t="s">
        <v>1316</v>
      </c>
      <c r="BN587" s="36" t="s">
        <v>1316</v>
      </c>
      <c r="BO587" s="36" t="s">
        <v>1316</v>
      </c>
      <c r="BP587" s="36" t="s">
        <v>1316</v>
      </c>
      <c r="BQ587" s="36" t="s">
        <v>1316</v>
      </c>
      <c r="BR587" s="36" t="s">
        <v>1316</v>
      </c>
      <c r="BS587" s="20"/>
    </row>
    <row r="588" spans="1:71" s="52" customFormat="1">
      <c r="A588" s="26" t="s">
        <v>2890</v>
      </c>
      <c r="B588" s="26">
        <v>587</v>
      </c>
      <c r="C588" s="39" t="s">
        <v>942</v>
      </c>
      <c r="D588" s="39" t="s">
        <v>31</v>
      </c>
      <c r="E588" s="54" t="s">
        <v>334</v>
      </c>
      <c r="F588" s="36">
        <v>9324267</v>
      </c>
      <c r="G588" s="36">
        <v>334885</v>
      </c>
      <c r="H588" s="36" t="s">
        <v>14</v>
      </c>
      <c r="I588" s="39" t="s">
        <v>24</v>
      </c>
      <c r="J588" s="39" t="s">
        <v>25</v>
      </c>
      <c r="K588" s="42"/>
      <c r="L588" s="26">
        <v>7213</v>
      </c>
      <c r="M588" s="36" t="s">
        <v>1316</v>
      </c>
      <c r="N588" s="36" t="s">
        <v>1316</v>
      </c>
      <c r="O588" s="36" t="s">
        <v>1316</v>
      </c>
      <c r="P588" s="36" t="s">
        <v>1316</v>
      </c>
      <c r="Q588" s="36" t="s">
        <v>1309</v>
      </c>
      <c r="R588" s="36" t="s">
        <v>1450</v>
      </c>
      <c r="S588" s="36" t="s">
        <v>1316</v>
      </c>
      <c r="T588" s="36" t="s">
        <v>1316</v>
      </c>
      <c r="U588" s="36" t="str">
        <f t="shared" si="9"/>
        <v>07.731.102/000126</v>
      </c>
      <c r="V588" s="36" t="s">
        <v>2525</v>
      </c>
      <c r="W588" s="36"/>
      <c r="X588" s="36" t="s">
        <v>1316</v>
      </c>
      <c r="Y588" s="36" t="s">
        <v>1316</v>
      </c>
      <c r="Z588" s="36" t="s">
        <v>1316</v>
      </c>
      <c r="AA588" s="36" t="s">
        <v>1316</v>
      </c>
      <c r="AB588" s="36" t="s">
        <v>1316</v>
      </c>
      <c r="AC588" s="36" t="s">
        <v>1316</v>
      </c>
      <c r="AD588" s="36" t="s">
        <v>1316</v>
      </c>
      <c r="AE588" s="36" t="s">
        <v>1316</v>
      </c>
      <c r="AF588" s="36" t="s">
        <v>1316</v>
      </c>
      <c r="AG588" s="36" t="s">
        <v>1316</v>
      </c>
      <c r="AH588" s="36" t="s">
        <v>1316</v>
      </c>
      <c r="AI588" s="36">
        <v>334885</v>
      </c>
      <c r="AJ588" s="36">
        <v>9324267</v>
      </c>
      <c r="AK588" s="36" t="s">
        <v>1316</v>
      </c>
      <c r="AL588" s="36" t="s">
        <v>1316</v>
      </c>
      <c r="AM588" s="36" t="s">
        <v>1316</v>
      </c>
      <c r="AN588" s="36" t="s">
        <v>1316</v>
      </c>
      <c r="AO588" s="36" t="s">
        <v>1316</v>
      </c>
      <c r="AP588" s="36" t="s">
        <v>1316</v>
      </c>
      <c r="AQ588" s="36" t="s">
        <v>1316</v>
      </c>
      <c r="AR588" s="36" t="s">
        <v>1316</v>
      </c>
      <c r="AS588" s="36" t="s">
        <v>1316</v>
      </c>
      <c r="AT588" s="36" t="s">
        <v>1316</v>
      </c>
      <c r="AU588" s="36" t="s">
        <v>1316</v>
      </c>
      <c r="AV588" s="36" t="s">
        <v>1316</v>
      </c>
      <c r="AW588" s="36" t="s">
        <v>1316</v>
      </c>
      <c r="AX588" s="36" t="s">
        <v>1316</v>
      </c>
      <c r="AY588" s="36" t="s">
        <v>1316</v>
      </c>
      <c r="AZ588" s="36" t="s">
        <v>1316</v>
      </c>
      <c r="BA588" s="41" t="s">
        <v>1316</v>
      </c>
      <c r="BB588" s="36" t="s">
        <v>1316</v>
      </c>
      <c r="BC588" s="36" t="s">
        <v>1316</v>
      </c>
      <c r="BD588" s="36" t="s">
        <v>1316</v>
      </c>
      <c r="BE588" s="36" t="s">
        <v>1316</v>
      </c>
      <c r="BF588" s="36" t="s">
        <v>1316</v>
      </c>
      <c r="BG588" s="42" t="s">
        <v>1316</v>
      </c>
      <c r="BH588" s="43" t="s">
        <v>1316</v>
      </c>
      <c r="BI588" s="36" t="s">
        <v>1316</v>
      </c>
      <c r="BJ588" s="36" t="s">
        <v>1316</v>
      </c>
      <c r="BK588" s="36" t="s">
        <v>1316</v>
      </c>
      <c r="BL588" s="36" t="s">
        <v>1316</v>
      </c>
      <c r="BM588" s="36" t="s">
        <v>1316</v>
      </c>
      <c r="BN588" s="36" t="s">
        <v>1316</v>
      </c>
      <c r="BO588" s="36" t="s">
        <v>1316</v>
      </c>
      <c r="BP588" s="36" t="s">
        <v>1316</v>
      </c>
      <c r="BQ588" s="36" t="s">
        <v>1316</v>
      </c>
      <c r="BR588" s="36" t="s">
        <v>1316</v>
      </c>
      <c r="BS588" s="36"/>
    </row>
    <row r="589" spans="1:71" s="52" customFormat="1">
      <c r="A589" s="26" t="s">
        <v>2891</v>
      </c>
      <c r="B589" s="26">
        <v>588</v>
      </c>
      <c r="C589" s="39" t="s">
        <v>942</v>
      </c>
      <c r="D589" s="39" t="s">
        <v>31</v>
      </c>
      <c r="E589" s="54" t="s">
        <v>1033</v>
      </c>
      <c r="F589" s="36">
        <v>9324267</v>
      </c>
      <c r="G589" s="36">
        <v>334885</v>
      </c>
      <c r="H589" s="36" t="s">
        <v>14</v>
      </c>
      <c r="I589" s="39" t="s">
        <v>24</v>
      </c>
      <c r="J589" s="39" t="s">
        <v>25</v>
      </c>
      <c r="K589" s="42"/>
      <c r="L589" s="26">
        <v>7213</v>
      </c>
      <c r="M589" s="36" t="s">
        <v>1316</v>
      </c>
      <c r="N589" s="36" t="s">
        <v>1316</v>
      </c>
      <c r="O589" s="36" t="s">
        <v>1316</v>
      </c>
      <c r="P589" s="36" t="s">
        <v>1316</v>
      </c>
      <c r="Q589" s="36" t="s">
        <v>1309</v>
      </c>
      <c r="R589" s="36" t="s">
        <v>1450</v>
      </c>
      <c r="S589" s="36" t="s">
        <v>1316</v>
      </c>
      <c r="T589" s="36" t="s">
        <v>1316</v>
      </c>
      <c r="U589" s="36" t="str">
        <f t="shared" si="9"/>
        <v>307.366.502-10</v>
      </c>
      <c r="V589" s="36" t="s">
        <v>1316</v>
      </c>
      <c r="W589" s="36" t="s">
        <v>2256</v>
      </c>
      <c r="X589" s="36" t="s">
        <v>1316</v>
      </c>
      <c r="Y589" s="36" t="s">
        <v>1316</v>
      </c>
      <c r="Z589" s="36" t="s">
        <v>1316</v>
      </c>
      <c r="AA589" s="36" t="s">
        <v>1316</v>
      </c>
      <c r="AB589" s="36" t="s">
        <v>1316</v>
      </c>
      <c r="AC589" s="36" t="s">
        <v>1316</v>
      </c>
      <c r="AD589" s="36" t="s">
        <v>1316</v>
      </c>
      <c r="AE589" s="36" t="s">
        <v>1316</v>
      </c>
      <c r="AF589" s="36" t="s">
        <v>1316</v>
      </c>
      <c r="AG589" s="36" t="s">
        <v>1316</v>
      </c>
      <c r="AH589" s="36" t="s">
        <v>1316</v>
      </c>
      <c r="AI589" s="36">
        <v>334885</v>
      </c>
      <c r="AJ589" s="36">
        <v>9324267</v>
      </c>
      <c r="AK589" s="36" t="s">
        <v>1316</v>
      </c>
      <c r="AL589" s="36" t="s">
        <v>1316</v>
      </c>
      <c r="AM589" s="36" t="s">
        <v>1316</v>
      </c>
      <c r="AN589" s="36" t="s">
        <v>1316</v>
      </c>
      <c r="AO589" s="36" t="s">
        <v>1316</v>
      </c>
      <c r="AP589" s="36" t="s">
        <v>1316</v>
      </c>
      <c r="AQ589" s="36" t="s">
        <v>1316</v>
      </c>
      <c r="AR589" s="36" t="s">
        <v>1316</v>
      </c>
      <c r="AS589" s="36" t="s">
        <v>1316</v>
      </c>
      <c r="AT589" s="36" t="s">
        <v>1316</v>
      </c>
      <c r="AU589" s="36" t="s">
        <v>1316</v>
      </c>
      <c r="AV589" s="36" t="s">
        <v>1316</v>
      </c>
      <c r="AW589" s="36" t="s">
        <v>1316</v>
      </c>
      <c r="AX589" s="36" t="s">
        <v>1316</v>
      </c>
      <c r="AY589" s="36" t="s">
        <v>1316</v>
      </c>
      <c r="AZ589" s="36" t="s">
        <v>1316</v>
      </c>
      <c r="BA589" s="41" t="s">
        <v>1316</v>
      </c>
      <c r="BB589" s="36" t="s">
        <v>1316</v>
      </c>
      <c r="BC589" s="36" t="s">
        <v>1316</v>
      </c>
      <c r="BD589" s="36" t="s">
        <v>1316</v>
      </c>
      <c r="BE589" s="36" t="s">
        <v>1316</v>
      </c>
      <c r="BF589" s="36" t="s">
        <v>1316</v>
      </c>
      <c r="BG589" s="42" t="s">
        <v>1316</v>
      </c>
      <c r="BH589" s="43" t="s">
        <v>1316</v>
      </c>
      <c r="BI589" s="36" t="s">
        <v>1316</v>
      </c>
      <c r="BJ589" s="36" t="s">
        <v>1316</v>
      </c>
      <c r="BK589" s="36" t="s">
        <v>1316</v>
      </c>
      <c r="BL589" s="36" t="s">
        <v>1316</v>
      </c>
      <c r="BM589" s="36" t="s">
        <v>1316</v>
      </c>
      <c r="BN589" s="36" t="s">
        <v>1316</v>
      </c>
      <c r="BO589" s="36" t="s">
        <v>1316</v>
      </c>
      <c r="BP589" s="36" t="s">
        <v>1316</v>
      </c>
      <c r="BQ589" s="36" t="s">
        <v>1316</v>
      </c>
      <c r="BR589" s="36" t="s">
        <v>1316</v>
      </c>
      <c r="BS589" s="20"/>
    </row>
    <row r="590" spans="1:71" s="52" customFormat="1">
      <c r="A590" s="26">
        <v>585</v>
      </c>
      <c r="B590" s="26">
        <v>589</v>
      </c>
      <c r="C590" s="39" t="s">
        <v>943</v>
      </c>
      <c r="D590" s="39" t="s">
        <v>286</v>
      </c>
      <c r="E590" s="39" t="s">
        <v>96</v>
      </c>
      <c r="F590" s="36">
        <v>9209401</v>
      </c>
      <c r="G590" s="36">
        <v>376607</v>
      </c>
      <c r="H590" s="36" t="s">
        <v>14</v>
      </c>
      <c r="I590" s="39" t="s">
        <v>24</v>
      </c>
      <c r="J590" s="39" t="s">
        <v>25</v>
      </c>
      <c r="K590" s="42"/>
      <c r="L590" s="26">
        <v>7248</v>
      </c>
      <c r="M590" s="36" t="s">
        <v>1316</v>
      </c>
      <c r="N590" s="36" t="s">
        <v>1316</v>
      </c>
      <c r="O590" s="36" t="s">
        <v>1316</v>
      </c>
      <c r="P590" s="36" t="s">
        <v>1316</v>
      </c>
      <c r="Q590" s="36" t="s">
        <v>1309</v>
      </c>
      <c r="R590" s="36" t="s">
        <v>1450</v>
      </c>
      <c r="S590" s="36" t="s">
        <v>1316</v>
      </c>
      <c r="T590" s="36" t="s">
        <v>1316</v>
      </c>
      <c r="U590" s="36" t="str">
        <f t="shared" si="9"/>
        <v>74.075.938/0001-07</v>
      </c>
      <c r="V590" s="36" t="s">
        <v>2257</v>
      </c>
      <c r="W590" s="36" t="s">
        <v>1316</v>
      </c>
      <c r="X590" s="36" t="s">
        <v>2258</v>
      </c>
      <c r="Y590" s="36" t="s">
        <v>1316</v>
      </c>
      <c r="Z590" s="36" t="s">
        <v>1316</v>
      </c>
      <c r="AA590" s="36" t="s">
        <v>1316</v>
      </c>
      <c r="AB590" s="36" t="s">
        <v>1316</v>
      </c>
      <c r="AC590" s="36" t="s">
        <v>1316</v>
      </c>
      <c r="AD590" s="36" t="s">
        <v>1316</v>
      </c>
      <c r="AE590" s="36" t="s">
        <v>1316</v>
      </c>
      <c r="AF590" s="36" t="s">
        <v>1316</v>
      </c>
      <c r="AG590" s="36" t="s">
        <v>1316</v>
      </c>
      <c r="AH590" s="36" t="s">
        <v>1316</v>
      </c>
      <c r="AI590" s="36">
        <v>376607</v>
      </c>
      <c r="AJ590" s="36">
        <v>9209401</v>
      </c>
      <c r="AK590" s="36" t="s">
        <v>1316</v>
      </c>
      <c r="AL590" s="36" t="s">
        <v>1316</v>
      </c>
      <c r="AM590" s="36" t="s">
        <v>1316</v>
      </c>
      <c r="AN590" s="36" t="s">
        <v>1316</v>
      </c>
      <c r="AO590" s="36" t="s">
        <v>1316</v>
      </c>
      <c r="AP590" s="36" t="s">
        <v>1316</v>
      </c>
      <c r="AQ590" s="36" t="s">
        <v>1316</v>
      </c>
      <c r="AR590" s="36" t="s">
        <v>1316</v>
      </c>
      <c r="AS590" s="36" t="s">
        <v>1316</v>
      </c>
      <c r="AT590" s="36" t="s">
        <v>1316</v>
      </c>
      <c r="AU590" s="36" t="s">
        <v>1316</v>
      </c>
      <c r="AV590" s="36" t="s">
        <v>1316</v>
      </c>
      <c r="AW590" s="36" t="s">
        <v>1316</v>
      </c>
      <c r="AX590" s="36" t="s">
        <v>1316</v>
      </c>
      <c r="AY590" s="36" t="s">
        <v>1316</v>
      </c>
      <c r="AZ590" s="36" t="s">
        <v>1316</v>
      </c>
      <c r="BA590" s="41" t="s">
        <v>1316</v>
      </c>
      <c r="BB590" s="36" t="s">
        <v>1316</v>
      </c>
      <c r="BC590" s="36" t="s">
        <v>1316</v>
      </c>
      <c r="BD590" s="36" t="s">
        <v>1316</v>
      </c>
      <c r="BE590" s="36" t="s">
        <v>1316</v>
      </c>
      <c r="BF590" s="36" t="s">
        <v>1316</v>
      </c>
      <c r="BG590" s="42" t="s">
        <v>1316</v>
      </c>
      <c r="BH590" s="43" t="s">
        <v>1316</v>
      </c>
      <c r="BI590" s="36" t="s">
        <v>1316</v>
      </c>
      <c r="BJ590" s="36" t="s">
        <v>1316</v>
      </c>
      <c r="BK590" s="36" t="s">
        <v>1316</v>
      </c>
      <c r="BL590" s="36" t="s">
        <v>1316</v>
      </c>
      <c r="BM590" s="36" t="s">
        <v>1316</v>
      </c>
      <c r="BN590" s="36" t="s">
        <v>1316</v>
      </c>
      <c r="BO590" s="36" t="s">
        <v>1316</v>
      </c>
      <c r="BP590" s="36" t="s">
        <v>1316</v>
      </c>
      <c r="BQ590" s="36" t="s">
        <v>1316</v>
      </c>
      <c r="BR590" s="36" t="s">
        <v>1316</v>
      </c>
      <c r="BS590" s="36"/>
    </row>
    <row r="591" spans="1:71" s="52" customFormat="1">
      <c r="A591" s="26">
        <v>586</v>
      </c>
      <c r="B591" s="26">
        <v>590</v>
      </c>
      <c r="C591" s="39" t="s">
        <v>944</v>
      </c>
      <c r="D591" s="39" t="s">
        <v>1111</v>
      </c>
      <c r="E591" s="54" t="s">
        <v>1034</v>
      </c>
      <c r="F591" s="36">
        <v>9468790</v>
      </c>
      <c r="G591" s="36">
        <v>687024</v>
      </c>
      <c r="H591" s="36" t="s">
        <v>14</v>
      </c>
      <c r="I591" s="39" t="s">
        <v>685</v>
      </c>
      <c r="J591" s="39" t="s">
        <v>39</v>
      </c>
      <c r="K591" s="42"/>
      <c r="L591" s="26"/>
      <c r="M591" s="36" t="s">
        <v>1316</v>
      </c>
      <c r="N591" s="36" t="s">
        <v>1316</v>
      </c>
      <c r="O591" s="36">
        <v>4.0599999999999996</v>
      </c>
      <c r="P591" s="36" t="s">
        <v>1316</v>
      </c>
      <c r="Q591" s="36" t="s">
        <v>1309</v>
      </c>
      <c r="R591" s="36" t="s">
        <v>1450</v>
      </c>
      <c r="S591" s="36" t="s">
        <v>1316</v>
      </c>
      <c r="T591" s="36" t="s">
        <v>1316</v>
      </c>
      <c r="U591" s="36" t="str">
        <f t="shared" si="9"/>
        <v>08.154.206/0001-23</v>
      </c>
      <c r="V591" s="36" t="s">
        <v>2259</v>
      </c>
      <c r="W591" s="36" t="s">
        <v>1316</v>
      </c>
      <c r="X591" s="36" t="s">
        <v>1569</v>
      </c>
      <c r="Y591" s="36" t="s">
        <v>1316</v>
      </c>
      <c r="Z591" s="36" t="s">
        <v>2260</v>
      </c>
      <c r="AA591" s="36" t="s">
        <v>1316</v>
      </c>
      <c r="AB591" s="36" t="s">
        <v>1316</v>
      </c>
      <c r="AC591" s="36" t="s">
        <v>1319</v>
      </c>
      <c r="AD591" s="36" t="s">
        <v>1314</v>
      </c>
      <c r="AE591" s="36" t="s">
        <v>1316</v>
      </c>
      <c r="AF591" s="36" t="s">
        <v>1316</v>
      </c>
      <c r="AG591" s="36" t="s">
        <v>1316</v>
      </c>
      <c r="AH591" s="36" t="s">
        <v>1316</v>
      </c>
      <c r="AI591" s="36">
        <v>687024</v>
      </c>
      <c r="AJ591" s="36">
        <v>9468790</v>
      </c>
      <c r="AK591" s="36" t="s">
        <v>1316</v>
      </c>
      <c r="AL591" s="36" t="s">
        <v>1316</v>
      </c>
      <c r="AM591" s="36" t="s">
        <v>1316</v>
      </c>
      <c r="AN591" s="36" t="s">
        <v>1316</v>
      </c>
      <c r="AO591" s="36" t="s">
        <v>1316</v>
      </c>
      <c r="AP591" s="36" t="s">
        <v>1316</v>
      </c>
      <c r="AQ591" s="36" t="s">
        <v>1316</v>
      </c>
      <c r="AR591" s="36" t="s">
        <v>1316</v>
      </c>
      <c r="AS591" s="36" t="s">
        <v>1316</v>
      </c>
      <c r="AT591" s="36" t="s">
        <v>1316</v>
      </c>
      <c r="AU591" s="36" t="s">
        <v>1316</v>
      </c>
      <c r="AV591" s="36" t="s">
        <v>1316</v>
      </c>
      <c r="AW591" s="36" t="s">
        <v>1316</v>
      </c>
      <c r="AX591" s="36" t="s">
        <v>1316</v>
      </c>
      <c r="AY591" s="36" t="s">
        <v>1316</v>
      </c>
      <c r="AZ591" s="36" t="s">
        <v>1316</v>
      </c>
      <c r="BA591" s="41" t="s">
        <v>1316</v>
      </c>
      <c r="BB591" s="36" t="s">
        <v>1316</v>
      </c>
      <c r="BC591" s="36" t="s">
        <v>1316</v>
      </c>
      <c r="BD591" s="36" t="s">
        <v>1316</v>
      </c>
      <c r="BE591" s="36" t="s">
        <v>1316</v>
      </c>
      <c r="BF591" s="36" t="s">
        <v>1316</v>
      </c>
      <c r="BG591" s="42">
        <v>44531</v>
      </c>
      <c r="BH591" s="43" t="s">
        <v>1316</v>
      </c>
      <c r="BI591" s="36" t="s">
        <v>1316</v>
      </c>
      <c r="BJ591" s="36" t="s">
        <v>1316</v>
      </c>
      <c r="BK591" s="36" t="s">
        <v>1316</v>
      </c>
      <c r="BL591" s="36" t="s">
        <v>1316</v>
      </c>
      <c r="BM591" s="36" t="s">
        <v>1316</v>
      </c>
      <c r="BN591" s="36" t="s">
        <v>1316</v>
      </c>
      <c r="BO591" s="36" t="s">
        <v>1316</v>
      </c>
      <c r="BP591" s="36" t="s">
        <v>1316</v>
      </c>
      <c r="BQ591" s="36" t="s">
        <v>1316</v>
      </c>
      <c r="BR591" s="36" t="s">
        <v>1316</v>
      </c>
      <c r="BS591" s="20"/>
    </row>
    <row r="592" spans="1:71" s="52" customFormat="1">
      <c r="A592" s="26">
        <v>587</v>
      </c>
      <c r="B592" s="26">
        <v>591</v>
      </c>
      <c r="C592" s="39" t="s">
        <v>296</v>
      </c>
      <c r="D592" s="39" t="s">
        <v>1011</v>
      </c>
      <c r="E592" s="54" t="s">
        <v>1035</v>
      </c>
      <c r="F592" s="36">
        <v>9508211</v>
      </c>
      <c r="G592" s="36">
        <v>614414</v>
      </c>
      <c r="H592" s="36" t="s">
        <v>14</v>
      </c>
      <c r="I592" s="39" t="s">
        <v>19</v>
      </c>
      <c r="J592" s="39" t="s">
        <v>19</v>
      </c>
      <c r="K592" s="42"/>
      <c r="L592" s="26"/>
      <c r="M592" s="36" t="s">
        <v>1316</v>
      </c>
      <c r="N592" s="36" t="s">
        <v>1316</v>
      </c>
      <c r="O592" s="36">
        <v>4.5</v>
      </c>
      <c r="P592" s="36" t="s">
        <v>1316</v>
      </c>
      <c r="Q592" s="36" t="s">
        <v>1309</v>
      </c>
      <c r="R592" s="36" t="s">
        <v>1450</v>
      </c>
      <c r="S592" s="36" t="s">
        <v>1316</v>
      </c>
      <c r="T592" s="36" t="s">
        <v>1316</v>
      </c>
      <c r="U592" s="36" t="str">
        <f t="shared" si="9"/>
        <v>423.647.283-04</v>
      </c>
      <c r="V592" s="36" t="s">
        <v>1316</v>
      </c>
      <c r="W592" s="36" t="s">
        <v>2261</v>
      </c>
      <c r="X592" s="36" t="s">
        <v>1570</v>
      </c>
      <c r="Y592" s="36" t="s">
        <v>1316</v>
      </c>
      <c r="Z592" s="36" t="s">
        <v>1571</v>
      </c>
      <c r="AA592" s="36">
        <v>35796</v>
      </c>
      <c r="AB592" s="36">
        <v>36160</v>
      </c>
      <c r="AC592" s="36" t="s">
        <v>1345</v>
      </c>
      <c r="AD592" s="36" t="s">
        <v>1314</v>
      </c>
      <c r="AE592" s="36" t="s">
        <v>1316</v>
      </c>
      <c r="AF592" s="36" t="s">
        <v>1316</v>
      </c>
      <c r="AG592" s="36" t="s">
        <v>1316</v>
      </c>
      <c r="AH592" s="36" t="s">
        <v>1316</v>
      </c>
      <c r="AI592" s="36">
        <v>614414</v>
      </c>
      <c r="AJ592" s="36">
        <v>9508211</v>
      </c>
      <c r="AK592" s="36" t="s">
        <v>1316</v>
      </c>
      <c r="AL592" s="36" t="s">
        <v>1316</v>
      </c>
      <c r="AM592" s="36" t="s">
        <v>1316</v>
      </c>
      <c r="AN592" s="36" t="s">
        <v>1316</v>
      </c>
      <c r="AO592" s="36" t="s">
        <v>1316</v>
      </c>
      <c r="AP592" s="36" t="s">
        <v>1316</v>
      </c>
      <c r="AQ592" s="36" t="s">
        <v>1316</v>
      </c>
      <c r="AR592" s="36" t="s">
        <v>1316</v>
      </c>
      <c r="AS592" s="36" t="s">
        <v>1316</v>
      </c>
      <c r="AT592" s="36" t="s">
        <v>1316</v>
      </c>
      <c r="AU592" s="36" t="s">
        <v>1316</v>
      </c>
      <c r="AV592" s="36" t="s">
        <v>1316</v>
      </c>
      <c r="AW592" s="36" t="s">
        <v>1316</v>
      </c>
      <c r="AX592" s="36" t="s">
        <v>1316</v>
      </c>
      <c r="AY592" s="36" t="s">
        <v>1316</v>
      </c>
      <c r="AZ592" s="36" t="s">
        <v>1316</v>
      </c>
      <c r="BA592" s="41" t="s">
        <v>1316</v>
      </c>
      <c r="BB592" s="36" t="s">
        <v>1316</v>
      </c>
      <c r="BC592" s="36" t="s">
        <v>1316</v>
      </c>
      <c r="BD592" s="36" t="s">
        <v>1316</v>
      </c>
      <c r="BE592" s="36" t="s">
        <v>1316</v>
      </c>
      <c r="BF592" s="36" t="s">
        <v>1316</v>
      </c>
      <c r="BG592" s="42">
        <v>44530</v>
      </c>
      <c r="BH592" s="43" t="s">
        <v>1316</v>
      </c>
      <c r="BI592" s="36" t="s">
        <v>1316</v>
      </c>
      <c r="BJ592" s="36" t="s">
        <v>1316</v>
      </c>
      <c r="BK592" s="36" t="s">
        <v>1316</v>
      </c>
      <c r="BL592" s="36" t="s">
        <v>1316</v>
      </c>
      <c r="BM592" s="36" t="s">
        <v>1316</v>
      </c>
      <c r="BN592" s="36" t="s">
        <v>1316</v>
      </c>
      <c r="BO592" s="36" t="s">
        <v>1316</v>
      </c>
      <c r="BP592" s="36" t="s">
        <v>1316</v>
      </c>
      <c r="BQ592" s="36" t="s">
        <v>1316</v>
      </c>
      <c r="BR592" s="36" t="s">
        <v>1316</v>
      </c>
      <c r="BS592" s="36"/>
    </row>
    <row r="593" spans="1:71" s="52" customFormat="1">
      <c r="A593" s="26">
        <v>588</v>
      </c>
      <c r="B593" s="26">
        <v>592</v>
      </c>
      <c r="C593" s="39" t="s">
        <v>945</v>
      </c>
      <c r="D593" s="39" t="s">
        <v>238</v>
      </c>
      <c r="E593" s="54" t="s">
        <v>1036</v>
      </c>
      <c r="F593" s="36">
        <v>9485044</v>
      </c>
      <c r="G593" s="36">
        <v>640640</v>
      </c>
      <c r="H593" s="36" t="s">
        <v>14</v>
      </c>
      <c r="I593" s="39" t="s">
        <v>685</v>
      </c>
      <c r="J593" s="39" t="s">
        <v>39</v>
      </c>
      <c r="K593" s="42"/>
      <c r="L593" s="26"/>
      <c r="M593" s="36" t="s">
        <v>1316</v>
      </c>
      <c r="N593" s="36" t="s">
        <v>1316</v>
      </c>
      <c r="O593" s="36">
        <v>6.08</v>
      </c>
      <c r="P593" s="36" t="s">
        <v>1316</v>
      </c>
      <c r="Q593" s="36" t="s">
        <v>1309</v>
      </c>
      <c r="R593" s="36" t="s">
        <v>1450</v>
      </c>
      <c r="S593" s="36" t="s">
        <v>1316</v>
      </c>
      <c r="T593" s="36" t="s">
        <v>1316</v>
      </c>
      <c r="U593" s="36" t="str">
        <f t="shared" si="9"/>
        <v>08.760.569/0001-67</v>
      </c>
      <c r="V593" s="36" t="s">
        <v>2262</v>
      </c>
      <c r="W593" s="36" t="s">
        <v>1316</v>
      </c>
      <c r="X593" s="36" t="s">
        <v>1572</v>
      </c>
      <c r="Y593" s="36" t="s">
        <v>1316</v>
      </c>
      <c r="Z593" s="36" t="s">
        <v>1573</v>
      </c>
      <c r="AA593" s="36" t="s">
        <v>1316</v>
      </c>
      <c r="AB593" s="36" t="s">
        <v>1316</v>
      </c>
      <c r="AC593" s="36" t="s">
        <v>1345</v>
      </c>
      <c r="AD593" s="36" t="s">
        <v>1314</v>
      </c>
      <c r="AE593" s="36" t="s">
        <v>1316</v>
      </c>
      <c r="AF593" s="36" t="s">
        <v>1316</v>
      </c>
      <c r="AG593" s="36" t="s">
        <v>1316</v>
      </c>
      <c r="AH593" s="36" t="s">
        <v>1316</v>
      </c>
      <c r="AI593" s="36">
        <v>640640</v>
      </c>
      <c r="AJ593" s="36">
        <v>9485044</v>
      </c>
      <c r="AK593" s="36" t="s">
        <v>1316</v>
      </c>
      <c r="AL593" s="36" t="s">
        <v>1316</v>
      </c>
      <c r="AM593" s="36" t="s">
        <v>1316</v>
      </c>
      <c r="AN593" s="36" t="s">
        <v>1316</v>
      </c>
      <c r="AO593" s="36" t="s">
        <v>1316</v>
      </c>
      <c r="AP593" s="36" t="s">
        <v>1316</v>
      </c>
      <c r="AQ593" s="36" t="s">
        <v>1316</v>
      </c>
      <c r="AR593" s="36" t="s">
        <v>1316</v>
      </c>
      <c r="AS593" s="36" t="s">
        <v>1316</v>
      </c>
      <c r="AT593" s="36" t="s">
        <v>1316</v>
      </c>
      <c r="AU593" s="36" t="s">
        <v>1316</v>
      </c>
      <c r="AV593" s="36" t="s">
        <v>1316</v>
      </c>
      <c r="AW593" s="36" t="s">
        <v>1316</v>
      </c>
      <c r="AX593" s="36" t="s">
        <v>1316</v>
      </c>
      <c r="AY593" s="36" t="s">
        <v>1316</v>
      </c>
      <c r="AZ593" s="36" t="s">
        <v>1316</v>
      </c>
      <c r="BA593" s="41" t="s">
        <v>1316</v>
      </c>
      <c r="BB593" s="36" t="s">
        <v>1316</v>
      </c>
      <c r="BC593" s="36" t="s">
        <v>1316</v>
      </c>
      <c r="BD593" s="36" t="s">
        <v>1316</v>
      </c>
      <c r="BE593" s="36" t="s">
        <v>1316</v>
      </c>
      <c r="BF593" s="36" t="s">
        <v>1316</v>
      </c>
      <c r="BG593" s="42">
        <v>44531</v>
      </c>
      <c r="BH593" s="43" t="s">
        <v>1316</v>
      </c>
      <c r="BI593" s="36" t="s">
        <v>1316</v>
      </c>
      <c r="BJ593" s="36" t="s">
        <v>1316</v>
      </c>
      <c r="BK593" s="36" t="s">
        <v>1316</v>
      </c>
      <c r="BL593" s="36" t="s">
        <v>1316</v>
      </c>
      <c r="BM593" s="36" t="s">
        <v>1316</v>
      </c>
      <c r="BN593" s="36" t="s">
        <v>1316</v>
      </c>
      <c r="BO593" s="36" t="s">
        <v>1316</v>
      </c>
      <c r="BP593" s="36" t="s">
        <v>1316</v>
      </c>
      <c r="BQ593" s="36" t="s">
        <v>1316</v>
      </c>
      <c r="BR593" s="36" t="s">
        <v>1316</v>
      </c>
      <c r="BS593" s="20"/>
    </row>
    <row r="594" spans="1:71" s="52" customFormat="1">
      <c r="A594" s="26">
        <v>589</v>
      </c>
      <c r="B594" s="26">
        <v>593</v>
      </c>
      <c r="C594" s="39" t="s">
        <v>946</v>
      </c>
      <c r="D594" s="39" t="s">
        <v>238</v>
      </c>
      <c r="E594" s="54" t="s">
        <v>1037</v>
      </c>
      <c r="F594" s="36">
        <v>9484918</v>
      </c>
      <c r="G594" s="36">
        <v>655698</v>
      </c>
      <c r="H594" s="36" t="s">
        <v>14</v>
      </c>
      <c r="I594" s="39" t="s">
        <v>685</v>
      </c>
      <c r="J594" s="39" t="s">
        <v>39</v>
      </c>
      <c r="K594" s="42"/>
      <c r="L594" s="26"/>
      <c r="M594" s="36" t="s">
        <v>1316</v>
      </c>
      <c r="N594" s="36" t="s">
        <v>1316</v>
      </c>
      <c r="O594" s="36">
        <v>4.42</v>
      </c>
      <c r="P594" s="36" t="s">
        <v>1316</v>
      </c>
      <c r="Q594" s="36" t="s">
        <v>1309</v>
      </c>
      <c r="R594" s="36" t="s">
        <v>1450</v>
      </c>
      <c r="S594" s="36" t="s">
        <v>1316</v>
      </c>
      <c r="T594" s="36" t="s">
        <v>1316</v>
      </c>
      <c r="U594" s="36" t="str">
        <f t="shared" si="9"/>
        <v>07.092.232/0002-47</v>
      </c>
      <c r="V594" s="36" t="s">
        <v>2263</v>
      </c>
      <c r="W594" s="36" t="s">
        <v>1316</v>
      </c>
      <c r="X594" s="36" t="s">
        <v>1574</v>
      </c>
      <c r="Y594" s="36" t="s">
        <v>1452</v>
      </c>
      <c r="Z594" s="36" t="s">
        <v>2264</v>
      </c>
      <c r="AA594" s="36" t="s">
        <v>1316</v>
      </c>
      <c r="AB594" s="36" t="s">
        <v>1316</v>
      </c>
      <c r="AC594" s="36" t="s">
        <v>1345</v>
      </c>
      <c r="AD594" s="36" t="s">
        <v>1314</v>
      </c>
      <c r="AE594" s="36" t="s">
        <v>1316</v>
      </c>
      <c r="AF594" s="36" t="s">
        <v>1316</v>
      </c>
      <c r="AG594" s="36" t="s">
        <v>1316</v>
      </c>
      <c r="AH594" s="36" t="s">
        <v>1316</v>
      </c>
      <c r="AI594" s="36">
        <v>655698</v>
      </c>
      <c r="AJ594" s="36">
        <v>9484918</v>
      </c>
      <c r="AK594" s="36" t="s">
        <v>1316</v>
      </c>
      <c r="AL594" s="36" t="s">
        <v>1316</v>
      </c>
      <c r="AM594" s="36" t="s">
        <v>1316</v>
      </c>
      <c r="AN594" s="36" t="s">
        <v>1316</v>
      </c>
      <c r="AO594" s="36" t="s">
        <v>1316</v>
      </c>
      <c r="AP594" s="36" t="s">
        <v>1316</v>
      </c>
      <c r="AQ594" s="36" t="s">
        <v>1316</v>
      </c>
      <c r="AR594" s="36" t="s">
        <v>1316</v>
      </c>
      <c r="AS594" s="36" t="s">
        <v>1316</v>
      </c>
      <c r="AT594" s="36" t="s">
        <v>1316</v>
      </c>
      <c r="AU594" s="36" t="s">
        <v>1316</v>
      </c>
      <c r="AV594" s="36" t="s">
        <v>1316</v>
      </c>
      <c r="AW594" s="36" t="s">
        <v>1316</v>
      </c>
      <c r="AX594" s="36" t="s">
        <v>1316</v>
      </c>
      <c r="AY594" s="36" t="s">
        <v>1316</v>
      </c>
      <c r="AZ594" s="36" t="s">
        <v>1316</v>
      </c>
      <c r="BA594" s="41" t="s">
        <v>1316</v>
      </c>
      <c r="BB594" s="36" t="s">
        <v>1316</v>
      </c>
      <c r="BC594" s="36" t="s">
        <v>1316</v>
      </c>
      <c r="BD594" s="36" t="s">
        <v>1316</v>
      </c>
      <c r="BE594" s="36" t="s">
        <v>1316</v>
      </c>
      <c r="BF594" s="36" t="s">
        <v>1316</v>
      </c>
      <c r="BG594" s="42">
        <v>44531</v>
      </c>
      <c r="BH594" s="43" t="s">
        <v>1316</v>
      </c>
      <c r="BI594" s="36" t="s">
        <v>1316</v>
      </c>
      <c r="BJ594" s="36" t="s">
        <v>1316</v>
      </c>
      <c r="BK594" s="36" t="s">
        <v>1316</v>
      </c>
      <c r="BL594" s="36" t="s">
        <v>1316</v>
      </c>
      <c r="BM594" s="36" t="s">
        <v>1316</v>
      </c>
      <c r="BN594" s="36" t="s">
        <v>1316</v>
      </c>
      <c r="BO594" s="36" t="s">
        <v>1316</v>
      </c>
      <c r="BP594" s="36" t="s">
        <v>1316</v>
      </c>
      <c r="BQ594" s="36" t="s">
        <v>1316</v>
      </c>
      <c r="BR594" s="36" t="s">
        <v>1316</v>
      </c>
      <c r="BS594" s="36"/>
    </row>
    <row r="595" spans="1:71" s="52" customFormat="1">
      <c r="A595" s="26">
        <v>590</v>
      </c>
      <c r="B595" s="26">
        <v>594</v>
      </c>
      <c r="C595" s="39" t="s">
        <v>947</v>
      </c>
      <c r="D595" s="39" t="s">
        <v>238</v>
      </c>
      <c r="E595" s="54" t="s">
        <v>1038</v>
      </c>
      <c r="F595" s="36">
        <v>9490607</v>
      </c>
      <c r="G595" s="36">
        <v>623266</v>
      </c>
      <c r="H595" s="36" t="s">
        <v>14</v>
      </c>
      <c r="I595" s="39" t="s">
        <v>685</v>
      </c>
      <c r="J595" s="39" t="s">
        <v>39</v>
      </c>
      <c r="K595" s="42"/>
      <c r="L595" s="26"/>
      <c r="M595" s="36" t="s">
        <v>1316</v>
      </c>
      <c r="N595" s="36" t="s">
        <v>1316</v>
      </c>
      <c r="O595" s="36">
        <v>6.64</v>
      </c>
      <c r="P595" s="36">
        <v>1200000</v>
      </c>
      <c r="Q595" s="36" t="s">
        <v>1309</v>
      </c>
      <c r="R595" s="36" t="s">
        <v>1450</v>
      </c>
      <c r="S595" s="36" t="s">
        <v>1316</v>
      </c>
      <c r="T595" s="36" t="s">
        <v>1316</v>
      </c>
      <c r="U595" s="36" t="str">
        <f t="shared" si="9"/>
        <v>23.449.937/0001-44</v>
      </c>
      <c r="V595" s="36" t="s">
        <v>2265</v>
      </c>
      <c r="W595" s="36" t="s">
        <v>1316</v>
      </c>
      <c r="X595" s="36" t="s">
        <v>1575</v>
      </c>
      <c r="Y595" s="36" t="s">
        <v>1316</v>
      </c>
      <c r="Z595" s="36" t="s">
        <v>2266</v>
      </c>
      <c r="AA595" s="36">
        <v>32143</v>
      </c>
      <c r="AB595" s="36">
        <v>32508</v>
      </c>
      <c r="AC595" s="36" t="s">
        <v>1345</v>
      </c>
      <c r="AD595" s="36" t="s">
        <v>1319</v>
      </c>
      <c r="AE595" s="36" t="s">
        <v>1316</v>
      </c>
      <c r="AF595" s="36" t="s">
        <v>1316</v>
      </c>
      <c r="AG595" s="36" t="s">
        <v>1316</v>
      </c>
      <c r="AH595" s="36" t="s">
        <v>1316</v>
      </c>
      <c r="AI595" s="36">
        <v>623266</v>
      </c>
      <c r="AJ595" s="36">
        <v>9490607</v>
      </c>
      <c r="AK595" s="36" t="s">
        <v>1316</v>
      </c>
      <c r="AL595" s="36" t="s">
        <v>1316</v>
      </c>
      <c r="AM595" s="36" t="s">
        <v>1316</v>
      </c>
      <c r="AN595" s="36" t="s">
        <v>1316</v>
      </c>
      <c r="AO595" s="36" t="s">
        <v>1316</v>
      </c>
      <c r="AP595" s="36" t="s">
        <v>1316</v>
      </c>
      <c r="AQ595" s="36" t="s">
        <v>1316</v>
      </c>
      <c r="AR595" s="36" t="s">
        <v>1316</v>
      </c>
      <c r="AS595" s="36" t="s">
        <v>1316</v>
      </c>
      <c r="AT595" s="36" t="s">
        <v>1316</v>
      </c>
      <c r="AU595" s="36" t="s">
        <v>1316</v>
      </c>
      <c r="AV595" s="36" t="s">
        <v>1316</v>
      </c>
      <c r="AW595" s="36" t="s">
        <v>1316</v>
      </c>
      <c r="AX595" s="36" t="s">
        <v>1316</v>
      </c>
      <c r="AY595" s="36" t="s">
        <v>1316</v>
      </c>
      <c r="AZ595" s="36" t="s">
        <v>1316</v>
      </c>
      <c r="BA595" s="41" t="s">
        <v>1316</v>
      </c>
      <c r="BB595" s="36" t="s">
        <v>1316</v>
      </c>
      <c r="BC595" s="36" t="s">
        <v>1316</v>
      </c>
      <c r="BD595" s="36" t="s">
        <v>1316</v>
      </c>
      <c r="BE595" s="36" t="s">
        <v>1316</v>
      </c>
      <c r="BF595" s="36" t="s">
        <v>1316</v>
      </c>
      <c r="BG595" s="42">
        <v>44531</v>
      </c>
      <c r="BH595" s="43" t="s">
        <v>1316</v>
      </c>
      <c r="BI595" s="36" t="s">
        <v>1316</v>
      </c>
      <c r="BJ595" s="36" t="s">
        <v>1316</v>
      </c>
      <c r="BK595" s="36" t="s">
        <v>1316</v>
      </c>
      <c r="BL595" s="36" t="s">
        <v>1316</v>
      </c>
      <c r="BM595" s="36" t="s">
        <v>1316</v>
      </c>
      <c r="BN595" s="36" t="s">
        <v>1316</v>
      </c>
      <c r="BO595" s="36" t="s">
        <v>1316</v>
      </c>
      <c r="BP595" s="36" t="s">
        <v>1316</v>
      </c>
      <c r="BQ595" s="36" t="s">
        <v>1316</v>
      </c>
      <c r="BR595" s="36" t="s">
        <v>1316</v>
      </c>
      <c r="BS595" s="20"/>
    </row>
    <row r="596" spans="1:71" s="52" customFormat="1">
      <c r="A596" s="26">
        <v>591</v>
      </c>
      <c r="B596" s="26">
        <v>595</v>
      </c>
      <c r="C596" s="39" t="s">
        <v>948</v>
      </c>
      <c r="D596" s="39" t="s">
        <v>238</v>
      </c>
      <c r="E596" s="54" t="s">
        <v>1039</v>
      </c>
      <c r="F596" s="36">
        <v>9495804</v>
      </c>
      <c r="G596" s="36">
        <v>617924</v>
      </c>
      <c r="H596" s="36" t="s">
        <v>14</v>
      </c>
      <c r="I596" s="39" t="s">
        <v>19</v>
      </c>
      <c r="J596" s="39" t="s">
        <v>19</v>
      </c>
      <c r="K596" s="42"/>
      <c r="L596" s="26"/>
      <c r="M596" s="36" t="s">
        <v>1316</v>
      </c>
      <c r="N596" s="36" t="s">
        <v>1316</v>
      </c>
      <c r="O596" s="36">
        <v>3.75</v>
      </c>
      <c r="P596" s="36" t="s">
        <v>1316</v>
      </c>
      <c r="Q596" s="36" t="s">
        <v>1309</v>
      </c>
      <c r="R596" s="36" t="s">
        <v>1450</v>
      </c>
      <c r="S596" s="36" t="s">
        <v>1316</v>
      </c>
      <c r="T596" s="36" t="s">
        <v>1316</v>
      </c>
      <c r="U596" s="36" t="str">
        <f t="shared" si="9"/>
        <v>00.773.456/0001-94</v>
      </c>
      <c r="V596" s="36" t="s">
        <v>2267</v>
      </c>
      <c r="W596" s="36" t="s">
        <v>1316</v>
      </c>
      <c r="X596" s="36" t="s">
        <v>1576</v>
      </c>
      <c r="Y596" s="36" t="s">
        <v>1316</v>
      </c>
      <c r="Z596" s="36" t="s">
        <v>2268</v>
      </c>
      <c r="AA596" s="36" t="s">
        <v>1316</v>
      </c>
      <c r="AB596" s="36" t="s">
        <v>1316</v>
      </c>
      <c r="AC596" s="36" t="s">
        <v>1314</v>
      </c>
      <c r="AD596" s="36" t="s">
        <v>1345</v>
      </c>
      <c r="AE596" s="36" t="s">
        <v>1316</v>
      </c>
      <c r="AF596" s="36" t="s">
        <v>1316</v>
      </c>
      <c r="AG596" s="36" t="s">
        <v>1316</v>
      </c>
      <c r="AH596" s="36" t="s">
        <v>1316</v>
      </c>
      <c r="AI596" s="36">
        <v>617924</v>
      </c>
      <c r="AJ596" s="36">
        <v>9495804</v>
      </c>
      <c r="AK596" s="36" t="s">
        <v>1316</v>
      </c>
      <c r="AL596" s="36" t="s">
        <v>1316</v>
      </c>
      <c r="AM596" s="36" t="s">
        <v>1316</v>
      </c>
      <c r="AN596" s="36" t="s">
        <v>1316</v>
      </c>
      <c r="AO596" s="36" t="s">
        <v>1316</v>
      </c>
      <c r="AP596" s="36" t="s">
        <v>1316</v>
      </c>
      <c r="AQ596" s="36" t="s">
        <v>1316</v>
      </c>
      <c r="AR596" s="36" t="s">
        <v>1316</v>
      </c>
      <c r="AS596" s="36" t="s">
        <v>1316</v>
      </c>
      <c r="AT596" s="36" t="s">
        <v>1316</v>
      </c>
      <c r="AU596" s="36" t="s">
        <v>1316</v>
      </c>
      <c r="AV596" s="36" t="s">
        <v>1316</v>
      </c>
      <c r="AW596" s="36" t="s">
        <v>1316</v>
      </c>
      <c r="AX596" s="36" t="s">
        <v>1316</v>
      </c>
      <c r="AY596" s="36" t="s">
        <v>1316</v>
      </c>
      <c r="AZ596" s="36" t="s">
        <v>1316</v>
      </c>
      <c r="BA596" s="41" t="s">
        <v>1316</v>
      </c>
      <c r="BB596" s="36" t="s">
        <v>1316</v>
      </c>
      <c r="BC596" s="36" t="s">
        <v>1316</v>
      </c>
      <c r="BD596" s="36" t="s">
        <v>1316</v>
      </c>
      <c r="BE596" s="36" t="s">
        <v>1316</v>
      </c>
      <c r="BF596" s="36" t="s">
        <v>1316</v>
      </c>
      <c r="BG596" s="42">
        <v>44532</v>
      </c>
      <c r="BH596" s="43" t="s">
        <v>1316</v>
      </c>
      <c r="BI596" s="36" t="s">
        <v>1316</v>
      </c>
      <c r="BJ596" s="36" t="s">
        <v>1316</v>
      </c>
      <c r="BK596" s="36" t="s">
        <v>1316</v>
      </c>
      <c r="BL596" s="36" t="s">
        <v>1316</v>
      </c>
      <c r="BM596" s="36" t="s">
        <v>1316</v>
      </c>
      <c r="BN596" s="36" t="s">
        <v>1316</v>
      </c>
      <c r="BO596" s="36" t="s">
        <v>1316</v>
      </c>
      <c r="BP596" s="36" t="s">
        <v>1316</v>
      </c>
      <c r="BQ596" s="36" t="s">
        <v>1316</v>
      </c>
      <c r="BR596" s="36" t="s">
        <v>1316</v>
      </c>
      <c r="BS596" s="36"/>
    </row>
    <row r="597" spans="1:71" s="52" customFormat="1">
      <c r="A597" s="26">
        <v>592</v>
      </c>
      <c r="B597" s="26">
        <v>596</v>
      </c>
      <c r="C597" s="39" t="s">
        <v>949</v>
      </c>
      <c r="D597" s="39" t="s">
        <v>451</v>
      </c>
      <c r="E597" s="54" t="s">
        <v>1040</v>
      </c>
      <c r="F597" s="36">
        <v>9386792</v>
      </c>
      <c r="G597" s="36">
        <v>512178</v>
      </c>
      <c r="H597" s="36" t="s">
        <v>14</v>
      </c>
      <c r="I597" s="39" t="s">
        <v>38</v>
      </c>
      <c r="J597" s="39" t="s">
        <v>39</v>
      </c>
      <c r="K597" s="42"/>
      <c r="L597" s="26">
        <v>26486</v>
      </c>
      <c r="M597" s="36" t="s">
        <v>2269</v>
      </c>
      <c r="N597" s="36" t="s">
        <v>1316</v>
      </c>
      <c r="O597" s="36">
        <v>12.5</v>
      </c>
      <c r="P597" s="36">
        <v>1.2889999999999999</v>
      </c>
      <c r="Q597" s="36" t="s">
        <v>1309</v>
      </c>
      <c r="R597" s="36" t="s">
        <v>1450</v>
      </c>
      <c r="S597" s="36" t="s">
        <v>1316</v>
      </c>
      <c r="T597" s="36" t="s">
        <v>1316</v>
      </c>
      <c r="U597" s="36" t="str">
        <f t="shared" si="9"/>
        <v>63.386.700/0001-86</v>
      </c>
      <c r="V597" s="36" t="s">
        <v>1939</v>
      </c>
      <c r="W597" s="36" t="s">
        <v>1316</v>
      </c>
      <c r="X597" s="36" t="s">
        <v>1577</v>
      </c>
      <c r="Y597" s="36" t="s">
        <v>1316</v>
      </c>
      <c r="Z597" s="36" t="s">
        <v>1578</v>
      </c>
      <c r="AA597" s="36" t="s">
        <v>1316</v>
      </c>
      <c r="AB597" s="36" t="s">
        <v>1316</v>
      </c>
      <c r="AC597" s="36" t="s">
        <v>1314</v>
      </c>
      <c r="AD597" s="36" t="s">
        <v>1345</v>
      </c>
      <c r="AE597" s="36" t="s">
        <v>1316</v>
      </c>
      <c r="AF597" s="36" t="s">
        <v>1316</v>
      </c>
      <c r="AG597" s="36" t="s">
        <v>1316</v>
      </c>
      <c r="AH597" s="36" t="s">
        <v>1316</v>
      </c>
      <c r="AI597" s="36">
        <v>512178</v>
      </c>
      <c r="AJ597" s="36">
        <v>9386792</v>
      </c>
      <c r="AK597" s="36" t="s">
        <v>1316</v>
      </c>
      <c r="AL597" s="36" t="s">
        <v>1316</v>
      </c>
      <c r="AM597" s="36" t="s">
        <v>1316</v>
      </c>
      <c r="AN597" s="36" t="s">
        <v>1316</v>
      </c>
      <c r="AO597" s="36" t="s">
        <v>1316</v>
      </c>
      <c r="AP597" s="36" t="s">
        <v>1316</v>
      </c>
      <c r="AQ597" s="36" t="s">
        <v>1316</v>
      </c>
      <c r="AR597" s="36" t="s">
        <v>1316</v>
      </c>
      <c r="AS597" s="36" t="s">
        <v>1316</v>
      </c>
      <c r="AT597" s="36" t="s">
        <v>1316</v>
      </c>
      <c r="AU597" s="36" t="s">
        <v>1316</v>
      </c>
      <c r="AV597" s="36" t="s">
        <v>1316</v>
      </c>
      <c r="AW597" s="36" t="s">
        <v>1316</v>
      </c>
      <c r="AX597" s="36" t="s">
        <v>1316</v>
      </c>
      <c r="AY597" s="36" t="s">
        <v>1316</v>
      </c>
      <c r="AZ597" s="36" t="s">
        <v>1316</v>
      </c>
      <c r="BA597" s="41" t="s">
        <v>1316</v>
      </c>
      <c r="BB597" s="36" t="s">
        <v>1316</v>
      </c>
      <c r="BC597" s="36" t="s">
        <v>1316</v>
      </c>
      <c r="BD597" s="36" t="s">
        <v>1316</v>
      </c>
      <c r="BE597" s="36" t="s">
        <v>1316</v>
      </c>
      <c r="BF597" s="36" t="s">
        <v>1316</v>
      </c>
      <c r="BG597" s="42">
        <v>44496</v>
      </c>
      <c r="BH597" s="43" t="s">
        <v>1316</v>
      </c>
      <c r="BI597" s="36" t="s">
        <v>1316</v>
      </c>
      <c r="BJ597" s="36" t="s">
        <v>1316</v>
      </c>
      <c r="BK597" s="36" t="s">
        <v>1316</v>
      </c>
      <c r="BL597" s="36" t="s">
        <v>1316</v>
      </c>
      <c r="BM597" s="36" t="s">
        <v>1316</v>
      </c>
      <c r="BN597" s="36" t="s">
        <v>1316</v>
      </c>
      <c r="BO597" s="36" t="s">
        <v>1316</v>
      </c>
      <c r="BP597" s="36" t="s">
        <v>1316</v>
      </c>
      <c r="BQ597" s="36" t="s">
        <v>1316</v>
      </c>
      <c r="BR597" s="36" t="s">
        <v>1316</v>
      </c>
      <c r="BS597" s="20"/>
    </row>
    <row r="598" spans="1:71" s="52" customFormat="1">
      <c r="A598" s="26">
        <v>593</v>
      </c>
      <c r="B598" s="26">
        <v>597</v>
      </c>
      <c r="C598" s="39" t="s">
        <v>950</v>
      </c>
      <c r="D598" s="39" t="s">
        <v>451</v>
      </c>
      <c r="E598" s="54" t="s">
        <v>1041</v>
      </c>
      <c r="F598" s="36">
        <v>9375431</v>
      </c>
      <c r="G598" s="36">
        <v>530775</v>
      </c>
      <c r="H598" s="36" t="s">
        <v>14</v>
      </c>
      <c r="I598" s="39" t="s">
        <v>38</v>
      </c>
      <c r="J598" s="39" t="s">
        <v>39</v>
      </c>
      <c r="K598" s="42"/>
      <c r="L598" s="26"/>
      <c r="M598" s="36" t="s">
        <v>1316</v>
      </c>
      <c r="N598" s="36" t="s">
        <v>1316</v>
      </c>
      <c r="O598" s="36" t="s">
        <v>1316</v>
      </c>
      <c r="P598" s="36" t="s">
        <v>1316</v>
      </c>
      <c r="Q598" s="36" t="s">
        <v>1309</v>
      </c>
      <c r="R598" s="36" t="s">
        <v>1450</v>
      </c>
      <c r="S598" s="36" t="s">
        <v>1316</v>
      </c>
      <c r="T598" s="36" t="s">
        <v>1316</v>
      </c>
      <c r="U598" s="36" t="str">
        <f t="shared" si="9"/>
        <v>090.263.393-72</v>
      </c>
      <c r="V598" s="36" t="s">
        <v>1316</v>
      </c>
      <c r="W598" s="36" t="s">
        <v>2270</v>
      </c>
      <c r="X598" s="36" t="s">
        <v>1579</v>
      </c>
      <c r="Y598" s="36" t="s">
        <v>1316</v>
      </c>
      <c r="Z598" s="36" t="s">
        <v>1580</v>
      </c>
      <c r="AA598" s="36" t="s">
        <v>1316</v>
      </c>
      <c r="AB598" s="36" t="s">
        <v>1316</v>
      </c>
      <c r="AC598" s="36" t="s">
        <v>1314</v>
      </c>
      <c r="AD598" s="36" t="s">
        <v>1345</v>
      </c>
      <c r="AE598" s="36" t="s">
        <v>1316</v>
      </c>
      <c r="AF598" s="36" t="s">
        <v>1316</v>
      </c>
      <c r="AG598" s="36" t="s">
        <v>1316</v>
      </c>
      <c r="AH598" s="36" t="s">
        <v>1316</v>
      </c>
      <c r="AI598" s="36">
        <v>530775</v>
      </c>
      <c r="AJ598" s="36">
        <v>9375431</v>
      </c>
      <c r="AK598" s="36" t="s">
        <v>1316</v>
      </c>
      <c r="AL598" s="36" t="s">
        <v>1316</v>
      </c>
      <c r="AM598" s="36" t="s">
        <v>1316</v>
      </c>
      <c r="AN598" s="36" t="s">
        <v>1316</v>
      </c>
      <c r="AO598" s="36" t="s">
        <v>1316</v>
      </c>
      <c r="AP598" s="36" t="s">
        <v>1316</v>
      </c>
      <c r="AQ598" s="36" t="s">
        <v>1316</v>
      </c>
      <c r="AR598" s="36" t="s">
        <v>1316</v>
      </c>
      <c r="AS598" s="36" t="s">
        <v>1316</v>
      </c>
      <c r="AT598" s="36" t="s">
        <v>1316</v>
      </c>
      <c r="AU598" s="36" t="s">
        <v>1316</v>
      </c>
      <c r="AV598" s="36" t="s">
        <v>1316</v>
      </c>
      <c r="AW598" s="36" t="s">
        <v>1316</v>
      </c>
      <c r="AX598" s="36" t="s">
        <v>1316</v>
      </c>
      <c r="AY598" s="36" t="s">
        <v>1316</v>
      </c>
      <c r="AZ598" s="36" t="s">
        <v>1316</v>
      </c>
      <c r="BA598" s="41" t="s">
        <v>1316</v>
      </c>
      <c r="BB598" s="36" t="s">
        <v>1316</v>
      </c>
      <c r="BC598" s="36" t="s">
        <v>1316</v>
      </c>
      <c r="BD598" s="36" t="s">
        <v>1316</v>
      </c>
      <c r="BE598" s="36" t="s">
        <v>1316</v>
      </c>
      <c r="BF598" s="36" t="s">
        <v>1316</v>
      </c>
      <c r="BG598" s="42">
        <v>44496</v>
      </c>
      <c r="BH598" s="43" t="s">
        <v>1316</v>
      </c>
      <c r="BI598" s="36" t="s">
        <v>1316</v>
      </c>
      <c r="BJ598" s="36" t="s">
        <v>1316</v>
      </c>
      <c r="BK598" s="36" t="s">
        <v>1316</v>
      </c>
      <c r="BL598" s="36" t="s">
        <v>1316</v>
      </c>
      <c r="BM598" s="36" t="s">
        <v>1316</v>
      </c>
      <c r="BN598" s="36" t="s">
        <v>1316</v>
      </c>
      <c r="BO598" s="36" t="s">
        <v>1316</v>
      </c>
      <c r="BP598" s="36" t="s">
        <v>1316</v>
      </c>
      <c r="BQ598" s="36" t="s">
        <v>1316</v>
      </c>
      <c r="BR598" s="36" t="s">
        <v>1316</v>
      </c>
      <c r="BS598" s="36"/>
    </row>
    <row r="599" spans="1:71" s="52" customFormat="1">
      <c r="A599" s="26">
        <v>594</v>
      </c>
      <c r="B599" s="26">
        <v>598</v>
      </c>
      <c r="C599" s="39" t="s">
        <v>951</v>
      </c>
      <c r="D599" s="39" t="s">
        <v>451</v>
      </c>
      <c r="E599" s="54" t="s">
        <v>1042</v>
      </c>
      <c r="F599" s="36">
        <v>9387256</v>
      </c>
      <c r="G599" s="36">
        <v>520030</v>
      </c>
      <c r="H599" s="36" t="s">
        <v>14</v>
      </c>
      <c r="I599" s="39" t="s">
        <v>38</v>
      </c>
      <c r="J599" s="39" t="s">
        <v>39</v>
      </c>
      <c r="K599" s="42"/>
      <c r="L599" s="26"/>
      <c r="M599" s="36" t="s">
        <v>1316</v>
      </c>
      <c r="N599" s="36" t="s">
        <v>1316</v>
      </c>
      <c r="O599" s="36" t="s">
        <v>1316</v>
      </c>
      <c r="P599" s="36" t="s">
        <v>1316</v>
      </c>
      <c r="Q599" s="36" t="s">
        <v>1309</v>
      </c>
      <c r="R599" s="36" t="s">
        <v>1450</v>
      </c>
      <c r="S599" s="36" t="s">
        <v>1316</v>
      </c>
      <c r="T599" s="36" t="s">
        <v>1316</v>
      </c>
      <c r="U599" s="36" t="str">
        <f t="shared" si="9"/>
        <v>63.386.858/0001-56</v>
      </c>
      <c r="V599" s="36" t="s">
        <v>2271</v>
      </c>
      <c r="W599" s="36" t="s">
        <v>1316</v>
      </c>
      <c r="X599" s="36" t="s">
        <v>1581</v>
      </c>
      <c r="Y599" s="36" t="s">
        <v>1316</v>
      </c>
      <c r="Z599" s="36" t="s">
        <v>1582</v>
      </c>
      <c r="AA599" s="36">
        <v>14611</v>
      </c>
      <c r="AB599" s="36">
        <v>14976</v>
      </c>
      <c r="AC599" s="36" t="s">
        <v>1314</v>
      </c>
      <c r="AD599" s="36" t="s">
        <v>1319</v>
      </c>
      <c r="AE599" s="36" t="s">
        <v>1316</v>
      </c>
      <c r="AF599" s="36" t="s">
        <v>1316</v>
      </c>
      <c r="AG599" s="36" t="s">
        <v>1316</v>
      </c>
      <c r="AH599" s="36" t="s">
        <v>1316</v>
      </c>
      <c r="AI599" s="36">
        <v>520030</v>
      </c>
      <c r="AJ599" s="36">
        <v>9387256</v>
      </c>
      <c r="AK599" s="36" t="s">
        <v>1316</v>
      </c>
      <c r="AL599" s="36" t="s">
        <v>1316</v>
      </c>
      <c r="AM599" s="36" t="s">
        <v>1316</v>
      </c>
      <c r="AN599" s="36" t="s">
        <v>1316</v>
      </c>
      <c r="AO599" s="36" t="s">
        <v>1316</v>
      </c>
      <c r="AP599" s="36" t="s">
        <v>1316</v>
      </c>
      <c r="AQ599" s="36" t="s">
        <v>1316</v>
      </c>
      <c r="AR599" s="36" t="s">
        <v>1316</v>
      </c>
      <c r="AS599" s="36" t="s">
        <v>1316</v>
      </c>
      <c r="AT599" s="36" t="s">
        <v>1316</v>
      </c>
      <c r="AU599" s="36" t="s">
        <v>1316</v>
      </c>
      <c r="AV599" s="36" t="s">
        <v>1316</v>
      </c>
      <c r="AW599" s="36" t="s">
        <v>1316</v>
      </c>
      <c r="AX599" s="36" t="s">
        <v>1316</v>
      </c>
      <c r="AY599" s="36" t="s">
        <v>1316</v>
      </c>
      <c r="AZ599" s="36" t="s">
        <v>1316</v>
      </c>
      <c r="BA599" s="41" t="s">
        <v>1316</v>
      </c>
      <c r="BB599" s="36" t="s">
        <v>1316</v>
      </c>
      <c r="BC599" s="36" t="s">
        <v>1316</v>
      </c>
      <c r="BD599" s="36" t="s">
        <v>1316</v>
      </c>
      <c r="BE599" s="36" t="s">
        <v>1316</v>
      </c>
      <c r="BF599" s="36" t="s">
        <v>1316</v>
      </c>
      <c r="BG599" s="42">
        <v>44494</v>
      </c>
      <c r="BH599" s="43" t="s">
        <v>1316</v>
      </c>
      <c r="BI599" s="36" t="s">
        <v>1316</v>
      </c>
      <c r="BJ599" s="36" t="s">
        <v>1316</v>
      </c>
      <c r="BK599" s="36" t="s">
        <v>1316</v>
      </c>
      <c r="BL599" s="36" t="s">
        <v>1316</v>
      </c>
      <c r="BM599" s="36" t="s">
        <v>1316</v>
      </c>
      <c r="BN599" s="36" t="s">
        <v>1316</v>
      </c>
      <c r="BO599" s="36" t="s">
        <v>1316</v>
      </c>
      <c r="BP599" s="36" t="s">
        <v>1316</v>
      </c>
      <c r="BQ599" s="36" t="s">
        <v>1316</v>
      </c>
      <c r="BR599" s="36" t="s">
        <v>1316</v>
      </c>
      <c r="BS599" s="20"/>
    </row>
    <row r="600" spans="1:71" s="52" customFormat="1">
      <c r="A600" s="26">
        <v>595</v>
      </c>
      <c r="B600" s="26">
        <v>599</v>
      </c>
      <c r="C600" s="39" t="s">
        <v>952</v>
      </c>
      <c r="D600" s="39" t="s">
        <v>451</v>
      </c>
      <c r="E600" s="54" t="s">
        <v>1043</v>
      </c>
      <c r="F600" s="36">
        <v>9394548</v>
      </c>
      <c r="G600" s="36">
        <v>526741</v>
      </c>
      <c r="H600" s="36" t="s">
        <v>14</v>
      </c>
      <c r="I600" s="39" t="s">
        <v>38</v>
      </c>
      <c r="J600" s="39" t="s">
        <v>39</v>
      </c>
      <c r="K600" s="42"/>
      <c r="L600" s="26"/>
      <c r="M600" s="36" t="s">
        <v>1316</v>
      </c>
      <c r="N600" s="36" t="s">
        <v>1316</v>
      </c>
      <c r="O600" s="36">
        <v>5.25</v>
      </c>
      <c r="P600" s="36" t="s">
        <v>1316</v>
      </c>
      <c r="Q600" s="36" t="s">
        <v>1309</v>
      </c>
      <c r="R600" s="36" t="s">
        <v>1450</v>
      </c>
      <c r="S600" s="36" t="s">
        <v>1316</v>
      </c>
      <c r="T600" s="36" t="s">
        <v>1316</v>
      </c>
      <c r="U600" s="36" t="str">
        <f t="shared" si="9"/>
        <v>04.242.245/0001-86</v>
      </c>
      <c r="V600" s="36" t="s">
        <v>2272</v>
      </c>
      <c r="W600" s="36" t="s">
        <v>1316</v>
      </c>
      <c r="X600" s="36" t="s">
        <v>1583</v>
      </c>
      <c r="Y600" s="36" t="s">
        <v>1316</v>
      </c>
      <c r="Z600" s="36" t="s">
        <v>2273</v>
      </c>
      <c r="AA600" s="36" t="s">
        <v>1316</v>
      </c>
      <c r="AB600" s="36" t="s">
        <v>1316</v>
      </c>
      <c r="AC600" s="36" t="s">
        <v>1314</v>
      </c>
      <c r="AD600" s="36" t="s">
        <v>1345</v>
      </c>
      <c r="AE600" s="36" t="s">
        <v>1316</v>
      </c>
      <c r="AF600" s="36" t="s">
        <v>1316</v>
      </c>
      <c r="AG600" s="36" t="s">
        <v>1316</v>
      </c>
      <c r="AH600" s="36" t="s">
        <v>1316</v>
      </c>
      <c r="AI600" s="36">
        <v>526741</v>
      </c>
      <c r="AJ600" s="36">
        <v>9394548</v>
      </c>
      <c r="AK600" s="36" t="s">
        <v>1316</v>
      </c>
      <c r="AL600" s="36" t="s">
        <v>1316</v>
      </c>
      <c r="AM600" s="36" t="s">
        <v>1316</v>
      </c>
      <c r="AN600" s="36" t="s">
        <v>1316</v>
      </c>
      <c r="AO600" s="36" t="s">
        <v>1316</v>
      </c>
      <c r="AP600" s="36" t="s">
        <v>1316</v>
      </c>
      <c r="AQ600" s="36" t="s">
        <v>1316</v>
      </c>
      <c r="AR600" s="36" t="s">
        <v>1316</v>
      </c>
      <c r="AS600" s="36" t="s">
        <v>1316</v>
      </c>
      <c r="AT600" s="36" t="s">
        <v>1316</v>
      </c>
      <c r="AU600" s="36" t="s">
        <v>1316</v>
      </c>
      <c r="AV600" s="36" t="s">
        <v>1316</v>
      </c>
      <c r="AW600" s="36" t="s">
        <v>1316</v>
      </c>
      <c r="AX600" s="36" t="s">
        <v>1316</v>
      </c>
      <c r="AY600" s="36" t="s">
        <v>1316</v>
      </c>
      <c r="AZ600" s="36" t="s">
        <v>1316</v>
      </c>
      <c r="BA600" s="41" t="s">
        <v>1316</v>
      </c>
      <c r="BB600" s="36" t="s">
        <v>1316</v>
      </c>
      <c r="BC600" s="36" t="s">
        <v>1316</v>
      </c>
      <c r="BD600" s="36" t="s">
        <v>1316</v>
      </c>
      <c r="BE600" s="36" t="s">
        <v>1316</v>
      </c>
      <c r="BF600" s="36" t="s">
        <v>1316</v>
      </c>
      <c r="BG600" s="42">
        <v>44497</v>
      </c>
      <c r="BH600" s="43" t="s">
        <v>1316</v>
      </c>
      <c r="BI600" s="36" t="s">
        <v>1316</v>
      </c>
      <c r="BJ600" s="36" t="s">
        <v>1316</v>
      </c>
      <c r="BK600" s="36" t="s">
        <v>1316</v>
      </c>
      <c r="BL600" s="36" t="s">
        <v>1316</v>
      </c>
      <c r="BM600" s="36" t="s">
        <v>1316</v>
      </c>
      <c r="BN600" s="36" t="s">
        <v>1316</v>
      </c>
      <c r="BO600" s="36" t="s">
        <v>1316</v>
      </c>
      <c r="BP600" s="36" t="s">
        <v>1316</v>
      </c>
      <c r="BQ600" s="36" t="s">
        <v>1316</v>
      </c>
      <c r="BR600" s="36" t="s">
        <v>1316</v>
      </c>
      <c r="BS600" s="36"/>
    </row>
    <row r="601" spans="1:71" s="52" customFormat="1">
      <c r="A601" s="26">
        <v>596</v>
      </c>
      <c r="B601" s="26">
        <v>600</v>
      </c>
      <c r="C601" s="39" t="s">
        <v>953</v>
      </c>
      <c r="D601" s="39" t="s">
        <v>451</v>
      </c>
      <c r="E601" s="54" t="s">
        <v>1044</v>
      </c>
      <c r="F601" s="36">
        <v>9394125</v>
      </c>
      <c r="G601" s="36">
        <v>511535</v>
      </c>
      <c r="H601" s="36" t="s">
        <v>14</v>
      </c>
      <c r="I601" s="39" t="s">
        <v>38</v>
      </c>
      <c r="J601" s="39" t="s">
        <v>39</v>
      </c>
      <c r="K601" s="42"/>
      <c r="L601" s="26">
        <v>26487</v>
      </c>
      <c r="M601" s="36" t="s">
        <v>2274</v>
      </c>
      <c r="N601" s="36" t="s">
        <v>1316</v>
      </c>
      <c r="O601" s="36">
        <v>7</v>
      </c>
      <c r="P601" s="36">
        <v>0.39800000000000002</v>
      </c>
      <c r="Q601" s="36" t="s">
        <v>1309</v>
      </c>
      <c r="R601" s="36" t="s">
        <v>1450</v>
      </c>
      <c r="S601" s="36" t="s">
        <v>1316</v>
      </c>
      <c r="T601" s="36" t="s">
        <v>1316</v>
      </c>
      <c r="U601" s="36" t="str">
        <f t="shared" si="9"/>
        <v>63.386.759/0001-74</v>
      </c>
      <c r="V601" s="36" t="s">
        <v>2275</v>
      </c>
      <c r="W601" s="36" t="s">
        <v>1316</v>
      </c>
      <c r="X601" s="36" t="s">
        <v>1584</v>
      </c>
      <c r="Y601" s="36" t="s">
        <v>1316</v>
      </c>
      <c r="Z601" s="36" t="s">
        <v>1585</v>
      </c>
      <c r="AA601" s="36" t="s">
        <v>1316</v>
      </c>
      <c r="AB601" s="36" t="s">
        <v>1316</v>
      </c>
      <c r="AC601" s="36" t="s">
        <v>1314</v>
      </c>
      <c r="AD601" s="36" t="s">
        <v>1345</v>
      </c>
      <c r="AE601" s="36" t="s">
        <v>1316</v>
      </c>
      <c r="AF601" s="36" t="s">
        <v>1316</v>
      </c>
      <c r="AG601" s="36" t="s">
        <v>1316</v>
      </c>
      <c r="AH601" s="36" t="s">
        <v>1316</v>
      </c>
      <c r="AI601" s="36">
        <v>511535</v>
      </c>
      <c r="AJ601" s="36">
        <v>9394125</v>
      </c>
      <c r="AK601" s="36" t="s">
        <v>1316</v>
      </c>
      <c r="AL601" s="36" t="s">
        <v>1316</v>
      </c>
      <c r="AM601" s="36" t="s">
        <v>1316</v>
      </c>
      <c r="AN601" s="36" t="s">
        <v>1316</v>
      </c>
      <c r="AO601" s="36" t="s">
        <v>1316</v>
      </c>
      <c r="AP601" s="36" t="s">
        <v>1316</v>
      </c>
      <c r="AQ601" s="36" t="s">
        <v>1316</v>
      </c>
      <c r="AR601" s="36" t="s">
        <v>1316</v>
      </c>
      <c r="AS601" s="36" t="s">
        <v>1316</v>
      </c>
      <c r="AT601" s="36" t="s">
        <v>1316</v>
      </c>
      <c r="AU601" s="36" t="s">
        <v>1316</v>
      </c>
      <c r="AV601" s="36" t="s">
        <v>1316</v>
      </c>
      <c r="AW601" s="36" t="s">
        <v>1316</v>
      </c>
      <c r="AX601" s="36" t="s">
        <v>1316</v>
      </c>
      <c r="AY601" s="36" t="s">
        <v>1316</v>
      </c>
      <c r="AZ601" s="36" t="s">
        <v>1316</v>
      </c>
      <c r="BA601" s="41" t="s">
        <v>1316</v>
      </c>
      <c r="BB601" s="36" t="s">
        <v>1316</v>
      </c>
      <c r="BC601" s="36" t="s">
        <v>1316</v>
      </c>
      <c r="BD601" s="36" t="s">
        <v>1316</v>
      </c>
      <c r="BE601" s="36" t="s">
        <v>1316</v>
      </c>
      <c r="BF601" s="36" t="s">
        <v>1316</v>
      </c>
      <c r="BG601" s="42">
        <v>44496</v>
      </c>
      <c r="BH601" s="43" t="s">
        <v>1316</v>
      </c>
      <c r="BI601" s="36" t="s">
        <v>1316</v>
      </c>
      <c r="BJ601" s="36" t="s">
        <v>1316</v>
      </c>
      <c r="BK601" s="36" t="s">
        <v>1316</v>
      </c>
      <c r="BL601" s="36" t="s">
        <v>1316</v>
      </c>
      <c r="BM601" s="36" t="s">
        <v>1316</v>
      </c>
      <c r="BN601" s="36" t="s">
        <v>1316</v>
      </c>
      <c r="BO601" s="36" t="s">
        <v>1316</v>
      </c>
      <c r="BP601" s="36" t="s">
        <v>1316</v>
      </c>
      <c r="BQ601" s="36" t="s">
        <v>1316</v>
      </c>
      <c r="BR601" s="36" t="s">
        <v>1316</v>
      </c>
      <c r="BS601" s="20"/>
    </row>
    <row r="602" spans="1:71" s="52" customFormat="1">
      <c r="A602" s="26">
        <v>597</v>
      </c>
      <c r="B602" s="26">
        <v>601</v>
      </c>
      <c r="C602" s="39" t="s">
        <v>954</v>
      </c>
      <c r="D602" s="39" t="s">
        <v>451</v>
      </c>
      <c r="E602" s="54" t="s">
        <v>1045</v>
      </c>
      <c r="F602" s="36">
        <v>9384782</v>
      </c>
      <c r="G602" s="36">
        <v>519948</v>
      </c>
      <c r="H602" s="36" t="s">
        <v>14</v>
      </c>
      <c r="I602" s="39" t="s">
        <v>38</v>
      </c>
      <c r="J602" s="39" t="s">
        <v>39</v>
      </c>
      <c r="K602" s="42"/>
      <c r="L602" s="26"/>
      <c r="M602" s="36" t="s">
        <v>1316</v>
      </c>
      <c r="N602" s="36" t="s">
        <v>1316</v>
      </c>
      <c r="O602" s="36" t="s">
        <v>1316</v>
      </c>
      <c r="P602" s="36" t="s">
        <v>1316</v>
      </c>
      <c r="Q602" s="36" t="s">
        <v>1309</v>
      </c>
      <c r="R602" s="36" t="s">
        <v>1450</v>
      </c>
      <c r="S602" s="36" t="s">
        <v>1316</v>
      </c>
      <c r="T602" s="36" t="s">
        <v>1316</v>
      </c>
      <c r="U602" s="36" t="str">
        <f t="shared" si="9"/>
        <v>18.399.437/0001-05</v>
      </c>
      <c r="V602" s="36" t="s">
        <v>2276</v>
      </c>
      <c r="W602" s="36" t="s">
        <v>1316</v>
      </c>
      <c r="X602" s="36" t="s">
        <v>1586</v>
      </c>
      <c r="Y602" s="36" t="s">
        <v>1316</v>
      </c>
      <c r="Z602" s="36" t="s">
        <v>2277</v>
      </c>
      <c r="AA602" s="36" t="s">
        <v>1316</v>
      </c>
      <c r="AB602" s="36" t="s">
        <v>1316</v>
      </c>
      <c r="AC602" s="36" t="s">
        <v>1314</v>
      </c>
      <c r="AD602" s="36" t="s">
        <v>1319</v>
      </c>
      <c r="AE602" s="36" t="s">
        <v>1316</v>
      </c>
      <c r="AF602" s="36" t="s">
        <v>1316</v>
      </c>
      <c r="AG602" s="36" t="s">
        <v>1316</v>
      </c>
      <c r="AH602" s="36" t="s">
        <v>1316</v>
      </c>
      <c r="AI602" s="36">
        <v>519948</v>
      </c>
      <c r="AJ602" s="36">
        <v>9384782</v>
      </c>
      <c r="AK602" s="36" t="s">
        <v>1316</v>
      </c>
      <c r="AL602" s="36" t="s">
        <v>1316</v>
      </c>
      <c r="AM602" s="36" t="s">
        <v>1316</v>
      </c>
      <c r="AN602" s="36" t="s">
        <v>1316</v>
      </c>
      <c r="AO602" s="36" t="s">
        <v>1316</v>
      </c>
      <c r="AP602" s="36" t="s">
        <v>1316</v>
      </c>
      <c r="AQ602" s="36" t="s">
        <v>1316</v>
      </c>
      <c r="AR602" s="36" t="s">
        <v>1316</v>
      </c>
      <c r="AS602" s="36" t="s">
        <v>1316</v>
      </c>
      <c r="AT602" s="36" t="s">
        <v>1316</v>
      </c>
      <c r="AU602" s="36" t="s">
        <v>1316</v>
      </c>
      <c r="AV602" s="36" t="s">
        <v>1316</v>
      </c>
      <c r="AW602" s="36" t="s">
        <v>1316</v>
      </c>
      <c r="AX602" s="36" t="s">
        <v>1316</v>
      </c>
      <c r="AY602" s="36" t="s">
        <v>1316</v>
      </c>
      <c r="AZ602" s="36" t="s">
        <v>1316</v>
      </c>
      <c r="BA602" s="41" t="s">
        <v>1316</v>
      </c>
      <c r="BB602" s="36" t="s">
        <v>1316</v>
      </c>
      <c r="BC602" s="36" t="s">
        <v>1316</v>
      </c>
      <c r="BD602" s="36" t="s">
        <v>1316</v>
      </c>
      <c r="BE602" s="36" t="s">
        <v>1316</v>
      </c>
      <c r="BF602" s="36" t="s">
        <v>1316</v>
      </c>
      <c r="BG602" s="42">
        <v>44495</v>
      </c>
      <c r="BH602" s="43" t="s">
        <v>1316</v>
      </c>
      <c r="BI602" s="36" t="s">
        <v>1316</v>
      </c>
      <c r="BJ602" s="36" t="s">
        <v>1316</v>
      </c>
      <c r="BK602" s="36" t="s">
        <v>1316</v>
      </c>
      <c r="BL602" s="36" t="s">
        <v>1316</v>
      </c>
      <c r="BM602" s="36" t="s">
        <v>1316</v>
      </c>
      <c r="BN602" s="36" t="s">
        <v>1316</v>
      </c>
      <c r="BO602" s="36" t="s">
        <v>1316</v>
      </c>
      <c r="BP602" s="36" t="s">
        <v>1316</v>
      </c>
      <c r="BQ602" s="36" t="s">
        <v>1316</v>
      </c>
      <c r="BR602" s="36" t="s">
        <v>1316</v>
      </c>
      <c r="BS602" s="36"/>
    </row>
    <row r="603" spans="1:71" s="52" customFormat="1">
      <c r="A603" s="26">
        <v>598</v>
      </c>
      <c r="B603" s="26">
        <v>602</v>
      </c>
      <c r="C603" s="39" t="s">
        <v>955</v>
      </c>
      <c r="D603" s="39" t="s">
        <v>451</v>
      </c>
      <c r="E603" s="54" t="s">
        <v>1046</v>
      </c>
      <c r="F603" s="36">
        <v>9381139</v>
      </c>
      <c r="G603" s="36">
        <v>519216</v>
      </c>
      <c r="H603" s="36" t="s">
        <v>14</v>
      </c>
      <c r="I603" s="39" t="s">
        <v>38</v>
      </c>
      <c r="J603" s="39" t="s">
        <v>39</v>
      </c>
      <c r="K603" s="42"/>
      <c r="L603" s="26"/>
      <c r="M603" s="36" t="s">
        <v>1316</v>
      </c>
      <c r="N603" s="36" t="s">
        <v>1316</v>
      </c>
      <c r="O603" s="36" t="s">
        <v>1316</v>
      </c>
      <c r="P603" s="36" t="s">
        <v>1316</v>
      </c>
      <c r="Q603" s="36" t="s">
        <v>1326</v>
      </c>
      <c r="R603" s="36" t="s">
        <v>1316</v>
      </c>
      <c r="S603" s="36" t="s">
        <v>1316</v>
      </c>
      <c r="T603" s="36" t="s">
        <v>1316</v>
      </c>
      <c r="U603" s="36" t="str">
        <f t="shared" si="9"/>
        <v>04.374.793/0001-60</v>
      </c>
      <c r="V603" s="36" t="s">
        <v>2278</v>
      </c>
      <c r="W603" s="36" t="s">
        <v>1316</v>
      </c>
      <c r="X603" s="36" t="s">
        <v>1587</v>
      </c>
      <c r="Y603" s="36" t="s">
        <v>1316</v>
      </c>
      <c r="Z603" s="36" t="s">
        <v>2279</v>
      </c>
      <c r="AA603" s="36">
        <v>30317</v>
      </c>
      <c r="AB603" s="36">
        <v>30681</v>
      </c>
      <c r="AC603" s="36" t="s">
        <v>1314</v>
      </c>
      <c r="AD603" s="36" t="s">
        <v>1345</v>
      </c>
      <c r="AE603" s="36" t="s">
        <v>1316</v>
      </c>
      <c r="AF603" s="36" t="s">
        <v>1316</v>
      </c>
      <c r="AG603" s="36" t="s">
        <v>1316</v>
      </c>
      <c r="AH603" s="36" t="s">
        <v>1316</v>
      </c>
      <c r="AI603" s="36">
        <v>519216</v>
      </c>
      <c r="AJ603" s="36">
        <v>9381139</v>
      </c>
      <c r="AK603" s="36" t="s">
        <v>1316</v>
      </c>
      <c r="AL603" s="36" t="s">
        <v>1316</v>
      </c>
      <c r="AM603" s="36" t="s">
        <v>1316</v>
      </c>
      <c r="AN603" s="36" t="s">
        <v>1316</v>
      </c>
      <c r="AO603" s="36" t="s">
        <v>1316</v>
      </c>
      <c r="AP603" s="36" t="s">
        <v>1316</v>
      </c>
      <c r="AQ603" s="36" t="s">
        <v>1316</v>
      </c>
      <c r="AR603" s="36" t="s">
        <v>1316</v>
      </c>
      <c r="AS603" s="36" t="s">
        <v>1316</v>
      </c>
      <c r="AT603" s="36" t="s">
        <v>1316</v>
      </c>
      <c r="AU603" s="36" t="s">
        <v>1316</v>
      </c>
      <c r="AV603" s="36" t="s">
        <v>1316</v>
      </c>
      <c r="AW603" s="36" t="s">
        <v>1316</v>
      </c>
      <c r="AX603" s="36" t="s">
        <v>1316</v>
      </c>
      <c r="AY603" s="36" t="s">
        <v>1316</v>
      </c>
      <c r="AZ603" s="36" t="s">
        <v>1316</v>
      </c>
      <c r="BA603" s="41" t="s">
        <v>1316</v>
      </c>
      <c r="BB603" s="36" t="s">
        <v>1316</v>
      </c>
      <c r="BC603" s="36" t="s">
        <v>1316</v>
      </c>
      <c r="BD603" s="36" t="s">
        <v>1316</v>
      </c>
      <c r="BE603" s="36" t="s">
        <v>1316</v>
      </c>
      <c r="BF603" s="36" t="s">
        <v>1316</v>
      </c>
      <c r="BG603" s="42">
        <v>44495</v>
      </c>
      <c r="BH603" s="43" t="s">
        <v>1316</v>
      </c>
      <c r="BI603" s="36" t="s">
        <v>1316</v>
      </c>
      <c r="BJ603" s="36" t="s">
        <v>1316</v>
      </c>
      <c r="BK603" s="36" t="s">
        <v>1316</v>
      </c>
      <c r="BL603" s="36" t="s">
        <v>1316</v>
      </c>
      <c r="BM603" s="36" t="s">
        <v>1316</v>
      </c>
      <c r="BN603" s="36" t="s">
        <v>1316</v>
      </c>
      <c r="BO603" s="36" t="s">
        <v>1316</v>
      </c>
      <c r="BP603" s="36" t="s">
        <v>1316</v>
      </c>
      <c r="BQ603" s="36" t="s">
        <v>1316</v>
      </c>
      <c r="BR603" s="36" t="s">
        <v>1316</v>
      </c>
      <c r="BS603" s="20"/>
    </row>
    <row r="604" spans="1:71" s="52" customFormat="1">
      <c r="A604" s="26">
        <v>599</v>
      </c>
      <c r="B604" s="26">
        <v>603</v>
      </c>
      <c r="C604" s="39" t="s">
        <v>956</v>
      </c>
      <c r="D604" s="39" t="s">
        <v>1012</v>
      </c>
      <c r="E604" s="54" t="s">
        <v>1047</v>
      </c>
      <c r="F604" s="36">
        <v>9354037</v>
      </c>
      <c r="G604" s="36">
        <v>466523</v>
      </c>
      <c r="H604" s="36" t="s">
        <v>14</v>
      </c>
      <c r="I604" s="39" t="s">
        <v>38</v>
      </c>
      <c r="J604" s="39" t="s">
        <v>39</v>
      </c>
      <c r="K604" s="42"/>
      <c r="L604" s="26">
        <v>32321</v>
      </c>
      <c r="M604" s="36" t="s">
        <v>1588</v>
      </c>
      <c r="N604" s="36" t="s">
        <v>1316</v>
      </c>
      <c r="O604" s="36">
        <v>12.45</v>
      </c>
      <c r="P604" s="36">
        <v>4000000</v>
      </c>
      <c r="Q604" s="36" t="s">
        <v>1309</v>
      </c>
      <c r="R604" s="36" t="s">
        <v>1450</v>
      </c>
      <c r="S604" s="36" t="s">
        <v>1316</v>
      </c>
      <c r="T604" s="36" t="s">
        <v>1316</v>
      </c>
      <c r="U604" s="36" t="str">
        <f t="shared" si="9"/>
        <v>135.690.823-34</v>
      </c>
      <c r="V604" s="36" t="s">
        <v>1316</v>
      </c>
      <c r="W604" s="36" t="s">
        <v>2280</v>
      </c>
      <c r="X604" s="36" t="s">
        <v>1589</v>
      </c>
      <c r="Y604" s="36" t="s">
        <v>1316</v>
      </c>
      <c r="Z604" s="36" t="s">
        <v>2281</v>
      </c>
      <c r="AA604" s="36">
        <v>6941</v>
      </c>
      <c r="AB604" s="36">
        <v>7305</v>
      </c>
      <c r="AC604" s="36" t="s">
        <v>1345</v>
      </c>
      <c r="AD604" s="36" t="s">
        <v>1313</v>
      </c>
      <c r="AE604" s="36" t="s">
        <v>1316</v>
      </c>
      <c r="AF604" s="36" t="s">
        <v>1316</v>
      </c>
      <c r="AG604" s="36" t="s">
        <v>1316</v>
      </c>
      <c r="AH604" s="36" t="s">
        <v>1316</v>
      </c>
      <c r="AI604" s="36">
        <v>466523</v>
      </c>
      <c r="AJ604" s="36">
        <v>9354037</v>
      </c>
      <c r="AK604" s="36" t="s">
        <v>1316</v>
      </c>
      <c r="AL604" s="36" t="s">
        <v>1316</v>
      </c>
      <c r="AM604" s="36" t="s">
        <v>1316</v>
      </c>
      <c r="AN604" s="36" t="s">
        <v>1316</v>
      </c>
      <c r="AO604" s="36" t="s">
        <v>1316</v>
      </c>
      <c r="AP604" s="36" t="s">
        <v>1316</v>
      </c>
      <c r="AQ604" s="36" t="s">
        <v>1316</v>
      </c>
      <c r="AR604" s="36" t="s">
        <v>1316</v>
      </c>
      <c r="AS604" s="36" t="s">
        <v>1316</v>
      </c>
      <c r="AT604" s="36" t="s">
        <v>1316</v>
      </c>
      <c r="AU604" s="36" t="s">
        <v>1316</v>
      </c>
      <c r="AV604" s="36" t="s">
        <v>1316</v>
      </c>
      <c r="AW604" s="36" t="s">
        <v>1316</v>
      </c>
      <c r="AX604" s="36" t="s">
        <v>1316</v>
      </c>
      <c r="AY604" s="36" t="s">
        <v>1316</v>
      </c>
      <c r="AZ604" s="36" t="s">
        <v>1316</v>
      </c>
      <c r="BA604" s="41" t="s">
        <v>1316</v>
      </c>
      <c r="BB604" s="36" t="s">
        <v>1316</v>
      </c>
      <c r="BC604" s="36" t="s">
        <v>1316</v>
      </c>
      <c r="BD604" s="36" t="s">
        <v>1316</v>
      </c>
      <c r="BE604" s="36" t="s">
        <v>1316</v>
      </c>
      <c r="BF604" s="36" t="s">
        <v>1316</v>
      </c>
      <c r="BG604" s="42">
        <v>44524</v>
      </c>
      <c r="BH604" s="43" t="s">
        <v>1316</v>
      </c>
      <c r="BI604" s="36" t="s">
        <v>1316</v>
      </c>
      <c r="BJ604" s="36" t="s">
        <v>1316</v>
      </c>
      <c r="BK604" s="36" t="s">
        <v>1316</v>
      </c>
      <c r="BL604" s="36" t="s">
        <v>1316</v>
      </c>
      <c r="BM604" s="36" t="s">
        <v>1316</v>
      </c>
      <c r="BN604" s="36" t="s">
        <v>1316</v>
      </c>
      <c r="BO604" s="36" t="s">
        <v>1316</v>
      </c>
      <c r="BP604" s="36" t="s">
        <v>1316</v>
      </c>
      <c r="BQ604" s="36" t="s">
        <v>1316</v>
      </c>
      <c r="BR604" s="36" t="s">
        <v>1316</v>
      </c>
      <c r="BS604" s="36"/>
    </row>
    <row r="605" spans="1:71" s="52" customFormat="1">
      <c r="A605" s="26">
        <v>600</v>
      </c>
      <c r="B605" s="26">
        <v>604</v>
      </c>
      <c r="C605" s="39" t="s">
        <v>957</v>
      </c>
      <c r="D605" s="39" t="s">
        <v>1012</v>
      </c>
      <c r="E605" s="54" t="s">
        <v>1048</v>
      </c>
      <c r="F605" s="36">
        <v>9343674</v>
      </c>
      <c r="G605" s="36">
        <v>466472</v>
      </c>
      <c r="H605" s="36" t="s">
        <v>14</v>
      </c>
      <c r="I605" s="39" t="s">
        <v>38</v>
      </c>
      <c r="J605" s="39" t="s">
        <v>39</v>
      </c>
      <c r="K605" s="42"/>
      <c r="L605" s="26">
        <v>32323</v>
      </c>
      <c r="M605" s="36" t="s">
        <v>1316</v>
      </c>
      <c r="N605" s="36" t="s">
        <v>1316</v>
      </c>
      <c r="O605" s="36">
        <v>14.38</v>
      </c>
      <c r="P605" s="36">
        <v>500000</v>
      </c>
      <c r="Q605" s="36" t="s">
        <v>1309</v>
      </c>
      <c r="R605" s="36" t="s">
        <v>1450</v>
      </c>
      <c r="S605" s="36" t="s">
        <v>1316</v>
      </c>
      <c r="T605" s="36" t="s">
        <v>1316</v>
      </c>
      <c r="U605" s="36" t="str">
        <f t="shared" si="9"/>
        <v>399.119.933-53</v>
      </c>
      <c r="V605" s="36" t="s">
        <v>1316</v>
      </c>
      <c r="W605" s="36" t="s">
        <v>1590</v>
      </c>
      <c r="X605" s="36" t="s">
        <v>1591</v>
      </c>
      <c r="Y605" s="36" t="s">
        <v>1316</v>
      </c>
      <c r="Z605" s="36" t="s">
        <v>1592</v>
      </c>
      <c r="AA605" s="36">
        <v>36892</v>
      </c>
      <c r="AB605" s="36">
        <v>37256</v>
      </c>
      <c r="AC605" s="36" t="s">
        <v>1345</v>
      </c>
      <c r="AD605" s="36" t="s">
        <v>1313</v>
      </c>
      <c r="AE605" s="36" t="s">
        <v>1316</v>
      </c>
      <c r="AF605" s="36" t="s">
        <v>1316</v>
      </c>
      <c r="AG605" s="36" t="s">
        <v>1316</v>
      </c>
      <c r="AH605" s="36" t="s">
        <v>1316</v>
      </c>
      <c r="AI605" s="36">
        <v>466472</v>
      </c>
      <c r="AJ605" s="36">
        <v>9343674</v>
      </c>
      <c r="AK605" s="36" t="s">
        <v>1316</v>
      </c>
      <c r="AL605" s="36" t="s">
        <v>1316</v>
      </c>
      <c r="AM605" s="36" t="s">
        <v>1316</v>
      </c>
      <c r="AN605" s="36" t="s">
        <v>1316</v>
      </c>
      <c r="AO605" s="36" t="s">
        <v>1316</v>
      </c>
      <c r="AP605" s="36" t="s">
        <v>1316</v>
      </c>
      <c r="AQ605" s="36" t="s">
        <v>1316</v>
      </c>
      <c r="AR605" s="36" t="s">
        <v>1316</v>
      </c>
      <c r="AS605" s="36" t="s">
        <v>1316</v>
      </c>
      <c r="AT605" s="36" t="s">
        <v>1316</v>
      </c>
      <c r="AU605" s="36" t="s">
        <v>1316</v>
      </c>
      <c r="AV605" s="36" t="s">
        <v>1316</v>
      </c>
      <c r="AW605" s="36" t="s">
        <v>1316</v>
      </c>
      <c r="AX605" s="36" t="s">
        <v>1316</v>
      </c>
      <c r="AY605" s="36" t="s">
        <v>1316</v>
      </c>
      <c r="AZ605" s="36" t="s">
        <v>1316</v>
      </c>
      <c r="BA605" s="41" t="s">
        <v>1316</v>
      </c>
      <c r="BB605" s="36" t="s">
        <v>1316</v>
      </c>
      <c r="BC605" s="36" t="s">
        <v>1316</v>
      </c>
      <c r="BD605" s="36" t="s">
        <v>1316</v>
      </c>
      <c r="BE605" s="36" t="s">
        <v>1316</v>
      </c>
      <c r="BF605" s="36" t="s">
        <v>1316</v>
      </c>
      <c r="BG605" s="42">
        <v>44524</v>
      </c>
      <c r="BH605" s="43" t="s">
        <v>1316</v>
      </c>
      <c r="BI605" s="36" t="s">
        <v>1316</v>
      </c>
      <c r="BJ605" s="36" t="s">
        <v>1316</v>
      </c>
      <c r="BK605" s="36" t="s">
        <v>1316</v>
      </c>
      <c r="BL605" s="36" t="s">
        <v>1316</v>
      </c>
      <c r="BM605" s="36" t="s">
        <v>1316</v>
      </c>
      <c r="BN605" s="36" t="s">
        <v>1316</v>
      </c>
      <c r="BO605" s="36" t="s">
        <v>1316</v>
      </c>
      <c r="BP605" s="36" t="s">
        <v>1316</v>
      </c>
      <c r="BQ605" s="36" t="s">
        <v>1316</v>
      </c>
      <c r="BR605" s="36" t="s">
        <v>1316</v>
      </c>
      <c r="BS605" s="20"/>
    </row>
    <row r="606" spans="1:71" s="52" customFormat="1">
      <c r="A606" s="26">
        <v>601</v>
      </c>
      <c r="B606" s="26">
        <v>605</v>
      </c>
      <c r="C606" s="39" t="s">
        <v>958</v>
      </c>
      <c r="D606" s="39" t="s">
        <v>1012</v>
      </c>
      <c r="E606" s="54" t="s">
        <v>1049</v>
      </c>
      <c r="F606" s="36">
        <v>9346550</v>
      </c>
      <c r="G606" s="36">
        <v>476086</v>
      </c>
      <c r="H606" s="36" t="s">
        <v>14</v>
      </c>
      <c r="I606" s="39" t="s">
        <v>38</v>
      </c>
      <c r="J606" s="39" t="s">
        <v>39</v>
      </c>
      <c r="K606" s="42"/>
      <c r="L606" s="26"/>
      <c r="M606" s="36" t="s">
        <v>1316</v>
      </c>
      <c r="N606" s="36" t="s">
        <v>1316</v>
      </c>
      <c r="O606" s="36">
        <v>6.06</v>
      </c>
      <c r="P606" s="36" t="s">
        <v>1316</v>
      </c>
      <c r="Q606" s="36" t="s">
        <v>1309</v>
      </c>
      <c r="R606" s="36" t="s">
        <v>1450</v>
      </c>
      <c r="S606" s="36" t="s">
        <v>1316</v>
      </c>
      <c r="T606" s="36" t="s">
        <v>1316</v>
      </c>
      <c r="U606" s="36" t="str">
        <f t="shared" si="9"/>
        <v>12.474.615/0001-39</v>
      </c>
      <c r="V606" s="36" t="s">
        <v>2282</v>
      </c>
      <c r="W606" s="36" t="s">
        <v>1316</v>
      </c>
      <c r="X606" s="36" t="s">
        <v>1593</v>
      </c>
      <c r="Y606" s="36" t="s">
        <v>1316</v>
      </c>
      <c r="Z606" s="36" t="s">
        <v>2283</v>
      </c>
      <c r="AA606" s="36">
        <v>36526</v>
      </c>
      <c r="AB606" s="36">
        <v>36891</v>
      </c>
      <c r="AC606" s="36" t="s">
        <v>1313</v>
      </c>
      <c r="AD606" s="36" t="s">
        <v>1345</v>
      </c>
      <c r="AE606" s="36" t="s">
        <v>1316</v>
      </c>
      <c r="AF606" s="36" t="s">
        <v>1316</v>
      </c>
      <c r="AG606" s="36" t="s">
        <v>1316</v>
      </c>
      <c r="AH606" s="36" t="s">
        <v>1316</v>
      </c>
      <c r="AI606" s="36">
        <v>476086</v>
      </c>
      <c r="AJ606" s="36">
        <v>9346550</v>
      </c>
      <c r="AK606" s="36" t="s">
        <v>1316</v>
      </c>
      <c r="AL606" s="36" t="s">
        <v>1316</v>
      </c>
      <c r="AM606" s="36" t="s">
        <v>1316</v>
      </c>
      <c r="AN606" s="36" t="s">
        <v>1316</v>
      </c>
      <c r="AO606" s="36" t="s">
        <v>1316</v>
      </c>
      <c r="AP606" s="36" t="s">
        <v>1316</v>
      </c>
      <c r="AQ606" s="36" t="s">
        <v>1316</v>
      </c>
      <c r="AR606" s="36" t="s">
        <v>1316</v>
      </c>
      <c r="AS606" s="36" t="s">
        <v>1316</v>
      </c>
      <c r="AT606" s="36" t="s">
        <v>1316</v>
      </c>
      <c r="AU606" s="36" t="s">
        <v>1316</v>
      </c>
      <c r="AV606" s="36" t="s">
        <v>1316</v>
      </c>
      <c r="AW606" s="36" t="s">
        <v>1316</v>
      </c>
      <c r="AX606" s="36" t="s">
        <v>1316</v>
      </c>
      <c r="AY606" s="36" t="s">
        <v>1316</v>
      </c>
      <c r="AZ606" s="36" t="s">
        <v>1316</v>
      </c>
      <c r="BA606" s="41" t="s">
        <v>1316</v>
      </c>
      <c r="BB606" s="36" t="s">
        <v>1316</v>
      </c>
      <c r="BC606" s="36" t="s">
        <v>1316</v>
      </c>
      <c r="BD606" s="36" t="s">
        <v>1316</v>
      </c>
      <c r="BE606" s="36" t="s">
        <v>1316</v>
      </c>
      <c r="BF606" s="36" t="s">
        <v>1316</v>
      </c>
      <c r="BG606" s="42">
        <v>44524</v>
      </c>
      <c r="BH606" s="43" t="s">
        <v>1316</v>
      </c>
      <c r="BI606" s="36" t="s">
        <v>1316</v>
      </c>
      <c r="BJ606" s="36" t="s">
        <v>1316</v>
      </c>
      <c r="BK606" s="36" t="s">
        <v>1316</v>
      </c>
      <c r="BL606" s="36" t="s">
        <v>1316</v>
      </c>
      <c r="BM606" s="36" t="s">
        <v>1316</v>
      </c>
      <c r="BN606" s="36" t="s">
        <v>1316</v>
      </c>
      <c r="BO606" s="36" t="s">
        <v>1316</v>
      </c>
      <c r="BP606" s="36" t="s">
        <v>1316</v>
      </c>
      <c r="BQ606" s="36" t="s">
        <v>1316</v>
      </c>
      <c r="BR606" s="36" t="s">
        <v>1316</v>
      </c>
      <c r="BS606" s="36"/>
    </row>
    <row r="607" spans="1:71" s="52" customFormat="1">
      <c r="A607" s="26">
        <v>602</v>
      </c>
      <c r="B607" s="26">
        <v>606</v>
      </c>
      <c r="C607" s="39" t="s">
        <v>959</v>
      </c>
      <c r="D607" s="39" t="s">
        <v>1012</v>
      </c>
      <c r="E607" s="54" t="s">
        <v>1049</v>
      </c>
      <c r="F607" s="36">
        <v>9352116</v>
      </c>
      <c r="G607" s="36">
        <v>472721</v>
      </c>
      <c r="H607" s="36" t="s">
        <v>14</v>
      </c>
      <c r="I607" s="39" t="s">
        <v>38</v>
      </c>
      <c r="J607" s="39" t="s">
        <v>39</v>
      </c>
      <c r="K607" s="42"/>
      <c r="L607" s="26"/>
      <c r="M607" s="36" t="s">
        <v>1316</v>
      </c>
      <c r="N607" s="36" t="s">
        <v>1316</v>
      </c>
      <c r="O607" s="36">
        <v>7.12</v>
      </c>
      <c r="P607" s="36" t="s">
        <v>1316</v>
      </c>
      <c r="Q607" s="36" t="s">
        <v>1309</v>
      </c>
      <c r="R607" s="36" t="s">
        <v>1450</v>
      </c>
      <c r="S607" s="36" t="s">
        <v>1316</v>
      </c>
      <c r="T607" s="36" t="s">
        <v>1316</v>
      </c>
      <c r="U607" s="36" t="str">
        <f t="shared" si="9"/>
        <v>12.474.615/0001-39</v>
      </c>
      <c r="V607" s="36" t="s">
        <v>2282</v>
      </c>
      <c r="W607" s="36" t="s">
        <v>1316</v>
      </c>
      <c r="X607" s="36" t="s">
        <v>1594</v>
      </c>
      <c r="Y607" s="36" t="s">
        <v>1316</v>
      </c>
      <c r="Z607" s="36" t="s">
        <v>1595</v>
      </c>
      <c r="AA607" s="36">
        <v>36526</v>
      </c>
      <c r="AB607" s="36">
        <v>36891</v>
      </c>
      <c r="AC607" s="36" t="s">
        <v>1316</v>
      </c>
      <c r="AD607" s="36" t="s">
        <v>1316</v>
      </c>
      <c r="AE607" s="36" t="s">
        <v>1316</v>
      </c>
      <c r="AF607" s="36" t="s">
        <v>1316</v>
      </c>
      <c r="AG607" s="36" t="s">
        <v>1316</v>
      </c>
      <c r="AH607" s="36" t="s">
        <v>1316</v>
      </c>
      <c r="AI607" s="36">
        <v>472721</v>
      </c>
      <c r="AJ607" s="36">
        <v>9352116</v>
      </c>
      <c r="AK607" s="36" t="s">
        <v>1316</v>
      </c>
      <c r="AL607" s="36" t="s">
        <v>1316</v>
      </c>
      <c r="AM607" s="36" t="s">
        <v>1316</v>
      </c>
      <c r="AN607" s="36" t="s">
        <v>1316</v>
      </c>
      <c r="AO607" s="36" t="s">
        <v>1316</v>
      </c>
      <c r="AP607" s="36" t="s">
        <v>1316</v>
      </c>
      <c r="AQ607" s="36" t="s">
        <v>1316</v>
      </c>
      <c r="AR607" s="36" t="s">
        <v>1316</v>
      </c>
      <c r="AS607" s="36" t="s">
        <v>1316</v>
      </c>
      <c r="AT607" s="36" t="s">
        <v>1316</v>
      </c>
      <c r="AU607" s="36" t="s">
        <v>1316</v>
      </c>
      <c r="AV607" s="36" t="s">
        <v>1316</v>
      </c>
      <c r="AW607" s="36" t="s">
        <v>1316</v>
      </c>
      <c r="AX607" s="36" t="s">
        <v>1316</v>
      </c>
      <c r="AY607" s="36" t="s">
        <v>1316</v>
      </c>
      <c r="AZ607" s="36" t="s">
        <v>1316</v>
      </c>
      <c r="BA607" s="41" t="s">
        <v>1316</v>
      </c>
      <c r="BB607" s="36" t="s">
        <v>1316</v>
      </c>
      <c r="BC607" s="36" t="s">
        <v>1316</v>
      </c>
      <c r="BD607" s="36" t="s">
        <v>1316</v>
      </c>
      <c r="BE607" s="36" t="s">
        <v>1316</v>
      </c>
      <c r="BF607" s="36" t="s">
        <v>1316</v>
      </c>
      <c r="BG607" s="42">
        <v>44524</v>
      </c>
      <c r="BH607" s="43" t="s">
        <v>1316</v>
      </c>
      <c r="BI607" s="36" t="s">
        <v>1316</v>
      </c>
      <c r="BJ607" s="36" t="s">
        <v>1316</v>
      </c>
      <c r="BK607" s="36" t="s">
        <v>1316</v>
      </c>
      <c r="BL607" s="36" t="s">
        <v>1316</v>
      </c>
      <c r="BM607" s="36" t="s">
        <v>1316</v>
      </c>
      <c r="BN607" s="36" t="s">
        <v>1316</v>
      </c>
      <c r="BO607" s="36" t="s">
        <v>1316</v>
      </c>
      <c r="BP607" s="36" t="s">
        <v>1316</v>
      </c>
      <c r="BQ607" s="36" t="s">
        <v>1316</v>
      </c>
      <c r="BR607" s="36" t="s">
        <v>1316</v>
      </c>
      <c r="BS607" s="20"/>
    </row>
    <row r="608" spans="1:71" s="52" customFormat="1">
      <c r="A608" s="26">
        <v>603</v>
      </c>
      <c r="B608" s="26">
        <v>607</v>
      </c>
      <c r="C608" s="39" t="s">
        <v>960</v>
      </c>
      <c r="D608" s="39" t="s">
        <v>1012</v>
      </c>
      <c r="E608" s="54" t="s">
        <v>1050</v>
      </c>
      <c r="F608" s="36">
        <v>9356262</v>
      </c>
      <c r="G608" s="36">
        <v>468053</v>
      </c>
      <c r="H608" s="36" t="s">
        <v>14</v>
      </c>
      <c r="I608" s="39" t="s">
        <v>38</v>
      </c>
      <c r="J608" s="39" t="s">
        <v>39</v>
      </c>
      <c r="K608" s="42"/>
      <c r="L608" s="26"/>
      <c r="M608" s="36" t="s">
        <v>1316</v>
      </c>
      <c r="N608" s="36" t="s">
        <v>1316</v>
      </c>
      <c r="O608" s="36">
        <v>8.06</v>
      </c>
      <c r="P608" s="36" t="s">
        <v>1316</v>
      </c>
      <c r="Q608" s="36" t="s">
        <v>1309</v>
      </c>
      <c r="R608" s="36" t="s">
        <v>1450</v>
      </c>
      <c r="S608" s="36" t="s">
        <v>1316</v>
      </c>
      <c r="T608" s="36" t="s">
        <v>1316</v>
      </c>
      <c r="U608" s="36" t="str">
        <f t="shared" si="9"/>
        <v>194.735.673-91</v>
      </c>
      <c r="V608" s="36" t="s">
        <v>1316</v>
      </c>
      <c r="W608" s="36" t="s">
        <v>1596</v>
      </c>
      <c r="X608" s="36" t="s">
        <v>1597</v>
      </c>
      <c r="Y608" s="36" t="s">
        <v>1316</v>
      </c>
      <c r="Z608" s="36" t="s">
        <v>2284</v>
      </c>
      <c r="AA608" s="36">
        <v>29587</v>
      </c>
      <c r="AB608" s="36">
        <v>29951</v>
      </c>
      <c r="AC608" s="36" t="s">
        <v>1314</v>
      </c>
      <c r="AD608" s="36" t="s">
        <v>1345</v>
      </c>
      <c r="AE608" s="36" t="s">
        <v>1316</v>
      </c>
      <c r="AF608" s="36" t="s">
        <v>1316</v>
      </c>
      <c r="AG608" s="36" t="s">
        <v>1316</v>
      </c>
      <c r="AH608" s="36" t="s">
        <v>1316</v>
      </c>
      <c r="AI608" s="36">
        <v>468053</v>
      </c>
      <c r="AJ608" s="36">
        <v>9356262</v>
      </c>
      <c r="AK608" s="36" t="s">
        <v>1316</v>
      </c>
      <c r="AL608" s="36" t="s">
        <v>1316</v>
      </c>
      <c r="AM608" s="36" t="s">
        <v>1316</v>
      </c>
      <c r="AN608" s="36" t="s">
        <v>1316</v>
      </c>
      <c r="AO608" s="36" t="s">
        <v>1316</v>
      </c>
      <c r="AP608" s="36" t="s">
        <v>1316</v>
      </c>
      <c r="AQ608" s="36" t="s">
        <v>1316</v>
      </c>
      <c r="AR608" s="36" t="s">
        <v>1316</v>
      </c>
      <c r="AS608" s="36" t="s">
        <v>1316</v>
      </c>
      <c r="AT608" s="36" t="s">
        <v>1316</v>
      </c>
      <c r="AU608" s="36" t="s">
        <v>1316</v>
      </c>
      <c r="AV608" s="36" t="s">
        <v>1316</v>
      </c>
      <c r="AW608" s="36" t="s">
        <v>1316</v>
      </c>
      <c r="AX608" s="36" t="s">
        <v>1316</v>
      </c>
      <c r="AY608" s="36" t="s">
        <v>1316</v>
      </c>
      <c r="AZ608" s="36" t="s">
        <v>1316</v>
      </c>
      <c r="BA608" s="41" t="s">
        <v>1316</v>
      </c>
      <c r="BB608" s="36" t="s">
        <v>1316</v>
      </c>
      <c r="BC608" s="36" t="s">
        <v>1316</v>
      </c>
      <c r="BD608" s="36" t="s">
        <v>1316</v>
      </c>
      <c r="BE608" s="36" t="s">
        <v>1316</v>
      </c>
      <c r="BF608" s="36" t="s">
        <v>1316</v>
      </c>
      <c r="BG608" s="42">
        <v>44523</v>
      </c>
      <c r="BH608" s="43" t="s">
        <v>1316</v>
      </c>
      <c r="BI608" s="36" t="s">
        <v>1316</v>
      </c>
      <c r="BJ608" s="36" t="s">
        <v>1316</v>
      </c>
      <c r="BK608" s="36" t="s">
        <v>1316</v>
      </c>
      <c r="BL608" s="36" t="s">
        <v>1316</v>
      </c>
      <c r="BM608" s="36" t="s">
        <v>1316</v>
      </c>
      <c r="BN608" s="36" t="s">
        <v>1316</v>
      </c>
      <c r="BO608" s="36" t="s">
        <v>1316</v>
      </c>
      <c r="BP608" s="36" t="s">
        <v>1316</v>
      </c>
      <c r="BQ608" s="36" t="s">
        <v>1316</v>
      </c>
      <c r="BR608" s="36" t="s">
        <v>1316</v>
      </c>
      <c r="BS608" s="36"/>
    </row>
    <row r="609" spans="1:71" s="52" customFormat="1">
      <c r="A609" s="26">
        <v>604</v>
      </c>
      <c r="B609" s="26">
        <v>608</v>
      </c>
      <c r="C609" s="39" t="s">
        <v>838</v>
      </c>
      <c r="D609" s="39" t="s">
        <v>1012</v>
      </c>
      <c r="E609" s="54" t="s">
        <v>1051</v>
      </c>
      <c r="F609" s="36">
        <v>9340778</v>
      </c>
      <c r="G609" s="36">
        <v>477075</v>
      </c>
      <c r="H609" s="36" t="s">
        <v>14</v>
      </c>
      <c r="I609" s="39" t="s">
        <v>38</v>
      </c>
      <c r="J609" s="39" t="s">
        <v>39</v>
      </c>
      <c r="K609" s="42"/>
      <c r="L609" s="26"/>
      <c r="M609" s="36" t="s">
        <v>1316</v>
      </c>
      <c r="N609" s="36" t="s">
        <v>1316</v>
      </c>
      <c r="O609" s="36">
        <v>6.91</v>
      </c>
      <c r="P609" s="36" t="s">
        <v>1316</v>
      </c>
      <c r="Q609" s="36" t="s">
        <v>1309</v>
      </c>
      <c r="R609" s="36" t="s">
        <v>1450</v>
      </c>
      <c r="S609" s="36" t="s">
        <v>1316</v>
      </c>
      <c r="T609" s="36" t="s">
        <v>1316</v>
      </c>
      <c r="U609" s="36" t="str">
        <f t="shared" si="9"/>
        <v>00.814.909/0001-83</v>
      </c>
      <c r="V609" s="36" t="s">
        <v>2285</v>
      </c>
      <c r="W609" s="36" t="s">
        <v>1316</v>
      </c>
      <c r="X609" s="36" t="s">
        <v>1598</v>
      </c>
      <c r="Y609" s="36" t="s">
        <v>1316</v>
      </c>
      <c r="Z609" s="36" t="s">
        <v>1599</v>
      </c>
      <c r="AA609" s="36" t="s">
        <v>1316</v>
      </c>
      <c r="AB609" s="36" t="s">
        <v>1316</v>
      </c>
      <c r="AC609" s="36" t="s">
        <v>1314</v>
      </c>
      <c r="AD609" s="36" t="s">
        <v>1345</v>
      </c>
      <c r="AE609" s="36" t="s">
        <v>1316</v>
      </c>
      <c r="AF609" s="36" t="s">
        <v>1316</v>
      </c>
      <c r="AG609" s="36" t="s">
        <v>1316</v>
      </c>
      <c r="AH609" s="36" t="s">
        <v>1316</v>
      </c>
      <c r="AI609" s="36">
        <v>477075</v>
      </c>
      <c r="AJ609" s="36">
        <v>9340778</v>
      </c>
      <c r="AK609" s="36" t="s">
        <v>1316</v>
      </c>
      <c r="AL609" s="36" t="s">
        <v>1316</v>
      </c>
      <c r="AM609" s="36" t="s">
        <v>1316</v>
      </c>
      <c r="AN609" s="36" t="s">
        <v>1316</v>
      </c>
      <c r="AO609" s="36" t="s">
        <v>1316</v>
      </c>
      <c r="AP609" s="36" t="s">
        <v>1316</v>
      </c>
      <c r="AQ609" s="36" t="s">
        <v>1316</v>
      </c>
      <c r="AR609" s="36" t="s">
        <v>1316</v>
      </c>
      <c r="AS609" s="36" t="s">
        <v>1316</v>
      </c>
      <c r="AT609" s="36" t="s">
        <v>1316</v>
      </c>
      <c r="AU609" s="36" t="s">
        <v>1316</v>
      </c>
      <c r="AV609" s="36" t="s">
        <v>1316</v>
      </c>
      <c r="AW609" s="36" t="s">
        <v>1316</v>
      </c>
      <c r="AX609" s="36" t="s">
        <v>1316</v>
      </c>
      <c r="AY609" s="36" t="s">
        <v>1316</v>
      </c>
      <c r="AZ609" s="36" t="s">
        <v>1316</v>
      </c>
      <c r="BA609" s="41" t="s">
        <v>1316</v>
      </c>
      <c r="BB609" s="36" t="s">
        <v>1316</v>
      </c>
      <c r="BC609" s="36" t="s">
        <v>1316</v>
      </c>
      <c r="BD609" s="36" t="s">
        <v>1316</v>
      </c>
      <c r="BE609" s="36" t="s">
        <v>1316</v>
      </c>
      <c r="BF609" s="36" t="s">
        <v>1316</v>
      </c>
      <c r="BG609" s="42">
        <v>44524</v>
      </c>
      <c r="BH609" s="43" t="s">
        <v>1316</v>
      </c>
      <c r="BI609" s="36" t="s">
        <v>1316</v>
      </c>
      <c r="BJ609" s="36" t="s">
        <v>1316</v>
      </c>
      <c r="BK609" s="36" t="s">
        <v>1316</v>
      </c>
      <c r="BL609" s="36" t="s">
        <v>1316</v>
      </c>
      <c r="BM609" s="36" t="s">
        <v>1316</v>
      </c>
      <c r="BN609" s="36" t="s">
        <v>1316</v>
      </c>
      <c r="BO609" s="36" t="s">
        <v>1316</v>
      </c>
      <c r="BP609" s="36" t="s">
        <v>1316</v>
      </c>
      <c r="BQ609" s="36" t="s">
        <v>1316</v>
      </c>
      <c r="BR609" s="36" t="s">
        <v>1316</v>
      </c>
      <c r="BS609" s="20"/>
    </row>
    <row r="610" spans="1:71" s="52" customFormat="1">
      <c r="A610" s="26">
        <v>605</v>
      </c>
      <c r="B610" s="26">
        <v>609</v>
      </c>
      <c r="C610" s="39" t="s">
        <v>961</v>
      </c>
      <c r="D610" s="39" t="s">
        <v>1012</v>
      </c>
      <c r="E610" s="54" t="s">
        <v>1048</v>
      </c>
      <c r="F610" s="36">
        <v>9343434</v>
      </c>
      <c r="G610" s="36">
        <v>466512</v>
      </c>
      <c r="H610" s="36" t="s">
        <v>14</v>
      </c>
      <c r="I610" s="39" t="s">
        <v>38</v>
      </c>
      <c r="J610" s="39" t="s">
        <v>39</v>
      </c>
      <c r="K610" s="42"/>
      <c r="L610" s="26"/>
      <c r="M610" s="36" t="s">
        <v>1316</v>
      </c>
      <c r="N610" s="36" t="s">
        <v>1316</v>
      </c>
      <c r="O610" s="36" t="s">
        <v>1316</v>
      </c>
      <c r="P610" s="36" t="s">
        <v>1316</v>
      </c>
      <c r="Q610" s="36" t="s">
        <v>1309</v>
      </c>
      <c r="R610" s="36" t="s">
        <v>1450</v>
      </c>
      <c r="S610" s="36" t="s">
        <v>1316</v>
      </c>
      <c r="T610" s="36" t="s">
        <v>1316</v>
      </c>
      <c r="U610" s="36" t="str">
        <f t="shared" si="9"/>
        <v>399.119.933-53</v>
      </c>
      <c r="V610" s="36" t="s">
        <v>1316</v>
      </c>
      <c r="W610" s="36" t="s">
        <v>1590</v>
      </c>
      <c r="X610" s="36" t="s">
        <v>1591</v>
      </c>
      <c r="Y610" s="36" t="s">
        <v>1316</v>
      </c>
      <c r="Z610" s="36" t="s">
        <v>1592</v>
      </c>
      <c r="AA610" s="36">
        <v>38718</v>
      </c>
      <c r="AB610" s="36">
        <v>39082</v>
      </c>
      <c r="AC610" s="36" t="s">
        <v>1345</v>
      </c>
      <c r="AD610" s="36" t="s">
        <v>1313</v>
      </c>
      <c r="AE610" s="36" t="s">
        <v>1316</v>
      </c>
      <c r="AF610" s="36" t="s">
        <v>1316</v>
      </c>
      <c r="AG610" s="36" t="s">
        <v>1316</v>
      </c>
      <c r="AH610" s="36" t="s">
        <v>1316</v>
      </c>
      <c r="AI610" s="36">
        <v>466512</v>
      </c>
      <c r="AJ610" s="36">
        <v>9343434</v>
      </c>
      <c r="AK610" s="36" t="s">
        <v>1316</v>
      </c>
      <c r="AL610" s="36" t="s">
        <v>1316</v>
      </c>
      <c r="AM610" s="36" t="s">
        <v>1316</v>
      </c>
      <c r="AN610" s="36" t="s">
        <v>1316</v>
      </c>
      <c r="AO610" s="36" t="s">
        <v>1316</v>
      </c>
      <c r="AP610" s="36" t="s">
        <v>1316</v>
      </c>
      <c r="AQ610" s="36" t="s">
        <v>1316</v>
      </c>
      <c r="AR610" s="36" t="s">
        <v>1316</v>
      </c>
      <c r="AS610" s="36" t="s">
        <v>1316</v>
      </c>
      <c r="AT610" s="36" t="s">
        <v>1316</v>
      </c>
      <c r="AU610" s="36" t="s">
        <v>1316</v>
      </c>
      <c r="AV610" s="36" t="s">
        <v>1316</v>
      </c>
      <c r="AW610" s="36" t="s">
        <v>1316</v>
      </c>
      <c r="AX610" s="36" t="s">
        <v>1316</v>
      </c>
      <c r="AY610" s="36" t="s">
        <v>1316</v>
      </c>
      <c r="AZ610" s="36" t="s">
        <v>1316</v>
      </c>
      <c r="BA610" s="41" t="s">
        <v>1316</v>
      </c>
      <c r="BB610" s="36" t="s">
        <v>1316</v>
      </c>
      <c r="BC610" s="36" t="s">
        <v>1316</v>
      </c>
      <c r="BD610" s="36" t="s">
        <v>1316</v>
      </c>
      <c r="BE610" s="36" t="s">
        <v>1316</v>
      </c>
      <c r="BF610" s="36" t="s">
        <v>1316</v>
      </c>
      <c r="BG610" s="42">
        <v>44524</v>
      </c>
      <c r="BH610" s="43" t="s">
        <v>1316</v>
      </c>
      <c r="BI610" s="36" t="s">
        <v>1316</v>
      </c>
      <c r="BJ610" s="36" t="s">
        <v>1316</v>
      </c>
      <c r="BK610" s="36" t="s">
        <v>1316</v>
      </c>
      <c r="BL610" s="36" t="s">
        <v>1316</v>
      </c>
      <c r="BM610" s="36" t="s">
        <v>1316</v>
      </c>
      <c r="BN610" s="36" t="s">
        <v>1316</v>
      </c>
      <c r="BO610" s="36" t="s">
        <v>1316</v>
      </c>
      <c r="BP610" s="36" t="s">
        <v>1316</v>
      </c>
      <c r="BQ610" s="36" t="s">
        <v>1316</v>
      </c>
      <c r="BR610" s="36" t="s">
        <v>1316</v>
      </c>
      <c r="BS610" s="36"/>
    </row>
    <row r="611" spans="1:71" s="52" customFormat="1">
      <c r="A611" s="26">
        <v>606</v>
      </c>
      <c r="B611" s="26">
        <v>610</v>
      </c>
      <c r="C611" s="39" t="s">
        <v>495</v>
      </c>
      <c r="D611" s="39" t="s">
        <v>1012</v>
      </c>
      <c r="E611" s="54" t="s">
        <v>1052</v>
      </c>
      <c r="F611" s="36">
        <v>9352143</v>
      </c>
      <c r="G611" s="36">
        <v>471725</v>
      </c>
      <c r="H611" s="36" t="s">
        <v>14</v>
      </c>
      <c r="I611" s="39" t="s">
        <v>38</v>
      </c>
      <c r="J611" s="39" t="s">
        <v>39</v>
      </c>
      <c r="K611" s="42"/>
      <c r="L611" s="26"/>
      <c r="M611" s="36" t="s">
        <v>1316</v>
      </c>
      <c r="N611" s="36" t="s">
        <v>1316</v>
      </c>
      <c r="O611" s="36">
        <v>7.43</v>
      </c>
      <c r="P611" s="36" t="s">
        <v>1316</v>
      </c>
      <c r="Q611" s="36" t="s">
        <v>1309</v>
      </c>
      <c r="R611" s="36" t="s">
        <v>1450</v>
      </c>
      <c r="S611" s="36" t="s">
        <v>1316</v>
      </c>
      <c r="T611" s="36" t="s">
        <v>1316</v>
      </c>
      <c r="U611" s="36" t="str">
        <f t="shared" si="9"/>
        <v>291.591.848-17</v>
      </c>
      <c r="V611" s="36" t="s">
        <v>1316</v>
      </c>
      <c r="W611" s="36" t="s">
        <v>1600</v>
      </c>
      <c r="X611" s="36" t="s">
        <v>1601</v>
      </c>
      <c r="Y611" s="36" t="s">
        <v>1316</v>
      </c>
      <c r="Z611" s="36" t="s">
        <v>2286</v>
      </c>
      <c r="AA611" s="36">
        <v>36526</v>
      </c>
      <c r="AB611" s="36">
        <v>36891</v>
      </c>
      <c r="AC611" s="36" t="s">
        <v>1314</v>
      </c>
      <c r="AD611" s="36" t="s">
        <v>1319</v>
      </c>
      <c r="AE611" s="36" t="s">
        <v>1316</v>
      </c>
      <c r="AF611" s="36" t="s">
        <v>1316</v>
      </c>
      <c r="AG611" s="36" t="s">
        <v>1316</v>
      </c>
      <c r="AH611" s="36" t="s">
        <v>1316</v>
      </c>
      <c r="AI611" s="36">
        <v>471725</v>
      </c>
      <c r="AJ611" s="36">
        <v>9352143</v>
      </c>
      <c r="AK611" s="36" t="s">
        <v>1316</v>
      </c>
      <c r="AL611" s="36" t="s">
        <v>1316</v>
      </c>
      <c r="AM611" s="36" t="s">
        <v>1316</v>
      </c>
      <c r="AN611" s="36" t="s">
        <v>1316</v>
      </c>
      <c r="AO611" s="36" t="s">
        <v>1316</v>
      </c>
      <c r="AP611" s="36" t="s">
        <v>1316</v>
      </c>
      <c r="AQ611" s="36" t="s">
        <v>1316</v>
      </c>
      <c r="AR611" s="36" t="s">
        <v>1316</v>
      </c>
      <c r="AS611" s="36" t="s">
        <v>1316</v>
      </c>
      <c r="AT611" s="36" t="s">
        <v>1316</v>
      </c>
      <c r="AU611" s="36" t="s">
        <v>1316</v>
      </c>
      <c r="AV611" s="36" t="s">
        <v>1316</v>
      </c>
      <c r="AW611" s="36" t="s">
        <v>1316</v>
      </c>
      <c r="AX611" s="36" t="s">
        <v>1316</v>
      </c>
      <c r="AY611" s="36" t="s">
        <v>1316</v>
      </c>
      <c r="AZ611" s="36" t="s">
        <v>1316</v>
      </c>
      <c r="BA611" s="41" t="s">
        <v>1316</v>
      </c>
      <c r="BB611" s="36" t="s">
        <v>1316</v>
      </c>
      <c r="BC611" s="36" t="s">
        <v>1316</v>
      </c>
      <c r="BD611" s="36" t="s">
        <v>1316</v>
      </c>
      <c r="BE611" s="36" t="s">
        <v>1316</v>
      </c>
      <c r="BF611" s="36" t="s">
        <v>1316</v>
      </c>
      <c r="BG611" s="42">
        <v>44524</v>
      </c>
      <c r="BH611" s="43" t="s">
        <v>1316</v>
      </c>
      <c r="BI611" s="36" t="s">
        <v>1316</v>
      </c>
      <c r="BJ611" s="36" t="s">
        <v>1316</v>
      </c>
      <c r="BK611" s="36" t="s">
        <v>1316</v>
      </c>
      <c r="BL611" s="36" t="s">
        <v>1316</v>
      </c>
      <c r="BM611" s="36" t="s">
        <v>1316</v>
      </c>
      <c r="BN611" s="36" t="s">
        <v>1316</v>
      </c>
      <c r="BO611" s="36" t="s">
        <v>1316</v>
      </c>
      <c r="BP611" s="36" t="s">
        <v>1316</v>
      </c>
      <c r="BQ611" s="36" t="s">
        <v>1316</v>
      </c>
      <c r="BR611" s="36" t="s">
        <v>1316</v>
      </c>
      <c r="BS611" s="20"/>
    </row>
    <row r="612" spans="1:71" s="52" customFormat="1">
      <c r="A612" s="26">
        <v>607</v>
      </c>
      <c r="B612" s="26">
        <v>611</v>
      </c>
      <c r="C612" s="39" t="s">
        <v>962</v>
      </c>
      <c r="D612" s="39" t="s">
        <v>1012</v>
      </c>
      <c r="E612" s="54" t="s">
        <v>1053</v>
      </c>
      <c r="F612" s="36">
        <v>9339540</v>
      </c>
      <c r="G612" s="36">
        <v>472773</v>
      </c>
      <c r="H612" s="36" t="s">
        <v>14</v>
      </c>
      <c r="I612" s="39" t="s">
        <v>38</v>
      </c>
      <c r="J612" s="39" t="s">
        <v>39</v>
      </c>
      <c r="K612" s="42"/>
      <c r="L612" s="26"/>
      <c r="M612" s="36" t="s">
        <v>1316</v>
      </c>
      <c r="N612" s="36" t="s">
        <v>1316</v>
      </c>
      <c r="O612" s="36">
        <v>7.56</v>
      </c>
      <c r="P612" s="36" t="s">
        <v>1316</v>
      </c>
      <c r="Q612" s="36" t="s">
        <v>1309</v>
      </c>
      <c r="R612" s="36" t="s">
        <v>1450</v>
      </c>
      <c r="S612" s="36" t="s">
        <v>1316</v>
      </c>
      <c r="T612" s="36" t="s">
        <v>1316</v>
      </c>
      <c r="U612" s="36" t="str">
        <f t="shared" si="9"/>
        <v>192.967.383-34</v>
      </c>
      <c r="V612" s="36" t="s">
        <v>1316</v>
      </c>
      <c r="W612" s="36" t="s">
        <v>1602</v>
      </c>
      <c r="X612" s="36" t="s">
        <v>1603</v>
      </c>
      <c r="Y612" s="36" t="s">
        <v>1316</v>
      </c>
      <c r="Z612" s="36" t="s">
        <v>2287</v>
      </c>
      <c r="AA612" s="36" t="s">
        <v>1316</v>
      </c>
      <c r="AB612" s="36" t="s">
        <v>1316</v>
      </c>
      <c r="AC612" s="36" t="s">
        <v>1319</v>
      </c>
      <c r="AD612" s="36" t="s">
        <v>1314</v>
      </c>
      <c r="AE612" s="36" t="s">
        <v>1316</v>
      </c>
      <c r="AF612" s="36" t="s">
        <v>1316</v>
      </c>
      <c r="AG612" s="36" t="s">
        <v>1316</v>
      </c>
      <c r="AH612" s="36" t="s">
        <v>1316</v>
      </c>
      <c r="AI612" s="36">
        <v>472773</v>
      </c>
      <c r="AJ612" s="36">
        <v>9339540</v>
      </c>
      <c r="AK612" s="36" t="s">
        <v>1316</v>
      </c>
      <c r="AL612" s="36" t="s">
        <v>1316</v>
      </c>
      <c r="AM612" s="36" t="s">
        <v>1316</v>
      </c>
      <c r="AN612" s="36" t="s">
        <v>1316</v>
      </c>
      <c r="AO612" s="36" t="s">
        <v>1316</v>
      </c>
      <c r="AP612" s="36" t="s">
        <v>1316</v>
      </c>
      <c r="AQ612" s="36" t="s">
        <v>1316</v>
      </c>
      <c r="AR612" s="36" t="s">
        <v>1316</v>
      </c>
      <c r="AS612" s="36" t="s">
        <v>1316</v>
      </c>
      <c r="AT612" s="36" t="s">
        <v>1316</v>
      </c>
      <c r="AU612" s="36" t="s">
        <v>1316</v>
      </c>
      <c r="AV612" s="36" t="s">
        <v>1316</v>
      </c>
      <c r="AW612" s="36" t="s">
        <v>1316</v>
      </c>
      <c r="AX612" s="36" t="s">
        <v>1316</v>
      </c>
      <c r="AY612" s="36" t="s">
        <v>1316</v>
      </c>
      <c r="AZ612" s="36" t="s">
        <v>1316</v>
      </c>
      <c r="BA612" s="41" t="s">
        <v>1316</v>
      </c>
      <c r="BB612" s="36" t="s">
        <v>1316</v>
      </c>
      <c r="BC612" s="36" t="s">
        <v>1316</v>
      </c>
      <c r="BD612" s="36" t="s">
        <v>1316</v>
      </c>
      <c r="BE612" s="36" t="s">
        <v>1316</v>
      </c>
      <c r="BF612" s="36" t="s">
        <v>1316</v>
      </c>
      <c r="BG612" s="42">
        <v>44524</v>
      </c>
      <c r="BH612" s="43" t="s">
        <v>1316</v>
      </c>
      <c r="BI612" s="36" t="s">
        <v>1316</v>
      </c>
      <c r="BJ612" s="36" t="s">
        <v>1316</v>
      </c>
      <c r="BK612" s="36" t="s">
        <v>1316</v>
      </c>
      <c r="BL612" s="36" t="s">
        <v>1316</v>
      </c>
      <c r="BM612" s="36" t="s">
        <v>1316</v>
      </c>
      <c r="BN612" s="36" t="s">
        <v>1316</v>
      </c>
      <c r="BO612" s="36" t="s">
        <v>1316</v>
      </c>
      <c r="BP612" s="36" t="s">
        <v>1316</v>
      </c>
      <c r="BQ612" s="36" t="s">
        <v>1316</v>
      </c>
      <c r="BR612" s="36" t="s">
        <v>1316</v>
      </c>
      <c r="BS612" s="36"/>
    </row>
    <row r="613" spans="1:71" s="52" customFormat="1">
      <c r="A613" s="26">
        <v>608</v>
      </c>
      <c r="B613" s="26">
        <v>612</v>
      </c>
      <c r="C613" s="39" t="s">
        <v>886</v>
      </c>
      <c r="D613" s="39" t="s">
        <v>1012</v>
      </c>
      <c r="E613" s="54" t="s">
        <v>1054</v>
      </c>
      <c r="F613" s="36">
        <v>9339835</v>
      </c>
      <c r="G613" s="36">
        <v>462696</v>
      </c>
      <c r="H613" s="36" t="s">
        <v>14</v>
      </c>
      <c r="I613" s="39" t="s">
        <v>38</v>
      </c>
      <c r="J613" s="39" t="s">
        <v>39</v>
      </c>
      <c r="K613" s="42"/>
      <c r="L613" s="26"/>
      <c r="M613" s="36" t="s">
        <v>1316</v>
      </c>
      <c r="N613" s="36" t="s">
        <v>1316</v>
      </c>
      <c r="O613" s="36">
        <v>8.3800000000000008</v>
      </c>
      <c r="P613" s="36" t="s">
        <v>1316</v>
      </c>
      <c r="Q613" s="36" t="s">
        <v>1309</v>
      </c>
      <c r="R613" s="36" t="s">
        <v>1450</v>
      </c>
      <c r="S613" s="36" t="s">
        <v>1316</v>
      </c>
      <c r="T613" s="36" t="s">
        <v>1316</v>
      </c>
      <c r="U613" s="36" t="str">
        <f t="shared" si="9"/>
        <v>09.560.794/0001-12</v>
      </c>
      <c r="V613" s="36" t="s">
        <v>2288</v>
      </c>
      <c r="W613" s="36" t="s">
        <v>1316</v>
      </c>
      <c r="X613" s="36" t="s">
        <v>1604</v>
      </c>
      <c r="Y613" s="36" t="s">
        <v>1316</v>
      </c>
      <c r="Z613" s="36" t="s">
        <v>1605</v>
      </c>
      <c r="AA613" s="36">
        <v>37257</v>
      </c>
      <c r="AB613" s="36">
        <v>37621</v>
      </c>
      <c r="AC613" s="36" t="s">
        <v>1345</v>
      </c>
      <c r="AD613" s="36" t="s">
        <v>1313</v>
      </c>
      <c r="AE613" s="36" t="s">
        <v>1316</v>
      </c>
      <c r="AF613" s="36" t="s">
        <v>1316</v>
      </c>
      <c r="AG613" s="36" t="s">
        <v>1316</v>
      </c>
      <c r="AH613" s="36" t="s">
        <v>1316</v>
      </c>
      <c r="AI613" s="36">
        <v>462696</v>
      </c>
      <c r="AJ613" s="36">
        <v>9339835</v>
      </c>
      <c r="AK613" s="36" t="s">
        <v>1316</v>
      </c>
      <c r="AL613" s="36" t="s">
        <v>1316</v>
      </c>
      <c r="AM613" s="36" t="s">
        <v>1316</v>
      </c>
      <c r="AN613" s="36" t="s">
        <v>1316</v>
      </c>
      <c r="AO613" s="36" t="s">
        <v>1316</v>
      </c>
      <c r="AP613" s="36" t="s">
        <v>1316</v>
      </c>
      <c r="AQ613" s="36" t="s">
        <v>1316</v>
      </c>
      <c r="AR613" s="36" t="s">
        <v>1316</v>
      </c>
      <c r="AS613" s="36" t="s">
        <v>1316</v>
      </c>
      <c r="AT613" s="36" t="s">
        <v>1316</v>
      </c>
      <c r="AU613" s="36" t="s">
        <v>1316</v>
      </c>
      <c r="AV613" s="36" t="s">
        <v>1316</v>
      </c>
      <c r="AW613" s="36" t="s">
        <v>1316</v>
      </c>
      <c r="AX613" s="36" t="s">
        <v>1316</v>
      </c>
      <c r="AY613" s="36" t="s">
        <v>1316</v>
      </c>
      <c r="AZ613" s="36" t="s">
        <v>1316</v>
      </c>
      <c r="BA613" s="41" t="s">
        <v>1316</v>
      </c>
      <c r="BB613" s="36" t="s">
        <v>1316</v>
      </c>
      <c r="BC613" s="36" t="s">
        <v>1316</v>
      </c>
      <c r="BD613" s="36" t="s">
        <v>1316</v>
      </c>
      <c r="BE613" s="36" t="s">
        <v>1316</v>
      </c>
      <c r="BF613" s="36" t="s">
        <v>1316</v>
      </c>
      <c r="BG613" s="42">
        <v>44524</v>
      </c>
      <c r="BH613" s="43" t="s">
        <v>1316</v>
      </c>
      <c r="BI613" s="36" t="s">
        <v>1316</v>
      </c>
      <c r="BJ613" s="36" t="s">
        <v>1316</v>
      </c>
      <c r="BK613" s="36" t="s">
        <v>1316</v>
      </c>
      <c r="BL613" s="36" t="s">
        <v>1316</v>
      </c>
      <c r="BM613" s="36" t="s">
        <v>1316</v>
      </c>
      <c r="BN613" s="36" t="s">
        <v>1316</v>
      </c>
      <c r="BO613" s="36" t="s">
        <v>1316</v>
      </c>
      <c r="BP613" s="36" t="s">
        <v>1316</v>
      </c>
      <c r="BQ613" s="36" t="s">
        <v>1316</v>
      </c>
      <c r="BR613" s="36" t="s">
        <v>1316</v>
      </c>
      <c r="BS613" s="20"/>
    </row>
    <row r="614" spans="1:71" s="52" customFormat="1">
      <c r="A614" s="26">
        <v>609</v>
      </c>
      <c r="B614" s="26">
        <v>613</v>
      </c>
      <c r="C614" s="39" t="s">
        <v>963</v>
      </c>
      <c r="D614" s="39" t="s">
        <v>1012</v>
      </c>
      <c r="E614" s="54" t="s">
        <v>1055</v>
      </c>
      <c r="F614" s="36">
        <v>9351154</v>
      </c>
      <c r="G614" s="36">
        <v>465470</v>
      </c>
      <c r="H614" s="36" t="s">
        <v>14</v>
      </c>
      <c r="I614" s="39" t="s">
        <v>38</v>
      </c>
      <c r="J614" s="39" t="s">
        <v>39</v>
      </c>
      <c r="K614" s="42"/>
      <c r="L614" s="26">
        <v>32322</v>
      </c>
      <c r="M614" s="36" t="s">
        <v>1316</v>
      </c>
      <c r="N614" s="36" t="s">
        <v>1316</v>
      </c>
      <c r="O614" s="36">
        <v>7.9</v>
      </c>
      <c r="P614" s="36">
        <v>1500000</v>
      </c>
      <c r="Q614" s="36" t="s">
        <v>1309</v>
      </c>
      <c r="R614" s="36" t="s">
        <v>1450</v>
      </c>
      <c r="S614" s="36" t="s">
        <v>1316</v>
      </c>
      <c r="T614" s="36" t="s">
        <v>1316</v>
      </c>
      <c r="U614" s="36" t="str">
        <f t="shared" si="9"/>
        <v>00.915.748/0001-14</v>
      </c>
      <c r="V614" s="36" t="s">
        <v>2289</v>
      </c>
      <c r="W614" s="36" t="s">
        <v>1316</v>
      </c>
      <c r="X614" s="36" t="s">
        <v>1606</v>
      </c>
      <c r="Y614" s="36" t="s">
        <v>1316</v>
      </c>
      <c r="Z614" s="36" t="s">
        <v>2290</v>
      </c>
      <c r="AA614" s="36">
        <v>36892</v>
      </c>
      <c r="AB614" s="36">
        <v>37256</v>
      </c>
      <c r="AC614" s="36" t="s">
        <v>1345</v>
      </c>
      <c r="AD614" s="36" t="s">
        <v>1313</v>
      </c>
      <c r="AE614" s="36" t="s">
        <v>1316</v>
      </c>
      <c r="AF614" s="36" t="s">
        <v>1316</v>
      </c>
      <c r="AG614" s="36" t="s">
        <v>1316</v>
      </c>
      <c r="AH614" s="36" t="s">
        <v>1316</v>
      </c>
      <c r="AI614" s="36">
        <v>465470</v>
      </c>
      <c r="AJ614" s="36">
        <v>9351154</v>
      </c>
      <c r="AK614" s="36" t="s">
        <v>1316</v>
      </c>
      <c r="AL614" s="36" t="s">
        <v>1316</v>
      </c>
      <c r="AM614" s="36" t="s">
        <v>1316</v>
      </c>
      <c r="AN614" s="36" t="s">
        <v>1316</v>
      </c>
      <c r="AO614" s="36" t="s">
        <v>1316</v>
      </c>
      <c r="AP614" s="36" t="s">
        <v>1316</v>
      </c>
      <c r="AQ614" s="36" t="s">
        <v>1316</v>
      </c>
      <c r="AR614" s="36" t="s">
        <v>1316</v>
      </c>
      <c r="AS614" s="36" t="s">
        <v>1316</v>
      </c>
      <c r="AT614" s="36" t="s">
        <v>1316</v>
      </c>
      <c r="AU614" s="36" t="s">
        <v>1316</v>
      </c>
      <c r="AV614" s="36" t="s">
        <v>1316</v>
      </c>
      <c r="AW614" s="36" t="s">
        <v>1316</v>
      </c>
      <c r="AX614" s="36" t="s">
        <v>1316</v>
      </c>
      <c r="AY614" s="36" t="s">
        <v>1316</v>
      </c>
      <c r="AZ614" s="36" t="s">
        <v>1316</v>
      </c>
      <c r="BA614" s="41" t="s">
        <v>1316</v>
      </c>
      <c r="BB614" s="36" t="s">
        <v>1316</v>
      </c>
      <c r="BC614" s="36" t="s">
        <v>1316</v>
      </c>
      <c r="BD614" s="36" t="s">
        <v>1316</v>
      </c>
      <c r="BE614" s="36" t="s">
        <v>1316</v>
      </c>
      <c r="BF614" s="36" t="s">
        <v>1316</v>
      </c>
      <c r="BG614" s="42">
        <v>44524</v>
      </c>
      <c r="BH614" s="43" t="s">
        <v>1316</v>
      </c>
      <c r="BI614" s="36" t="s">
        <v>1316</v>
      </c>
      <c r="BJ614" s="36" t="s">
        <v>1316</v>
      </c>
      <c r="BK614" s="36" t="s">
        <v>1316</v>
      </c>
      <c r="BL614" s="36" t="s">
        <v>1316</v>
      </c>
      <c r="BM614" s="36" t="s">
        <v>1316</v>
      </c>
      <c r="BN614" s="36" t="s">
        <v>1316</v>
      </c>
      <c r="BO614" s="36" t="s">
        <v>1316</v>
      </c>
      <c r="BP614" s="36" t="s">
        <v>1316</v>
      </c>
      <c r="BQ614" s="36" t="s">
        <v>1316</v>
      </c>
      <c r="BR614" s="36" t="s">
        <v>1316</v>
      </c>
      <c r="BS614" s="36"/>
    </row>
    <row r="615" spans="1:71" s="52" customFormat="1">
      <c r="A615" s="26">
        <v>610</v>
      </c>
      <c r="B615" s="26">
        <v>614</v>
      </c>
      <c r="C615" s="39" t="s">
        <v>964</v>
      </c>
      <c r="D615" s="39" t="s">
        <v>1012</v>
      </c>
      <c r="E615" s="54" t="s">
        <v>1056</v>
      </c>
      <c r="F615" s="36">
        <v>9352714</v>
      </c>
      <c r="G615" s="36">
        <v>464739</v>
      </c>
      <c r="H615" s="36" t="s">
        <v>14</v>
      </c>
      <c r="I615" s="39" t="s">
        <v>38</v>
      </c>
      <c r="J615" s="39" t="s">
        <v>39</v>
      </c>
      <c r="K615" s="42"/>
      <c r="L615" s="26"/>
      <c r="M615" s="36" t="s">
        <v>1316</v>
      </c>
      <c r="N615" s="36" t="s">
        <v>1316</v>
      </c>
      <c r="O615" s="36" t="s">
        <v>1316</v>
      </c>
      <c r="P615" s="36" t="s">
        <v>1316</v>
      </c>
      <c r="Q615" s="36" t="s">
        <v>1309</v>
      </c>
      <c r="R615" s="36" t="s">
        <v>1450</v>
      </c>
      <c r="S615" s="36" t="s">
        <v>1316</v>
      </c>
      <c r="T615" s="36" t="s">
        <v>1316</v>
      </c>
      <c r="U615" s="36" t="str">
        <f t="shared" si="9"/>
        <v>109.683.343-34</v>
      </c>
      <c r="V615" s="36" t="s">
        <v>1316</v>
      </c>
      <c r="W615" s="36" t="s">
        <v>2291</v>
      </c>
      <c r="X615" s="36" t="s">
        <v>964</v>
      </c>
      <c r="Y615" s="36" t="s">
        <v>1316</v>
      </c>
      <c r="Z615" s="36" t="s">
        <v>1607</v>
      </c>
      <c r="AA615" s="36" t="s">
        <v>1316</v>
      </c>
      <c r="AB615" s="36" t="s">
        <v>1316</v>
      </c>
      <c r="AC615" s="36" t="s">
        <v>1345</v>
      </c>
      <c r="AD615" s="36" t="s">
        <v>1313</v>
      </c>
      <c r="AE615" s="36" t="s">
        <v>1316</v>
      </c>
      <c r="AF615" s="36" t="s">
        <v>1316</v>
      </c>
      <c r="AG615" s="36" t="s">
        <v>1316</v>
      </c>
      <c r="AH615" s="36" t="s">
        <v>1316</v>
      </c>
      <c r="AI615" s="36">
        <v>464739</v>
      </c>
      <c r="AJ615" s="36">
        <v>9352714</v>
      </c>
      <c r="AK615" s="36" t="s">
        <v>1316</v>
      </c>
      <c r="AL615" s="36" t="s">
        <v>1316</v>
      </c>
      <c r="AM615" s="36" t="s">
        <v>1316</v>
      </c>
      <c r="AN615" s="36" t="s">
        <v>1316</v>
      </c>
      <c r="AO615" s="36" t="s">
        <v>1316</v>
      </c>
      <c r="AP615" s="36" t="s">
        <v>1316</v>
      </c>
      <c r="AQ615" s="36" t="s">
        <v>1316</v>
      </c>
      <c r="AR615" s="36" t="s">
        <v>1316</v>
      </c>
      <c r="AS615" s="36" t="s">
        <v>1316</v>
      </c>
      <c r="AT615" s="36" t="s">
        <v>1316</v>
      </c>
      <c r="AU615" s="36" t="s">
        <v>1316</v>
      </c>
      <c r="AV615" s="36" t="s">
        <v>1316</v>
      </c>
      <c r="AW615" s="36" t="s">
        <v>1316</v>
      </c>
      <c r="AX615" s="36" t="s">
        <v>1316</v>
      </c>
      <c r="AY615" s="36" t="s">
        <v>1316</v>
      </c>
      <c r="AZ615" s="36" t="s">
        <v>1316</v>
      </c>
      <c r="BA615" s="41" t="s">
        <v>1316</v>
      </c>
      <c r="BB615" s="36" t="s">
        <v>1316</v>
      </c>
      <c r="BC615" s="36" t="s">
        <v>1316</v>
      </c>
      <c r="BD615" s="36" t="s">
        <v>1316</v>
      </c>
      <c r="BE615" s="36" t="s">
        <v>1316</v>
      </c>
      <c r="BF615" s="36" t="s">
        <v>1316</v>
      </c>
      <c r="BG615" s="42">
        <v>44524</v>
      </c>
      <c r="BH615" s="43" t="s">
        <v>1316</v>
      </c>
      <c r="BI615" s="36" t="s">
        <v>1316</v>
      </c>
      <c r="BJ615" s="36" t="s">
        <v>1316</v>
      </c>
      <c r="BK615" s="36" t="s">
        <v>1316</v>
      </c>
      <c r="BL615" s="36" t="s">
        <v>1316</v>
      </c>
      <c r="BM615" s="36" t="s">
        <v>1316</v>
      </c>
      <c r="BN615" s="36" t="s">
        <v>1316</v>
      </c>
      <c r="BO615" s="36" t="s">
        <v>1316</v>
      </c>
      <c r="BP615" s="36" t="s">
        <v>1316</v>
      </c>
      <c r="BQ615" s="36" t="s">
        <v>1316</v>
      </c>
      <c r="BR615" s="36" t="s">
        <v>1316</v>
      </c>
      <c r="BS615" s="20"/>
    </row>
    <row r="616" spans="1:71" s="52" customFormat="1">
      <c r="A616" s="26">
        <v>611</v>
      </c>
      <c r="B616" s="26">
        <v>615</v>
      </c>
      <c r="C616" s="39" t="s">
        <v>965</v>
      </c>
      <c r="D616" s="39" t="s">
        <v>1012</v>
      </c>
      <c r="E616" s="54" t="s">
        <v>1057</v>
      </c>
      <c r="F616" s="36">
        <v>9342227</v>
      </c>
      <c r="G616" s="36">
        <v>465527</v>
      </c>
      <c r="H616" s="36" t="s">
        <v>14</v>
      </c>
      <c r="I616" s="39" t="s">
        <v>38</v>
      </c>
      <c r="J616" s="39" t="s">
        <v>39</v>
      </c>
      <c r="K616" s="42"/>
      <c r="L616" s="26"/>
      <c r="M616" s="36" t="s">
        <v>1316</v>
      </c>
      <c r="N616" s="36" t="s">
        <v>1316</v>
      </c>
      <c r="O616" s="36">
        <v>9.6</v>
      </c>
      <c r="P616" s="36" t="s">
        <v>1316</v>
      </c>
      <c r="Q616" s="36" t="s">
        <v>1309</v>
      </c>
      <c r="R616" s="36" t="s">
        <v>1450</v>
      </c>
      <c r="S616" s="36" t="s">
        <v>1316</v>
      </c>
      <c r="T616" s="36" t="s">
        <v>1316</v>
      </c>
      <c r="U616" s="36" t="str">
        <f t="shared" si="9"/>
        <v>109.810.393-91</v>
      </c>
      <c r="V616" s="36" t="s">
        <v>1316</v>
      </c>
      <c r="W616" s="36" t="s">
        <v>2292</v>
      </c>
      <c r="X616" s="36" t="s">
        <v>1608</v>
      </c>
      <c r="Y616" s="36" t="s">
        <v>1316</v>
      </c>
      <c r="Z616" s="36" t="s">
        <v>2293</v>
      </c>
      <c r="AA616" s="36" t="s">
        <v>1316</v>
      </c>
      <c r="AB616" s="36" t="s">
        <v>1316</v>
      </c>
      <c r="AC616" s="36" t="s">
        <v>1345</v>
      </c>
      <c r="AD616" s="36" t="s">
        <v>1313</v>
      </c>
      <c r="AE616" s="36" t="s">
        <v>1316</v>
      </c>
      <c r="AF616" s="36" t="s">
        <v>1316</v>
      </c>
      <c r="AG616" s="36" t="s">
        <v>1316</v>
      </c>
      <c r="AH616" s="36" t="s">
        <v>1316</v>
      </c>
      <c r="AI616" s="36">
        <v>465527</v>
      </c>
      <c r="AJ616" s="36">
        <v>9342227</v>
      </c>
      <c r="AK616" s="36" t="s">
        <v>1316</v>
      </c>
      <c r="AL616" s="36" t="s">
        <v>1316</v>
      </c>
      <c r="AM616" s="36" t="s">
        <v>1316</v>
      </c>
      <c r="AN616" s="36" t="s">
        <v>1316</v>
      </c>
      <c r="AO616" s="36" t="s">
        <v>1316</v>
      </c>
      <c r="AP616" s="36" t="s">
        <v>1316</v>
      </c>
      <c r="AQ616" s="36" t="s">
        <v>1316</v>
      </c>
      <c r="AR616" s="36" t="s">
        <v>1316</v>
      </c>
      <c r="AS616" s="36" t="s">
        <v>1316</v>
      </c>
      <c r="AT616" s="36" t="s">
        <v>1316</v>
      </c>
      <c r="AU616" s="36" t="s">
        <v>1316</v>
      </c>
      <c r="AV616" s="36" t="s">
        <v>1316</v>
      </c>
      <c r="AW616" s="36" t="s">
        <v>1316</v>
      </c>
      <c r="AX616" s="36" t="s">
        <v>1316</v>
      </c>
      <c r="AY616" s="36" t="s">
        <v>1316</v>
      </c>
      <c r="AZ616" s="36" t="s">
        <v>1316</v>
      </c>
      <c r="BA616" s="41" t="s">
        <v>1316</v>
      </c>
      <c r="BB616" s="36" t="s">
        <v>1316</v>
      </c>
      <c r="BC616" s="36" t="s">
        <v>1316</v>
      </c>
      <c r="BD616" s="36" t="s">
        <v>1316</v>
      </c>
      <c r="BE616" s="36" t="s">
        <v>1316</v>
      </c>
      <c r="BF616" s="36" t="s">
        <v>1316</v>
      </c>
      <c r="BG616" s="42">
        <v>44524</v>
      </c>
      <c r="BH616" s="43" t="s">
        <v>1316</v>
      </c>
      <c r="BI616" s="36" t="s">
        <v>1316</v>
      </c>
      <c r="BJ616" s="36" t="s">
        <v>1316</v>
      </c>
      <c r="BK616" s="36" t="s">
        <v>1316</v>
      </c>
      <c r="BL616" s="36" t="s">
        <v>1316</v>
      </c>
      <c r="BM616" s="36" t="s">
        <v>1316</v>
      </c>
      <c r="BN616" s="36" t="s">
        <v>1316</v>
      </c>
      <c r="BO616" s="36" t="s">
        <v>1316</v>
      </c>
      <c r="BP616" s="36" t="s">
        <v>1316</v>
      </c>
      <c r="BQ616" s="36" t="s">
        <v>1316</v>
      </c>
      <c r="BR616" s="36" t="s">
        <v>1316</v>
      </c>
      <c r="BS616" s="36"/>
    </row>
    <row r="617" spans="1:71" s="52" customFormat="1">
      <c r="A617" s="26">
        <v>612</v>
      </c>
      <c r="B617" s="26">
        <v>616</v>
      </c>
      <c r="C617" s="39" t="s">
        <v>174</v>
      </c>
      <c r="D617" s="39" t="s">
        <v>146</v>
      </c>
      <c r="E617" s="54" t="s">
        <v>1058</v>
      </c>
      <c r="F617" s="36">
        <v>9259874</v>
      </c>
      <c r="G617" s="36">
        <v>356122</v>
      </c>
      <c r="H617" s="36" t="s">
        <v>14</v>
      </c>
      <c r="I617" s="39" t="s">
        <v>24</v>
      </c>
      <c r="J617" s="39" t="s">
        <v>25</v>
      </c>
      <c r="K617" s="42"/>
      <c r="L617" s="26"/>
      <c r="M617" s="36" t="s">
        <v>1316</v>
      </c>
      <c r="N617" s="36" t="s">
        <v>1316</v>
      </c>
      <c r="O617" s="36" t="s">
        <v>1316</v>
      </c>
      <c r="P617" s="36" t="s">
        <v>1316</v>
      </c>
      <c r="Q617" s="36" t="s">
        <v>1310</v>
      </c>
      <c r="R617" s="36" t="s">
        <v>1310</v>
      </c>
      <c r="S617" s="36" t="s">
        <v>1316</v>
      </c>
      <c r="T617" s="36" t="s">
        <v>1316</v>
      </c>
      <c r="U617" s="36" t="str">
        <f t="shared" si="9"/>
        <v>855.989.093-91</v>
      </c>
      <c r="V617" s="36" t="s">
        <v>1316</v>
      </c>
      <c r="W617" s="36" t="s">
        <v>2294</v>
      </c>
      <c r="X617" s="36" t="s">
        <v>1609</v>
      </c>
      <c r="Y617" s="36" t="s">
        <v>1316</v>
      </c>
      <c r="Z617" s="36" t="s">
        <v>1316</v>
      </c>
      <c r="AA617" s="36" t="s">
        <v>1316</v>
      </c>
      <c r="AB617" s="36" t="s">
        <v>1316</v>
      </c>
      <c r="AC617" s="36" t="s">
        <v>1319</v>
      </c>
      <c r="AD617" s="36" t="s">
        <v>1314</v>
      </c>
      <c r="AE617" s="36" t="s">
        <v>1316</v>
      </c>
      <c r="AF617" s="36" t="s">
        <v>1316</v>
      </c>
      <c r="AG617" s="36" t="s">
        <v>1316</v>
      </c>
      <c r="AH617" s="36" t="s">
        <v>1316</v>
      </c>
      <c r="AI617" s="36">
        <v>356122</v>
      </c>
      <c r="AJ617" s="36">
        <v>9259874</v>
      </c>
      <c r="AK617" s="36" t="s">
        <v>1316</v>
      </c>
      <c r="AL617" s="36" t="s">
        <v>1316</v>
      </c>
      <c r="AM617" s="36" t="s">
        <v>1316</v>
      </c>
      <c r="AN617" s="36" t="s">
        <v>1316</v>
      </c>
      <c r="AO617" s="36" t="s">
        <v>1316</v>
      </c>
      <c r="AP617" s="36" t="s">
        <v>1316</v>
      </c>
      <c r="AQ617" s="36" t="s">
        <v>1316</v>
      </c>
      <c r="AR617" s="36" t="s">
        <v>1316</v>
      </c>
      <c r="AS617" s="36" t="s">
        <v>1316</v>
      </c>
      <c r="AT617" s="36" t="s">
        <v>1316</v>
      </c>
      <c r="AU617" s="36" t="s">
        <v>1316</v>
      </c>
      <c r="AV617" s="36" t="s">
        <v>1316</v>
      </c>
      <c r="AW617" s="36" t="s">
        <v>1316</v>
      </c>
      <c r="AX617" s="36" t="s">
        <v>1316</v>
      </c>
      <c r="AY617" s="36" t="s">
        <v>1316</v>
      </c>
      <c r="AZ617" s="36" t="s">
        <v>1316</v>
      </c>
      <c r="BA617" s="41" t="s">
        <v>1316</v>
      </c>
      <c r="BB617" s="36" t="s">
        <v>1316</v>
      </c>
      <c r="BC617" s="36" t="s">
        <v>1316</v>
      </c>
      <c r="BD617" s="36" t="s">
        <v>1316</v>
      </c>
      <c r="BE617" s="36" t="s">
        <v>1316</v>
      </c>
      <c r="BF617" s="36" t="s">
        <v>1316</v>
      </c>
      <c r="BG617" s="42" t="s">
        <v>1316</v>
      </c>
      <c r="BH617" s="43" t="s">
        <v>1316</v>
      </c>
      <c r="BI617" s="36" t="s">
        <v>1316</v>
      </c>
      <c r="BJ617" s="36" t="s">
        <v>1316</v>
      </c>
      <c r="BK617" s="36" t="s">
        <v>1316</v>
      </c>
      <c r="BL617" s="36" t="s">
        <v>1316</v>
      </c>
      <c r="BM617" s="36" t="s">
        <v>1316</v>
      </c>
      <c r="BN617" s="36" t="s">
        <v>1316</v>
      </c>
      <c r="BO617" s="36" t="s">
        <v>1316</v>
      </c>
      <c r="BP617" s="36" t="s">
        <v>1316</v>
      </c>
      <c r="BQ617" s="36" t="s">
        <v>1316</v>
      </c>
      <c r="BR617" s="36" t="s">
        <v>1316</v>
      </c>
      <c r="BS617" s="20"/>
    </row>
    <row r="618" spans="1:71" s="52" customFormat="1">
      <c r="A618" s="26">
        <v>613</v>
      </c>
      <c r="B618" s="26">
        <v>617</v>
      </c>
      <c r="C618" s="39" t="s">
        <v>966</v>
      </c>
      <c r="D618" s="39" t="s">
        <v>146</v>
      </c>
      <c r="E618" s="54" t="s">
        <v>1059</v>
      </c>
      <c r="F618" s="36">
        <v>9262109</v>
      </c>
      <c r="G618" s="36">
        <v>322340</v>
      </c>
      <c r="H618" s="36" t="s">
        <v>14</v>
      </c>
      <c r="I618" s="39" t="s">
        <v>24</v>
      </c>
      <c r="J618" s="39" t="s">
        <v>25</v>
      </c>
      <c r="K618" s="42"/>
      <c r="L618" s="26"/>
      <c r="M618" s="36" t="s">
        <v>1316</v>
      </c>
      <c r="N618" s="36" t="s">
        <v>1316</v>
      </c>
      <c r="O618" s="36" t="s">
        <v>1316</v>
      </c>
      <c r="P618" s="36" t="s">
        <v>1316</v>
      </c>
      <c r="Q618" s="36" t="s">
        <v>1310</v>
      </c>
      <c r="R618" s="36" t="s">
        <v>1310</v>
      </c>
      <c r="S618" s="36" t="s">
        <v>1316</v>
      </c>
      <c r="T618" s="36" t="s">
        <v>1316</v>
      </c>
      <c r="U618" s="36" t="str">
        <f t="shared" si="9"/>
        <v>034.580.103-27</v>
      </c>
      <c r="V618" s="36" t="s">
        <v>1316</v>
      </c>
      <c r="W618" s="36" t="s">
        <v>2295</v>
      </c>
      <c r="X618" s="36" t="s">
        <v>1610</v>
      </c>
      <c r="Y618" s="36" t="s">
        <v>1316</v>
      </c>
      <c r="Z618" s="36" t="s">
        <v>1316</v>
      </c>
      <c r="AA618" s="36" t="s">
        <v>1316</v>
      </c>
      <c r="AB618" s="36" t="s">
        <v>1316</v>
      </c>
      <c r="AC618" s="36" t="s">
        <v>1319</v>
      </c>
      <c r="AD618" s="36" t="s">
        <v>1314</v>
      </c>
      <c r="AE618" s="36" t="s">
        <v>1316</v>
      </c>
      <c r="AF618" s="36" t="s">
        <v>1316</v>
      </c>
      <c r="AG618" s="36" t="s">
        <v>1316</v>
      </c>
      <c r="AH618" s="36" t="s">
        <v>1316</v>
      </c>
      <c r="AI618" s="36">
        <v>322340</v>
      </c>
      <c r="AJ618" s="36">
        <v>9262109</v>
      </c>
      <c r="AK618" s="36" t="s">
        <v>1316</v>
      </c>
      <c r="AL618" s="36" t="s">
        <v>1316</v>
      </c>
      <c r="AM618" s="36" t="s">
        <v>1316</v>
      </c>
      <c r="AN618" s="36" t="s">
        <v>1316</v>
      </c>
      <c r="AO618" s="36" t="s">
        <v>1316</v>
      </c>
      <c r="AP618" s="36" t="s">
        <v>1316</v>
      </c>
      <c r="AQ618" s="36" t="s">
        <v>1316</v>
      </c>
      <c r="AR618" s="36" t="s">
        <v>1316</v>
      </c>
      <c r="AS618" s="36" t="s">
        <v>1316</v>
      </c>
      <c r="AT618" s="36" t="s">
        <v>1316</v>
      </c>
      <c r="AU618" s="36" t="s">
        <v>1316</v>
      </c>
      <c r="AV618" s="36" t="s">
        <v>1316</v>
      </c>
      <c r="AW618" s="36" t="s">
        <v>1316</v>
      </c>
      <c r="AX618" s="36" t="s">
        <v>1316</v>
      </c>
      <c r="AY618" s="36" t="s">
        <v>1316</v>
      </c>
      <c r="AZ618" s="36" t="s">
        <v>1316</v>
      </c>
      <c r="BA618" s="41" t="s">
        <v>1316</v>
      </c>
      <c r="BB618" s="36" t="s">
        <v>1316</v>
      </c>
      <c r="BC618" s="36" t="s">
        <v>1316</v>
      </c>
      <c r="BD618" s="36" t="s">
        <v>1316</v>
      </c>
      <c r="BE618" s="36" t="s">
        <v>1316</v>
      </c>
      <c r="BF618" s="36" t="s">
        <v>1316</v>
      </c>
      <c r="BG618" s="42" t="s">
        <v>1316</v>
      </c>
      <c r="BH618" s="43" t="s">
        <v>1316</v>
      </c>
      <c r="BI618" s="36" t="s">
        <v>1316</v>
      </c>
      <c r="BJ618" s="36" t="s">
        <v>1316</v>
      </c>
      <c r="BK618" s="36" t="s">
        <v>1316</v>
      </c>
      <c r="BL618" s="36" t="s">
        <v>1316</v>
      </c>
      <c r="BM618" s="36" t="s">
        <v>1316</v>
      </c>
      <c r="BN618" s="36" t="s">
        <v>1316</v>
      </c>
      <c r="BO618" s="36" t="s">
        <v>1316</v>
      </c>
      <c r="BP618" s="36" t="s">
        <v>1316</v>
      </c>
      <c r="BQ618" s="36" t="s">
        <v>1316</v>
      </c>
      <c r="BR618" s="36" t="s">
        <v>1316</v>
      </c>
      <c r="BS618" s="36"/>
    </row>
    <row r="619" spans="1:71" s="52" customFormat="1">
      <c r="A619" s="26">
        <v>614</v>
      </c>
      <c r="B619" s="26">
        <v>618</v>
      </c>
      <c r="C619" s="39" t="s">
        <v>967</v>
      </c>
      <c r="D619" s="39" t="s">
        <v>146</v>
      </c>
      <c r="E619" s="54" t="s">
        <v>1060</v>
      </c>
      <c r="F619" s="36">
        <v>9258982</v>
      </c>
      <c r="G619" s="36">
        <v>327439</v>
      </c>
      <c r="H619" s="36" t="s">
        <v>14</v>
      </c>
      <c r="I619" s="39" t="s">
        <v>24</v>
      </c>
      <c r="J619" s="39" t="s">
        <v>25</v>
      </c>
      <c r="K619" s="42"/>
      <c r="L619" s="26"/>
      <c r="M619" s="36" t="s">
        <v>1316</v>
      </c>
      <c r="N619" s="36" t="s">
        <v>1316</v>
      </c>
      <c r="O619" s="36" t="s">
        <v>1316</v>
      </c>
      <c r="P619" s="36" t="s">
        <v>1316</v>
      </c>
      <c r="Q619" s="36" t="s">
        <v>1310</v>
      </c>
      <c r="R619" s="36" t="s">
        <v>1310</v>
      </c>
      <c r="S619" s="36" t="s">
        <v>1316</v>
      </c>
      <c r="T619" s="36" t="s">
        <v>1316</v>
      </c>
      <c r="U619" s="36" t="str">
        <f t="shared" si="9"/>
        <v>00.931.050/0001-92</v>
      </c>
      <c r="V619" s="36" t="s">
        <v>2296</v>
      </c>
      <c r="W619" s="36" t="s">
        <v>1316</v>
      </c>
      <c r="X619" s="36" t="s">
        <v>1611</v>
      </c>
      <c r="Y619" s="36" t="s">
        <v>1316</v>
      </c>
      <c r="Z619" s="36" t="s">
        <v>1316</v>
      </c>
      <c r="AA619" s="36" t="s">
        <v>1316</v>
      </c>
      <c r="AB619" s="36" t="s">
        <v>1316</v>
      </c>
      <c r="AC619" s="36" t="s">
        <v>1319</v>
      </c>
      <c r="AD619" s="36" t="s">
        <v>1314</v>
      </c>
      <c r="AE619" s="36" t="s">
        <v>1316</v>
      </c>
      <c r="AF619" s="36" t="s">
        <v>1316</v>
      </c>
      <c r="AG619" s="36" t="s">
        <v>1316</v>
      </c>
      <c r="AH619" s="36" t="s">
        <v>1316</v>
      </c>
      <c r="AI619" s="36">
        <v>327439</v>
      </c>
      <c r="AJ619" s="36">
        <v>9258982</v>
      </c>
      <c r="AK619" s="36" t="s">
        <v>1316</v>
      </c>
      <c r="AL619" s="36" t="s">
        <v>1316</v>
      </c>
      <c r="AM619" s="36" t="s">
        <v>1316</v>
      </c>
      <c r="AN619" s="36" t="s">
        <v>1316</v>
      </c>
      <c r="AO619" s="36" t="s">
        <v>1316</v>
      </c>
      <c r="AP619" s="36" t="s">
        <v>1316</v>
      </c>
      <c r="AQ619" s="36" t="s">
        <v>1316</v>
      </c>
      <c r="AR619" s="36" t="s">
        <v>1316</v>
      </c>
      <c r="AS619" s="36" t="s">
        <v>1316</v>
      </c>
      <c r="AT619" s="36" t="s">
        <v>1316</v>
      </c>
      <c r="AU619" s="36" t="s">
        <v>1316</v>
      </c>
      <c r="AV619" s="36" t="s">
        <v>1316</v>
      </c>
      <c r="AW619" s="36" t="s">
        <v>1316</v>
      </c>
      <c r="AX619" s="36" t="s">
        <v>1316</v>
      </c>
      <c r="AY619" s="36" t="s">
        <v>1316</v>
      </c>
      <c r="AZ619" s="36" t="s">
        <v>1316</v>
      </c>
      <c r="BA619" s="41" t="s">
        <v>1316</v>
      </c>
      <c r="BB619" s="36" t="s">
        <v>1316</v>
      </c>
      <c r="BC619" s="36" t="s">
        <v>1316</v>
      </c>
      <c r="BD619" s="36" t="s">
        <v>1316</v>
      </c>
      <c r="BE619" s="36" t="s">
        <v>1316</v>
      </c>
      <c r="BF619" s="36" t="s">
        <v>1316</v>
      </c>
      <c r="BG619" s="42" t="s">
        <v>1316</v>
      </c>
      <c r="BH619" s="43" t="s">
        <v>1316</v>
      </c>
      <c r="BI619" s="36" t="s">
        <v>1316</v>
      </c>
      <c r="BJ619" s="36" t="s">
        <v>1316</v>
      </c>
      <c r="BK619" s="36" t="s">
        <v>1316</v>
      </c>
      <c r="BL619" s="36" t="s">
        <v>1316</v>
      </c>
      <c r="BM619" s="36" t="s">
        <v>1316</v>
      </c>
      <c r="BN619" s="36" t="s">
        <v>1316</v>
      </c>
      <c r="BO619" s="36" t="s">
        <v>1316</v>
      </c>
      <c r="BP619" s="36" t="s">
        <v>1316</v>
      </c>
      <c r="BQ619" s="36" t="s">
        <v>1316</v>
      </c>
      <c r="BR619" s="36" t="s">
        <v>1316</v>
      </c>
      <c r="BS619" s="20"/>
    </row>
    <row r="620" spans="1:71" s="52" customFormat="1">
      <c r="A620" s="26">
        <v>615</v>
      </c>
      <c r="B620" s="26">
        <v>619</v>
      </c>
      <c r="C620" s="39" t="s">
        <v>968</v>
      </c>
      <c r="D620" s="39" t="s">
        <v>146</v>
      </c>
      <c r="E620" s="54" t="s">
        <v>1061</v>
      </c>
      <c r="F620" s="36">
        <v>9259981</v>
      </c>
      <c r="G620" s="36">
        <v>330053</v>
      </c>
      <c r="H620" s="36" t="s">
        <v>14</v>
      </c>
      <c r="I620" s="39" t="s">
        <v>24</v>
      </c>
      <c r="J620" s="39" t="s">
        <v>25</v>
      </c>
      <c r="K620" s="42"/>
      <c r="L620" s="26"/>
      <c r="M620" s="36" t="s">
        <v>1316</v>
      </c>
      <c r="N620" s="36" t="s">
        <v>1316</v>
      </c>
      <c r="O620" s="36" t="s">
        <v>1316</v>
      </c>
      <c r="P620" s="36" t="s">
        <v>1316</v>
      </c>
      <c r="Q620" s="36" t="s">
        <v>1310</v>
      </c>
      <c r="R620" s="36" t="s">
        <v>1310</v>
      </c>
      <c r="S620" s="36" t="s">
        <v>1316</v>
      </c>
      <c r="T620" s="36" t="s">
        <v>1316</v>
      </c>
      <c r="U620" s="36" t="str">
        <f t="shared" si="9"/>
        <v>04.347.490/0001-58</v>
      </c>
      <c r="V620" s="36" t="s">
        <v>2297</v>
      </c>
      <c r="W620" s="36" t="s">
        <v>1316</v>
      </c>
      <c r="X620" s="36" t="s">
        <v>1612</v>
      </c>
      <c r="Y620" s="36" t="s">
        <v>1316</v>
      </c>
      <c r="Z620" s="36" t="s">
        <v>1316</v>
      </c>
      <c r="AA620" s="36" t="s">
        <v>1316</v>
      </c>
      <c r="AB620" s="36" t="s">
        <v>1316</v>
      </c>
      <c r="AC620" s="36" t="s">
        <v>1319</v>
      </c>
      <c r="AD620" s="36" t="s">
        <v>1314</v>
      </c>
      <c r="AE620" s="36" t="s">
        <v>1316</v>
      </c>
      <c r="AF620" s="36" t="s">
        <v>1316</v>
      </c>
      <c r="AG620" s="36" t="s">
        <v>1316</v>
      </c>
      <c r="AH620" s="36" t="s">
        <v>1316</v>
      </c>
      <c r="AI620" s="36">
        <v>330053</v>
      </c>
      <c r="AJ620" s="36">
        <v>9259981</v>
      </c>
      <c r="AK620" s="36" t="s">
        <v>1316</v>
      </c>
      <c r="AL620" s="36" t="s">
        <v>1316</v>
      </c>
      <c r="AM620" s="36" t="s">
        <v>1316</v>
      </c>
      <c r="AN620" s="36" t="s">
        <v>1316</v>
      </c>
      <c r="AO620" s="36" t="s">
        <v>1316</v>
      </c>
      <c r="AP620" s="36" t="s">
        <v>1316</v>
      </c>
      <c r="AQ620" s="36" t="s">
        <v>1316</v>
      </c>
      <c r="AR620" s="36" t="s">
        <v>1316</v>
      </c>
      <c r="AS620" s="36" t="s">
        <v>1316</v>
      </c>
      <c r="AT620" s="36" t="s">
        <v>1316</v>
      </c>
      <c r="AU620" s="36" t="s">
        <v>1316</v>
      </c>
      <c r="AV620" s="36" t="s">
        <v>1316</v>
      </c>
      <c r="AW620" s="36" t="s">
        <v>1316</v>
      </c>
      <c r="AX620" s="36" t="s">
        <v>1316</v>
      </c>
      <c r="AY620" s="36" t="s">
        <v>1316</v>
      </c>
      <c r="AZ620" s="36" t="s">
        <v>1316</v>
      </c>
      <c r="BA620" s="41" t="s">
        <v>1316</v>
      </c>
      <c r="BB620" s="36" t="s">
        <v>1316</v>
      </c>
      <c r="BC620" s="36" t="s">
        <v>1316</v>
      </c>
      <c r="BD620" s="36" t="s">
        <v>1316</v>
      </c>
      <c r="BE620" s="36" t="s">
        <v>1316</v>
      </c>
      <c r="BF620" s="36" t="s">
        <v>1316</v>
      </c>
      <c r="BG620" s="42" t="s">
        <v>1316</v>
      </c>
      <c r="BH620" s="43" t="s">
        <v>1316</v>
      </c>
      <c r="BI620" s="36" t="s">
        <v>1316</v>
      </c>
      <c r="BJ620" s="36" t="s">
        <v>1316</v>
      </c>
      <c r="BK620" s="36" t="s">
        <v>1316</v>
      </c>
      <c r="BL620" s="36" t="s">
        <v>1316</v>
      </c>
      <c r="BM620" s="36" t="s">
        <v>1316</v>
      </c>
      <c r="BN620" s="36" t="s">
        <v>1316</v>
      </c>
      <c r="BO620" s="36" t="s">
        <v>1316</v>
      </c>
      <c r="BP620" s="36" t="s">
        <v>1316</v>
      </c>
      <c r="BQ620" s="36" t="s">
        <v>1316</v>
      </c>
      <c r="BR620" s="36" t="s">
        <v>1316</v>
      </c>
      <c r="BS620" s="36"/>
    </row>
    <row r="621" spans="1:71" s="52" customFormat="1">
      <c r="A621" s="26">
        <v>616</v>
      </c>
      <c r="B621" s="26">
        <v>620</v>
      </c>
      <c r="C621" s="39" t="s">
        <v>969</v>
      </c>
      <c r="D621" s="39" t="s">
        <v>146</v>
      </c>
      <c r="E621" s="54" t="s">
        <v>1062</v>
      </c>
      <c r="F621" s="36">
        <v>9263255</v>
      </c>
      <c r="G621" s="36">
        <v>332258</v>
      </c>
      <c r="H621" s="36" t="s">
        <v>14</v>
      </c>
      <c r="I621" s="39" t="s">
        <v>24</v>
      </c>
      <c r="J621" s="39" t="s">
        <v>25</v>
      </c>
      <c r="K621" s="42"/>
      <c r="L621" s="26"/>
      <c r="M621" s="36" t="s">
        <v>1316</v>
      </c>
      <c r="N621" s="36" t="s">
        <v>1316</v>
      </c>
      <c r="O621" s="36" t="s">
        <v>1316</v>
      </c>
      <c r="P621" s="36" t="s">
        <v>1316</v>
      </c>
      <c r="Q621" s="36" t="s">
        <v>1310</v>
      </c>
      <c r="R621" s="36" t="s">
        <v>1310</v>
      </c>
      <c r="S621" s="36" t="s">
        <v>1316</v>
      </c>
      <c r="T621" s="36" t="s">
        <v>1316</v>
      </c>
      <c r="U621" s="36" t="str">
        <f t="shared" si="9"/>
        <v>41.339.474/0001-40</v>
      </c>
      <c r="V621" s="36" t="s">
        <v>2298</v>
      </c>
      <c r="W621" s="36" t="s">
        <v>1316</v>
      </c>
      <c r="X621" s="36" t="s">
        <v>1613</v>
      </c>
      <c r="Y621" s="36" t="s">
        <v>1316</v>
      </c>
      <c r="Z621" s="36" t="s">
        <v>1316</v>
      </c>
      <c r="AA621" s="36" t="s">
        <v>1316</v>
      </c>
      <c r="AB621" s="36" t="s">
        <v>1316</v>
      </c>
      <c r="AC621" s="36" t="s">
        <v>1319</v>
      </c>
      <c r="AD621" s="36" t="s">
        <v>1314</v>
      </c>
      <c r="AE621" s="36" t="s">
        <v>1316</v>
      </c>
      <c r="AF621" s="36" t="s">
        <v>1316</v>
      </c>
      <c r="AG621" s="36" t="s">
        <v>1316</v>
      </c>
      <c r="AH621" s="36" t="s">
        <v>1316</v>
      </c>
      <c r="AI621" s="36">
        <v>332258</v>
      </c>
      <c r="AJ621" s="36">
        <v>9263255</v>
      </c>
      <c r="AK621" s="36" t="s">
        <v>1316</v>
      </c>
      <c r="AL621" s="36" t="s">
        <v>1316</v>
      </c>
      <c r="AM621" s="36" t="s">
        <v>1316</v>
      </c>
      <c r="AN621" s="36" t="s">
        <v>1316</v>
      </c>
      <c r="AO621" s="36" t="s">
        <v>1316</v>
      </c>
      <c r="AP621" s="36" t="s">
        <v>1316</v>
      </c>
      <c r="AQ621" s="36" t="s">
        <v>1316</v>
      </c>
      <c r="AR621" s="36" t="s">
        <v>1316</v>
      </c>
      <c r="AS621" s="36" t="s">
        <v>1316</v>
      </c>
      <c r="AT621" s="36" t="s">
        <v>1316</v>
      </c>
      <c r="AU621" s="36" t="s">
        <v>1316</v>
      </c>
      <c r="AV621" s="36" t="s">
        <v>1316</v>
      </c>
      <c r="AW621" s="36" t="s">
        <v>1316</v>
      </c>
      <c r="AX621" s="36" t="s">
        <v>1316</v>
      </c>
      <c r="AY621" s="36" t="s">
        <v>1316</v>
      </c>
      <c r="AZ621" s="36" t="s">
        <v>1316</v>
      </c>
      <c r="BA621" s="41" t="s">
        <v>1316</v>
      </c>
      <c r="BB621" s="36" t="s">
        <v>1316</v>
      </c>
      <c r="BC621" s="36" t="s">
        <v>1316</v>
      </c>
      <c r="BD621" s="36" t="s">
        <v>1316</v>
      </c>
      <c r="BE621" s="36" t="s">
        <v>1316</v>
      </c>
      <c r="BF621" s="36" t="s">
        <v>1316</v>
      </c>
      <c r="BG621" s="42" t="s">
        <v>1316</v>
      </c>
      <c r="BH621" s="43" t="s">
        <v>1316</v>
      </c>
      <c r="BI621" s="36" t="s">
        <v>1316</v>
      </c>
      <c r="BJ621" s="36" t="s">
        <v>1316</v>
      </c>
      <c r="BK621" s="36" t="s">
        <v>1316</v>
      </c>
      <c r="BL621" s="36" t="s">
        <v>1316</v>
      </c>
      <c r="BM621" s="36" t="s">
        <v>1316</v>
      </c>
      <c r="BN621" s="36" t="s">
        <v>1316</v>
      </c>
      <c r="BO621" s="36" t="s">
        <v>1316</v>
      </c>
      <c r="BP621" s="36" t="s">
        <v>1316</v>
      </c>
      <c r="BQ621" s="36" t="s">
        <v>1316</v>
      </c>
      <c r="BR621" s="36" t="s">
        <v>1316</v>
      </c>
      <c r="BS621" s="20"/>
    </row>
    <row r="622" spans="1:71" s="52" customFormat="1">
      <c r="A622" s="26">
        <v>617</v>
      </c>
      <c r="B622" s="26">
        <v>621</v>
      </c>
      <c r="C622" s="39" t="s">
        <v>970</v>
      </c>
      <c r="D622" s="39" t="s">
        <v>146</v>
      </c>
      <c r="E622" s="54" t="s">
        <v>1063</v>
      </c>
      <c r="F622" s="36">
        <v>9263046</v>
      </c>
      <c r="G622" s="36">
        <v>356729</v>
      </c>
      <c r="H622" s="36" t="s">
        <v>14</v>
      </c>
      <c r="I622" s="39" t="s">
        <v>24</v>
      </c>
      <c r="J622" s="39" t="s">
        <v>25</v>
      </c>
      <c r="K622" s="42"/>
      <c r="L622" s="26"/>
      <c r="M622" s="36" t="s">
        <v>1316</v>
      </c>
      <c r="N622" s="36" t="s">
        <v>1316</v>
      </c>
      <c r="O622" s="36" t="s">
        <v>1316</v>
      </c>
      <c r="P622" s="36" t="s">
        <v>1316</v>
      </c>
      <c r="Q622" s="36" t="s">
        <v>1310</v>
      </c>
      <c r="R622" s="36" t="s">
        <v>1310</v>
      </c>
      <c r="S622" s="36" t="s">
        <v>1316</v>
      </c>
      <c r="T622" s="36" t="s">
        <v>1316</v>
      </c>
      <c r="U622" s="36" t="str">
        <f t="shared" si="9"/>
        <v>332.396.901-44</v>
      </c>
      <c r="V622" s="36" t="s">
        <v>1316</v>
      </c>
      <c r="W622" s="36" t="s">
        <v>2299</v>
      </c>
      <c r="X622" s="36" t="s">
        <v>1614</v>
      </c>
      <c r="Y622" s="36" t="s">
        <v>1316</v>
      </c>
      <c r="Z622" s="36" t="s">
        <v>1316</v>
      </c>
      <c r="AA622" s="36" t="s">
        <v>1316</v>
      </c>
      <c r="AB622" s="36" t="s">
        <v>1316</v>
      </c>
      <c r="AC622" s="36" t="s">
        <v>1319</v>
      </c>
      <c r="AD622" s="36" t="s">
        <v>1314</v>
      </c>
      <c r="AE622" s="36" t="s">
        <v>1316</v>
      </c>
      <c r="AF622" s="36" t="s">
        <v>1316</v>
      </c>
      <c r="AG622" s="36" t="s">
        <v>1316</v>
      </c>
      <c r="AH622" s="36" t="s">
        <v>1316</v>
      </c>
      <c r="AI622" s="36">
        <v>356729</v>
      </c>
      <c r="AJ622" s="36">
        <v>9263046</v>
      </c>
      <c r="AK622" s="36" t="s">
        <v>1316</v>
      </c>
      <c r="AL622" s="36" t="s">
        <v>1316</v>
      </c>
      <c r="AM622" s="36" t="s">
        <v>1316</v>
      </c>
      <c r="AN622" s="36" t="s">
        <v>1316</v>
      </c>
      <c r="AO622" s="36" t="s">
        <v>1316</v>
      </c>
      <c r="AP622" s="36" t="s">
        <v>1316</v>
      </c>
      <c r="AQ622" s="36" t="s">
        <v>1316</v>
      </c>
      <c r="AR622" s="36" t="s">
        <v>1316</v>
      </c>
      <c r="AS622" s="36" t="s">
        <v>1316</v>
      </c>
      <c r="AT622" s="36" t="s">
        <v>1316</v>
      </c>
      <c r="AU622" s="36" t="s">
        <v>1316</v>
      </c>
      <c r="AV622" s="36" t="s">
        <v>1316</v>
      </c>
      <c r="AW622" s="36" t="s">
        <v>1316</v>
      </c>
      <c r="AX622" s="36" t="s">
        <v>1316</v>
      </c>
      <c r="AY622" s="36" t="s">
        <v>1316</v>
      </c>
      <c r="AZ622" s="36" t="s">
        <v>1316</v>
      </c>
      <c r="BA622" s="41" t="s">
        <v>1316</v>
      </c>
      <c r="BB622" s="36" t="s">
        <v>1316</v>
      </c>
      <c r="BC622" s="36" t="s">
        <v>1316</v>
      </c>
      <c r="BD622" s="36" t="s">
        <v>1316</v>
      </c>
      <c r="BE622" s="36" t="s">
        <v>1316</v>
      </c>
      <c r="BF622" s="36" t="s">
        <v>1316</v>
      </c>
      <c r="BG622" s="42" t="s">
        <v>1316</v>
      </c>
      <c r="BH622" s="43" t="s">
        <v>1316</v>
      </c>
      <c r="BI622" s="36" t="s">
        <v>1316</v>
      </c>
      <c r="BJ622" s="36" t="s">
        <v>1316</v>
      </c>
      <c r="BK622" s="36" t="s">
        <v>1316</v>
      </c>
      <c r="BL622" s="36" t="s">
        <v>1316</v>
      </c>
      <c r="BM622" s="36" t="s">
        <v>1316</v>
      </c>
      <c r="BN622" s="36" t="s">
        <v>1316</v>
      </c>
      <c r="BO622" s="36" t="s">
        <v>1316</v>
      </c>
      <c r="BP622" s="36" t="s">
        <v>1316</v>
      </c>
      <c r="BQ622" s="36" t="s">
        <v>1316</v>
      </c>
      <c r="BR622" s="36" t="s">
        <v>1316</v>
      </c>
      <c r="BS622" s="36"/>
    </row>
    <row r="623" spans="1:71" s="52" customFormat="1">
      <c r="A623" s="26">
        <v>618</v>
      </c>
      <c r="B623" s="26">
        <v>622</v>
      </c>
      <c r="C623" s="39" t="s">
        <v>971</v>
      </c>
      <c r="D623" s="39" t="s">
        <v>146</v>
      </c>
      <c r="E623" s="54" t="s">
        <v>1064</v>
      </c>
      <c r="F623" s="36">
        <v>9262581</v>
      </c>
      <c r="G623" s="36">
        <v>351641</v>
      </c>
      <c r="H623" s="36" t="s">
        <v>14</v>
      </c>
      <c r="I623" s="39" t="s">
        <v>24</v>
      </c>
      <c r="J623" s="39" t="s">
        <v>25</v>
      </c>
      <c r="K623" s="42"/>
      <c r="L623" s="26"/>
      <c r="M623" s="36" t="s">
        <v>1316</v>
      </c>
      <c r="N623" s="36" t="s">
        <v>1316</v>
      </c>
      <c r="O623" s="36" t="s">
        <v>1316</v>
      </c>
      <c r="P623" s="36" t="s">
        <v>1316</v>
      </c>
      <c r="Q623" s="36" t="s">
        <v>1310</v>
      </c>
      <c r="R623" s="36" t="s">
        <v>1310</v>
      </c>
      <c r="S623" s="36" t="s">
        <v>1316</v>
      </c>
      <c r="T623" s="36" t="s">
        <v>1316</v>
      </c>
      <c r="U623" s="36" t="str">
        <f t="shared" si="9"/>
        <v>020.390.383-88</v>
      </c>
      <c r="V623" s="36" t="s">
        <v>1316</v>
      </c>
      <c r="W623" s="36" t="s">
        <v>2300</v>
      </c>
      <c r="X623" s="36" t="s">
        <v>1615</v>
      </c>
      <c r="Y623" s="36" t="s">
        <v>1316</v>
      </c>
      <c r="Z623" s="36" t="s">
        <v>1316</v>
      </c>
      <c r="AA623" s="36" t="s">
        <v>1316</v>
      </c>
      <c r="AB623" s="36" t="s">
        <v>1316</v>
      </c>
      <c r="AC623" s="36" t="s">
        <v>1319</v>
      </c>
      <c r="AD623" s="36" t="s">
        <v>1314</v>
      </c>
      <c r="AE623" s="36" t="s">
        <v>1316</v>
      </c>
      <c r="AF623" s="36" t="s">
        <v>1316</v>
      </c>
      <c r="AG623" s="36" t="s">
        <v>1316</v>
      </c>
      <c r="AH623" s="36" t="s">
        <v>1316</v>
      </c>
      <c r="AI623" s="36">
        <v>351641</v>
      </c>
      <c r="AJ623" s="36">
        <v>9262581</v>
      </c>
      <c r="AK623" s="36" t="s">
        <v>1316</v>
      </c>
      <c r="AL623" s="36" t="s">
        <v>1316</v>
      </c>
      <c r="AM623" s="36" t="s">
        <v>1316</v>
      </c>
      <c r="AN623" s="36" t="s">
        <v>1316</v>
      </c>
      <c r="AO623" s="36" t="s">
        <v>1316</v>
      </c>
      <c r="AP623" s="36" t="s">
        <v>1316</v>
      </c>
      <c r="AQ623" s="36" t="s">
        <v>1316</v>
      </c>
      <c r="AR623" s="36" t="s">
        <v>1316</v>
      </c>
      <c r="AS623" s="36" t="s">
        <v>1316</v>
      </c>
      <c r="AT623" s="36" t="s">
        <v>1316</v>
      </c>
      <c r="AU623" s="36" t="s">
        <v>1316</v>
      </c>
      <c r="AV623" s="36" t="s">
        <v>1316</v>
      </c>
      <c r="AW623" s="36" t="s">
        <v>1316</v>
      </c>
      <c r="AX623" s="36" t="s">
        <v>1316</v>
      </c>
      <c r="AY623" s="36" t="s">
        <v>1316</v>
      </c>
      <c r="AZ623" s="36" t="s">
        <v>1316</v>
      </c>
      <c r="BA623" s="41" t="s">
        <v>1316</v>
      </c>
      <c r="BB623" s="36" t="s">
        <v>1316</v>
      </c>
      <c r="BC623" s="36" t="s">
        <v>1316</v>
      </c>
      <c r="BD623" s="36" t="s">
        <v>1316</v>
      </c>
      <c r="BE623" s="36" t="s">
        <v>1316</v>
      </c>
      <c r="BF623" s="36" t="s">
        <v>1316</v>
      </c>
      <c r="BG623" s="42" t="s">
        <v>1316</v>
      </c>
      <c r="BH623" s="43" t="s">
        <v>1316</v>
      </c>
      <c r="BI623" s="36" t="s">
        <v>1316</v>
      </c>
      <c r="BJ623" s="36" t="s">
        <v>1316</v>
      </c>
      <c r="BK623" s="36" t="s">
        <v>1316</v>
      </c>
      <c r="BL623" s="36" t="s">
        <v>1316</v>
      </c>
      <c r="BM623" s="36" t="s">
        <v>1316</v>
      </c>
      <c r="BN623" s="36" t="s">
        <v>1316</v>
      </c>
      <c r="BO623" s="36" t="s">
        <v>1316</v>
      </c>
      <c r="BP623" s="36" t="s">
        <v>1316</v>
      </c>
      <c r="BQ623" s="36" t="s">
        <v>1316</v>
      </c>
      <c r="BR623" s="36" t="s">
        <v>1316</v>
      </c>
      <c r="BS623" s="20"/>
    </row>
    <row r="624" spans="1:71" s="52" customFormat="1">
      <c r="A624" s="26">
        <v>619</v>
      </c>
      <c r="B624" s="26">
        <v>623</v>
      </c>
      <c r="C624" s="39" t="s">
        <v>460</v>
      </c>
      <c r="D624" s="39" t="s">
        <v>146</v>
      </c>
      <c r="E624" s="54" t="s">
        <v>1065</v>
      </c>
      <c r="F624" s="36">
        <v>9264364</v>
      </c>
      <c r="G624" s="36">
        <v>357015</v>
      </c>
      <c r="H624" s="36" t="s">
        <v>14</v>
      </c>
      <c r="I624" s="39" t="s">
        <v>24</v>
      </c>
      <c r="J624" s="39" t="s">
        <v>25</v>
      </c>
      <c r="K624" s="42"/>
      <c r="L624" s="26"/>
      <c r="M624" s="36" t="s">
        <v>1316</v>
      </c>
      <c r="N624" s="36" t="s">
        <v>1316</v>
      </c>
      <c r="O624" s="36" t="s">
        <v>1316</v>
      </c>
      <c r="P624" s="36" t="s">
        <v>1316</v>
      </c>
      <c r="Q624" s="36" t="s">
        <v>1310</v>
      </c>
      <c r="R624" s="36" t="s">
        <v>1310</v>
      </c>
      <c r="S624" s="36" t="s">
        <v>1316</v>
      </c>
      <c r="T624" s="36" t="s">
        <v>1316</v>
      </c>
      <c r="U624" s="36" t="str">
        <f t="shared" si="9"/>
        <v>07.568.231/0001-45</v>
      </c>
      <c r="V624" s="36" t="s">
        <v>2301</v>
      </c>
      <c r="W624" s="36" t="s">
        <v>1316</v>
      </c>
      <c r="X624" s="36" t="s">
        <v>2302</v>
      </c>
      <c r="Y624" s="36" t="s">
        <v>1316</v>
      </c>
      <c r="Z624" s="36" t="s">
        <v>1616</v>
      </c>
      <c r="AA624" s="36" t="s">
        <v>1316</v>
      </c>
      <c r="AB624" s="36" t="s">
        <v>1316</v>
      </c>
      <c r="AC624" s="36" t="s">
        <v>1319</v>
      </c>
      <c r="AD624" s="36" t="s">
        <v>1314</v>
      </c>
      <c r="AE624" s="36" t="s">
        <v>1316</v>
      </c>
      <c r="AF624" s="36" t="s">
        <v>1316</v>
      </c>
      <c r="AG624" s="36" t="s">
        <v>1316</v>
      </c>
      <c r="AH624" s="36" t="s">
        <v>1316</v>
      </c>
      <c r="AI624" s="36">
        <v>357015</v>
      </c>
      <c r="AJ624" s="36">
        <v>9264364</v>
      </c>
      <c r="AK624" s="36" t="s">
        <v>1316</v>
      </c>
      <c r="AL624" s="36" t="s">
        <v>1316</v>
      </c>
      <c r="AM624" s="36" t="s">
        <v>1316</v>
      </c>
      <c r="AN624" s="36" t="s">
        <v>1316</v>
      </c>
      <c r="AO624" s="36" t="s">
        <v>1316</v>
      </c>
      <c r="AP624" s="36" t="s">
        <v>1316</v>
      </c>
      <c r="AQ624" s="36" t="s">
        <v>1316</v>
      </c>
      <c r="AR624" s="36" t="s">
        <v>1316</v>
      </c>
      <c r="AS624" s="36" t="s">
        <v>1316</v>
      </c>
      <c r="AT624" s="36" t="s">
        <v>1316</v>
      </c>
      <c r="AU624" s="36" t="s">
        <v>1316</v>
      </c>
      <c r="AV624" s="36" t="s">
        <v>1316</v>
      </c>
      <c r="AW624" s="36" t="s">
        <v>1316</v>
      </c>
      <c r="AX624" s="36" t="s">
        <v>1316</v>
      </c>
      <c r="AY624" s="36" t="s">
        <v>1316</v>
      </c>
      <c r="AZ624" s="36" t="s">
        <v>1316</v>
      </c>
      <c r="BA624" s="41" t="s">
        <v>1316</v>
      </c>
      <c r="BB624" s="36" t="s">
        <v>1316</v>
      </c>
      <c r="BC624" s="36" t="s">
        <v>1316</v>
      </c>
      <c r="BD624" s="36" t="s">
        <v>1316</v>
      </c>
      <c r="BE624" s="36" t="s">
        <v>1316</v>
      </c>
      <c r="BF624" s="36" t="s">
        <v>1316</v>
      </c>
      <c r="BG624" s="42" t="s">
        <v>1316</v>
      </c>
      <c r="BH624" s="43" t="s">
        <v>1316</v>
      </c>
      <c r="BI624" s="36" t="s">
        <v>1316</v>
      </c>
      <c r="BJ624" s="36" t="s">
        <v>1316</v>
      </c>
      <c r="BK624" s="36" t="s">
        <v>1316</v>
      </c>
      <c r="BL624" s="36" t="s">
        <v>1316</v>
      </c>
      <c r="BM624" s="36" t="s">
        <v>1316</v>
      </c>
      <c r="BN624" s="36" t="s">
        <v>1316</v>
      </c>
      <c r="BO624" s="36" t="s">
        <v>1316</v>
      </c>
      <c r="BP624" s="36" t="s">
        <v>1316</v>
      </c>
      <c r="BQ624" s="36" t="s">
        <v>1316</v>
      </c>
      <c r="BR624" s="36" t="s">
        <v>1316</v>
      </c>
      <c r="BS624" s="36"/>
    </row>
    <row r="625" spans="1:71" s="52" customFormat="1">
      <c r="A625" s="26">
        <v>620</v>
      </c>
      <c r="B625" s="26">
        <v>624</v>
      </c>
      <c r="C625" s="39" t="s">
        <v>972</v>
      </c>
      <c r="D625" s="39" t="s">
        <v>146</v>
      </c>
      <c r="E625" s="54" t="s">
        <v>1066</v>
      </c>
      <c r="F625" s="36">
        <v>9256223</v>
      </c>
      <c r="G625" s="36">
        <v>380685</v>
      </c>
      <c r="H625" s="36" t="s">
        <v>14</v>
      </c>
      <c r="I625" s="39" t="s">
        <v>24</v>
      </c>
      <c r="J625" s="39" t="s">
        <v>25</v>
      </c>
      <c r="K625" s="42"/>
      <c r="L625" s="26"/>
      <c r="M625" s="36" t="s">
        <v>1316</v>
      </c>
      <c r="N625" s="36" t="s">
        <v>1316</v>
      </c>
      <c r="O625" s="36" t="s">
        <v>1316</v>
      </c>
      <c r="P625" s="36" t="s">
        <v>1316</v>
      </c>
      <c r="Q625" s="36" t="s">
        <v>1310</v>
      </c>
      <c r="R625" s="36" t="s">
        <v>1310</v>
      </c>
      <c r="S625" s="36" t="s">
        <v>1316</v>
      </c>
      <c r="T625" s="36" t="s">
        <v>1316</v>
      </c>
      <c r="U625" s="36" t="str">
        <f t="shared" si="9"/>
        <v>422.600.783-20</v>
      </c>
      <c r="V625" s="36" t="s">
        <v>1316</v>
      </c>
      <c r="W625" s="36" t="s">
        <v>2303</v>
      </c>
      <c r="X625" s="36" t="s">
        <v>1617</v>
      </c>
      <c r="Y625" s="36" t="s">
        <v>1316</v>
      </c>
      <c r="Z625" s="36" t="s">
        <v>1618</v>
      </c>
      <c r="AA625" s="36" t="s">
        <v>1316</v>
      </c>
      <c r="AB625" s="36" t="s">
        <v>1316</v>
      </c>
      <c r="AC625" s="36" t="s">
        <v>1319</v>
      </c>
      <c r="AD625" s="36" t="s">
        <v>1314</v>
      </c>
      <c r="AE625" s="36" t="s">
        <v>1316</v>
      </c>
      <c r="AF625" s="36" t="s">
        <v>1316</v>
      </c>
      <c r="AG625" s="36" t="s">
        <v>1316</v>
      </c>
      <c r="AH625" s="36" t="s">
        <v>1316</v>
      </c>
      <c r="AI625" s="36">
        <v>380685</v>
      </c>
      <c r="AJ625" s="36">
        <v>9256223</v>
      </c>
      <c r="AK625" s="36" t="s">
        <v>1316</v>
      </c>
      <c r="AL625" s="36" t="s">
        <v>1316</v>
      </c>
      <c r="AM625" s="36" t="s">
        <v>1316</v>
      </c>
      <c r="AN625" s="36" t="s">
        <v>1316</v>
      </c>
      <c r="AO625" s="36" t="s">
        <v>1316</v>
      </c>
      <c r="AP625" s="36" t="s">
        <v>1316</v>
      </c>
      <c r="AQ625" s="36" t="s">
        <v>1316</v>
      </c>
      <c r="AR625" s="36" t="s">
        <v>1316</v>
      </c>
      <c r="AS625" s="36" t="s">
        <v>1316</v>
      </c>
      <c r="AT625" s="36" t="s">
        <v>1316</v>
      </c>
      <c r="AU625" s="36" t="s">
        <v>1316</v>
      </c>
      <c r="AV625" s="36" t="s">
        <v>1316</v>
      </c>
      <c r="AW625" s="36" t="s">
        <v>1316</v>
      </c>
      <c r="AX625" s="36" t="s">
        <v>1316</v>
      </c>
      <c r="AY625" s="36" t="s">
        <v>1316</v>
      </c>
      <c r="AZ625" s="36" t="s">
        <v>1316</v>
      </c>
      <c r="BA625" s="41" t="s">
        <v>1316</v>
      </c>
      <c r="BB625" s="36" t="s">
        <v>1316</v>
      </c>
      <c r="BC625" s="36" t="s">
        <v>1316</v>
      </c>
      <c r="BD625" s="36" t="s">
        <v>1316</v>
      </c>
      <c r="BE625" s="36" t="s">
        <v>1316</v>
      </c>
      <c r="BF625" s="36" t="s">
        <v>1316</v>
      </c>
      <c r="BG625" s="42" t="s">
        <v>1316</v>
      </c>
      <c r="BH625" s="43" t="s">
        <v>1316</v>
      </c>
      <c r="BI625" s="36" t="s">
        <v>1316</v>
      </c>
      <c r="BJ625" s="36" t="s">
        <v>1316</v>
      </c>
      <c r="BK625" s="36" t="s">
        <v>1316</v>
      </c>
      <c r="BL625" s="36" t="s">
        <v>1316</v>
      </c>
      <c r="BM625" s="36" t="s">
        <v>1316</v>
      </c>
      <c r="BN625" s="36" t="s">
        <v>1316</v>
      </c>
      <c r="BO625" s="36" t="s">
        <v>1316</v>
      </c>
      <c r="BP625" s="36" t="s">
        <v>1316</v>
      </c>
      <c r="BQ625" s="36" t="s">
        <v>1316</v>
      </c>
      <c r="BR625" s="36" t="s">
        <v>1316</v>
      </c>
      <c r="BS625" s="20"/>
    </row>
    <row r="626" spans="1:71" s="52" customFormat="1">
      <c r="A626" s="26">
        <v>621</v>
      </c>
      <c r="B626" s="26">
        <v>625</v>
      </c>
      <c r="C626" s="39" t="s">
        <v>973</v>
      </c>
      <c r="D626" s="39" t="s">
        <v>146</v>
      </c>
      <c r="E626" s="54" t="s">
        <v>1066</v>
      </c>
      <c r="F626" s="36">
        <v>9256441</v>
      </c>
      <c r="G626" s="36">
        <v>381043</v>
      </c>
      <c r="H626" s="36" t="s">
        <v>14</v>
      </c>
      <c r="I626" s="39" t="s">
        <v>24</v>
      </c>
      <c r="J626" s="39" t="s">
        <v>25</v>
      </c>
      <c r="K626" s="42"/>
      <c r="L626" s="26"/>
      <c r="M626" s="36" t="s">
        <v>1316</v>
      </c>
      <c r="N626" s="36" t="s">
        <v>1316</v>
      </c>
      <c r="O626" s="36" t="s">
        <v>1316</v>
      </c>
      <c r="P626" s="36" t="s">
        <v>1316</v>
      </c>
      <c r="Q626" s="36" t="s">
        <v>1310</v>
      </c>
      <c r="R626" s="36" t="s">
        <v>1310</v>
      </c>
      <c r="S626" s="36" t="s">
        <v>1316</v>
      </c>
      <c r="T626" s="36" t="s">
        <v>1316</v>
      </c>
      <c r="U626" s="36" t="str">
        <f t="shared" si="9"/>
        <v>422.600.783-20</v>
      </c>
      <c r="V626" s="36" t="s">
        <v>1316</v>
      </c>
      <c r="W626" s="36" t="s">
        <v>2303</v>
      </c>
      <c r="X626" s="36" t="s">
        <v>1617</v>
      </c>
      <c r="Y626" s="36" t="s">
        <v>1316</v>
      </c>
      <c r="Z626" s="36" t="s">
        <v>1618</v>
      </c>
      <c r="AA626" s="36" t="s">
        <v>1316</v>
      </c>
      <c r="AB626" s="36" t="s">
        <v>1316</v>
      </c>
      <c r="AC626" s="36" t="s">
        <v>1319</v>
      </c>
      <c r="AD626" s="36" t="s">
        <v>1314</v>
      </c>
      <c r="AE626" s="36" t="s">
        <v>1316</v>
      </c>
      <c r="AF626" s="36" t="s">
        <v>1316</v>
      </c>
      <c r="AG626" s="36" t="s">
        <v>1316</v>
      </c>
      <c r="AH626" s="36" t="s">
        <v>1316</v>
      </c>
      <c r="AI626" s="36">
        <v>381043</v>
      </c>
      <c r="AJ626" s="36">
        <v>9256441</v>
      </c>
      <c r="AK626" s="36" t="s">
        <v>1316</v>
      </c>
      <c r="AL626" s="36" t="s">
        <v>1316</v>
      </c>
      <c r="AM626" s="36" t="s">
        <v>1316</v>
      </c>
      <c r="AN626" s="36" t="s">
        <v>1316</v>
      </c>
      <c r="AO626" s="36" t="s">
        <v>1316</v>
      </c>
      <c r="AP626" s="36" t="s">
        <v>1316</v>
      </c>
      <c r="AQ626" s="36" t="s">
        <v>1316</v>
      </c>
      <c r="AR626" s="36" t="s">
        <v>1316</v>
      </c>
      <c r="AS626" s="36" t="s">
        <v>1316</v>
      </c>
      <c r="AT626" s="36" t="s">
        <v>1316</v>
      </c>
      <c r="AU626" s="36" t="s">
        <v>1316</v>
      </c>
      <c r="AV626" s="36" t="s">
        <v>1316</v>
      </c>
      <c r="AW626" s="36" t="s">
        <v>1316</v>
      </c>
      <c r="AX626" s="36" t="s">
        <v>1316</v>
      </c>
      <c r="AY626" s="36" t="s">
        <v>1316</v>
      </c>
      <c r="AZ626" s="36" t="s">
        <v>1316</v>
      </c>
      <c r="BA626" s="41" t="s">
        <v>1316</v>
      </c>
      <c r="BB626" s="36" t="s">
        <v>1316</v>
      </c>
      <c r="BC626" s="36" t="s">
        <v>1316</v>
      </c>
      <c r="BD626" s="36" t="s">
        <v>1316</v>
      </c>
      <c r="BE626" s="36" t="s">
        <v>1316</v>
      </c>
      <c r="BF626" s="36" t="s">
        <v>1316</v>
      </c>
      <c r="BG626" s="42" t="s">
        <v>1316</v>
      </c>
      <c r="BH626" s="43" t="s">
        <v>1316</v>
      </c>
      <c r="BI626" s="36" t="s">
        <v>1316</v>
      </c>
      <c r="BJ626" s="36" t="s">
        <v>1316</v>
      </c>
      <c r="BK626" s="36" t="s">
        <v>1316</v>
      </c>
      <c r="BL626" s="36" t="s">
        <v>1316</v>
      </c>
      <c r="BM626" s="36" t="s">
        <v>1316</v>
      </c>
      <c r="BN626" s="36" t="s">
        <v>1316</v>
      </c>
      <c r="BO626" s="36" t="s">
        <v>1316</v>
      </c>
      <c r="BP626" s="36" t="s">
        <v>1316</v>
      </c>
      <c r="BQ626" s="36" t="s">
        <v>1316</v>
      </c>
      <c r="BR626" s="36" t="s">
        <v>1316</v>
      </c>
      <c r="BS626" s="36"/>
    </row>
    <row r="627" spans="1:71" s="52" customFormat="1">
      <c r="A627" s="26">
        <v>622</v>
      </c>
      <c r="B627" s="26">
        <v>626</v>
      </c>
      <c r="C627" s="39" t="s">
        <v>974</v>
      </c>
      <c r="D627" s="39" t="s">
        <v>146</v>
      </c>
      <c r="E627" s="54" t="s">
        <v>1066</v>
      </c>
      <c r="F627" s="36">
        <v>9256055</v>
      </c>
      <c r="G627" s="36">
        <v>381124</v>
      </c>
      <c r="H627" s="36" t="s">
        <v>14</v>
      </c>
      <c r="I627" s="39" t="s">
        <v>24</v>
      </c>
      <c r="J627" s="39" t="s">
        <v>25</v>
      </c>
      <c r="K627" s="42"/>
      <c r="L627" s="26"/>
      <c r="M627" s="36" t="s">
        <v>1316</v>
      </c>
      <c r="N627" s="36" t="s">
        <v>1316</v>
      </c>
      <c r="O627" s="36" t="s">
        <v>1316</v>
      </c>
      <c r="P627" s="36" t="s">
        <v>1316</v>
      </c>
      <c r="Q627" s="36" t="s">
        <v>1310</v>
      </c>
      <c r="R627" s="36" t="s">
        <v>1310</v>
      </c>
      <c r="S627" s="36" t="s">
        <v>1316</v>
      </c>
      <c r="T627" s="36" t="s">
        <v>1316</v>
      </c>
      <c r="U627" s="36" t="str">
        <f t="shared" si="9"/>
        <v>422.600.783-20</v>
      </c>
      <c r="V627" s="36" t="s">
        <v>1316</v>
      </c>
      <c r="W627" s="36" t="s">
        <v>2303</v>
      </c>
      <c r="X627" s="36" t="s">
        <v>1617</v>
      </c>
      <c r="Y627" s="36" t="s">
        <v>1316</v>
      </c>
      <c r="Z627" s="36" t="s">
        <v>1618</v>
      </c>
      <c r="AA627" s="36" t="s">
        <v>1316</v>
      </c>
      <c r="AB627" s="36" t="s">
        <v>1316</v>
      </c>
      <c r="AC627" s="36" t="s">
        <v>1319</v>
      </c>
      <c r="AD627" s="36" t="s">
        <v>1314</v>
      </c>
      <c r="AE627" s="36" t="s">
        <v>1316</v>
      </c>
      <c r="AF627" s="36" t="s">
        <v>1316</v>
      </c>
      <c r="AG627" s="36" t="s">
        <v>1316</v>
      </c>
      <c r="AH627" s="36" t="s">
        <v>1316</v>
      </c>
      <c r="AI627" s="36">
        <v>381124</v>
      </c>
      <c r="AJ627" s="36">
        <v>9256055</v>
      </c>
      <c r="AK627" s="36" t="s">
        <v>1316</v>
      </c>
      <c r="AL627" s="36" t="s">
        <v>1316</v>
      </c>
      <c r="AM627" s="36" t="s">
        <v>1316</v>
      </c>
      <c r="AN627" s="36" t="s">
        <v>1316</v>
      </c>
      <c r="AO627" s="36" t="s">
        <v>1316</v>
      </c>
      <c r="AP627" s="36" t="s">
        <v>1316</v>
      </c>
      <c r="AQ627" s="36" t="s">
        <v>1316</v>
      </c>
      <c r="AR627" s="36" t="s">
        <v>1316</v>
      </c>
      <c r="AS627" s="36" t="s">
        <v>1316</v>
      </c>
      <c r="AT627" s="36" t="s">
        <v>1316</v>
      </c>
      <c r="AU627" s="36" t="s">
        <v>1316</v>
      </c>
      <c r="AV627" s="36" t="s">
        <v>1316</v>
      </c>
      <c r="AW627" s="36" t="s">
        <v>1316</v>
      </c>
      <c r="AX627" s="36" t="s">
        <v>1316</v>
      </c>
      <c r="AY627" s="36" t="s">
        <v>1316</v>
      </c>
      <c r="AZ627" s="36" t="s">
        <v>1316</v>
      </c>
      <c r="BA627" s="41" t="s">
        <v>1316</v>
      </c>
      <c r="BB627" s="36" t="s">
        <v>1316</v>
      </c>
      <c r="BC627" s="36" t="s">
        <v>1316</v>
      </c>
      <c r="BD627" s="36" t="s">
        <v>1316</v>
      </c>
      <c r="BE627" s="36" t="s">
        <v>1316</v>
      </c>
      <c r="BF627" s="36" t="s">
        <v>1316</v>
      </c>
      <c r="BG627" s="42" t="s">
        <v>1316</v>
      </c>
      <c r="BH627" s="43" t="s">
        <v>1316</v>
      </c>
      <c r="BI627" s="36" t="s">
        <v>1316</v>
      </c>
      <c r="BJ627" s="36" t="s">
        <v>1316</v>
      </c>
      <c r="BK627" s="36" t="s">
        <v>1316</v>
      </c>
      <c r="BL627" s="36" t="s">
        <v>1316</v>
      </c>
      <c r="BM627" s="36" t="s">
        <v>1316</v>
      </c>
      <c r="BN627" s="36" t="s">
        <v>1316</v>
      </c>
      <c r="BO627" s="36" t="s">
        <v>1316</v>
      </c>
      <c r="BP627" s="36" t="s">
        <v>1316</v>
      </c>
      <c r="BQ627" s="36" t="s">
        <v>1316</v>
      </c>
      <c r="BR627" s="36" t="s">
        <v>1316</v>
      </c>
      <c r="BS627" s="20"/>
    </row>
    <row r="628" spans="1:71" s="52" customFormat="1">
      <c r="A628" s="26">
        <v>623</v>
      </c>
      <c r="B628" s="26">
        <v>627</v>
      </c>
      <c r="C628" s="39" t="s">
        <v>273</v>
      </c>
      <c r="D628" s="39" t="s">
        <v>146</v>
      </c>
      <c r="E628" s="54" t="s">
        <v>1067</v>
      </c>
      <c r="F628" s="36">
        <v>9251148</v>
      </c>
      <c r="G628" s="36">
        <v>375309</v>
      </c>
      <c r="H628" s="36" t="s">
        <v>14</v>
      </c>
      <c r="I628" s="39" t="s">
        <v>24</v>
      </c>
      <c r="J628" s="39" t="s">
        <v>25</v>
      </c>
      <c r="K628" s="42"/>
      <c r="L628" s="26">
        <v>26484</v>
      </c>
      <c r="M628" s="36" t="s">
        <v>2304</v>
      </c>
      <c r="N628" s="36" t="s">
        <v>1316</v>
      </c>
      <c r="O628" s="36">
        <v>6</v>
      </c>
      <c r="P628" s="36">
        <v>0.2132</v>
      </c>
      <c r="Q628" s="36" t="s">
        <v>1310</v>
      </c>
      <c r="R628" s="36" t="s">
        <v>1310</v>
      </c>
      <c r="S628" s="36" t="s">
        <v>1316</v>
      </c>
      <c r="T628" s="36" t="s">
        <v>1316</v>
      </c>
      <c r="U628" s="36" t="str">
        <f t="shared" si="9"/>
        <v>058.291.193-15</v>
      </c>
      <c r="V628" s="36" t="s">
        <v>1316</v>
      </c>
      <c r="W628" s="36" t="s">
        <v>2305</v>
      </c>
      <c r="X628" s="36" t="s">
        <v>1619</v>
      </c>
      <c r="Y628" s="36" t="s">
        <v>1316</v>
      </c>
      <c r="Z628" s="36" t="s">
        <v>1316</v>
      </c>
      <c r="AA628" s="36" t="s">
        <v>1316</v>
      </c>
      <c r="AB628" s="36" t="s">
        <v>1316</v>
      </c>
      <c r="AC628" s="36" t="s">
        <v>1319</v>
      </c>
      <c r="AD628" s="36" t="s">
        <v>1314</v>
      </c>
      <c r="AE628" s="36" t="s">
        <v>1316</v>
      </c>
      <c r="AF628" s="36" t="s">
        <v>1316</v>
      </c>
      <c r="AG628" s="36" t="s">
        <v>1316</v>
      </c>
      <c r="AH628" s="36" t="s">
        <v>1316</v>
      </c>
      <c r="AI628" s="36">
        <v>375309</v>
      </c>
      <c r="AJ628" s="36">
        <v>9251148</v>
      </c>
      <c r="AK628" s="36" t="s">
        <v>1316</v>
      </c>
      <c r="AL628" s="36" t="s">
        <v>1316</v>
      </c>
      <c r="AM628" s="36" t="s">
        <v>1316</v>
      </c>
      <c r="AN628" s="36" t="s">
        <v>1316</v>
      </c>
      <c r="AO628" s="36" t="s">
        <v>1316</v>
      </c>
      <c r="AP628" s="36" t="s">
        <v>1316</v>
      </c>
      <c r="AQ628" s="36" t="s">
        <v>1316</v>
      </c>
      <c r="AR628" s="36" t="s">
        <v>1316</v>
      </c>
      <c r="AS628" s="36" t="s">
        <v>1316</v>
      </c>
      <c r="AT628" s="36" t="s">
        <v>1316</v>
      </c>
      <c r="AU628" s="36" t="s">
        <v>1316</v>
      </c>
      <c r="AV628" s="36" t="s">
        <v>1316</v>
      </c>
      <c r="AW628" s="36" t="s">
        <v>1316</v>
      </c>
      <c r="AX628" s="36" t="s">
        <v>1316</v>
      </c>
      <c r="AY628" s="36" t="s">
        <v>1316</v>
      </c>
      <c r="AZ628" s="36" t="s">
        <v>1316</v>
      </c>
      <c r="BA628" s="41" t="s">
        <v>1316</v>
      </c>
      <c r="BB628" s="36" t="s">
        <v>1316</v>
      </c>
      <c r="BC628" s="36" t="s">
        <v>1316</v>
      </c>
      <c r="BD628" s="36" t="s">
        <v>1316</v>
      </c>
      <c r="BE628" s="36" t="s">
        <v>1316</v>
      </c>
      <c r="BF628" s="36" t="s">
        <v>1316</v>
      </c>
      <c r="BG628" s="42" t="s">
        <v>1316</v>
      </c>
      <c r="BH628" s="43" t="s">
        <v>1316</v>
      </c>
      <c r="BI628" s="36" t="s">
        <v>1316</v>
      </c>
      <c r="BJ628" s="36" t="s">
        <v>1316</v>
      </c>
      <c r="BK628" s="36" t="s">
        <v>1316</v>
      </c>
      <c r="BL628" s="36" t="s">
        <v>1316</v>
      </c>
      <c r="BM628" s="36" t="s">
        <v>1316</v>
      </c>
      <c r="BN628" s="36" t="s">
        <v>1316</v>
      </c>
      <c r="BO628" s="36" t="s">
        <v>1316</v>
      </c>
      <c r="BP628" s="36" t="s">
        <v>1316</v>
      </c>
      <c r="BQ628" s="36" t="s">
        <v>1316</v>
      </c>
      <c r="BR628" s="36" t="s">
        <v>1316</v>
      </c>
      <c r="BS628" s="36"/>
    </row>
    <row r="629" spans="1:71" s="52" customFormat="1">
      <c r="A629" s="26">
        <v>624</v>
      </c>
      <c r="B629" s="26">
        <v>628</v>
      </c>
      <c r="C629" s="39" t="s">
        <v>975</v>
      </c>
      <c r="D629" s="39" t="s">
        <v>146</v>
      </c>
      <c r="E629" s="54" t="s">
        <v>1065</v>
      </c>
      <c r="F629" s="36">
        <v>9262300</v>
      </c>
      <c r="G629" s="36">
        <v>381719</v>
      </c>
      <c r="H629" s="36" t="s">
        <v>14</v>
      </c>
      <c r="I629" s="39" t="s">
        <v>24</v>
      </c>
      <c r="J629" s="39" t="s">
        <v>25</v>
      </c>
      <c r="K629" s="42"/>
      <c r="L629" s="26"/>
      <c r="M629" s="36" t="s">
        <v>1316</v>
      </c>
      <c r="N629" s="36" t="s">
        <v>1316</v>
      </c>
      <c r="O629" s="36" t="s">
        <v>1316</v>
      </c>
      <c r="P629" s="36" t="s">
        <v>1316</v>
      </c>
      <c r="Q629" s="36" t="s">
        <v>1310</v>
      </c>
      <c r="R629" s="36" t="s">
        <v>1310</v>
      </c>
      <c r="S629" s="36" t="s">
        <v>1316</v>
      </c>
      <c r="T629" s="36" t="s">
        <v>1316</v>
      </c>
      <c r="U629" s="36" t="str">
        <f t="shared" si="9"/>
        <v>07.568.231/0001-45</v>
      </c>
      <c r="V629" s="36" t="s">
        <v>2301</v>
      </c>
      <c r="W629" s="36" t="s">
        <v>1316</v>
      </c>
      <c r="X629" s="36" t="s">
        <v>2306</v>
      </c>
      <c r="Y629" s="36" t="s">
        <v>1316</v>
      </c>
      <c r="Z629" s="36" t="s">
        <v>1616</v>
      </c>
      <c r="AA629" s="36" t="s">
        <v>1316</v>
      </c>
      <c r="AB629" s="36" t="s">
        <v>1316</v>
      </c>
      <c r="AC629" s="36" t="s">
        <v>1319</v>
      </c>
      <c r="AD629" s="36" t="s">
        <v>1314</v>
      </c>
      <c r="AE629" s="36" t="s">
        <v>1316</v>
      </c>
      <c r="AF629" s="36" t="s">
        <v>1316</v>
      </c>
      <c r="AG629" s="36" t="s">
        <v>1316</v>
      </c>
      <c r="AH629" s="36" t="s">
        <v>1316</v>
      </c>
      <c r="AI629" s="36">
        <v>381719</v>
      </c>
      <c r="AJ629" s="36">
        <v>9262300</v>
      </c>
      <c r="AK629" s="36" t="s">
        <v>1316</v>
      </c>
      <c r="AL629" s="36" t="s">
        <v>1316</v>
      </c>
      <c r="AM629" s="36" t="s">
        <v>1316</v>
      </c>
      <c r="AN629" s="36" t="s">
        <v>1316</v>
      </c>
      <c r="AO629" s="36" t="s">
        <v>1316</v>
      </c>
      <c r="AP629" s="36" t="s">
        <v>1316</v>
      </c>
      <c r="AQ629" s="36" t="s">
        <v>1316</v>
      </c>
      <c r="AR629" s="36" t="s">
        <v>1316</v>
      </c>
      <c r="AS629" s="36" t="s">
        <v>1316</v>
      </c>
      <c r="AT629" s="36" t="s">
        <v>1316</v>
      </c>
      <c r="AU629" s="36" t="s">
        <v>1316</v>
      </c>
      <c r="AV629" s="36" t="s">
        <v>1316</v>
      </c>
      <c r="AW629" s="36" t="s">
        <v>1316</v>
      </c>
      <c r="AX629" s="36" t="s">
        <v>1316</v>
      </c>
      <c r="AY629" s="36" t="s">
        <v>1316</v>
      </c>
      <c r="AZ629" s="36" t="s">
        <v>1316</v>
      </c>
      <c r="BA629" s="41" t="s">
        <v>1316</v>
      </c>
      <c r="BB629" s="36" t="s">
        <v>1316</v>
      </c>
      <c r="BC629" s="36" t="s">
        <v>1316</v>
      </c>
      <c r="BD629" s="36" t="s">
        <v>1316</v>
      </c>
      <c r="BE629" s="36" t="s">
        <v>1316</v>
      </c>
      <c r="BF629" s="36" t="s">
        <v>1316</v>
      </c>
      <c r="BG629" s="42" t="s">
        <v>1316</v>
      </c>
      <c r="BH629" s="43" t="s">
        <v>1316</v>
      </c>
      <c r="BI629" s="36" t="s">
        <v>1316</v>
      </c>
      <c r="BJ629" s="36" t="s">
        <v>1316</v>
      </c>
      <c r="BK629" s="36" t="s">
        <v>1316</v>
      </c>
      <c r="BL629" s="36" t="s">
        <v>1316</v>
      </c>
      <c r="BM629" s="36" t="s">
        <v>1316</v>
      </c>
      <c r="BN629" s="36" t="s">
        <v>1316</v>
      </c>
      <c r="BO629" s="36" t="s">
        <v>1316</v>
      </c>
      <c r="BP629" s="36" t="s">
        <v>1316</v>
      </c>
      <c r="BQ629" s="36" t="s">
        <v>1316</v>
      </c>
      <c r="BR629" s="36" t="s">
        <v>1316</v>
      </c>
      <c r="BS629" s="20"/>
    </row>
    <row r="630" spans="1:71" s="52" customFormat="1">
      <c r="A630" s="26">
        <v>625</v>
      </c>
      <c r="B630" s="26">
        <v>629</v>
      </c>
      <c r="C630" s="39" t="s">
        <v>976</v>
      </c>
      <c r="D630" s="39" t="s">
        <v>146</v>
      </c>
      <c r="E630" s="54" t="s">
        <v>1068</v>
      </c>
      <c r="F630" s="36">
        <v>9256617</v>
      </c>
      <c r="G630" s="36">
        <v>376928</v>
      </c>
      <c r="H630" s="36" t="s">
        <v>14</v>
      </c>
      <c r="I630" s="39" t="s">
        <v>24</v>
      </c>
      <c r="J630" s="39" t="s">
        <v>25</v>
      </c>
      <c r="K630" s="42"/>
      <c r="L630" s="26"/>
      <c r="M630" s="36" t="s">
        <v>1620</v>
      </c>
      <c r="N630" s="36" t="s">
        <v>1316</v>
      </c>
      <c r="O630" s="36" t="s">
        <v>1316</v>
      </c>
      <c r="P630" s="36" t="s">
        <v>1316</v>
      </c>
      <c r="Q630" s="36" t="s">
        <v>1310</v>
      </c>
      <c r="R630" s="36" t="s">
        <v>1310</v>
      </c>
      <c r="S630" s="36" t="s">
        <v>1316</v>
      </c>
      <c r="T630" s="36" t="s">
        <v>1316</v>
      </c>
      <c r="U630" s="36" t="str">
        <f t="shared" si="9"/>
        <v>211.378.033-04</v>
      </c>
      <c r="V630" s="36" t="s">
        <v>1316</v>
      </c>
      <c r="W630" s="36" t="s">
        <v>2307</v>
      </c>
      <c r="X630" s="36" t="s">
        <v>1621</v>
      </c>
      <c r="Y630" s="36" t="s">
        <v>1316</v>
      </c>
      <c r="Z630" s="36" t="s">
        <v>1316</v>
      </c>
      <c r="AA630" s="36" t="s">
        <v>1316</v>
      </c>
      <c r="AB630" s="36" t="s">
        <v>1316</v>
      </c>
      <c r="AC630" s="36" t="s">
        <v>1319</v>
      </c>
      <c r="AD630" s="36" t="s">
        <v>1314</v>
      </c>
      <c r="AE630" s="36" t="s">
        <v>1316</v>
      </c>
      <c r="AF630" s="36" t="s">
        <v>1316</v>
      </c>
      <c r="AG630" s="36" t="s">
        <v>1316</v>
      </c>
      <c r="AH630" s="36" t="s">
        <v>1316</v>
      </c>
      <c r="AI630" s="36">
        <v>376928</v>
      </c>
      <c r="AJ630" s="36">
        <v>9256617</v>
      </c>
      <c r="AK630" s="36" t="s">
        <v>1316</v>
      </c>
      <c r="AL630" s="36" t="s">
        <v>1316</v>
      </c>
      <c r="AM630" s="36" t="s">
        <v>1316</v>
      </c>
      <c r="AN630" s="36" t="s">
        <v>1316</v>
      </c>
      <c r="AO630" s="36" t="s">
        <v>1316</v>
      </c>
      <c r="AP630" s="36" t="s">
        <v>1316</v>
      </c>
      <c r="AQ630" s="36" t="s">
        <v>1316</v>
      </c>
      <c r="AR630" s="36" t="s">
        <v>1316</v>
      </c>
      <c r="AS630" s="36" t="s">
        <v>1316</v>
      </c>
      <c r="AT630" s="36" t="s">
        <v>1316</v>
      </c>
      <c r="AU630" s="36" t="s">
        <v>1316</v>
      </c>
      <c r="AV630" s="36" t="s">
        <v>1316</v>
      </c>
      <c r="AW630" s="36" t="s">
        <v>1316</v>
      </c>
      <c r="AX630" s="36" t="s">
        <v>1316</v>
      </c>
      <c r="AY630" s="36" t="s">
        <v>1316</v>
      </c>
      <c r="AZ630" s="36" t="s">
        <v>1316</v>
      </c>
      <c r="BA630" s="41" t="s">
        <v>1316</v>
      </c>
      <c r="BB630" s="36" t="s">
        <v>1316</v>
      </c>
      <c r="BC630" s="36" t="s">
        <v>1316</v>
      </c>
      <c r="BD630" s="36" t="s">
        <v>1316</v>
      </c>
      <c r="BE630" s="36" t="s">
        <v>1316</v>
      </c>
      <c r="BF630" s="36" t="s">
        <v>1316</v>
      </c>
      <c r="BG630" s="42" t="s">
        <v>1316</v>
      </c>
      <c r="BH630" s="43" t="s">
        <v>1316</v>
      </c>
      <c r="BI630" s="36" t="s">
        <v>1316</v>
      </c>
      <c r="BJ630" s="36" t="s">
        <v>1316</v>
      </c>
      <c r="BK630" s="36" t="s">
        <v>1316</v>
      </c>
      <c r="BL630" s="36" t="s">
        <v>1316</v>
      </c>
      <c r="BM630" s="36" t="s">
        <v>1316</v>
      </c>
      <c r="BN630" s="36" t="s">
        <v>1316</v>
      </c>
      <c r="BO630" s="36" t="s">
        <v>1316</v>
      </c>
      <c r="BP630" s="36" t="s">
        <v>1316</v>
      </c>
      <c r="BQ630" s="36" t="s">
        <v>1316</v>
      </c>
      <c r="BR630" s="36" t="s">
        <v>1316</v>
      </c>
      <c r="BS630" s="36"/>
    </row>
    <row r="631" spans="1:71" s="52" customFormat="1">
      <c r="A631" s="26">
        <v>626</v>
      </c>
      <c r="B631" s="26">
        <v>630</v>
      </c>
      <c r="C631" s="39" t="s">
        <v>488</v>
      </c>
      <c r="D631" s="39" t="s">
        <v>146</v>
      </c>
      <c r="E631" s="54" t="s">
        <v>1069</v>
      </c>
      <c r="F631" s="36">
        <v>9255422</v>
      </c>
      <c r="G631" s="36">
        <v>373225</v>
      </c>
      <c r="H631" s="36" t="s">
        <v>14</v>
      </c>
      <c r="I631" s="39" t="s">
        <v>24</v>
      </c>
      <c r="J631" s="39" t="s">
        <v>25</v>
      </c>
      <c r="K631" s="42"/>
      <c r="L631" s="26"/>
      <c r="M631" s="36" t="s">
        <v>1316</v>
      </c>
      <c r="N631" s="36" t="s">
        <v>1316</v>
      </c>
      <c r="O631" s="36" t="s">
        <v>1316</v>
      </c>
      <c r="P631" s="36" t="s">
        <v>1316</v>
      </c>
      <c r="Q631" s="36" t="s">
        <v>1310</v>
      </c>
      <c r="R631" s="36" t="s">
        <v>1310</v>
      </c>
      <c r="S631" s="36" t="s">
        <v>1316</v>
      </c>
      <c r="T631" s="36" t="s">
        <v>1316</v>
      </c>
      <c r="U631" s="36" t="str">
        <f t="shared" si="9"/>
        <v>016.988.153-95</v>
      </c>
      <c r="V631" s="36" t="s">
        <v>1316</v>
      </c>
      <c r="W631" s="36" t="s">
        <v>2308</v>
      </c>
      <c r="X631" s="36" t="s">
        <v>1622</v>
      </c>
      <c r="Y631" s="36" t="s">
        <v>1316</v>
      </c>
      <c r="Z631" s="36" t="s">
        <v>1623</v>
      </c>
      <c r="AA631" s="36" t="s">
        <v>1316</v>
      </c>
      <c r="AB631" s="36" t="s">
        <v>1316</v>
      </c>
      <c r="AC631" s="36" t="s">
        <v>1319</v>
      </c>
      <c r="AD631" s="36" t="s">
        <v>1314</v>
      </c>
      <c r="AE631" s="36" t="s">
        <v>1316</v>
      </c>
      <c r="AF631" s="36" t="s">
        <v>1316</v>
      </c>
      <c r="AG631" s="36" t="s">
        <v>1316</v>
      </c>
      <c r="AH631" s="36" t="s">
        <v>1316</v>
      </c>
      <c r="AI631" s="36">
        <v>373225</v>
      </c>
      <c r="AJ631" s="36">
        <v>9255422</v>
      </c>
      <c r="AK631" s="36" t="s">
        <v>1316</v>
      </c>
      <c r="AL631" s="36" t="s">
        <v>1316</v>
      </c>
      <c r="AM631" s="36" t="s">
        <v>1316</v>
      </c>
      <c r="AN631" s="36" t="s">
        <v>1316</v>
      </c>
      <c r="AO631" s="36" t="s">
        <v>1316</v>
      </c>
      <c r="AP631" s="36" t="s">
        <v>1316</v>
      </c>
      <c r="AQ631" s="36" t="s">
        <v>1316</v>
      </c>
      <c r="AR631" s="36" t="s">
        <v>1316</v>
      </c>
      <c r="AS631" s="36" t="s">
        <v>1316</v>
      </c>
      <c r="AT631" s="36" t="s">
        <v>1316</v>
      </c>
      <c r="AU631" s="36" t="s">
        <v>1316</v>
      </c>
      <c r="AV631" s="36" t="s">
        <v>1316</v>
      </c>
      <c r="AW631" s="36" t="s">
        <v>1316</v>
      </c>
      <c r="AX631" s="36" t="s">
        <v>1316</v>
      </c>
      <c r="AY631" s="36" t="s">
        <v>1316</v>
      </c>
      <c r="AZ631" s="36" t="s">
        <v>1316</v>
      </c>
      <c r="BA631" s="41" t="s">
        <v>1316</v>
      </c>
      <c r="BB631" s="36" t="s">
        <v>1316</v>
      </c>
      <c r="BC631" s="36" t="s">
        <v>1316</v>
      </c>
      <c r="BD631" s="36" t="s">
        <v>1316</v>
      </c>
      <c r="BE631" s="36" t="s">
        <v>1316</v>
      </c>
      <c r="BF631" s="36" t="s">
        <v>1316</v>
      </c>
      <c r="BG631" s="42" t="s">
        <v>1316</v>
      </c>
      <c r="BH631" s="43" t="s">
        <v>1316</v>
      </c>
      <c r="BI631" s="36" t="s">
        <v>1316</v>
      </c>
      <c r="BJ631" s="36" t="s">
        <v>1316</v>
      </c>
      <c r="BK631" s="36" t="s">
        <v>1316</v>
      </c>
      <c r="BL631" s="36" t="s">
        <v>1316</v>
      </c>
      <c r="BM631" s="36" t="s">
        <v>1316</v>
      </c>
      <c r="BN631" s="36" t="s">
        <v>1316</v>
      </c>
      <c r="BO631" s="36" t="s">
        <v>1316</v>
      </c>
      <c r="BP631" s="36" t="s">
        <v>1316</v>
      </c>
      <c r="BQ631" s="36" t="s">
        <v>1316</v>
      </c>
      <c r="BR631" s="36" t="s">
        <v>1316</v>
      </c>
      <c r="BS631" s="20"/>
    </row>
    <row r="632" spans="1:71" s="52" customFormat="1">
      <c r="A632" s="26">
        <v>627</v>
      </c>
      <c r="B632" s="26">
        <v>631</v>
      </c>
      <c r="C632" s="39" t="s">
        <v>1085</v>
      </c>
      <c r="D632" s="39" t="s">
        <v>207</v>
      </c>
      <c r="E632" s="54" t="s">
        <v>1086</v>
      </c>
      <c r="F632" s="36">
        <v>9309971</v>
      </c>
      <c r="G632" s="36">
        <v>394465</v>
      </c>
      <c r="H632" s="36" t="s">
        <v>14</v>
      </c>
      <c r="I632" s="39" t="s">
        <v>24</v>
      </c>
      <c r="J632" s="39" t="s">
        <v>25</v>
      </c>
      <c r="K632" s="42"/>
      <c r="L632" s="26"/>
      <c r="M632" s="36" t="s">
        <v>1316</v>
      </c>
      <c r="N632" s="36" t="s">
        <v>1316</v>
      </c>
      <c r="O632" s="36">
        <v>10</v>
      </c>
      <c r="P632" s="36">
        <v>3.7789000000000003E-2</v>
      </c>
      <c r="Q632" s="36" t="s">
        <v>1309</v>
      </c>
      <c r="R632" s="36" t="s">
        <v>1310</v>
      </c>
      <c r="S632" s="36">
        <v>110</v>
      </c>
      <c r="T632" s="36" t="s">
        <v>1316</v>
      </c>
      <c r="U632" s="36" t="str">
        <f t="shared" si="9"/>
        <v>07.540.925/0001-74</v>
      </c>
      <c r="V632" s="36" t="s">
        <v>2309</v>
      </c>
      <c r="W632" s="36" t="s">
        <v>1316</v>
      </c>
      <c r="X632" s="36" t="s">
        <v>2310</v>
      </c>
      <c r="Y632" s="36" t="s">
        <v>1316</v>
      </c>
      <c r="Z632" s="36" t="s">
        <v>1438</v>
      </c>
      <c r="AA632" s="36" t="s">
        <v>1316</v>
      </c>
      <c r="AB632" s="36" t="s">
        <v>1316</v>
      </c>
      <c r="AC632" s="36" t="s">
        <v>1319</v>
      </c>
      <c r="AD632" s="36" t="s">
        <v>1314</v>
      </c>
      <c r="AE632" s="36" t="s">
        <v>1316</v>
      </c>
      <c r="AF632" s="36" t="s">
        <v>1316</v>
      </c>
      <c r="AG632" s="36" t="s">
        <v>1316</v>
      </c>
      <c r="AH632" s="36" t="s">
        <v>1316</v>
      </c>
      <c r="AI632" s="36">
        <v>394465</v>
      </c>
      <c r="AJ632" s="36">
        <v>9309971</v>
      </c>
      <c r="AK632" s="36" t="s">
        <v>1316</v>
      </c>
      <c r="AL632" s="36" t="s">
        <v>1316</v>
      </c>
      <c r="AM632" s="36" t="s">
        <v>1316</v>
      </c>
      <c r="AN632" s="36" t="s">
        <v>1316</v>
      </c>
      <c r="AO632" s="36" t="s">
        <v>1316</v>
      </c>
      <c r="AP632" s="36" t="s">
        <v>1316</v>
      </c>
      <c r="AQ632" s="36" t="s">
        <v>1316</v>
      </c>
      <c r="AR632" s="36" t="s">
        <v>1316</v>
      </c>
      <c r="AS632" s="36" t="s">
        <v>1316</v>
      </c>
      <c r="AT632" s="36" t="s">
        <v>1316</v>
      </c>
      <c r="AU632" s="36" t="s">
        <v>1316</v>
      </c>
      <c r="AV632" s="36" t="s">
        <v>1316</v>
      </c>
      <c r="AW632" s="36" t="s">
        <v>1316</v>
      </c>
      <c r="AX632" s="36" t="s">
        <v>1316</v>
      </c>
      <c r="AY632" s="36" t="s">
        <v>1316</v>
      </c>
      <c r="AZ632" s="36" t="s">
        <v>1316</v>
      </c>
      <c r="BA632" s="41" t="s">
        <v>1316</v>
      </c>
      <c r="BB632" s="36" t="s">
        <v>1316</v>
      </c>
      <c r="BC632" s="36" t="s">
        <v>1316</v>
      </c>
      <c r="BD632" s="36" t="s">
        <v>1316</v>
      </c>
      <c r="BE632" s="36" t="s">
        <v>1316</v>
      </c>
      <c r="BF632" s="36" t="s">
        <v>1316</v>
      </c>
      <c r="BG632" s="42">
        <v>44244</v>
      </c>
      <c r="BH632" s="43" t="s">
        <v>1316</v>
      </c>
      <c r="BI632" s="36" t="s">
        <v>1316</v>
      </c>
      <c r="BJ632" s="36" t="s">
        <v>1316</v>
      </c>
      <c r="BK632" s="36" t="s">
        <v>1316</v>
      </c>
      <c r="BL632" s="36" t="s">
        <v>1316</v>
      </c>
      <c r="BM632" s="36" t="s">
        <v>1316</v>
      </c>
      <c r="BN632" s="36" t="s">
        <v>1316</v>
      </c>
      <c r="BO632" s="36" t="s">
        <v>1316</v>
      </c>
      <c r="BP632" s="36" t="s">
        <v>1316</v>
      </c>
      <c r="BQ632" s="36" t="s">
        <v>1316</v>
      </c>
      <c r="BR632" s="36" t="s">
        <v>1316</v>
      </c>
      <c r="BS632" s="36"/>
    </row>
    <row r="633" spans="1:71" s="52" customFormat="1">
      <c r="A633" s="26">
        <v>628</v>
      </c>
      <c r="B633" s="26">
        <v>632</v>
      </c>
      <c r="C633" s="39" t="s">
        <v>977</v>
      </c>
      <c r="D633" s="39" t="s">
        <v>146</v>
      </c>
      <c r="E633" s="54" t="s">
        <v>1065</v>
      </c>
      <c r="F633" s="36">
        <v>9255755</v>
      </c>
      <c r="G633" s="36">
        <v>368179</v>
      </c>
      <c r="H633" s="36" t="s">
        <v>14</v>
      </c>
      <c r="I633" s="39" t="s">
        <v>24</v>
      </c>
      <c r="J633" s="39" t="s">
        <v>25</v>
      </c>
      <c r="K633" s="42"/>
      <c r="L633" s="26"/>
      <c r="M633" s="36" t="s">
        <v>1316</v>
      </c>
      <c r="N633" s="36" t="s">
        <v>1316</v>
      </c>
      <c r="O633" s="36" t="s">
        <v>1316</v>
      </c>
      <c r="P633" s="36" t="s">
        <v>1316</v>
      </c>
      <c r="Q633" s="36" t="s">
        <v>1310</v>
      </c>
      <c r="R633" s="36" t="s">
        <v>1310</v>
      </c>
      <c r="S633" s="36" t="s">
        <v>1316</v>
      </c>
      <c r="T633" s="36" t="s">
        <v>1316</v>
      </c>
      <c r="U633" s="36" t="str">
        <f t="shared" si="9"/>
        <v>07.568.231/0001-45</v>
      </c>
      <c r="V633" s="36" t="s">
        <v>2301</v>
      </c>
      <c r="W633" s="36" t="s">
        <v>1316</v>
      </c>
      <c r="X633" s="36" t="s">
        <v>2311</v>
      </c>
      <c r="Y633" s="36" t="s">
        <v>1316</v>
      </c>
      <c r="Z633" s="36" t="s">
        <v>1616</v>
      </c>
      <c r="AA633" s="36" t="s">
        <v>1316</v>
      </c>
      <c r="AB633" s="36" t="s">
        <v>1316</v>
      </c>
      <c r="AC633" s="36" t="s">
        <v>1319</v>
      </c>
      <c r="AD633" s="36" t="s">
        <v>1314</v>
      </c>
      <c r="AE633" s="36" t="s">
        <v>1316</v>
      </c>
      <c r="AF633" s="36" t="s">
        <v>1316</v>
      </c>
      <c r="AG633" s="36" t="s">
        <v>1316</v>
      </c>
      <c r="AH633" s="36" t="s">
        <v>1316</v>
      </c>
      <c r="AI633" s="36">
        <v>368179</v>
      </c>
      <c r="AJ633" s="36">
        <v>9255755</v>
      </c>
      <c r="AK633" s="36" t="s">
        <v>1316</v>
      </c>
      <c r="AL633" s="36" t="s">
        <v>1316</v>
      </c>
      <c r="AM633" s="36" t="s">
        <v>1316</v>
      </c>
      <c r="AN633" s="36" t="s">
        <v>1316</v>
      </c>
      <c r="AO633" s="36" t="s">
        <v>1316</v>
      </c>
      <c r="AP633" s="36" t="s">
        <v>1316</v>
      </c>
      <c r="AQ633" s="36" t="s">
        <v>1316</v>
      </c>
      <c r="AR633" s="36" t="s">
        <v>1316</v>
      </c>
      <c r="AS633" s="36" t="s">
        <v>1316</v>
      </c>
      <c r="AT633" s="36" t="s">
        <v>1316</v>
      </c>
      <c r="AU633" s="36" t="s">
        <v>1316</v>
      </c>
      <c r="AV633" s="36" t="s">
        <v>1316</v>
      </c>
      <c r="AW633" s="36" t="s">
        <v>1316</v>
      </c>
      <c r="AX633" s="36" t="s">
        <v>1316</v>
      </c>
      <c r="AY633" s="36" t="s">
        <v>1316</v>
      </c>
      <c r="AZ633" s="36" t="s">
        <v>1316</v>
      </c>
      <c r="BA633" s="41" t="s">
        <v>1316</v>
      </c>
      <c r="BB633" s="36" t="s">
        <v>1316</v>
      </c>
      <c r="BC633" s="36" t="s">
        <v>1316</v>
      </c>
      <c r="BD633" s="36" t="s">
        <v>1316</v>
      </c>
      <c r="BE633" s="36" t="s">
        <v>1316</v>
      </c>
      <c r="BF633" s="36" t="s">
        <v>1316</v>
      </c>
      <c r="BG633" s="42" t="s">
        <v>1316</v>
      </c>
      <c r="BH633" s="43" t="s">
        <v>1316</v>
      </c>
      <c r="BI633" s="36" t="s">
        <v>1316</v>
      </c>
      <c r="BJ633" s="36" t="s">
        <v>1316</v>
      </c>
      <c r="BK633" s="36" t="s">
        <v>1316</v>
      </c>
      <c r="BL633" s="36" t="s">
        <v>1316</v>
      </c>
      <c r="BM633" s="36" t="s">
        <v>1316</v>
      </c>
      <c r="BN633" s="36" t="s">
        <v>1316</v>
      </c>
      <c r="BO633" s="36" t="s">
        <v>1316</v>
      </c>
      <c r="BP633" s="36" t="s">
        <v>1316</v>
      </c>
      <c r="BQ633" s="36" t="s">
        <v>1316</v>
      </c>
      <c r="BR633" s="36" t="s">
        <v>1316</v>
      </c>
      <c r="BS633" s="20"/>
    </row>
    <row r="634" spans="1:71" s="52" customFormat="1">
      <c r="A634" s="26">
        <v>629</v>
      </c>
      <c r="B634" s="26">
        <v>633</v>
      </c>
      <c r="C634" s="39" t="s">
        <v>44</v>
      </c>
      <c r="D634" s="39" t="s">
        <v>146</v>
      </c>
      <c r="E634" s="54" t="s">
        <v>1065</v>
      </c>
      <c r="F634" s="36">
        <v>9253104</v>
      </c>
      <c r="G634" s="36">
        <v>359086</v>
      </c>
      <c r="H634" s="36" t="s">
        <v>14</v>
      </c>
      <c r="I634" s="39" t="s">
        <v>24</v>
      </c>
      <c r="J634" s="39" t="s">
        <v>25</v>
      </c>
      <c r="K634" s="42"/>
      <c r="L634" s="26"/>
      <c r="M634" s="36" t="s">
        <v>1316</v>
      </c>
      <c r="N634" s="36" t="s">
        <v>1316</v>
      </c>
      <c r="O634" s="36" t="s">
        <v>1316</v>
      </c>
      <c r="P634" s="36" t="s">
        <v>1316</v>
      </c>
      <c r="Q634" s="36" t="s">
        <v>1310</v>
      </c>
      <c r="R634" s="36" t="s">
        <v>1310</v>
      </c>
      <c r="S634" s="36" t="s">
        <v>1316</v>
      </c>
      <c r="T634" s="36" t="s">
        <v>1316</v>
      </c>
      <c r="U634" s="36" t="str">
        <f t="shared" si="9"/>
        <v>07.568.231/0001-45</v>
      </c>
      <c r="V634" s="36" t="s">
        <v>2301</v>
      </c>
      <c r="W634" s="36" t="s">
        <v>1316</v>
      </c>
      <c r="X634" s="36" t="s">
        <v>2312</v>
      </c>
      <c r="Y634" s="36" t="s">
        <v>1316</v>
      </c>
      <c r="Z634" s="36" t="s">
        <v>1616</v>
      </c>
      <c r="AA634" s="36" t="s">
        <v>1316</v>
      </c>
      <c r="AB634" s="36" t="s">
        <v>1316</v>
      </c>
      <c r="AC634" s="36" t="s">
        <v>1319</v>
      </c>
      <c r="AD634" s="36" t="s">
        <v>1314</v>
      </c>
      <c r="AE634" s="36" t="s">
        <v>1316</v>
      </c>
      <c r="AF634" s="36" t="s">
        <v>1316</v>
      </c>
      <c r="AG634" s="36" t="s">
        <v>1316</v>
      </c>
      <c r="AH634" s="36" t="s">
        <v>1316</v>
      </c>
      <c r="AI634" s="36">
        <v>359086</v>
      </c>
      <c r="AJ634" s="36">
        <v>9253104</v>
      </c>
      <c r="AK634" s="36" t="s">
        <v>1316</v>
      </c>
      <c r="AL634" s="36" t="s">
        <v>1316</v>
      </c>
      <c r="AM634" s="36" t="s">
        <v>1316</v>
      </c>
      <c r="AN634" s="36" t="s">
        <v>1316</v>
      </c>
      <c r="AO634" s="36" t="s">
        <v>1316</v>
      </c>
      <c r="AP634" s="36" t="s">
        <v>1316</v>
      </c>
      <c r="AQ634" s="36" t="s">
        <v>1316</v>
      </c>
      <c r="AR634" s="36" t="s">
        <v>1316</v>
      </c>
      <c r="AS634" s="36" t="s">
        <v>1316</v>
      </c>
      <c r="AT634" s="36" t="s">
        <v>1316</v>
      </c>
      <c r="AU634" s="36" t="s">
        <v>1316</v>
      </c>
      <c r="AV634" s="36" t="s">
        <v>1316</v>
      </c>
      <c r="AW634" s="36" t="s">
        <v>1316</v>
      </c>
      <c r="AX634" s="36" t="s">
        <v>1316</v>
      </c>
      <c r="AY634" s="36" t="s">
        <v>1316</v>
      </c>
      <c r="AZ634" s="36" t="s">
        <v>1316</v>
      </c>
      <c r="BA634" s="41" t="s">
        <v>1316</v>
      </c>
      <c r="BB634" s="36" t="s">
        <v>1316</v>
      </c>
      <c r="BC634" s="36" t="s">
        <v>1316</v>
      </c>
      <c r="BD634" s="36" t="s">
        <v>1316</v>
      </c>
      <c r="BE634" s="36" t="s">
        <v>1316</v>
      </c>
      <c r="BF634" s="36" t="s">
        <v>1316</v>
      </c>
      <c r="BG634" s="42" t="s">
        <v>1316</v>
      </c>
      <c r="BH634" s="43" t="s">
        <v>1316</v>
      </c>
      <c r="BI634" s="36" t="s">
        <v>1316</v>
      </c>
      <c r="BJ634" s="36" t="s">
        <v>1316</v>
      </c>
      <c r="BK634" s="36" t="s">
        <v>1316</v>
      </c>
      <c r="BL634" s="36" t="s">
        <v>1316</v>
      </c>
      <c r="BM634" s="36" t="s">
        <v>1316</v>
      </c>
      <c r="BN634" s="36" t="s">
        <v>1316</v>
      </c>
      <c r="BO634" s="36" t="s">
        <v>1316</v>
      </c>
      <c r="BP634" s="36" t="s">
        <v>1316</v>
      </c>
      <c r="BQ634" s="36" t="s">
        <v>1316</v>
      </c>
      <c r="BR634" s="36" t="s">
        <v>1316</v>
      </c>
      <c r="BS634" s="36"/>
    </row>
    <row r="635" spans="1:71" s="52" customFormat="1">
      <c r="A635" s="26">
        <v>630</v>
      </c>
      <c r="B635" s="26">
        <v>634</v>
      </c>
      <c r="C635" s="39" t="s">
        <v>1087</v>
      </c>
      <c r="D635" s="39" t="s">
        <v>207</v>
      </c>
      <c r="E635" s="54" t="s">
        <v>1086</v>
      </c>
      <c r="F635" s="36">
        <v>9308911</v>
      </c>
      <c r="G635" s="36">
        <v>391295</v>
      </c>
      <c r="H635" s="36" t="s">
        <v>14</v>
      </c>
      <c r="I635" s="39" t="s">
        <v>24</v>
      </c>
      <c r="J635" s="39" t="s">
        <v>25</v>
      </c>
      <c r="K635" s="42"/>
      <c r="L635" s="26"/>
      <c r="M635" s="36" t="s">
        <v>1316</v>
      </c>
      <c r="N635" s="36" t="s">
        <v>1316</v>
      </c>
      <c r="O635" s="36">
        <v>8</v>
      </c>
      <c r="P635" s="36">
        <v>7.8354999999999994E-2</v>
      </c>
      <c r="Q635" s="36" t="s">
        <v>1309</v>
      </c>
      <c r="R635" s="36" t="s">
        <v>1310</v>
      </c>
      <c r="S635" s="36">
        <v>80</v>
      </c>
      <c r="T635" s="36" t="s">
        <v>1316</v>
      </c>
      <c r="U635" s="36" t="str">
        <f t="shared" si="9"/>
        <v>07.540.925/0001-74</v>
      </c>
      <c r="V635" s="36" t="s">
        <v>2309</v>
      </c>
      <c r="W635" s="36" t="s">
        <v>1316</v>
      </c>
      <c r="X635" s="36" t="s">
        <v>2313</v>
      </c>
      <c r="Y635" s="36" t="s">
        <v>1316</v>
      </c>
      <c r="Z635" s="36" t="s">
        <v>1438</v>
      </c>
      <c r="AA635" s="36" t="s">
        <v>1316</v>
      </c>
      <c r="AB635" s="36" t="s">
        <v>1316</v>
      </c>
      <c r="AC635" s="36" t="s">
        <v>1319</v>
      </c>
      <c r="AD635" s="36" t="s">
        <v>1314</v>
      </c>
      <c r="AE635" s="36" t="s">
        <v>1316</v>
      </c>
      <c r="AF635" s="36" t="s">
        <v>1316</v>
      </c>
      <c r="AG635" s="36" t="s">
        <v>1316</v>
      </c>
      <c r="AH635" s="36" t="s">
        <v>1316</v>
      </c>
      <c r="AI635" s="36">
        <v>391295</v>
      </c>
      <c r="AJ635" s="36">
        <v>9308911</v>
      </c>
      <c r="AK635" s="36" t="s">
        <v>1316</v>
      </c>
      <c r="AL635" s="36" t="s">
        <v>1316</v>
      </c>
      <c r="AM635" s="36" t="s">
        <v>1316</v>
      </c>
      <c r="AN635" s="36" t="s">
        <v>1316</v>
      </c>
      <c r="AO635" s="36" t="s">
        <v>1316</v>
      </c>
      <c r="AP635" s="36" t="s">
        <v>1316</v>
      </c>
      <c r="AQ635" s="36" t="s">
        <v>1316</v>
      </c>
      <c r="AR635" s="36" t="s">
        <v>1316</v>
      </c>
      <c r="AS635" s="36" t="s">
        <v>1316</v>
      </c>
      <c r="AT635" s="36" t="s">
        <v>1316</v>
      </c>
      <c r="AU635" s="36" t="s">
        <v>1316</v>
      </c>
      <c r="AV635" s="36" t="s">
        <v>1316</v>
      </c>
      <c r="AW635" s="36" t="s">
        <v>1316</v>
      </c>
      <c r="AX635" s="36" t="s">
        <v>1316</v>
      </c>
      <c r="AY635" s="36" t="s">
        <v>1316</v>
      </c>
      <c r="AZ635" s="36" t="s">
        <v>1316</v>
      </c>
      <c r="BA635" s="41" t="s">
        <v>1316</v>
      </c>
      <c r="BB635" s="36" t="s">
        <v>1316</v>
      </c>
      <c r="BC635" s="36" t="s">
        <v>1316</v>
      </c>
      <c r="BD635" s="36" t="s">
        <v>1316</v>
      </c>
      <c r="BE635" s="36" t="s">
        <v>1316</v>
      </c>
      <c r="BF635" s="36" t="s">
        <v>1316</v>
      </c>
      <c r="BG635" s="42">
        <v>44244</v>
      </c>
      <c r="BH635" s="43" t="s">
        <v>1316</v>
      </c>
      <c r="BI635" s="36" t="s">
        <v>1316</v>
      </c>
      <c r="BJ635" s="36" t="s">
        <v>1316</v>
      </c>
      <c r="BK635" s="36" t="s">
        <v>1316</v>
      </c>
      <c r="BL635" s="36" t="s">
        <v>1316</v>
      </c>
      <c r="BM635" s="36" t="s">
        <v>1316</v>
      </c>
      <c r="BN635" s="36" t="s">
        <v>1316</v>
      </c>
      <c r="BO635" s="36" t="s">
        <v>1316</v>
      </c>
      <c r="BP635" s="36" t="s">
        <v>1316</v>
      </c>
      <c r="BQ635" s="36" t="s">
        <v>1316</v>
      </c>
      <c r="BR635" s="36" t="s">
        <v>1316</v>
      </c>
      <c r="BS635" s="20"/>
    </row>
    <row r="636" spans="1:71" s="52" customFormat="1">
      <c r="A636" s="26">
        <v>631</v>
      </c>
      <c r="B636" s="26">
        <v>635</v>
      </c>
      <c r="C636" s="39" t="s">
        <v>978</v>
      </c>
      <c r="D636" s="39" t="s">
        <v>146</v>
      </c>
      <c r="E636" s="54" t="s">
        <v>1065</v>
      </c>
      <c r="F636" s="36">
        <v>9272694</v>
      </c>
      <c r="G636" s="36">
        <v>374863</v>
      </c>
      <c r="H636" s="36" t="s">
        <v>14</v>
      </c>
      <c r="I636" s="39" t="s">
        <v>24</v>
      </c>
      <c r="J636" s="39" t="s">
        <v>25</v>
      </c>
      <c r="K636" s="42"/>
      <c r="L636" s="26"/>
      <c r="M636" s="36" t="s">
        <v>1316</v>
      </c>
      <c r="N636" s="36" t="s">
        <v>1316</v>
      </c>
      <c r="O636" s="36" t="s">
        <v>1316</v>
      </c>
      <c r="P636" s="36" t="s">
        <v>1316</v>
      </c>
      <c r="Q636" s="36" t="s">
        <v>1310</v>
      </c>
      <c r="R636" s="36" t="s">
        <v>1310</v>
      </c>
      <c r="S636" s="36" t="s">
        <v>1316</v>
      </c>
      <c r="T636" s="36" t="s">
        <v>1316</v>
      </c>
      <c r="U636" s="36" t="str">
        <f t="shared" si="9"/>
        <v>07.568.231/0001-45</v>
      </c>
      <c r="V636" s="36" t="s">
        <v>2301</v>
      </c>
      <c r="W636" s="36" t="s">
        <v>1316</v>
      </c>
      <c r="X636" s="36" t="s">
        <v>2314</v>
      </c>
      <c r="Y636" s="36" t="s">
        <v>1316</v>
      </c>
      <c r="Z636" s="36" t="s">
        <v>1616</v>
      </c>
      <c r="AA636" s="36" t="s">
        <v>1316</v>
      </c>
      <c r="AB636" s="36" t="s">
        <v>1316</v>
      </c>
      <c r="AC636" s="36" t="s">
        <v>1319</v>
      </c>
      <c r="AD636" s="36" t="s">
        <v>1314</v>
      </c>
      <c r="AE636" s="36" t="s">
        <v>1316</v>
      </c>
      <c r="AF636" s="36" t="s">
        <v>1316</v>
      </c>
      <c r="AG636" s="36" t="s">
        <v>1316</v>
      </c>
      <c r="AH636" s="36" t="s">
        <v>1316</v>
      </c>
      <c r="AI636" s="36">
        <v>374863</v>
      </c>
      <c r="AJ636" s="36">
        <v>9272694</v>
      </c>
      <c r="AK636" s="36" t="s">
        <v>1316</v>
      </c>
      <c r="AL636" s="36" t="s">
        <v>1316</v>
      </c>
      <c r="AM636" s="36" t="s">
        <v>1316</v>
      </c>
      <c r="AN636" s="36" t="s">
        <v>1316</v>
      </c>
      <c r="AO636" s="36" t="s">
        <v>1316</v>
      </c>
      <c r="AP636" s="36" t="s">
        <v>1316</v>
      </c>
      <c r="AQ636" s="36" t="s">
        <v>1316</v>
      </c>
      <c r="AR636" s="36" t="s">
        <v>1316</v>
      </c>
      <c r="AS636" s="36" t="s">
        <v>1316</v>
      </c>
      <c r="AT636" s="36" t="s">
        <v>1316</v>
      </c>
      <c r="AU636" s="36" t="s">
        <v>1316</v>
      </c>
      <c r="AV636" s="36" t="s">
        <v>1316</v>
      </c>
      <c r="AW636" s="36" t="s">
        <v>1316</v>
      </c>
      <c r="AX636" s="36" t="s">
        <v>1316</v>
      </c>
      <c r="AY636" s="36" t="s">
        <v>1316</v>
      </c>
      <c r="AZ636" s="36" t="s">
        <v>1316</v>
      </c>
      <c r="BA636" s="41" t="s">
        <v>1316</v>
      </c>
      <c r="BB636" s="36" t="s">
        <v>1316</v>
      </c>
      <c r="BC636" s="36" t="s">
        <v>1316</v>
      </c>
      <c r="BD636" s="36" t="s">
        <v>1316</v>
      </c>
      <c r="BE636" s="36" t="s">
        <v>1316</v>
      </c>
      <c r="BF636" s="36" t="s">
        <v>1316</v>
      </c>
      <c r="BG636" s="42" t="s">
        <v>1316</v>
      </c>
      <c r="BH636" s="43" t="s">
        <v>1316</v>
      </c>
      <c r="BI636" s="36" t="s">
        <v>1316</v>
      </c>
      <c r="BJ636" s="36" t="s">
        <v>1316</v>
      </c>
      <c r="BK636" s="36" t="s">
        <v>1316</v>
      </c>
      <c r="BL636" s="36" t="s">
        <v>1316</v>
      </c>
      <c r="BM636" s="36" t="s">
        <v>1316</v>
      </c>
      <c r="BN636" s="36" t="s">
        <v>1316</v>
      </c>
      <c r="BO636" s="36" t="s">
        <v>1316</v>
      </c>
      <c r="BP636" s="36" t="s">
        <v>1316</v>
      </c>
      <c r="BQ636" s="36" t="s">
        <v>1316</v>
      </c>
      <c r="BR636" s="36" t="s">
        <v>1316</v>
      </c>
      <c r="BS636" s="36"/>
    </row>
    <row r="637" spans="1:71" s="52" customFormat="1">
      <c r="A637" s="26">
        <v>632</v>
      </c>
      <c r="B637" s="26">
        <v>636</v>
      </c>
      <c r="C637" s="39" t="s">
        <v>979</v>
      </c>
      <c r="D637" s="39" t="s">
        <v>146</v>
      </c>
      <c r="E637" s="54" t="s">
        <v>1070</v>
      </c>
      <c r="F637" s="36">
        <v>9259411</v>
      </c>
      <c r="G637" s="36">
        <v>368584</v>
      </c>
      <c r="H637" s="36" t="s">
        <v>14</v>
      </c>
      <c r="I637" s="39" t="s">
        <v>24</v>
      </c>
      <c r="J637" s="39" t="s">
        <v>25</v>
      </c>
      <c r="K637" s="42"/>
      <c r="L637" s="26"/>
      <c r="M637" s="36" t="s">
        <v>1316</v>
      </c>
      <c r="N637" s="36" t="s">
        <v>1316</v>
      </c>
      <c r="O637" s="36" t="s">
        <v>1316</v>
      </c>
      <c r="P637" s="36" t="s">
        <v>1316</v>
      </c>
      <c r="Q637" s="36" t="s">
        <v>1310</v>
      </c>
      <c r="R637" s="36" t="s">
        <v>1310</v>
      </c>
      <c r="S637" s="36" t="s">
        <v>1316</v>
      </c>
      <c r="T637" s="36" t="s">
        <v>1316</v>
      </c>
      <c r="U637" s="36" t="str">
        <f t="shared" si="9"/>
        <v>708.585.513-49</v>
      </c>
      <c r="V637" s="36" t="s">
        <v>1316</v>
      </c>
      <c r="W637" s="36" t="s">
        <v>2315</v>
      </c>
      <c r="X637" s="36" t="s">
        <v>1624</v>
      </c>
      <c r="Y637" s="36" t="s">
        <v>1316</v>
      </c>
      <c r="Z637" s="36" t="s">
        <v>1625</v>
      </c>
      <c r="AA637" s="36" t="s">
        <v>1316</v>
      </c>
      <c r="AB637" s="36" t="s">
        <v>1316</v>
      </c>
      <c r="AC637" s="36" t="s">
        <v>1319</v>
      </c>
      <c r="AD637" s="36" t="s">
        <v>1314</v>
      </c>
      <c r="AE637" s="36" t="s">
        <v>1316</v>
      </c>
      <c r="AF637" s="36" t="s">
        <v>1316</v>
      </c>
      <c r="AG637" s="36" t="s">
        <v>1316</v>
      </c>
      <c r="AH637" s="36" t="s">
        <v>1316</v>
      </c>
      <c r="AI637" s="36">
        <v>368584</v>
      </c>
      <c r="AJ637" s="36">
        <v>9259411</v>
      </c>
      <c r="AK637" s="36" t="s">
        <v>1316</v>
      </c>
      <c r="AL637" s="36" t="s">
        <v>1316</v>
      </c>
      <c r="AM637" s="36" t="s">
        <v>1316</v>
      </c>
      <c r="AN637" s="36" t="s">
        <v>1316</v>
      </c>
      <c r="AO637" s="36" t="s">
        <v>1316</v>
      </c>
      <c r="AP637" s="36" t="s">
        <v>1316</v>
      </c>
      <c r="AQ637" s="36" t="s">
        <v>1316</v>
      </c>
      <c r="AR637" s="36" t="s">
        <v>1316</v>
      </c>
      <c r="AS637" s="36" t="s">
        <v>1316</v>
      </c>
      <c r="AT637" s="36" t="s">
        <v>1316</v>
      </c>
      <c r="AU637" s="36" t="s">
        <v>1316</v>
      </c>
      <c r="AV637" s="36" t="s">
        <v>1316</v>
      </c>
      <c r="AW637" s="36" t="s">
        <v>1316</v>
      </c>
      <c r="AX637" s="36" t="s">
        <v>1316</v>
      </c>
      <c r="AY637" s="36" t="s">
        <v>1316</v>
      </c>
      <c r="AZ637" s="36" t="s">
        <v>1316</v>
      </c>
      <c r="BA637" s="41" t="s">
        <v>1316</v>
      </c>
      <c r="BB637" s="36" t="s">
        <v>1316</v>
      </c>
      <c r="BC637" s="36" t="s">
        <v>1316</v>
      </c>
      <c r="BD637" s="36" t="s">
        <v>1316</v>
      </c>
      <c r="BE637" s="36" t="s">
        <v>1316</v>
      </c>
      <c r="BF637" s="36" t="s">
        <v>1316</v>
      </c>
      <c r="BG637" s="42" t="s">
        <v>1316</v>
      </c>
      <c r="BH637" s="43" t="s">
        <v>1316</v>
      </c>
      <c r="BI637" s="36" t="s">
        <v>1316</v>
      </c>
      <c r="BJ637" s="36" t="s">
        <v>1316</v>
      </c>
      <c r="BK637" s="36" t="s">
        <v>1316</v>
      </c>
      <c r="BL637" s="36" t="s">
        <v>1316</v>
      </c>
      <c r="BM637" s="36" t="s">
        <v>1316</v>
      </c>
      <c r="BN637" s="36" t="s">
        <v>1316</v>
      </c>
      <c r="BO637" s="36" t="s">
        <v>1316</v>
      </c>
      <c r="BP637" s="36" t="s">
        <v>1316</v>
      </c>
      <c r="BQ637" s="36" t="s">
        <v>1316</v>
      </c>
      <c r="BR637" s="36" t="s">
        <v>1316</v>
      </c>
      <c r="BS637" s="20"/>
    </row>
    <row r="638" spans="1:71" s="52" customFormat="1">
      <c r="A638" s="26">
        <v>633</v>
      </c>
      <c r="B638" s="26">
        <v>637</v>
      </c>
      <c r="C638" s="39" t="s">
        <v>980</v>
      </c>
      <c r="D638" s="39" t="s">
        <v>146</v>
      </c>
      <c r="E638" s="54" t="s">
        <v>1065</v>
      </c>
      <c r="F638" s="36">
        <v>9259488</v>
      </c>
      <c r="G638" s="36">
        <v>372943</v>
      </c>
      <c r="H638" s="36" t="s">
        <v>14</v>
      </c>
      <c r="I638" s="39" t="s">
        <v>24</v>
      </c>
      <c r="J638" s="39" t="s">
        <v>25</v>
      </c>
      <c r="K638" s="42"/>
      <c r="L638" s="26"/>
      <c r="M638" s="36" t="s">
        <v>1316</v>
      </c>
      <c r="N638" s="36" t="s">
        <v>1316</v>
      </c>
      <c r="O638" s="36" t="s">
        <v>1316</v>
      </c>
      <c r="P638" s="36" t="s">
        <v>1316</v>
      </c>
      <c r="Q638" s="36" t="s">
        <v>1310</v>
      </c>
      <c r="R638" s="36" t="s">
        <v>1310</v>
      </c>
      <c r="S638" s="36" t="s">
        <v>1316</v>
      </c>
      <c r="T638" s="36" t="s">
        <v>1316</v>
      </c>
      <c r="U638" s="36" t="str">
        <f t="shared" si="9"/>
        <v>07.568.231/0001-45</v>
      </c>
      <c r="V638" s="36" t="s">
        <v>2301</v>
      </c>
      <c r="W638" s="36" t="s">
        <v>1316</v>
      </c>
      <c r="X638" s="36" t="s">
        <v>2316</v>
      </c>
      <c r="Y638" s="36" t="s">
        <v>1316</v>
      </c>
      <c r="Z638" s="36" t="s">
        <v>1616</v>
      </c>
      <c r="AA638" s="36" t="s">
        <v>1316</v>
      </c>
      <c r="AB638" s="36" t="s">
        <v>1316</v>
      </c>
      <c r="AC638" s="36" t="s">
        <v>1319</v>
      </c>
      <c r="AD638" s="36" t="s">
        <v>1314</v>
      </c>
      <c r="AE638" s="36" t="s">
        <v>1316</v>
      </c>
      <c r="AF638" s="36" t="s">
        <v>1316</v>
      </c>
      <c r="AG638" s="36" t="s">
        <v>1316</v>
      </c>
      <c r="AH638" s="36" t="s">
        <v>1316</v>
      </c>
      <c r="AI638" s="36">
        <v>372943</v>
      </c>
      <c r="AJ638" s="36">
        <v>9259488</v>
      </c>
      <c r="AK638" s="36" t="s">
        <v>1316</v>
      </c>
      <c r="AL638" s="36" t="s">
        <v>1316</v>
      </c>
      <c r="AM638" s="36" t="s">
        <v>1316</v>
      </c>
      <c r="AN638" s="36" t="s">
        <v>1316</v>
      </c>
      <c r="AO638" s="36" t="s">
        <v>1316</v>
      </c>
      <c r="AP638" s="36" t="s">
        <v>1316</v>
      </c>
      <c r="AQ638" s="36" t="s">
        <v>1316</v>
      </c>
      <c r="AR638" s="36" t="s">
        <v>1316</v>
      </c>
      <c r="AS638" s="36" t="s">
        <v>1316</v>
      </c>
      <c r="AT638" s="36" t="s">
        <v>1316</v>
      </c>
      <c r="AU638" s="36" t="s">
        <v>1316</v>
      </c>
      <c r="AV638" s="36" t="s">
        <v>1316</v>
      </c>
      <c r="AW638" s="36" t="s">
        <v>1316</v>
      </c>
      <c r="AX638" s="36" t="s">
        <v>1316</v>
      </c>
      <c r="AY638" s="36" t="s">
        <v>1316</v>
      </c>
      <c r="AZ638" s="36" t="s">
        <v>1316</v>
      </c>
      <c r="BA638" s="41" t="s">
        <v>1316</v>
      </c>
      <c r="BB638" s="36" t="s">
        <v>1316</v>
      </c>
      <c r="BC638" s="36" t="s">
        <v>1316</v>
      </c>
      <c r="BD638" s="36" t="s">
        <v>1316</v>
      </c>
      <c r="BE638" s="36" t="s">
        <v>1316</v>
      </c>
      <c r="BF638" s="36" t="s">
        <v>1316</v>
      </c>
      <c r="BG638" s="42" t="s">
        <v>1316</v>
      </c>
      <c r="BH638" s="43" t="s">
        <v>1316</v>
      </c>
      <c r="BI638" s="36" t="s">
        <v>1316</v>
      </c>
      <c r="BJ638" s="36" t="s">
        <v>1316</v>
      </c>
      <c r="BK638" s="36" t="s">
        <v>1316</v>
      </c>
      <c r="BL638" s="36" t="s">
        <v>1316</v>
      </c>
      <c r="BM638" s="36" t="s">
        <v>1316</v>
      </c>
      <c r="BN638" s="36" t="s">
        <v>1316</v>
      </c>
      <c r="BO638" s="36" t="s">
        <v>1316</v>
      </c>
      <c r="BP638" s="36" t="s">
        <v>1316</v>
      </c>
      <c r="BQ638" s="36" t="s">
        <v>1316</v>
      </c>
      <c r="BR638" s="36" t="s">
        <v>1316</v>
      </c>
      <c r="BS638" s="36"/>
    </row>
    <row r="639" spans="1:71" s="52" customFormat="1">
      <c r="A639" s="26">
        <v>634</v>
      </c>
      <c r="B639" s="26">
        <v>638</v>
      </c>
      <c r="C639" s="39" t="s">
        <v>981</v>
      </c>
      <c r="D639" s="39" t="s">
        <v>146</v>
      </c>
      <c r="E639" s="54" t="s">
        <v>1065</v>
      </c>
      <c r="F639" s="36">
        <v>9281860</v>
      </c>
      <c r="G639" s="36">
        <v>359624</v>
      </c>
      <c r="H639" s="36" t="s">
        <v>14</v>
      </c>
      <c r="I639" s="39" t="s">
        <v>24</v>
      </c>
      <c r="J639" s="39" t="s">
        <v>25</v>
      </c>
      <c r="K639" s="42"/>
      <c r="L639" s="26"/>
      <c r="M639" s="36" t="s">
        <v>1316</v>
      </c>
      <c r="N639" s="36" t="s">
        <v>1316</v>
      </c>
      <c r="O639" s="36" t="s">
        <v>1316</v>
      </c>
      <c r="P639" s="36" t="s">
        <v>1316</v>
      </c>
      <c r="Q639" s="36" t="s">
        <v>1310</v>
      </c>
      <c r="R639" s="36" t="s">
        <v>1310</v>
      </c>
      <c r="S639" s="36" t="s">
        <v>1316</v>
      </c>
      <c r="T639" s="36" t="s">
        <v>1316</v>
      </c>
      <c r="U639" s="36" t="str">
        <f t="shared" si="9"/>
        <v>07.568.231/0001-45</v>
      </c>
      <c r="V639" s="36" t="s">
        <v>2301</v>
      </c>
      <c r="W639" s="36" t="s">
        <v>1316</v>
      </c>
      <c r="X639" s="36" t="s">
        <v>2317</v>
      </c>
      <c r="Y639" s="36" t="s">
        <v>1316</v>
      </c>
      <c r="Z639" s="36" t="s">
        <v>1616</v>
      </c>
      <c r="AA639" s="36" t="s">
        <v>1316</v>
      </c>
      <c r="AB639" s="36" t="s">
        <v>1316</v>
      </c>
      <c r="AC639" s="36" t="s">
        <v>1319</v>
      </c>
      <c r="AD639" s="36" t="s">
        <v>1314</v>
      </c>
      <c r="AE639" s="36" t="s">
        <v>1316</v>
      </c>
      <c r="AF639" s="36" t="s">
        <v>1316</v>
      </c>
      <c r="AG639" s="36" t="s">
        <v>1316</v>
      </c>
      <c r="AH639" s="36" t="s">
        <v>1316</v>
      </c>
      <c r="AI639" s="36">
        <v>359624</v>
      </c>
      <c r="AJ639" s="36">
        <v>9281860</v>
      </c>
      <c r="AK639" s="36" t="s">
        <v>1316</v>
      </c>
      <c r="AL639" s="36" t="s">
        <v>1316</v>
      </c>
      <c r="AM639" s="36" t="s">
        <v>1316</v>
      </c>
      <c r="AN639" s="36" t="s">
        <v>1316</v>
      </c>
      <c r="AO639" s="36" t="s">
        <v>1316</v>
      </c>
      <c r="AP639" s="36" t="s">
        <v>1316</v>
      </c>
      <c r="AQ639" s="36" t="s">
        <v>1316</v>
      </c>
      <c r="AR639" s="36" t="s">
        <v>1316</v>
      </c>
      <c r="AS639" s="36" t="s">
        <v>1316</v>
      </c>
      <c r="AT639" s="36" t="s">
        <v>1316</v>
      </c>
      <c r="AU639" s="36" t="s">
        <v>1316</v>
      </c>
      <c r="AV639" s="36" t="s">
        <v>1316</v>
      </c>
      <c r="AW639" s="36" t="s">
        <v>1316</v>
      </c>
      <c r="AX639" s="36" t="s">
        <v>1316</v>
      </c>
      <c r="AY639" s="36" t="s">
        <v>1316</v>
      </c>
      <c r="AZ639" s="36" t="s">
        <v>1316</v>
      </c>
      <c r="BA639" s="41" t="s">
        <v>1316</v>
      </c>
      <c r="BB639" s="36" t="s">
        <v>1316</v>
      </c>
      <c r="BC639" s="36" t="s">
        <v>1316</v>
      </c>
      <c r="BD639" s="36" t="s">
        <v>1316</v>
      </c>
      <c r="BE639" s="36" t="s">
        <v>1316</v>
      </c>
      <c r="BF639" s="36" t="s">
        <v>1316</v>
      </c>
      <c r="BG639" s="42" t="s">
        <v>1316</v>
      </c>
      <c r="BH639" s="43" t="s">
        <v>1316</v>
      </c>
      <c r="BI639" s="36" t="s">
        <v>1316</v>
      </c>
      <c r="BJ639" s="36" t="s">
        <v>1316</v>
      </c>
      <c r="BK639" s="36" t="s">
        <v>1316</v>
      </c>
      <c r="BL639" s="36" t="s">
        <v>1316</v>
      </c>
      <c r="BM639" s="36" t="s">
        <v>1316</v>
      </c>
      <c r="BN639" s="36" t="s">
        <v>1316</v>
      </c>
      <c r="BO639" s="36" t="s">
        <v>1316</v>
      </c>
      <c r="BP639" s="36" t="s">
        <v>1316</v>
      </c>
      <c r="BQ639" s="36" t="s">
        <v>1316</v>
      </c>
      <c r="BR639" s="36" t="s">
        <v>1316</v>
      </c>
      <c r="BS639" s="20"/>
    </row>
    <row r="640" spans="1:71" s="52" customFormat="1">
      <c r="A640" s="26">
        <v>635</v>
      </c>
      <c r="B640" s="26">
        <v>639</v>
      </c>
      <c r="C640" s="39" t="s">
        <v>982</v>
      </c>
      <c r="D640" s="39" t="s">
        <v>146</v>
      </c>
      <c r="E640" s="54" t="s">
        <v>1071</v>
      </c>
      <c r="F640" s="36">
        <v>9283879</v>
      </c>
      <c r="G640" s="36">
        <v>378588</v>
      </c>
      <c r="H640" s="36" t="s">
        <v>14</v>
      </c>
      <c r="I640" s="39" t="s">
        <v>24</v>
      </c>
      <c r="J640" s="39" t="s">
        <v>25</v>
      </c>
      <c r="K640" s="42"/>
      <c r="L640" s="26">
        <v>26502</v>
      </c>
      <c r="M640" s="36" t="s">
        <v>1626</v>
      </c>
      <c r="N640" s="36">
        <v>5.63</v>
      </c>
      <c r="O640" s="36" t="s">
        <v>1316</v>
      </c>
      <c r="P640" s="36">
        <v>0.1464</v>
      </c>
      <c r="Q640" s="36" t="s">
        <v>1310</v>
      </c>
      <c r="R640" s="36" t="s">
        <v>1310</v>
      </c>
      <c r="S640" s="36" t="s">
        <v>1316</v>
      </c>
      <c r="T640" s="36" t="s">
        <v>1316</v>
      </c>
      <c r="U640" s="36" t="str">
        <f t="shared" si="9"/>
        <v>878.096.723-04</v>
      </c>
      <c r="V640" s="36" t="s">
        <v>1316</v>
      </c>
      <c r="W640" s="36" t="s">
        <v>2318</v>
      </c>
      <c r="X640" s="36" t="s">
        <v>1627</v>
      </c>
      <c r="Y640" s="36" t="s">
        <v>1316</v>
      </c>
      <c r="Z640" s="36" t="s">
        <v>1316</v>
      </c>
      <c r="AA640" s="36" t="s">
        <v>1316</v>
      </c>
      <c r="AB640" s="36" t="s">
        <v>1316</v>
      </c>
      <c r="AC640" s="36" t="s">
        <v>1319</v>
      </c>
      <c r="AD640" s="36" t="s">
        <v>1314</v>
      </c>
      <c r="AE640" s="36" t="s">
        <v>1316</v>
      </c>
      <c r="AF640" s="36" t="s">
        <v>1316</v>
      </c>
      <c r="AG640" s="36" t="s">
        <v>1316</v>
      </c>
      <c r="AH640" s="36" t="s">
        <v>1316</v>
      </c>
      <c r="AI640" s="36">
        <v>378588</v>
      </c>
      <c r="AJ640" s="36">
        <v>9283879</v>
      </c>
      <c r="AK640" s="36" t="s">
        <v>1316</v>
      </c>
      <c r="AL640" s="36" t="s">
        <v>1316</v>
      </c>
      <c r="AM640" s="36" t="s">
        <v>1316</v>
      </c>
      <c r="AN640" s="36" t="s">
        <v>1316</v>
      </c>
      <c r="AO640" s="36" t="s">
        <v>1316</v>
      </c>
      <c r="AP640" s="36" t="s">
        <v>1316</v>
      </c>
      <c r="AQ640" s="36" t="s">
        <v>1316</v>
      </c>
      <c r="AR640" s="36" t="s">
        <v>1316</v>
      </c>
      <c r="AS640" s="36" t="s">
        <v>1316</v>
      </c>
      <c r="AT640" s="36" t="s">
        <v>1316</v>
      </c>
      <c r="AU640" s="36" t="s">
        <v>1316</v>
      </c>
      <c r="AV640" s="36" t="s">
        <v>1316</v>
      </c>
      <c r="AW640" s="36" t="s">
        <v>1316</v>
      </c>
      <c r="AX640" s="36" t="s">
        <v>1316</v>
      </c>
      <c r="AY640" s="36" t="s">
        <v>1316</v>
      </c>
      <c r="AZ640" s="36" t="s">
        <v>1316</v>
      </c>
      <c r="BA640" s="41" t="s">
        <v>1316</v>
      </c>
      <c r="BB640" s="36" t="s">
        <v>1316</v>
      </c>
      <c r="BC640" s="36" t="s">
        <v>1316</v>
      </c>
      <c r="BD640" s="36" t="s">
        <v>1316</v>
      </c>
      <c r="BE640" s="36" t="s">
        <v>1316</v>
      </c>
      <c r="BF640" s="36" t="s">
        <v>1316</v>
      </c>
      <c r="BG640" s="42" t="s">
        <v>1316</v>
      </c>
      <c r="BH640" s="43" t="s">
        <v>1316</v>
      </c>
      <c r="BI640" s="36" t="s">
        <v>1316</v>
      </c>
      <c r="BJ640" s="36" t="s">
        <v>1316</v>
      </c>
      <c r="BK640" s="36" t="s">
        <v>1316</v>
      </c>
      <c r="BL640" s="36" t="s">
        <v>1316</v>
      </c>
      <c r="BM640" s="36" t="s">
        <v>1316</v>
      </c>
      <c r="BN640" s="36" t="s">
        <v>1316</v>
      </c>
      <c r="BO640" s="36" t="s">
        <v>1316</v>
      </c>
      <c r="BP640" s="36" t="s">
        <v>1316</v>
      </c>
      <c r="BQ640" s="36" t="s">
        <v>1316</v>
      </c>
      <c r="BR640" s="36" t="s">
        <v>1316</v>
      </c>
      <c r="BS640" s="36"/>
    </row>
    <row r="641" spans="1:71" s="52" customFormat="1">
      <c r="A641" s="26">
        <v>636</v>
      </c>
      <c r="B641" s="26">
        <v>640</v>
      </c>
      <c r="C641" s="39" t="s">
        <v>983</v>
      </c>
      <c r="D641" s="39" t="s">
        <v>146</v>
      </c>
      <c r="E641" s="54" t="s">
        <v>1072</v>
      </c>
      <c r="F641" s="36">
        <v>9290741</v>
      </c>
      <c r="G641" s="36">
        <v>378254</v>
      </c>
      <c r="H641" s="36" t="s">
        <v>14</v>
      </c>
      <c r="I641" s="39" t="s">
        <v>24</v>
      </c>
      <c r="J641" s="39" t="s">
        <v>25</v>
      </c>
      <c r="K641" s="42"/>
      <c r="L641" s="26"/>
      <c r="M641" s="36" t="s">
        <v>1316</v>
      </c>
      <c r="N641" s="36" t="s">
        <v>1316</v>
      </c>
      <c r="O641" s="36" t="s">
        <v>1316</v>
      </c>
      <c r="P641" s="36" t="s">
        <v>1316</v>
      </c>
      <c r="Q641" s="36" t="s">
        <v>1310</v>
      </c>
      <c r="R641" s="36" t="s">
        <v>1310</v>
      </c>
      <c r="S641" s="36" t="s">
        <v>1316</v>
      </c>
      <c r="T641" s="36" t="s">
        <v>1316</v>
      </c>
      <c r="U641" s="36" t="str">
        <f t="shared" si="9"/>
        <v>826.039.873-72</v>
      </c>
      <c r="V641" s="36" t="s">
        <v>1316</v>
      </c>
      <c r="W641" s="36" t="s">
        <v>2319</v>
      </c>
      <c r="X641" s="36" t="s">
        <v>1628</v>
      </c>
      <c r="Y641" s="36" t="s">
        <v>1316</v>
      </c>
      <c r="Z641" s="36" t="s">
        <v>2320</v>
      </c>
      <c r="AA641" s="36" t="s">
        <v>1316</v>
      </c>
      <c r="AB641" s="36" t="s">
        <v>1316</v>
      </c>
      <c r="AC641" s="36" t="s">
        <v>1319</v>
      </c>
      <c r="AD641" s="36" t="s">
        <v>1314</v>
      </c>
      <c r="AE641" s="36" t="s">
        <v>1316</v>
      </c>
      <c r="AF641" s="36" t="s">
        <v>1316</v>
      </c>
      <c r="AG641" s="36" t="s">
        <v>1316</v>
      </c>
      <c r="AH641" s="36" t="s">
        <v>1316</v>
      </c>
      <c r="AI641" s="36">
        <v>378254</v>
      </c>
      <c r="AJ641" s="36">
        <v>9290741</v>
      </c>
      <c r="AK641" s="36" t="s">
        <v>1316</v>
      </c>
      <c r="AL641" s="36" t="s">
        <v>1316</v>
      </c>
      <c r="AM641" s="36" t="s">
        <v>1316</v>
      </c>
      <c r="AN641" s="36" t="s">
        <v>1316</v>
      </c>
      <c r="AO641" s="36" t="s">
        <v>1316</v>
      </c>
      <c r="AP641" s="36" t="s">
        <v>1316</v>
      </c>
      <c r="AQ641" s="36" t="s">
        <v>1316</v>
      </c>
      <c r="AR641" s="36" t="s">
        <v>1316</v>
      </c>
      <c r="AS641" s="36" t="s">
        <v>1316</v>
      </c>
      <c r="AT641" s="36" t="s">
        <v>1316</v>
      </c>
      <c r="AU641" s="36" t="s">
        <v>1316</v>
      </c>
      <c r="AV641" s="36" t="s">
        <v>1316</v>
      </c>
      <c r="AW641" s="36" t="s">
        <v>1316</v>
      </c>
      <c r="AX641" s="36" t="s">
        <v>1316</v>
      </c>
      <c r="AY641" s="36" t="s">
        <v>1316</v>
      </c>
      <c r="AZ641" s="36" t="s">
        <v>1316</v>
      </c>
      <c r="BA641" s="41" t="s">
        <v>1316</v>
      </c>
      <c r="BB641" s="36" t="s">
        <v>1316</v>
      </c>
      <c r="BC641" s="36" t="s">
        <v>1316</v>
      </c>
      <c r="BD641" s="36" t="s">
        <v>1316</v>
      </c>
      <c r="BE641" s="36" t="s">
        <v>1316</v>
      </c>
      <c r="BF641" s="36" t="s">
        <v>1316</v>
      </c>
      <c r="BG641" s="42" t="s">
        <v>1316</v>
      </c>
      <c r="BH641" s="43" t="s">
        <v>1316</v>
      </c>
      <c r="BI641" s="36" t="s">
        <v>1316</v>
      </c>
      <c r="BJ641" s="36" t="s">
        <v>1316</v>
      </c>
      <c r="BK641" s="36" t="s">
        <v>1316</v>
      </c>
      <c r="BL641" s="36" t="s">
        <v>1316</v>
      </c>
      <c r="BM641" s="36" t="s">
        <v>1316</v>
      </c>
      <c r="BN641" s="36" t="s">
        <v>1316</v>
      </c>
      <c r="BO641" s="36" t="s">
        <v>1316</v>
      </c>
      <c r="BP641" s="36" t="s">
        <v>1316</v>
      </c>
      <c r="BQ641" s="36" t="s">
        <v>1316</v>
      </c>
      <c r="BR641" s="36" t="s">
        <v>1316</v>
      </c>
      <c r="BS641" s="20"/>
    </row>
    <row r="642" spans="1:71" s="52" customFormat="1">
      <c r="A642" s="26">
        <v>637</v>
      </c>
      <c r="B642" s="26">
        <v>641</v>
      </c>
      <c r="C642" s="39" t="s">
        <v>963</v>
      </c>
      <c r="D642" s="39" t="s">
        <v>146</v>
      </c>
      <c r="E642" s="54" t="s">
        <v>1065</v>
      </c>
      <c r="F642" s="36">
        <v>9291412</v>
      </c>
      <c r="G642" s="36">
        <v>373563</v>
      </c>
      <c r="H642" s="36" t="s">
        <v>14</v>
      </c>
      <c r="I642" s="39" t="s">
        <v>24</v>
      </c>
      <c r="J642" s="39" t="s">
        <v>25</v>
      </c>
      <c r="K642" s="42"/>
      <c r="L642" s="26"/>
      <c r="M642" s="36" t="s">
        <v>1316</v>
      </c>
      <c r="N642" s="36" t="s">
        <v>1316</v>
      </c>
      <c r="O642" s="36" t="s">
        <v>1316</v>
      </c>
      <c r="P642" s="36" t="s">
        <v>1316</v>
      </c>
      <c r="Q642" s="36" t="s">
        <v>1310</v>
      </c>
      <c r="R642" s="36" t="s">
        <v>1310</v>
      </c>
      <c r="S642" s="36" t="s">
        <v>1316</v>
      </c>
      <c r="T642" s="36" t="s">
        <v>1316</v>
      </c>
      <c r="U642" s="36" t="str">
        <f t="shared" ref="U642:U705" si="10">IF(V642="",W642,V642)</f>
        <v>07.568.231/0001-45</v>
      </c>
      <c r="V642" s="36" t="s">
        <v>2301</v>
      </c>
      <c r="W642" s="36" t="s">
        <v>1316</v>
      </c>
      <c r="X642" s="36" t="s">
        <v>2321</v>
      </c>
      <c r="Y642" s="36" t="s">
        <v>1316</v>
      </c>
      <c r="Z642" s="36" t="s">
        <v>1616</v>
      </c>
      <c r="AA642" s="36" t="s">
        <v>1316</v>
      </c>
      <c r="AB642" s="36" t="s">
        <v>1316</v>
      </c>
      <c r="AC642" s="36" t="s">
        <v>1319</v>
      </c>
      <c r="AD642" s="36" t="s">
        <v>1314</v>
      </c>
      <c r="AE642" s="36" t="s">
        <v>1316</v>
      </c>
      <c r="AF642" s="36" t="s">
        <v>1316</v>
      </c>
      <c r="AG642" s="36" t="s">
        <v>1316</v>
      </c>
      <c r="AH642" s="36" t="s">
        <v>1316</v>
      </c>
      <c r="AI642" s="36">
        <v>373563</v>
      </c>
      <c r="AJ642" s="36">
        <v>9291412</v>
      </c>
      <c r="AK642" s="36" t="s">
        <v>1316</v>
      </c>
      <c r="AL642" s="36" t="s">
        <v>1316</v>
      </c>
      <c r="AM642" s="36" t="s">
        <v>1316</v>
      </c>
      <c r="AN642" s="36" t="s">
        <v>1316</v>
      </c>
      <c r="AO642" s="36" t="s">
        <v>1316</v>
      </c>
      <c r="AP642" s="36" t="s">
        <v>1316</v>
      </c>
      <c r="AQ642" s="36" t="s">
        <v>1316</v>
      </c>
      <c r="AR642" s="36" t="s">
        <v>1316</v>
      </c>
      <c r="AS642" s="36" t="s">
        <v>1316</v>
      </c>
      <c r="AT642" s="36" t="s">
        <v>1316</v>
      </c>
      <c r="AU642" s="36" t="s">
        <v>1316</v>
      </c>
      <c r="AV642" s="36" t="s">
        <v>1316</v>
      </c>
      <c r="AW642" s="36" t="s">
        <v>1316</v>
      </c>
      <c r="AX642" s="36" t="s">
        <v>1316</v>
      </c>
      <c r="AY642" s="36" t="s">
        <v>1316</v>
      </c>
      <c r="AZ642" s="36" t="s">
        <v>1316</v>
      </c>
      <c r="BA642" s="41" t="s">
        <v>1316</v>
      </c>
      <c r="BB642" s="36" t="s">
        <v>1316</v>
      </c>
      <c r="BC642" s="36" t="s">
        <v>1316</v>
      </c>
      <c r="BD642" s="36" t="s">
        <v>1316</v>
      </c>
      <c r="BE642" s="36" t="s">
        <v>1316</v>
      </c>
      <c r="BF642" s="36" t="s">
        <v>1316</v>
      </c>
      <c r="BG642" s="42" t="s">
        <v>1316</v>
      </c>
      <c r="BH642" s="43" t="s">
        <v>1316</v>
      </c>
      <c r="BI642" s="36" t="s">
        <v>1316</v>
      </c>
      <c r="BJ642" s="36" t="s">
        <v>1316</v>
      </c>
      <c r="BK642" s="36" t="s">
        <v>1316</v>
      </c>
      <c r="BL642" s="36" t="s">
        <v>1316</v>
      </c>
      <c r="BM642" s="36" t="s">
        <v>1316</v>
      </c>
      <c r="BN642" s="36" t="s">
        <v>1316</v>
      </c>
      <c r="BO642" s="36" t="s">
        <v>1316</v>
      </c>
      <c r="BP642" s="36" t="s">
        <v>1316</v>
      </c>
      <c r="BQ642" s="36" t="s">
        <v>1316</v>
      </c>
      <c r="BR642" s="36" t="s">
        <v>1316</v>
      </c>
      <c r="BS642" s="36"/>
    </row>
    <row r="643" spans="1:71" s="52" customFormat="1">
      <c r="A643" s="26">
        <v>638</v>
      </c>
      <c r="B643" s="26">
        <v>642</v>
      </c>
      <c r="C643" s="39" t="s">
        <v>984</v>
      </c>
      <c r="D643" s="39" t="s">
        <v>146</v>
      </c>
      <c r="E643" s="54" t="s">
        <v>1073</v>
      </c>
      <c r="F643" s="36">
        <v>9283843</v>
      </c>
      <c r="G643" s="36">
        <v>376442</v>
      </c>
      <c r="H643" s="36" t="s">
        <v>14</v>
      </c>
      <c r="I643" s="39" t="s">
        <v>24</v>
      </c>
      <c r="J643" s="39" t="s">
        <v>25</v>
      </c>
      <c r="K643" s="42"/>
      <c r="L643" s="26"/>
      <c r="M643" s="36" t="s">
        <v>1316</v>
      </c>
      <c r="N643" s="36" t="s">
        <v>1316</v>
      </c>
      <c r="O643" s="36" t="s">
        <v>1316</v>
      </c>
      <c r="P643" s="36" t="s">
        <v>1316</v>
      </c>
      <c r="Q643" s="36" t="s">
        <v>1310</v>
      </c>
      <c r="R643" s="36" t="s">
        <v>1310</v>
      </c>
      <c r="S643" s="36" t="s">
        <v>1316</v>
      </c>
      <c r="T643" s="36" t="s">
        <v>1316</v>
      </c>
      <c r="U643" s="36" t="str">
        <f t="shared" si="10"/>
        <v>023.227.543-23</v>
      </c>
      <c r="V643" s="36" t="s">
        <v>1316</v>
      </c>
      <c r="W643" s="36" t="s">
        <v>2322</v>
      </c>
      <c r="X643" s="36" t="s">
        <v>1629</v>
      </c>
      <c r="Y643" s="36" t="s">
        <v>1316</v>
      </c>
      <c r="Z643" s="36" t="s">
        <v>1316</v>
      </c>
      <c r="AA643" s="36" t="s">
        <v>1316</v>
      </c>
      <c r="AB643" s="36" t="s">
        <v>1316</v>
      </c>
      <c r="AC643" s="36" t="s">
        <v>1319</v>
      </c>
      <c r="AD643" s="36" t="s">
        <v>1314</v>
      </c>
      <c r="AE643" s="36" t="s">
        <v>1316</v>
      </c>
      <c r="AF643" s="36" t="s">
        <v>1316</v>
      </c>
      <c r="AG643" s="36" t="s">
        <v>1316</v>
      </c>
      <c r="AH643" s="36" t="s">
        <v>1316</v>
      </c>
      <c r="AI643" s="36">
        <v>376442</v>
      </c>
      <c r="AJ643" s="36">
        <v>9283843</v>
      </c>
      <c r="AK643" s="36" t="s">
        <v>1316</v>
      </c>
      <c r="AL643" s="36" t="s">
        <v>1316</v>
      </c>
      <c r="AM643" s="36" t="s">
        <v>1316</v>
      </c>
      <c r="AN643" s="36" t="s">
        <v>1316</v>
      </c>
      <c r="AO643" s="36" t="s">
        <v>1316</v>
      </c>
      <c r="AP643" s="36" t="s">
        <v>1316</v>
      </c>
      <c r="AQ643" s="36" t="s">
        <v>1316</v>
      </c>
      <c r="AR643" s="36" t="s">
        <v>1316</v>
      </c>
      <c r="AS643" s="36" t="s">
        <v>1316</v>
      </c>
      <c r="AT643" s="36" t="s">
        <v>1316</v>
      </c>
      <c r="AU643" s="36" t="s">
        <v>1316</v>
      </c>
      <c r="AV643" s="36" t="s">
        <v>1316</v>
      </c>
      <c r="AW643" s="36" t="s">
        <v>1316</v>
      </c>
      <c r="AX643" s="36" t="s">
        <v>1316</v>
      </c>
      <c r="AY643" s="36" t="s">
        <v>1316</v>
      </c>
      <c r="AZ643" s="36" t="s">
        <v>1316</v>
      </c>
      <c r="BA643" s="41" t="s">
        <v>1316</v>
      </c>
      <c r="BB643" s="36" t="s">
        <v>1316</v>
      </c>
      <c r="BC643" s="36" t="s">
        <v>1316</v>
      </c>
      <c r="BD643" s="36" t="s">
        <v>1316</v>
      </c>
      <c r="BE643" s="36" t="s">
        <v>1316</v>
      </c>
      <c r="BF643" s="36" t="s">
        <v>1316</v>
      </c>
      <c r="BG643" s="42" t="s">
        <v>1316</v>
      </c>
      <c r="BH643" s="43" t="s">
        <v>1316</v>
      </c>
      <c r="BI643" s="36" t="s">
        <v>1316</v>
      </c>
      <c r="BJ643" s="36" t="s">
        <v>1316</v>
      </c>
      <c r="BK643" s="36" t="s">
        <v>1316</v>
      </c>
      <c r="BL643" s="36" t="s">
        <v>1316</v>
      </c>
      <c r="BM643" s="36" t="s">
        <v>1316</v>
      </c>
      <c r="BN643" s="36" t="s">
        <v>1316</v>
      </c>
      <c r="BO643" s="36" t="s">
        <v>1316</v>
      </c>
      <c r="BP643" s="36" t="s">
        <v>1316</v>
      </c>
      <c r="BQ643" s="36" t="s">
        <v>1316</v>
      </c>
      <c r="BR643" s="36" t="s">
        <v>1316</v>
      </c>
      <c r="BS643" s="20"/>
    </row>
    <row r="644" spans="1:71" s="52" customFormat="1">
      <c r="A644" s="26">
        <v>639</v>
      </c>
      <c r="B644" s="26">
        <v>643</v>
      </c>
      <c r="C644" s="39" t="s">
        <v>985</v>
      </c>
      <c r="D644" s="39" t="s">
        <v>146</v>
      </c>
      <c r="E644" s="54" t="s">
        <v>1065</v>
      </c>
      <c r="F644" s="36">
        <v>9288897</v>
      </c>
      <c r="G644" s="36">
        <v>375112</v>
      </c>
      <c r="H644" s="36" t="s">
        <v>14</v>
      </c>
      <c r="I644" s="39" t="s">
        <v>24</v>
      </c>
      <c r="J644" s="39" t="s">
        <v>25</v>
      </c>
      <c r="K644" s="42"/>
      <c r="L644" s="26"/>
      <c r="M644" s="36" t="s">
        <v>1316</v>
      </c>
      <c r="N644" s="36" t="s">
        <v>1316</v>
      </c>
      <c r="O644" s="36" t="s">
        <v>1316</v>
      </c>
      <c r="P644" s="36" t="s">
        <v>1316</v>
      </c>
      <c r="Q644" s="36" t="s">
        <v>1310</v>
      </c>
      <c r="R644" s="36" t="s">
        <v>1310</v>
      </c>
      <c r="S644" s="36" t="s">
        <v>1316</v>
      </c>
      <c r="T644" s="36" t="s">
        <v>1316</v>
      </c>
      <c r="U644" s="36" t="str">
        <f t="shared" si="10"/>
        <v>07.568.231/0001-45</v>
      </c>
      <c r="V644" s="36" t="s">
        <v>2301</v>
      </c>
      <c r="W644" s="36" t="s">
        <v>1316</v>
      </c>
      <c r="X644" s="36" t="s">
        <v>2321</v>
      </c>
      <c r="Y644" s="36" t="s">
        <v>1316</v>
      </c>
      <c r="Z644" s="36" t="s">
        <v>1616</v>
      </c>
      <c r="AA644" s="36" t="s">
        <v>1316</v>
      </c>
      <c r="AB644" s="36" t="s">
        <v>1316</v>
      </c>
      <c r="AC644" s="36" t="s">
        <v>1319</v>
      </c>
      <c r="AD644" s="36" t="s">
        <v>1314</v>
      </c>
      <c r="AE644" s="36" t="s">
        <v>1316</v>
      </c>
      <c r="AF644" s="36" t="s">
        <v>1316</v>
      </c>
      <c r="AG644" s="36" t="s">
        <v>1316</v>
      </c>
      <c r="AH644" s="36" t="s">
        <v>1316</v>
      </c>
      <c r="AI644" s="36">
        <v>375112</v>
      </c>
      <c r="AJ644" s="36">
        <v>9288897</v>
      </c>
      <c r="AK644" s="36" t="s">
        <v>1316</v>
      </c>
      <c r="AL644" s="36" t="s">
        <v>1316</v>
      </c>
      <c r="AM644" s="36" t="s">
        <v>1316</v>
      </c>
      <c r="AN644" s="36" t="s">
        <v>1316</v>
      </c>
      <c r="AO644" s="36" t="s">
        <v>1316</v>
      </c>
      <c r="AP644" s="36" t="s">
        <v>1316</v>
      </c>
      <c r="AQ644" s="36" t="s">
        <v>1316</v>
      </c>
      <c r="AR644" s="36" t="s">
        <v>1316</v>
      </c>
      <c r="AS644" s="36" t="s">
        <v>1316</v>
      </c>
      <c r="AT644" s="36" t="s">
        <v>1316</v>
      </c>
      <c r="AU644" s="36" t="s">
        <v>1316</v>
      </c>
      <c r="AV644" s="36" t="s">
        <v>1316</v>
      </c>
      <c r="AW644" s="36" t="s">
        <v>1316</v>
      </c>
      <c r="AX644" s="36" t="s">
        <v>1316</v>
      </c>
      <c r="AY644" s="36" t="s">
        <v>1316</v>
      </c>
      <c r="AZ644" s="36" t="s">
        <v>1316</v>
      </c>
      <c r="BA644" s="41" t="s">
        <v>1316</v>
      </c>
      <c r="BB644" s="36" t="s">
        <v>1316</v>
      </c>
      <c r="BC644" s="36" t="s">
        <v>1316</v>
      </c>
      <c r="BD644" s="36" t="s">
        <v>1316</v>
      </c>
      <c r="BE644" s="36" t="s">
        <v>1316</v>
      </c>
      <c r="BF644" s="36" t="s">
        <v>1316</v>
      </c>
      <c r="BG644" s="42" t="s">
        <v>1316</v>
      </c>
      <c r="BH644" s="43" t="s">
        <v>1316</v>
      </c>
      <c r="BI644" s="36" t="s">
        <v>1316</v>
      </c>
      <c r="BJ644" s="36" t="s">
        <v>1316</v>
      </c>
      <c r="BK644" s="36" t="s">
        <v>1316</v>
      </c>
      <c r="BL644" s="36" t="s">
        <v>1316</v>
      </c>
      <c r="BM644" s="36" t="s">
        <v>1316</v>
      </c>
      <c r="BN644" s="36" t="s">
        <v>1316</v>
      </c>
      <c r="BO644" s="36" t="s">
        <v>1316</v>
      </c>
      <c r="BP644" s="36" t="s">
        <v>1316</v>
      </c>
      <c r="BQ644" s="36" t="s">
        <v>1316</v>
      </c>
      <c r="BR644" s="36" t="s">
        <v>1316</v>
      </c>
      <c r="BS644" s="36"/>
    </row>
    <row r="645" spans="1:71" s="52" customFormat="1">
      <c r="A645" s="26">
        <v>640</v>
      </c>
      <c r="B645" s="26">
        <v>644</v>
      </c>
      <c r="C645" s="39" t="s">
        <v>986</v>
      </c>
      <c r="D645" s="39" t="s">
        <v>146</v>
      </c>
      <c r="E645" s="54" t="s">
        <v>1065</v>
      </c>
      <c r="F645" s="36">
        <v>9287120</v>
      </c>
      <c r="G645" s="36">
        <v>370566</v>
      </c>
      <c r="H645" s="36" t="s">
        <v>14</v>
      </c>
      <c r="I645" s="39" t="s">
        <v>24</v>
      </c>
      <c r="J645" s="39" t="s">
        <v>25</v>
      </c>
      <c r="K645" s="42"/>
      <c r="L645" s="26"/>
      <c r="M645" s="36" t="s">
        <v>1316</v>
      </c>
      <c r="N645" s="36" t="s">
        <v>1316</v>
      </c>
      <c r="O645" s="36" t="s">
        <v>1316</v>
      </c>
      <c r="P645" s="36" t="s">
        <v>1316</v>
      </c>
      <c r="Q645" s="36" t="s">
        <v>1310</v>
      </c>
      <c r="R645" s="36" t="s">
        <v>1310</v>
      </c>
      <c r="S645" s="36" t="s">
        <v>1316</v>
      </c>
      <c r="T645" s="36" t="s">
        <v>1316</v>
      </c>
      <c r="U645" s="36" t="str">
        <f t="shared" si="10"/>
        <v>07.568.231/0001-45</v>
      </c>
      <c r="V645" s="36" t="s">
        <v>2301</v>
      </c>
      <c r="W645" s="36" t="s">
        <v>1316</v>
      </c>
      <c r="X645" s="36" t="s">
        <v>2321</v>
      </c>
      <c r="Y645" s="36" t="s">
        <v>1316</v>
      </c>
      <c r="Z645" s="36" t="s">
        <v>1616</v>
      </c>
      <c r="AA645" s="36" t="s">
        <v>1316</v>
      </c>
      <c r="AB645" s="36" t="s">
        <v>1316</v>
      </c>
      <c r="AC645" s="36" t="s">
        <v>1319</v>
      </c>
      <c r="AD645" s="36" t="s">
        <v>1314</v>
      </c>
      <c r="AE645" s="36" t="s">
        <v>1316</v>
      </c>
      <c r="AF645" s="36" t="s">
        <v>1316</v>
      </c>
      <c r="AG645" s="36" t="s">
        <v>1316</v>
      </c>
      <c r="AH645" s="36" t="s">
        <v>1316</v>
      </c>
      <c r="AI645" s="36">
        <v>370566</v>
      </c>
      <c r="AJ645" s="36">
        <v>9287120</v>
      </c>
      <c r="AK645" s="36" t="s">
        <v>1316</v>
      </c>
      <c r="AL645" s="36" t="s">
        <v>1316</v>
      </c>
      <c r="AM645" s="36" t="s">
        <v>1316</v>
      </c>
      <c r="AN645" s="36" t="s">
        <v>1316</v>
      </c>
      <c r="AO645" s="36" t="s">
        <v>1316</v>
      </c>
      <c r="AP645" s="36" t="s">
        <v>1316</v>
      </c>
      <c r="AQ645" s="36" t="s">
        <v>1316</v>
      </c>
      <c r="AR645" s="36" t="s">
        <v>1316</v>
      </c>
      <c r="AS645" s="36" t="s">
        <v>1316</v>
      </c>
      <c r="AT645" s="36" t="s">
        <v>1316</v>
      </c>
      <c r="AU645" s="36" t="s">
        <v>1316</v>
      </c>
      <c r="AV645" s="36" t="s">
        <v>1316</v>
      </c>
      <c r="AW645" s="36" t="s">
        <v>1316</v>
      </c>
      <c r="AX645" s="36" t="s">
        <v>1316</v>
      </c>
      <c r="AY645" s="36" t="s">
        <v>1316</v>
      </c>
      <c r="AZ645" s="36" t="s">
        <v>1316</v>
      </c>
      <c r="BA645" s="41" t="s">
        <v>1316</v>
      </c>
      <c r="BB645" s="36" t="s">
        <v>1316</v>
      </c>
      <c r="BC645" s="36" t="s">
        <v>1316</v>
      </c>
      <c r="BD645" s="36" t="s">
        <v>1316</v>
      </c>
      <c r="BE645" s="36" t="s">
        <v>1316</v>
      </c>
      <c r="BF645" s="36" t="s">
        <v>1316</v>
      </c>
      <c r="BG645" s="42" t="s">
        <v>1316</v>
      </c>
      <c r="BH645" s="43" t="s">
        <v>1316</v>
      </c>
      <c r="BI645" s="36" t="s">
        <v>1316</v>
      </c>
      <c r="BJ645" s="36" t="s">
        <v>1316</v>
      </c>
      <c r="BK645" s="36" t="s">
        <v>1316</v>
      </c>
      <c r="BL645" s="36" t="s">
        <v>1316</v>
      </c>
      <c r="BM645" s="36" t="s">
        <v>1316</v>
      </c>
      <c r="BN645" s="36" t="s">
        <v>1316</v>
      </c>
      <c r="BO645" s="36" t="s">
        <v>1316</v>
      </c>
      <c r="BP645" s="36" t="s">
        <v>1316</v>
      </c>
      <c r="BQ645" s="36" t="s">
        <v>1316</v>
      </c>
      <c r="BR645" s="36" t="s">
        <v>1316</v>
      </c>
      <c r="BS645" s="20"/>
    </row>
    <row r="646" spans="1:71" s="52" customFormat="1">
      <c r="A646" s="26">
        <v>641</v>
      </c>
      <c r="B646" s="26">
        <v>645</v>
      </c>
      <c r="C646" s="39" t="s">
        <v>987</v>
      </c>
      <c r="D646" s="39" t="s">
        <v>146</v>
      </c>
      <c r="E646" s="54" t="s">
        <v>1065</v>
      </c>
      <c r="F646" s="36">
        <v>9290533</v>
      </c>
      <c r="G646" s="36">
        <v>374737</v>
      </c>
      <c r="H646" s="36" t="s">
        <v>14</v>
      </c>
      <c r="I646" s="39" t="s">
        <v>24</v>
      </c>
      <c r="J646" s="39" t="s">
        <v>25</v>
      </c>
      <c r="K646" s="42"/>
      <c r="L646" s="26"/>
      <c r="M646" s="36" t="s">
        <v>1316</v>
      </c>
      <c r="N646" s="36" t="s">
        <v>1316</v>
      </c>
      <c r="O646" s="36" t="s">
        <v>1316</v>
      </c>
      <c r="P646" s="36" t="s">
        <v>1316</v>
      </c>
      <c r="Q646" s="36" t="s">
        <v>1310</v>
      </c>
      <c r="R646" s="36" t="s">
        <v>1310</v>
      </c>
      <c r="S646" s="36" t="s">
        <v>1316</v>
      </c>
      <c r="T646" s="36" t="s">
        <v>1316</v>
      </c>
      <c r="U646" s="36" t="str">
        <f t="shared" si="10"/>
        <v>07.568.231/0001-45</v>
      </c>
      <c r="V646" s="36" t="s">
        <v>2301</v>
      </c>
      <c r="W646" s="36" t="s">
        <v>1316</v>
      </c>
      <c r="X646" s="36" t="s">
        <v>2323</v>
      </c>
      <c r="Y646" s="36" t="s">
        <v>1316</v>
      </c>
      <c r="Z646" s="36" t="s">
        <v>1616</v>
      </c>
      <c r="AA646" s="36" t="s">
        <v>1316</v>
      </c>
      <c r="AB646" s="36" t="s">
        <v>1316</v>
      </c>
      <c r="AC646" s="36" t="s">
        <v>1319</v>
      </c>
      <c r="AD646" s="36" t="s">
        <v>1314</v>
      </c>
      <c r="AE646" s="36" t="s">
        <v>1316</v>
      </c>
      <c r="AF646" s="36" t="s">
        <v>1316</v>
      </c>
      <c r="AG646" s="36" t="s">
        <v>1316</v>
      </c>
      <c r="AH646" s="36" t="s">
        <v>1316</v>
      </c>
      <c r="AI646" s="36">
        <v>374737</v>
      </c>
      <c r="AJ646" s="36">
        <v>9290533</v>
      </c>
      <c r="AK646" s="36" t="s">
        <v>1316</v>
      </c>
      <c r="AL646" s="36" t="s">
        <v>1316</v>
      </c>
      <c r="AM646" s="36" t="s">
        <v>1316</v>
      </c>
      <c r="AN646" s="36" t="s">
        <v>1316</v>
      </c>
      <c r="AO646" s="36" t="s">
        <v>1316</v>
      </c>
      <c r="AP646" s="36" t="s">
        <v>1316</v>
      </c>
      <c r="AQ646" s="36" t="s">
        <v>1316</v>
      </c>
      <c r="AR646" s="36" t="s">
        <v>1316</v>
      </c>
      <c r="AS646" s="36" t="s">
        <v>1316</v>
      </c>
      <c r="AT646" s="36" t="s">
        <v>1316</v>
      </c>
      <c r="AU646" s="36" t="s">
        <v>1316</v>
      </c>
      <c r="AV646" s="36" t="s">
        <v>1316</v>
      </c>
      <c r="AW646" s="36" t="s">
        <v>1316</v>
      </c>
      <c r="AX646" s="36" t="s">
        <v>1316</v>
      </c>
      <c r="AY646" s="36" t="s">
        <v>1316</v>
      </c>
      <c r="AZ646" s="36" t="s">
        <v>1316</v>
      </c>
      <c r="BA646" s="41" t="s">
        <v>1316</v>
      </c>
      <c r="BB646" s="36" t="s">
        <v>1316</v>
      </c>
      <c r="BC646" s="36" t="s">
        <v>1316</v>
      </c>
      <c r="BD646" s="36" t="s">
        <v>1316</v>
      </c>
      <c r="BE646" s="36" t="s">
        <v>1316</v>
      </c>
      <c r="BF646" s="36" t="s">
        <v>1316</v>
      </c>
      <c r="BG646" s="42" t="s">
        <v>1316</v>
      </c>
      <c r="BH646" s="43" t="s">
        <v>1316</v>
      </c>
      <c r="BI646" s="36" t="s">
        <v>1316</v>
      </c>
      <c r="BJ646" s="36" t="s">
        <v>1316</v>
      </c>
      <c r="BK646" s="36" t="s">
        <v>1316</v>
      </c>
      <c r="BL646" s="36" t="s">
        <v>1316</v>
      </c>
      <c r="BM646" s="36" t="s">
        <v>1316</v>
      </c>
      <c r="BN646" s="36" t="s">
        <v>1316</v>
      </c>
      <c r="BO646" s="36" t="s">
        <v>1316</v>
      </c>
      <c r="BP646" s="36" t="s">
        <v>1316</v>
      </c>
      <c r="BQ646" s="36" t="s">
        <v>1316</v>
      </c>
      <c r="BR646" s="36" t="s">
        <v>1316</v>
      </c>
      <c r="BS646" s="36"/>
    </row>
    <row r="647" spans="1:71" s="52" customFormat="1">
      <c r="A647" s="26">
        <v>642</v>
      </c>
      <c r="B647" s="26">
        <v>646</v>
      </c>
      <c r="C647" s="39" t="s">
        <v>988</v>
      </c>
      <c r="D647" s="39" t="s">
        <v>146</v>
      </c>
      <c r="E647" s="54" t="s">
        <v>1065</v>
      </c>
      <c r="F647" s="36">
        <v>9286045</v>
      </c>
      <c r="G647" s="36">
        <v>376060</v>
      </c>
      <c r="H647" s="36" t="s">
        <v>14</v>
      </c>
      <c r="I647" s="39" t="s">
        <v>24</v>
      </c>
      <c r="J647" s="39" t="s">
        <v>25</v>
      </c>
      <c r="K647" s="42"/>
      <c r="L647" s="26"/>
      <c r="M647" s="36" t="s">
        <v>1316</v>
      </c>
      <c r="N647" s="36" t="s">
        <v>1316</v>
      </c>
      <c r="O647" s="36" t="s">
        <v>1316</v>
      </c>
      <c r="P647" s="36" t="s">
        <v>1316</v>
      </c>
      <c r="Q647" s="36" t="s">
        <v>1310</v>
      </c>
      <c r="R647" s="36" t="s">
        <v>1310</v>
      </c>
      <c r="S647" s="36" t="s">
        <v>1316</v>
      </c>
      <c r="T647" s="36" t="s">
        <v>1316</v>
      </c>
      <c r="U647" s="36" t="str">
        <f t="shared" si="10"/>
        <v>07.568.231/0001-45</v>
      </c>
      <c r="V647" s="36" t="s">
        <v>2301</v>
      </c>
      <c r="W647" s="36" t="s">
        <v>1316</v>
      </c>
      <c r="X647" s="36" t="s">
        <v>2324</v>
      </c>
      <c r="Y647" s="36" t="s">
        <v>1316</v>
      </c>
      <c r="Z647" s="36" t="s">
        <v>1616</v>
      </c>
      <c r="AA647" s="36" t="s">
        <v>1316</v>
      </c>
      <c r="AB647" s="36" t="s">
        <v>1316</v>
      </c>
      <c r="AC647" s="36" t="s">
        <v>1319</v>
      </c>
      <c r="AD647" s="36" t="s">
        <v>1314</v>
      </c>
      <c r="AE647" s="36" t="s">
        <v>1316</v>
      </c>
      <c r="AF647" s="36" t="s">
        <v>1316</v>
      </c>
      <c r="AG647" s="36" t="s">
        <v>1316</v>
      </c>
      <c r="AH647" s="36" t="s">
        <v>1316</v>
      </c>
      <c r="AI647" s="36">
        <v>376060</v>
      </c>
      <c r="AJ647" s="36">
        <v>9286045</v>
      </c>
      <c r="AK647" s="36" t="s">
        <v>1316</v>
      </c>
      <c r="AL647" s="36" t="s">
        <v>1316</v>
      </c>
      <c r="AM647" s="36" t="s">
        <v>1316</v>
      </c>
      <c r="AN647" s="36" t="s">
        <v>1316</v>
      </c>
      <c r="AO647" s="36" t="s">
        <v>1316</v>
      </c>
      <c r="AP647" s="36" t="s">
        <v>1316</v>
      </c>
      <c r="AQ647" s="36" t="s">
        <v>1316</v>
      </c>
      <c r="AR647" s="36" t="s">
        <v>1316</v>
      </c>
      <c r="AS647" s="36" t="s">
        <v>1316</v>
      </c>
      <c r="AT647" s="36" t="s">
        <v>1316</v>
      </c>
      <c r="AU647" s="36" t="s">
        <v>1316</v>
      </c>
      <c r="AV647" s="36" t="s">
        <v>1316</v>
      </c>
      <c r="AW647" s="36" t="s">
        <v>1316</v>
      </c>
      <c r="AX647" s="36" t="s">
        <v>1316</v>
      </c>
      <c r="AY647" s="36" t="s">
        <v>1316</v>
      </c>
      <c r="AZ647" s="36" t="s">
        <v>1316</v>
      </c>
      <c r="BA647" s="41" t="s">
        <v>1316</v>
      </c>
      <c r="BB647" s="36" t="s">
        <v>1316</v>
      </c>
      <c r="BC647" s="36" t="s">
        <v>1316</v>
      </c>
      <c r="BD647" s="36" t="s">
        <v>1316</v>
      </c>
      <c r="BE647" s="36" t="s">
        <v>1316</v>
      </c>
      <c r="BF647" s="36" t="s">
        <v>1316</v>
      </c>
      <c r="BG647" s="42" t="s">
        <v>1316</v>
      </c>
      <c r="BH647" s="43" t="s">
        <v>1316</v>
      </c>
      <c r="BI647" s="36" t="s">
        <v>1316</v>
      </c>
      <c r="BJ647" s="36" t="s">
        <v>1316</v>
      </c>
      <c r="BK647" s="36" t="s">
        <v>1316</v>
      </c>
      <c r="BL647" s="36" t="s">
        <v>1316</v>
      </c>
      <c r="BM647" s="36" t="s">
        <v>1316</v>
      </c>
      <c r="BN647" s="36" t="s">
        <v>1316</v>
      </c>
      <c r="BO647" s="36" t="s">
        <v>1316</v>
      </c>
      <c r="BP647" s="36" t="s">
        <v>1316</v>
      </c>
      <c r="BQ647" s="36" t="s">
        <v>1316</v>
      </c>
      <c r="BR647" s="36" t="s">
        <v>1316</v>
      </c>
      <c r="BS647" s="20"/>
    </row>
    <row r="648" spans="1:71" s="52" customFormat="1">
      <c r="A648" s="26">
        <v>643</v>
      </c>
      <c r="B648" s="26">
        <v>647</v>
      </c>
      <c r="C648" s="39" t="s">
        <v>989</v>
      </c>
      <c r="D648" s="39" t="s">
        <v>146</v>
      </c>
      <c r="E648" s="54" t="s">
        <v>1074</v>
      </c>
      <c r="F648" s="36">
        <v>9289996</v>
      </c>
      <c r="G648" s="36">
        <v>377518</v>
      </c>
      <c r="H648" s="36" t="s">
        <v>14</v>
      </c>
      <c r="I648" s="39" t="s">
        <v>24</v>
      </c>
      <c r="J648" s="39" t="s">
        <v>25</v>
      </c>
      <c r="K648" s="42"/>
      <c r="L648" s="26"/>
      <c r="M648" s="36" t="s">
        <v>1316</v>
      </c>
      <c r="N648" s="36" t="s">
        <v>1316</v>
      </c>
      <c r="O648" s="36" t="s">
        <v>1316</v>
      </c>
      <c r="P648" s="36" t="s">
        <v>1316</v>
      </c>
      <c r="Q648" s="36" t="s">
        <v>1310</v>
      </c>
      <c r="R648" s="36" t="s">
        <v>1310</v>
      </c>
      <c r="S648" s="36" t="s">
        <v>1316</v>
      </c>
      <c r="T648" s="36" t="s">
        <v>1316</v>
      </c>
      <c r="U648" s="36" t="str">
        <f t="shared" si="10"/>
        <v>058.773.271-78</v>
      </c>
      <c r="V648" s="36" t="s">
        <v>1316</v>
      </c>
      <c r="W648" s="36" t="s">
        <v>2325</v>
      </c>
      <c r="X648" s="36" t="s">
        <v>1630</v>
      </c>
      <c r="Y648" s="36" t="s">
        <v>1316</v>
      </c>
      <c r="Z648" s="36" t="s">
        <v>1631</v>
      </c>
      <c r="AA648" s="36" t="s">
        <v>1316</v>
      </c>
      <c r="AB648" s="36" t="s">
        <v>1316</v>
      </c>
      <c r="AC648" s="36" t="s">
        <v>1319</v>
      </c>
      <c r="AD648" s="36" t="s">
        <v>1314</v>
      </c>
      <c r="AE648" s="36" t="s">
        <v>1316</v>
      </c>
      <c r="AF648" s="36" t="s">
        <v>1316</v>
      </c>
      <c r="AG648" s="36" t="s">
        <v>1316</v>
      </c>
      <c r="AH648" s="36" t="s">
        <v>1316</v>
      </c>
      <c r="AI648" s="36">
        <v>377518</v>
      </c>
      <c r="AJ648" s="36">
        <v>9289996</v>
      </c>
      <c r="AK648" s="36" t="s">
        <v>1316</v>
      </c>
      <c r="AL648" s="36" t="s">
        <v>1316</v>
      </c>
      <c r="AM648" s="36" t="s">
        <v>1316</v>
      </c>
      <c r="AN648" s="36" t="s">
        <v>1316</v>
      </c>
      <c r="AO648" s="36" t="s">
        <v>1316</v>
      </c>
      <c r="AP648" s="36" t="s">
        <v>1316</v>
      </c>
      <c r="AQ648" s="36" t="s">
        <v>1316</v>
      </c>
      <c r="AR648" s="36" t="s">
        <v>1316</v>
      </c>
      <c r="AS648" s="36" t="s">
        <v>1316</v>
      </c>
      <c r="AT648" s="36" t="s">
        <v>1316</v>
      </c>
      <c r="AU648" s="36" t="s">
        <v>1316</v>
      </c>
      <c r="AV648" s="36" t="s">
        <v>1316</v>
      </c>
      <c r="AW648" s="36" t="s">
        <v>1316</v>
      </c>
      <c r="AX648" s="36" t="s">
        <v>1316</v>
      </c>
      <c r="AY648" s="36" t="s">
        <v>1316</v>
      </c>
      <c r="AZ648" s="36" t="s">
        <v>1316</v>
      </c>
      <c r="BA648" s="41" t="s">
        <v>1316</v>
      </c>
      <c r="BB648" s="36" t="s">
        <v>1316</v>
      </c>
      <c r="BC648" s="36" t="s">
        <v>1316</v>
      </c>
      <c r="BD648" s="36" t="s">
        <v>1316</v>
      </c>
      <c r="BE648" s="36" t="s">
        <v>1316</v>
      </c>
      <c r="BF648" s="36" t="s">
        <v>1316</v>
      </c>
      <c r="BG648" s="42" t="s">
        <v>1316</v>
      </c>
      <c r="BH648" s="43" t="s">
        <v>1316</v>
      </c>
      <c r="BI648" s="36" t="s">
        <v>1316</v>
      </c>
      <c r="BJ648" s="36" t="s">
        <v>1316</v>
      </c>
      <c r="BK648" s="36" t="s">
        <v>1316</v>
      </c>
      <c r="BL648" s="36" t="s">
        <v>1316</v>
      </c>
      <c r="BM648" s="36" t="s">
        <v>1316</v>
      </c>
      <c r="BN648" s="36" t="s">
        <v>1316</v>
      </c>
      <c r="BO648" s="36" t="s">
        <v>1316</v>
      </c>
      <c r="BP648" s="36" t="s">
        <v>1316</v>
      </c>
      <c r="BQ648" s="36" t="s">
        <v>1316</v>
      </c>
      <c r="BR648" s="36" t="s">
        <v>1316</v>
      </c>
      <c r="BS648" s="36"/>
    </row>
    <row r="649" spans="1:71" s="52" customFormat="1">
      <c r="A649" s="26">
        <v>644</v>
      </c>
      <c r="B649" s="26">
        <v>648</v>
      </c>
      <c r="C649" s="39" t="s">
        <v>990</v>
      </c>
      <c r="D649" s="39" t="s">
        <v>146</v>
      </c>
      <c r="E649" s="54" t="s">
        <v>1065</v>
      </c>
      <c r="F649" s="36">
        <v>9279959</v>
      </c>
      <c r="G649" s="36">
        <v>370405</v>
      </c>
      <c r="H649" s="36" t="s">
        <v>14</v>
      </c>
      <c r="I649" s="39" t="s">
        <v>24</v>
      </c>
      <c r="J649" s="39" t="s">
        <v>25</v>
      </c>
      <c r="K649" s="42"/>
      <c r="L649" s="26"/>
      <c r="M649" s="36" t="s">
        <v>1316</v>
      </c>
      <c r="N649" s="36" t="s">
        <v>1316</v>
      </c>
      <c r="O649" s="36" t="s">
        <v>1316</v>
      </c>
      <c r="P649" s="36" t="s">
        <v>1316</v>
      </c>
      <c r="Q649" s="36" t="s">
        <v>1310</v>
      </c>
      <c r="R649" s="36" t="s">
        <v>1310</v>
      </c>
      <c r="S649" s="36" t="s">
        <v>1316</v>
      </c>
      <c r="T649" s="36" t="s">
        <v>1316</v>
      </c>
      <c r="U649" s="36" t="str">
        <f t="shared" si="10"/>
        <v>07.568.231/0001-45</v>
      </c>
      <c r="V649" s="36" t="s">
        <v>2301</v>
      </c>
      <c r="W649" s="36" t="s">
        <v>1316</v>
      </c>
      <c r="X649" s="36" t="s">
        <v>2321</v>
      </c>
      <c r="Y649" s="36" t="s">
        <v>1316</v>
      </c>
      <c r="Z649" s="36" t="s">
        <v>1616</v>
      </c>
      <c r="AA649" s="36" t="s">
        <v>1316</v>
      </c>
      <c r="AB649" s="36" t="s">
        <v>1316</v>
      </c>
      <c r="AC649" s="36" t="s">
        <v>1319</v>
      </c>
      <c r="AD649" s="36" t="s">
        <v>1314</v>
      </c>
      <c r="AE649" s="36" t="s">
        <v>1316</v>
      </c>
      <c r="AF649" s="36" t="s">
        <v>1316</v>
      </c>
      <c r="AG649" s="36" t="s">
        <v>1316</v>
      </c>
      <c r="AH649" s="36" t="s">
        <v>1316</v>
      </c>
      <c r="AI649" s="36">
        <v>370405</v>
      </c>
      <c r="AJ649" s="36">
        <v>9279959</v>
      </c>
      <c r="AK649" s="36" t="s">
        <v>1316</v>
      </c>
      <c r="AL649" s="36" t="s">
        <v>1316</v>
      </c>
      <c r="AM649" s="36" t="s">
        <v>1316</v>
      </c>
      <c r="AN649" s="36" t="s">
        <v>1316</v>
      </c>
      <c r="AO649" s="36" t="s">
        <v>1316</v>
      </c>
      <c r="AP649" s="36" t="s">
        <v>1316</v>
      </c>
      <c r="AQ649" s="36" t="s">
        <v>1316</v>
      </c>
      <c r="AR649" s="36" t="s">
        <v>1316</v>
      </c>
      <c r="AS649" s="36" t="s">
        <v>1316</v>
      </c>
      <c r="AT649" s="36" t="s">
        <v>1316</v>
      </c>
      <c r="AU649" s="36" t="s">
        <v>1316</v>
      </c>
      <c r="AV649" s="36" t="s">
        <v>1316</v>
      </c>
      <c r="AW649" s="36" t="s">
        <v>1316</v>
      </c>
      <c r="AX649" s="36" t="s">
        <v>1316</v>
      </c>
      <c r="AY649" s="36" t="s">
        <v>1316</v>
      </c>
      <c r="AZ649" s="36" t="s">
        <v>1316</v>
      </c>
      <c r="BA649" s="41" t="s">
        <v>1316</v>
      </c>
      <c r="BB649" s="36" t="s">
        <v>1316</v>
      </c>
      <c r="BC649" s="36" t="s">
        <v>1316</v>
      </c>
      <c r="BD649" s="36" t="s">
        <v>1316</v>
      </c>
      <c r="BE649" s="36" t="s">
        <v>1316</v>
      </c>
      <c r="BF649" s="36" t="s">
        <v>1316</v>
      </c>
      <c r="BG649" s="42" t="s">
        <v>1316</v>
      </c>
      <c r="BH649" s="43" t="s">
        <v>1316</v>
      </c>
      <c r="BI649" s="36" t="s">
        <v>1316</v>
      </c>
      <c r="BJ649" s="36" t="s">
        <v>1316</v>
      </c>
      <c r="BK649" s="36" t="s">
        <v>1316</v>
      </c>
      <c r="BL649" s="36" t="s">
        <v>1316</v>
      </c>
      <c r="BM649" s="36" t="s">
        <v>1316</v>
      </c>
      <c r="BN649" s="36" t="s">
        <v>1316</v>
      </c>
      <c r="BO649" s="36" t="s">
        <v>1316</v>
      </c>
      <c r="BP649" s="36" t="s">
        <v>1316</v>
      </c>
      <c r="BQ649" s="36" t="s">
        <v>1316</v>
      </c>
      <c r="BR649" s="36" t="s">
        <v>1316</v>
      </c>
      <c r="BS649" s="20"/>
    </row>
    <row r="650" spans="1:71" s="52" customFormat="1">
      <c r="A650" s="26">
        <v>645</v>
      </c>
      <c r="B650" s="26">
        <v>649</v>
      </c>
      <c r="C650" s="39" t="s">
        <v>991</v>
      </c>
      <c r="D650" s="39" t="s">
        <v>146</v>
      </c>
      <c r="E650" s="54" t="s">
        <v>1075</v>
      </c>
      <c r="F650" s="36">
        <v>9289362</v>
      </c>
      <c r="G650" s="36">
        <v>379443</v>
      </c>
      <c r="H650" s="36" t="s">
        <v>14</v>
      </c>
      <c r="I650" s="39" t="s">
        <v>24</v>
      </c>
      <c r="J650" s="39" t="s">
        <v>25</v>
      </c>
      <c r="K650" s="42"/>
      <c r="L650" s="26"/>
      <c r="M650" s="36" t="s">
        <v>1316</v>
      </c>
      <c r="N650" s="36" t="s">
        <v>1316</v>
      </c>
      <c r="O650" s="36" t="s">
        <v>1316</v>
      </c>
      <c r="P650" s="36" t="s">
        <v>1316</v>
      </c>
      <c r="Q650" s="36" t="s">
        <v>1310</v>
      </c>
      <c r="R650" s="36" t="s">
        <v>1310</v>
      </c>
      <c r="S650" s="36" t="s">
        <v>1316</v>
      </c>
      <c r="T650" s="36" t="s">
        <v>1316</v>
      </c>
      <c r="U650" s="36" t="str">
        <f t="shared" si="10"/>
        <v>014.239.673-72</v>
      </c>
      <c r="V650" s="36" t="s">
        <v>1316</v>
      </c>
      <c r="W650" s="36" t="s">
        <v>2326</v>
      </c>
      <c r="X650" s="36" t="s">
        <v>1316</v>
      </c>
      <c r="Y650" s="36" t="s">
        <v>1316</v>
      </c>
      <c r="Z650" s="36" t="s">
        <v>1632</v>
      </c>
      <c r="AA650" s="36" t="s">
        <v>1316</v>
      </c>
      <c r="AB650" s="36" t="s">
        <v>1316</v>
      </c>
      <c r="AC650" s="36" t="s">
        <v>1319</v>
      </c>
      <c r="AD650" s="36" t="s">
        <v>1314</v>
      </c>
      <c r="AE650" s="36" t="s">
        <v>1316</v>
      </c>
      <c r="AF650" s="36" t="s">
        <v>1316</v>
      </c>
      <c r="AG650" s="36" t="s">
        <v>1316</v>
      </c>
      <c r="AH650" s="36" t="s">
        <v>1316</v>
      </c>
      <c r="AI650" s="36">
        <v>379443</v>
      </c>
      <c r="AJ650" s="36">
        <v>9289362</v>
      </c>
      <c r="AK650" s="36" t="s">
        <v>1316</v>
      </c>
      <c r="AL650" s="36" t="s">
        <v>1316</v>
      </c>
      <c r="AM650" s="36" t="s">
        <v>1316</v>
      </c>
      <c r="AN650" s="36" t="s">
        <v>1316</v>
      </c>
      <c r="AO650" s="36" t="s">
        <v>1316</v>
      </c>
      <c r="AP650" s="36" t="s">
        <v>1316</v>
      </c>
      <c r="AQ650" s="36" t="s">
        <v>1316</v>
      </c>
      <c r="AR650" s="36" t="s">
        <v>1316</v>
      </c>
      <c r="AS650" s="36" t="s">
        <v>1316</v>
      </c>
      <c r="AT650" s="36" t="s">
        <v>1316</v>
      </c>
      <c r="AU650" s="36" t="s">
        <v>1316</v>
      </c>
      <c r="AV650" s="36" t="s">
        <v>1316</v>
      </c>
      <c r="AW650" s="36" t="s">
        <v>1316</v>
      </c>
      <c r="AX650" s="36" t="s">
        <v>1316</v>
      </c>
      <c r="AY650" s="36" t="s">
        <v>1316</v>
      </c>
      <c r="AZ650" s="36" t="s">
        <v>1316</v>
      </c>
      <c r="BA650" s="41" t="s">
        <v>1316</v>
      </c>
      <c r="BB650" s="36" t="s">
        <v>1316</v>
      </c>
      <c r="BC650" s="36" t="s">
        <v>1316</v>
      </c>
      <c r="BD650" s="36" t="s">
        <v>1316</v>
      </c>
      <c r="BE650" s="36" t="s">
        <v>1316</v>
      </c>
      <c r="BF650" s="36" t="s">
        <v>1316</v>
      </c>
      <c r="BG650" s="42" t="s">
        <v>1316</v>
      </c>
      <c r="BH650" s="43" t="s">
        <v>1316</v>
      </c>
      <c r="BI650" s="36" t="s">
        <v>1316</v>
      </c>
      <c r="BJ650" s="36" t="s">
        <v>1316</v>
      </c>
      <c r="BK650" s="36" t="s">
        <v>1316</v>
      </c>
      <c r="BL650" s="36" t="s">
        <v>1316</v>
      </c>
      <c r="BM650" s="36" t="s">
        <v>1316</v>
      </c>
      <c r="BN650" s="36" t="s">
        <v>1316</v>
      </c>
      <c r="BO650" s="36" t="s">
        <v>1316</v>
      </c>
      <c r="BP650" s="36" t="s">
        <v>1316</v>
      </c>
      <c r="BQ650" s="36" t="s">
        <v>1316</v>
      </c>
      <c r="BR650" s="36" t="s">
        <v>1316</v>
      </c>
      <c r="BS650" s="36"/>
    </row>
    <row r="651" spans="1:71" s="52" customFormat="1">
      <c r="A651" s="26">
        <v>646</v>
      </c>
      <c r="B651" s="26">
        <v>650</v>
      </c>
      <c r="C651" s="39" t="s">
        <v>992</v>
      </c>
      <c r="D651" s="39" t="s">
        <v>146</v>
      </c>
      <c r="E651" s="54" t="s">
        <v>1065</v>
      </c>
      <c r="F651" s="36">
        <v>9288433</v>
      </c>
      <c r="G651" s="36">
        <v>379862</v>
      </c>
      <c r="H651" s="36" t="s">
        <v>14</v>
      </c>
      <c r="I651" s="39" t="s">
        <v>24</v>
      </c>
      <c r="J651" s="39" t="s">
        <v>25</v>
      </c>
      <c r="K651" s="42"/>
      <c r="L651" s="26"/>
      <c r="M651" s="36" t="s">
        <v>1316</v>
      </c>
      <c r="N651" s="36" t="s">
        <v>1316</v>
      </c>
      <c r="O651" s="36" t="s">
        <v>1316</v>
      </c>
      <c r="P651" s="36" t="s">
        <v>1316</v>
      </c>
      <c r="Q651" s="36" t="s">
        <v>1310</v>
      </c>
      <c r="R651" s="36" t="s">
        <v>1310</v>
      </c>
      <c r="S651" s="36" t="s">
        <v>1316</v>
      </c>
      <c r="T651" s="36" t="s">
        <v>1316</v>
      </c>
      <c r="U651" s="36" t="str">
        <f t="shared" si="10"/>
        <v>07.568.231/0001-45</v>
      </c>
      <c r="V651" s="36" t="s">
        <v>2301</v>
      </c>
      <c r="W651" s="36" t="s">
        <v>1316</v>
      </c>
      <c r="X651" s="36" t="s">
        <v>2321</v>
      </c>
      <c r="Y651" s="36" t="s">
        <v>1316</v>
      </c>
      <c r="Z651" s="36" t="s">
        <v>1616</v>
      </c>
      <c r="AA651" s="36" t="s">
        <v>1316</v>
      </c>
      <c r="AB651" s="36" t="s">
        <v>1316</v>
      </c>
      <c r="AC651" s="36" t="s">
        <v>1319</v>
      </c>
      <c r="AD651" s="36" t="s">
        <v>1314</v>
      </c>
      <c r="AE651" s="36" t="s">
        <v>1316</v>
      </c>
      <c r="AF651" s="36" t="s">
        <v>1316</v>
      </c>
      <c r="AG651" s="36" t="s">
        <v>1316</v>
      </c>
      <c r="AH651" s="36" t="s">
        <v>1316</v>
      </c>
      <c r="AI651" s="36">
        <v>379862</v>
      </c>
      <c r="AJ651" s="36">
        <v>9288433</v>
      </c>
      <c r="AK651" s="36" t="s">
        <v>1316</v>
      </c>
      <c r="AL651" s="36" t="s">
        <v>1316</v>
      </c>
      <c r="AM651" s="36" t="s">
        <v>1316</v>
      </c>
      <c r="AN651" s="36" t="s">
        <v>1316</v>
      </c>
      <c r="AO651" s="36" t="s">
        <v>1316</v>
      </c>
      <c r="AP651" s="36" t="s">
        <v>1316</v>
      </c>
      <c r="AQ651" s="36" t="s">
        <v>1316</v>
      </c>
      <c r="AR651" s="36" t="s">
        <v>1316</v>
      </c>
      <c r="AS651" s="36" t="s">
        <v>1316</v>
      </c>
      <c r="AT651" s="36" t="s">
        <v>1316</v>
      </c>
      <c r="AU651" s="36" t="s">
        <v>1316</v>
      </c>
      <c r="AV651" s="36" t="s">
        <v>1316</v>
      </c>
      <c r="AW651" s="36" t="s">
        <v>1316</v>
      </c>
      <c r="AX651" s="36" t="s">
        <v>1316</v>
      </c>
      <c r="AY651" s="36" t="s">
        <v>1316</v>
      </c>
      <c r="AZ651" s="36" t="s">
        <v>1316</v>
      </c>
      <c r="BA651" s="41" t="s">
        <v>1316</v>
      </c>
      <c r="BB651" s="36" t="s">
        <v>1316</v>
      </c>
      <c r="BC651" s="36" t="s">
        <v>1316</v>
      </c>
      <c r="BD651" s="36" t="s">
        <v>1316</v>
      </c>
      <c r="BE651" s="36" t="s">
        <v>1316</v>
      </c>
      <c r="BF651" s="36" t="s">
        <v>1316</v>
      </c>
      <c r="BG651" s="42" t="s">
        <v>1316</v>
      </c>
      <c r="BH651" s="43" t="s">
        <v>1316</v>
      </c>
      <c r="BI651" s="36" t="s">
        <v>1316</v>
      </c>
      <c r="BJ651" s="36" t="s">
        <v>1316</v>
      </c>
      <c r="BK651" s="36" t="s">
        <v>1316</v>
      </c>
      <c r="BL651" s="36" t="s">
        <v>1316</v>
      </c>
      <c r="BM651" s="36" t="s">
        <v>1316</v>
      </c>
      <c r="BN651" s="36" t="s">
        <v>1316</v>
      </c>
      <c r="BO651" s="36" t="s">
        <v>1316</v>
      </c>
      <c r="BP651" s="36" t="s">
        <v>1316</v>
      </c>
      <c r="BQ651" s="36" t="s">
        <v>1316</v>
      </c>
      <c r="BR651" s="36" t="s">
        <v>1316</v>
      </c>
      <c r="BS651" s="20"/>
    </row>
    <row r="652" spans="1:71" s="52" customFormat="1">
      <c r="A652" s="26">
        <v>647</v>
      </c>
      <c r="B652" s="26">
        <v>651</v>
      </c>
      <c r="C652" s="39" t="s">
        <v>993</v>
      </c>
      <c r="D652" s="39" t="s">
        <v>1013</v>
      </c>
      <c r="E652" s="54" t="s">
        <v>1076</v>
      </c>
      <c r="F652" s="36">
        <v>9484400</v>
      </c>
      <c r="G652" s="36">
        <v>431873</v>
      </c>
      <c r="H652" s="36" t="s">
        <v>14</v>
      </c>
      <c r="I652" s="39" t="s">
        <v>26</v>
      </c>
      <c r="J652" s="39" t="s">
        <v>27</v>
      </c>
      <c r="K652" s="42"/>
      <c r="L652" s="26"/>
      <c r="M652" s="36" t="s">
        <v>1316</v>
      </c>
      <c r="N652" s="36" t="s">
        <v>1316</v>
      </c>
      <c r="O652" s="36">
        <v>16.55</v>
      </c>
      <c r="P652" s="36" t="s">
        <v>1316</v>
      </c>
      <c r="Q652" s="36" t="s">
        <v>1309</v>
      </c>
      <c r="R652" s="36" t="s">
        <v>1310</v>
      </c>
      <c r="S652" s="36">
        <v>130</v>
      </c>
      <c r="T652" s="36" t="s">
        <v>1316</v>
      </c>
      <c r="U652" s="36" t="str">
        <f t="shared" si="10"/>
        <v>07.666.298/0001-12</v>
      </c>
      <c r="V652" s="36" t="s">
        <v>2327</v>
      </c>
      <c r="W652" s="36" t="s">
        <v>1316</v>
      </c>
      <c r="X652" s="36" t="s">
        <v>1633</v>
      </c>
      <c r="Y652" s="36" t="s">
        <v>1316</v>
      </c>
      <c r="Z652" s="36" t="s">
        <v>2328</v>
      </c>
      <c r="AA652" s="36">
        <v>32143</v>
      </c>
      <c r="AB652" s="36">
        <v>32508</v>
      </c>
      <c r="AC652" s="36" t="s">
        <v>1319</v>
      </c>
      <c r="AD652" s="36" t="s">
        <v>1316</v>
      </c>
      <c r="AE652" s="36" t="s">
        <v>1316</v>
      </c>
      <c r="AF652" s="36" t="s">
        <v>1316</v>
      </c>
      <c r="AG652" s="36" t="s">
        <v>1316</v>
      </c>
      <c r="AH652" s="36" t="s">
        <v>1316</v>
      </c>
      <c r="AI652" s="36">
        <v>431873</v>
      </c>
      <c r="AJ652" s="36">
        <v>9484400</v>
      </c>
      <c r="AK652" s="36" t="s">
        <v>1316</v>
      </c>
      <c r="AL652" s="36" t="s">
        <v>1316</v>
      </c>
      <c r="AM652" s="36" t="s">
        <v>1316</v>
      </c>
      <c r="AN652" s="36" t="s">
        <v>1316</v>
      </c>
      <c r="AO652" s="36" t="s">
        <v>1316</v>
      </c>
      <c r="AP652" s="36" t="s">
        <v>1316</v>
      </c>
      <c r="AQ652" s="36" t="s">
        <v>1316</v>
      </c>
      <c r="AR652" s="36" t="s">
        <v>1316</v>
      </c>
      <c r="AS652" s="36" t="s">
        <v>1316</v>
      </c>
      <c r="AT652" s="36" t="s">
        <v>1316</v>
      </c>
      <c r="AU652" s="36" t="s">
        <v>1316</v>
      </c>
      <c r="AV652" s="36" t="s">
        <v>1316</v>
      </c>
      <c r="AW652" s="36" t="s">
        <v>1316</v>
      </c>
      <c r="AX652" s="36" t="s">
        <v>1316</v>
      </c>
      <c r="AY652" s="36" t="s">
        <v>1316</v>
      </c>
      <c r="AZ652" s="36" t="s">
        <v>1316</v>
      </c>
      <c r="BA652" s="41" t="s">
        <v>1316</v>
      </c>
      <c r="BB652" s="36" t="s">
        <v>1316</v>
      </c>
      <c r="BC652" s="36" t="s">
        <v>1316</v>
      </c>
      <c r="BD652" s="36" t="s">
        <v>1316</v>
      </c>
      <c r="BE652" s="36" t="s">
        <v>1316</v>
      </c>
      <c r="BF652" s="36" t="s">
        <v>1316</v>
      </c>
      <c r="BG652" s="42">
        <v>43781</v>
      </c>
      <c r="BH652" s="43" t="s">
        <v>1316</v>
      </c>
      <c r="BI652" s="36" t="s">
        <v>1316</v>
      </c>
      <c r="BJ652" s="36" t="s">
        <v>1316</v>
      </c>
      <c r="BK652" s="36" t="s">
        <v>1316</v>
      </c>
      <c r="BL652" s="36" t="s">
        <v>1316</v>
      </c>
      <c r="BM652" s="36" t="s">
        <v>1316</v>
      </c>
      <c r="BN652" s="36" t="s">
        <v>1316</v>
      </c>
      <c r="BO652" s="36" t="s">
        <v>1316</v>
      </c>
      <c r="BP652" s="36" t="s">
        <v>1316</v>
      </c>
      <c r="BQ652" s="36" t="s">
        <v>1316</v>
      </c>
      <c r="BR652" s="36" t="s">
        <v>1316</v>
      </c>
      <c r="BS652" s="36"/>
    </row>
    <row r="653" spans="1:71" s="52" customFormat="1">
      <c r="A653" s="26">
        <v>648</v>
      </c>
      <c r="B653" s="26">
        <v>652</v>
      </c>
      <c r="C653" s="39" t="s">
        <v>994</v>
      </c>
      <c r="D653" s="39" t="s">
        <v>1013</v>
      </c>
      <c r="E653" s="54" t="s">
        <v>1077</v>
      </c>
      <c r="F653" s="36">
        <v>9475998</v>
      </c>
      <c r="G653" s="36">
        <v>421926</v>
      </c>
      <c r="H653" s="36" t="s">
        <v>14</v>
      </c>
      <c r="I653" s="39" t="s">
        <v>26</v>
      </c>
      <c r="J653" s="39" t="s">
        <v>27</v>
      </c>
      <c r="K653" s="42"/>
      <c r="L653" s="26"/>
      <c r="M653" s="36" t="s">
        <v>1316</v>
      </c>
      <c r="N653" s="36" t="s">
        <v>1316</v>
      </c>
      <c r="O653" s="36">
        <v>6.89</v>
      </c>
      <c r="P653" s="36" t="s">
        <v>1316</v>
      </c>
      <c r="Q653" s="36" t="s">
        <v>1309</v>
      </c>
      <c r="R653" s="36" t="s">
        <v>1310</v>
      </c>
      <c r="S653" s="36">
        <v>100</v>
      </c>
      <c r="T653" s="36" t="s">
        <v>1316</v>
      </c>
      <c r="U653" s="36" t="str">
        <f t="shared" si="10"/>
        <v>09.542.052/0001-64</v>
      </c>
      <c r="V653" s="36" t="s">
        <v>2329</v>
      </c>
      <c r="W653" s="36" t="s">
        <v>1316</v>
      </c>
      <c r="X653" s="36" t="s">
        <v>1634</v>
      </c>
      <c r="Y653" s="36" t="s">
        <v>1316</v>
      </c>
      <c r="Z653" s="36" t="s">
        <v>1316</v>
      </c>
      <c r="AA653" s="36" t="s">
        <v>1316</v>
      </c>
      <c r="AB653" s="36" t="s">
        <v>1316</v>
      </c>
      <c r="AC653" s="36" t="s">
        <v>1316</v>
      </c>
      <c r="AD653" s="36" t="s">
        <v>1316</v>
      </c>
      <c r="AE653" s="36" t="s">
        <v>1316</v>
      </c>
      <c r="AF653" s="36" t="s">
        <v>1316</v>
      </c>
      <c r="AG653" s="36" t="s">
        <v>1316</v>
      </c>
      <c r="AH653" s="36" t="s">
        <v>1316</v>
      </c>
      <c r="AI653" s="36">
        <v>421926</v>
      </c>
      <c r="AJ653" s="36">
        <v>9475998</v>
      </c>
      <c r="AK653" s="36" t="s">
        <v>1316</v>
      </c>
      <c r="AL653" s="36" t="s">
        <v>1316</v>
      </c>
      <c r="AM653" s="36" t="s">
        <v>1316</v>
      </c>
      <c r="AN653" s="36" t="s">
        <v>1316</v>
      </c>
      <c r="AO653" s="36" t="s">
        <v>1316</v>
      </c>
      <c r="AP653" s="36" t="s">
        <v>1316</v>
      </c>
      <c r="AQ653" s="36" t="s">
        <v>1316</v>
      </c>
      <c r="AR653" s="36" t="s">
        <v>1316</v>
      </c>
      <c r="AS653" s="36" t="s">
        <v>1316</v>
      </c>
      <c r="AT653" s="36" t="s">
        <v>1316</v>
      </c>
      <c r="AU653" s="36" t="s">
        <v>1316</v>
      </c>
      <c r="AV653" s="36" t="s">
        <v>1316</v>
      </c>
      <c r="AW653" s="36" t="s">
        <v>1316</v>
      </c>
      <c r="AX653" s="36" t="s">
        <v>1316</v>
      </c>
      <c r="AY653" s="36" t="s">
        <v>1316</v>
      </c>
      <c r="AZ653" s="36" t="s">
        <v>1316</v>
      </c>
      <c r="BA653" s="41" t="s">
        <v>1316</v>
      </c>
      <c r="BB653" s="36" t="s">
        <v>1316</v>
      </c>
      <c r="BC653" s="36" t="s">
        <v>1316</v>
      </c>
      <c r="BD653" s="36" t="s">
        <v>1316</v>
      </c>
      <c r="BE653" s="36" t="s">
        <v>1316</v>
      </c>
      <c r="BF653" s="36" t="s">
        <v>1316</v>
      </c>
      <c r="BG653" s="42">
        <v>43878</v>
      </c>
      <c r="BH653" s="43" t="s">
        <v>1316</v>
      </c>
      <c r="BI653" s="36" t="s">
        <v>1316</v>
      </c>
      <c r="BJ653" s="36" t="s">
        <v>1316</v>
      </c>
      <c r="BK653" s="36" t="s">
        <v>1316</v>
      </c>
      <c r="BL653" s="36" t="s">
        <v>1316</v>
      </c>
      <c r="BM653" s="36" t="s">
        <v>1316</v>
      </c>
      <c r="BN653" s="36" t="s">
        <v>1316</v>
      </c>
      <c r="BO653" s="36" t="s">
        <v>1316</v>
      </c>
      <c r="BP653" s="36" t="s">
        <v>1316</v>
      </c>
      <c r="BQ653" s="36" t="s">
        <v>1316</v>
      </c>
      <c r="BR653" s="36" t="s">
        <v>1316</v>
      </c>
      <c r="BS653" s="20"/>
    </row>
    <row r="654" spans="1:71" s="52" customFormat="1">
      <c r="A654" s="26">
        <v>649</v>
      </c>
      <c r="B654" s="26">
        <v>653</v>
      </c>
      <c r="C654" s="39" t="s">
        <v>785</v>
      </c>
      <c r="D654" s="39" t="s">
        <v>45</v>
      </c>
      <c r="E654" s="54" t="s">
        <v>1078</v>
      </c>
      <c r="F654" s="36">
        <v>9455654</v>
      </c>
      <c r="G654" s="36">
        <v>487307</v>
      </c>
      <c r="H654" s="36" t="s">
        <v>14</v>
      </c>
      <c r="I654" s="39" t="s">
        <v>26</v>
      </c>
      <c r="J654" s="39" t="s">
        <v>27</v>
      </c>
      <c r="K654" s="42"/>
      <c r="L654" s="26"/>
      <c r="M654" s="36" t="s">
        <v>1316</v>
      </c>
      <c r="N654" s="36" t="s">
        <v>1316</v>
      </c>
      <c r="O654" s="36">
        <v>6.26</v>
      </c>
      <c r="P654" s="36" t="s">
        <v>1316</v>
      </c>
      <c r="Q654" s="36" t="s">
        <v>1309</v>
      </c>
      <c r="R654" s="36" t="s">
        <v>1310</v>
      </c>
      <c r="S654" s="36">
        <v>193</v>
      </c>
      <c r="T654" s="36" t="s">
        <v>1316</v>
      </c>
      <c r="U654" s="36" t="str">
        <f t="shared" si="10"/>
        <v>00.867.312/0001-05</v>
      </c>
      <c r="V654" s="36" t="s">
        <v>2330</v>
      </c>
      <c r="W654" s="36" t="s">
        <v>1316</v>
      </c>
      <c r="X654" s="36" t="s">
        <v>1635</v>
      </c>
      <c r="Y654" s="36" t="s">
        <v>1316</v>
      </c>
      <c r="Z654" s="36" t="s">
        <v>2331</v>
      </c>
      <c r="AA654" s="36">
        <v>36161</v>
      </c>
      <c r="AB654" s="36" t="s">
        <v>1636</v>
      </c>
      <c r="AC654" s="36" t="s">
        <v>1319</v>
      </c>
      <c r="AD654" s="36" t="s">
        <v>1314</v>
      </c>
      <c r="AE654" s="36" t="s">
        <v>1316</v>
      </c>
      <c r="AF654" s="36" t="s">
        <v>1316</v>
      </c>
      <c r="AG654" s="36" t="s">
        <v>1316</v>
      </c>
      <c r="AH654" s="36" t="s">
        <v>1316</v>
      </c>
      <c r="AI654" s="36">
        <v>487307</v>
      </c>
      <c r="AJ654" s="36">
        <v>9455654</v>
      </c>
      <c r="AK654" s="36" t="s">
        <v>1316</v>
      </c>
      <c r="AL654" s="36" t="s">
        <v>1316</v>
      </c>
      <c r="AM654" s="36" t="s">
        <v>1316</v>
      </c>
      <c r="AN654" s="36" t="s">
        <v>1316</v>
      </c>
      <c r="AO654" s="36" t="s">
        <v>1316</v>
      </c>
      <c r="AP654" s="36" t="s">
        <v>1316</v>
      </c>
      <c r="AQ654" s="36" t="s">
        <v>1316</v>
      </c>
      <c r="AR654" s="36" t="s">
        <v>1316</v>
      </c>
      <c r="AS654" s="36" t="s">
        <v>1316</v>
      </c>
      <c r="AT654" s="36" t="s">
        <v>1316</v>
      </c>
      <c r="AU654" s="36" t="s">
        <v>1316</v>
      </c>
      <c r="AV654" s="36" t="s">
        <v>1316</v>
      </c>
      <c r="AW654" s="36" t="s">
        <v>1316</v>
      </c>
      <c r="AX654" s="36" t="s">
        <v>1316</v>
      </c>
      <c r="AY654" s="36" t="s">
        <v>1316</v>
      </c>
      <c r="AZ654" s="36" t="s">
        <v>1316</v>
      </c>
      <c r="BA654" s="41" t="s">
        <v>1316</v>
      </c>
      <c r="BB654" s="36" t="s">
        <v>1316</v>
      </c>
      <c r="BC654" s="36" t="s">
        <v>1316</v>
      </c>
      <c r="BD654" s="36" t="s">
        <v>1316</v>
      </c>
      <c r="BE654" s="36" t="s">
        <v>1316</v>
      </c>
      <c r="BF654" s="36" t="s">
        <v>1316</v>
      </c>
      <c r="BG654" s="42">
        <v>43878</v>
      </c>
      <c r="BH654" s="43" t="s">
        <v>1316</v>
      </c>
      <c r="BI654" s="36" t="s">
        <v>1316</v>
      </c>
      <c r="BJ654" s="36" t="s">
        <v>1316</v>
      </c>
      <c r="BK654" s="36" t="s">
        <v>1316</v>
      </c>
      <c r="BL654" s="36" t="s">
        <v>1316</v>
      </c>
      <c r="BM654" s="36" t="s">
        <v>1316</v>
      </c>
      <c r="BN654" s="36" t="s">
        <v>1316</v>
      </c>
      <c r="BO654" s="36" t="s">
        <v>1316</v>
      </c>
      <c r="BP654" s="36" t="s">
        <v>1316</v>
      </c>
      <c r="BQ654" s="36" t="s">
        <v>1316</v>
      </c>
      <c r="BR654" s="36" t="s">
        <v>1316</v>
      </c>
      <c r="BS654" s="36"/>
    </row>
    <row r="655" spans="1:71" s="52" customFormat="1">
      <c r="A655" s="26">
        <v>650</v>
      </c>
      <c r="B655" s="26">
        <v>654</v>
      </c>
      <c r="C655" s="39" t="s">
        <v>995</v>
      </c>
      <c r="D655" s="39" t="s">
        <v>45</v>
      </c>
      <c r="E655" s="54" t="s">
        <v>1078</v>
      </c>
      <c r="F655" s="36">
        <v>9455189</v>
      </c>
      <c r="G655" s="36">
        <v>488116</v>
      </c>
      <c r="H655" s="36" t="s">
        <v>14</v>
      </c>
      <c r="I655" s="39" t="s">
        <v>26</v>
      </c>
      <c r="J655" s="39" t="s">
        <v>27</v>
      </c>
      <c r="K655" s="42"/>
      <c r="L655" s="26"/>
      <c r="M655" s="36" t="s">
        <v>1316</v>
      </c>
      <c r="N655" s="36" t="s">
        <v>1316</v>
      </c>
      <c r="O655" s="36">
        <v>5.37</v>
      </c>
      <c r="P655" s="36" t="s">
        <v>1316</v>
      </c>
      <c r="Q655" s="36" t="s">
        <v>1309</v>
      </c>
      <c r="R655" s="36" t="s">
        <v>1310</v>
      </c>
      <c r="S655" s="36">
        <v>186</v>
      </c>
      <c r="T655" s="36" t="s">
        <v>1316</v>
      </c>
      <c r="U655" s="36" t="str">
        <f t="shared" si="10"/>
        <v>00.867.312/0001-05</v>
      </c>
      <c r="V655" s="36" t="s">
        <v>2330</v>
      </c>
      <c r="W655" s="36" t="s">
        <v>1316</v>
      </c>
      <c r="X655" s="36" t="s">
        <v>1635</v>
      </c>
      <c r="Y655" s="36" t="s">
        <v>1316</v>
      </c>
      <c r="Z655" s="36" t="s">
        <v>2331</v>
      </c>
      <c r="AA655" s="36" t="s">
        <v>1316</v>
      </c>
      <c r="AB655" s="36" t="s">
        <v>1316</v>
      </c>
      <c r="AC655" s="36" t="s">
        <v>1319</v>
      </c>
      <c r="AD655" s="36" t="s">
        <v>1314</v>
      </c>
      <c r="AE655" s="36" t="s">
        <v>1316</v>
      </c>
      <c r="AF655" s="36" t="s">
        <v>1316</v>
      </c>
      <c r="AG655" s="36" t="s">
        <v>1316</v>
      </c>
      <c r="AH655" s="36" t="s">
        <v>1316</v>
      </c>
      <c r="AI655" s="36">
        <v>488116</v>
      </c>
      <c r="AJ655" s="36">
        <v>9455189</v>
      </c>
      <c r="AK655" s="36" t="s">
        <v>1316</v>
      </c>
      <c r="AL655" s="36" t="s">
        <v>1316</v>
      </c>
      <c r="AM655" s="36" t="s">
        <v>1316</v>
      </c>
      <c r="AN655" s="36" t="s">
        <v>1316</v>
      </c>
      <c r="AO655" s="36" t="s">
        <v>1316</v>
      </c>
      <c r="AP655" s="36" t="s">
        <v>1316</v>
      </c>
      <c r="AQ655" s="36" t="s">
        <v>1316</v>
      </c>
      <c r="AR655" s="36" t="s">
        <v>1316</v>
      </c>
      <c r="AS655" s="36" t="s">
        <v>1316</v>
      </c>
      <c r="AT655" s="36" t="s">
        <v>1316</v>
      </c>
      <c r="AU655" s="36" t="s">
        <v>1316</v>
      </c>
      <c r="AV655" s="36" t="s">
        <v>1316</v>
      </c>
      <c r="AW655" s="36" t="s">
        <v>1316</v>
      </c>
      <c r="AX655" s="36" t="s">
        <v>1316</v>
      </c>
      <c r="AY655" s="36" t="s">
        <v>1316</v>
      </c>
      <c r="AZ655" s="36" t="s">
        <v>1316</v>
      </c>
      <c r="BA655" s="41" t="s">
        <v>1316</v>
      </c>
      <c r="BB655" s="36" t="s">
        <v>1316</v>
      </c>
      <c r="BC655" s="36" t="s">
        <v>1316</v>
      </c>
      <c r="BD655" s="36" t="s">
        <v>1316</v>
      </c>
      <c r="BE655" s="36" t="s">
        <v>1316</v>
      </c>
      <c r="BF655" s="36" t="s">
        <v>1316</v>
      </c>
      <c r="BG655" s="42">
        <v>43878</v>
      </c>
      <c r="BH655" s="43" t="s">
        <v>1316</v>
      </c>
      <c r="BI655" s="36" t="s">
        <v>1316</v>
      </c>
      <c r="BJ655" s="36" t="s">
        <v>1316</v>
      </c>
      <c r="BK655" s="36" t="s">
        <v>1316</v>
      </c>
      <c r="BL655" s="36" t="s">
        <v>1316</v>
      </c>
      <c r="BM655" s="36" t="s">
        <v>1316</v>
      </c>
      <c r="BN655" s="36" t="s">
        <v>1316</v>
      </c>
      <c r="BO655" s="36" t="s">
        <v>1316</v>
      </c>
      <c r="BP655" s="36" t="s">
        <v>1316</v>
      </c>
      <c r="BQ655" s="36" t="s">
        <v>1316</v>
      </c>
      <c r="BR655" s="36" t="s">
        <v>1316</v>
      </c>
      <c r="BS655" s="20"/>
    </row>
    <row r="656" spans="1:71" s="52" customFormat="1">
      <c r="A656" s="26">
        <v>651</v>
      </c>
      <c r="B656" s="26">
        <v>655</v>
      </c>
      <c r="C656" s="39" t="s">
        <v>996</v>
      </c>
      <c r="D656" s="39" t="s">
        <v>45</v>
      </c>
      <c r="E656" s="54" t="s">
        <v>1078</v>
      </c>
      <c r="F656" s="36">
        <v>9455962</v>
      </c>
      <c r="G656" s="36">
        <v>490168</v>
      </c>
      <c r="H656" s="36" t="s">
        <v>14</v>
      </c>
      <c r="I656" s="39" t="s">
        <v>26</v>
      </c>
      <c r="J656" s="39" t="s">
        <v>27</v>
      </c>
      <c r="K656" s="42"/>
      <c r="L656" s="26"/>
      <c r="M656" s="36" t="s">
        <v>1316</v>
      </c>
      <c r="N656" s="36" t="s">
        <v>1316</v>
      </c>
      <c r="O656" s="36">
        <v>2.68</v>
      </c>
      <c r="P656" s="36" t="s">
        <v>1316</v>
      </c>
      <c r="Q656" s="36" t="s">
        <v>1309</v>
      </c>
      <c r="R656" s="36" t="s">
        <v>1310</v>
      </c>
      <c r="S656" s="36">
        <v>181</v>
      </c>
      <c r="T656" s="36" t="s">
        <v>1316</v>
      </c>
      <c r="U656" s="36" t="str">
        <f t="shared" si="10"/>
        <v>00.867.312/0001-05</v>
      </c>
      <c r="V656" s="36" t="s">
        <v>2330</v>
      </c>
      <c r="W656" s="36" t="s">
        <v>1316</v>
      </c>
      <c r="X656" s="36" t="s">
        <v>1635</v>
      </c>
      <c r="Y656" s="36" t="s">
        <v>1316</v>
      </c>
      <c r="Z656" s="36" t="s">
        <v>2331</v>
      </c>
      <c r="AA656" s="36" t="s">
        <v>1316</v>
      </c>
      <c r="AB656" s="36" t="s">
        <v>1316</v>
      </c>
      <c r="AC656" s="36" t="s">
        <v>1319</v>
      </c>
      <c r="AD656" s="36" t="s">
        <v>1314</v>
      </c>
      <c r="AE656" s="36" t="s">
        <v>1316</v>
      </c>
      <c r="AF656" s="36" t="s">
        <v>1316</v>
      </c>
      <c r="AG656" s="36" t="s">
        <v>1316</v>
      </c>
      <c r="AH656" s="36" t="s">
        <v>1316</v>
      </c>
      <c r="AI656" s="36">
        <v>490168</v>
      </c>
      <c r="AJ656" s="36">
        <v>9455962</v>
      </c>
      <c r="AK656" s="36" t="s">
        <v>1316</v>
      </c>
      <c r="AL656" s="36" t="s">
        <v>1316</v>
      </c>
      <c r="AM656" s="36" t="s">
        <v>1316</v>
      </c>
      <c r="AN656" s="36" t="s">
        <v>1316</v>
      </c>
      <c r="AO656" s="36" t="s">
        <v>1316</v>
      </c>
      <c r="AP656" s="36" t="s">
        <v>1316</v>
      </c>
      <c r="AQ656" s="36" t="s">
        <v>1316</v>
      </c>
      <c r="AR656" s="36" t="s">
        <v>1316</v>
      </c>
      <c r="AS656" s="36" t="s">
        <v>1316</v>
      </c>
      <c r="AT656" s="36" t="s">
        <v>1316</v>
      </c>
      <c r="AU656" s="36" t="s">
        <v>1316</v>
      </c>
      <c r="AV656" s="36" t="s">
        <v>1316</v>
      </c>
      <c r="AW656" s="36" t="s">
        <v>1316</v>
      </c>
      <c r="AX656" s="36" t="s">
        <v>1316</v>
      </c>
      <c r="AY656" s="36" t="s">
        <v>1316</v>
      </c>
      <c r="AZ656" s="36" t="s">
        <v>1316</v>
      </c>
      <c r="BA656" s="41" t="s">
        <v>1316</v>
      </c>
      <c r="BB656" s="36" t="s">
        <v>1316</v>
      </c>
      <c r="BC656" s="36" t="s">
        <v>1316</v>
      </c>
      <c r="BD656" s="36" t="s">
        <v>1316</v>
      </c>
      <c r="BE656" s="36" t="s">
        <v>1316</v>
      </c>
      <c r="BF656" s="36" t="s">
        <v>1316</v>
      </c>
      <c r="BG656" s="42">
        <v>43878</v>
      </c>
      <c r="BH656" s="43" t="s">
        <v>1316</v>
      </c>
      <c r="BI656" s="36" t="s">
        <v>1316</v>
      </c>
      <c r="BJ656" s="36" t="s">
        <v>1316</v>
      </c>
      <c r="BK656" s="36" t="s">
        <v>1316</v>
      </c>
      <c r="BL656" s="36" t="s">
        <v>1316</v>
      </c>
      <c r="BM656" s="36" t="s">
        <v>1316</v>
      </c>
      <c r="BN656" s="36" t="s">
        <v>1316</v>
      </c>
      <c r="BO656" s="36" t="s">
        <v>1316</v>
      </c>
      <c r="BP656" s="36" t="s">
        <v>1316</v>
      </c>
      <c r="BQ656" s="36" t="s">
        <v>1316</v>
      </c>
      <c r="BR656" s="36" t="s">
        <v>1316</v>
      </c>
      <c r="BS656" s="36"/>
    </row>
    <row r="657" spans="1:71" s="52" customFormat="1">
      <c r="A657" s="26">
        <v>652</v>
      </c>
      <c r="B657" s="26">
        <v>656</v>
      </c>
      <c r="C657" s="39" t="s">
        <v>997</v>
      </c>
      <c r="D657" s="39" t="s">
        <v>45</v>
      </c>
      <c r="E657" s="54" t="s">
        <v>1078</v>
      </c>
      <c r="F657" s="36">
        <v>9454546</v>
      </c>
      <c r="G657" s="36">
        <v>495235</v>
      </c>
      <c r="H657" s="36" t="s">
        <v>14</v>
      </c>
      <c r="I657" s="39" t="s">
        <v>26</v>
      </c>
      <c r="J657" s="39" t="s">
        <v>27</v>
      </c>
      <c r="K657" s="42"/>
      <c r="L657" s="26"/>
      <c r="M657" s="36" t="s">
        <v>1316</v>
      </c>
      <c r="N657" s="36" t="s">
        <v>1316</v>
      </c>
      <c r="O657" s="36">
        <v>3.58</v>
      </c>
      <c r="P657" s="36" t="s">
        <v>1316</v>
      </c>
      <c r="Q657" s="36" t="s">
        <v>1309</v>
      </c>
      <c r="R657" s="36" t="s">
        <v>1310</v>
      </c>
      <c r="S657" s="36">
        <v>316</v>
      </c>
      <c r="T657" s="36" t="s">
        <v>1316</v>
      </c>
      <c r="U657" s="36" t="str">
        <f t="shared" si="10"/>
        <v>00.867.312/0001-05</v>
      </c>
      <c r="V657" s="36" t="s">
        <v>2330</v>
      </c>
      <c r="W657" s="36" t="s">
        <v>1316</v>
      </c>
      <c r="X657" s="36" t="s">
        <v>1635</v>
      </c>
      <c r="Y657" s="36" t="s">
        <v>1316</v>
      </c>
      <c r="Z657" s="36" t="s">
        <v>2331</v>
      </c>
      <c r="AA657" s="36" t="s">
        <v>1316</v>
      </c>
      <c r="AB657" s="36" t="s">
        <v>1316</v>
      </c>
      <c r="AC657" s="36" t="s">
        <v>1319</v>
      </c>
      <c r="AD657" s="36" t="s">
        <v>1314</v>
      </c>
      <c r="AE657" s="36" t="s">
        <v>1316</v>
      </c>
      <c r="AF657" s="36" t="s">
        <v>1316</v>
      </c>
      <c r="AG657" s="36" t="s">
        <v>1316</v>
      </c>
      <c r="AH657" s="36" t="s">
        <v>1316</v>
      </c>
      <c r="AI657" s="36">
        <v>495235</v>
      </c>
      <c r="AJ657" s="36">
        <v>9454546</v>
      </c>
      <c r="AK657" s="36" t="s">
        <v>1316</v>
      </c>
      <c r="AL657" s="36" t="s">
        <v>1316</v>
      </c>
      <c r="AM657" s="36" t="s">
        <v>1316</v>
      </c>
      <c r="AN657" s="36" t="s">
        <v>1316</v>
      </c>
      <c r="AO657" s="36" t="s">
        <v>1316</v>
      </c>
      <c r="AP657" s="36" t="s">
        <v>1316</v>
      </c>
      <c r="AQ657" s="36" t="s">
        <v>1316</v>
      </c>
      <c r="AR657" s="36" t="s">
        <v>1316</v>
      </c>
      <c r="AS657" s="36" t="s">
        <v>1316</v>
      </c>
      <c r="AT657" s="36" t="s">
        <v>1316</v>
      </c>
      <c r="AU657" s="36" t="s">
        <v>1316</v>
      </c>
      <c r="AV657" s="36" t="s">
        <v>1316</v>
      </c>
      <c r="AW657" s="36" t="s">
        <v>1316</v>
      </c>
      <c r="AX657" s="36" t="s">
        <v>1316</v>
      </c>
      <c r="AY657" s="36" t="s">
        <v>1316</v>
      </c>
      <c r="AZ657" s="36" t="s">
        <v>1316</v>
      </c>
      <c r="BA657" s="41" t="s">
        <v>1316</v>
      </c>
      <c r="BB657" s="36" t="s">
        <v>1316</v>
      </c>
      <c r="BC657" s="36" t="s">
        <v>1316</v>
      </c>
      <c r="BD657" s="36" t="s">
        <v>1316</v>
      </c>
      <c r="BE657" s="36" t="s">
        <v>1316</v>
      </c>
      <c r="BF657" s="36" t="s">
        <v>1316</v>
      </c>
      <c r="BG657" s="42">
        <v>43878</v>
      </c>
      <c r="BH657" s="43" t="s">
        <v>1316</v>
      </c>
      <c r="BI657" s="36" t="s">
        <v>1316</v>
      </c>
      <c r="BJ657" s="36" t="s">
        <v>1316</v>
      </c>
      <c r="BK657" s="36" t="s">
        <v>1316</v>
      </c>
      <c r="BL657" s="36" t="s">
        <v>1316</v>
      </c>
      <c r="BM657" s="36" t="s">
        <v>1316</v>
      </c>
      <c r="BN657" s="36" t="s">
        <v>1316</v>
      </c>
      <c r="BO657" s="36" t="s">
        <v>1316</v>
      </c>
      <c r="BP657" s="36" t="s">
        <v>1316</v>
      </c>
      <c r="BQ657" s="36" t="s">
        <v>1316</v>
      </c>
      <c r="BR657" s="36" t="s">
        <v>1316</v>
      </c>
      <c r="BS657" s="20"/>
    </row>
    <row r="658" spans="1:71" s="52" customFormat="1">
      <c r="A658" s="26">
        <v>653</v>
      </c>
      <c r="B658" s="26">
        <v>657</v>
      </c>
      <c r="C658" s="39" t="s">
        <v>791</v>
      </c>
      <c r="D658" s="39" t="s">
        <v>45</v>
      </c>
      <c r="E658" s="54" t="s">
        <v>1078</v>
      </c>
      <c r="F658" s="36">
        <v>9454489</v>
      </c>
      <c r="G658" s="36">
        <v>494004</v>
      </c>
      <c r="H658" s="36" t="s">
        <v>14</v>
      </c>
      <c r="I658" s="39" t="s">
        <v>26</v>
      </c>
      <c r="J658" s="39" t="s">
        <v>27</v>
      </c>
      <c r="K658" s="42"/>
      <c r="L658" s="26"/>
      <c r="M658" s="36" t="s">
        <v>1316</v>
      </c>
      <c r="N658" s="36" t="s">
        <v>1316</v>
      </c>
      <c r="O658" s="36">
        <v>6.71</v>
      </c>
      <c r="P658" s="36" t="s">
        <v>1316</v>
      </c>
      <c r="Q658" s="36" t="s">
        <v>1309</v>
      </c>
      <c r="R658" s="36" t="s">
        <v>1310</v>
      </c>
      <c r="S658" s="36">
        <v>217</v>
      </c>
      <c r="T658" s="36" t="s">
        <v>1316</v>
      </c>
      <c r="U658" s="36" t="str">
        <f t="shared" si="10"/>
        <v>00.867.312/0001-05</v>
      </c>
      <c r="V658" s="36" t="s">
        <v>2330</v>
      </c>
      <c r="W658" s="36" t="s">
        <v>1316</v>
      </c>
      <c r="X658" s="36" t="s">
        <v>1635</v>
      </c>
      <c r="Y658" s="36" t="s">
        <v>1316</v>
      </c>
      <c r="Z658" s="36" t="s">
        <v>2331</v>
      </c>
      <c r="AA658" s="36" t="s">
        <v>1316</v>
      </c>
      <c r="AB658" s="36" t="s">
        <v>1316</v>
      </c>
      <c r="AC658" s="36" t="s">
        <v>1319</v>
      </c>
      <c r="AD658" s="36" t="s">
        <v>1314</v>
      </c>
      <c r="AE658" s="36" t="s">
        <v>1316</v>
      </c>
      <c r="AF658" s="36" t="s">
        <v>1316</v>
      </c>
      <c r="AG658" s="36" t="s">
        <v>1316</v>
      </c>
      <c r="AH658" s="36" t="s">
        <v>1316</v>
      </c>
      <c r="AI658" s="36">
        <v>494004</v>
      </c>
      <c r="AJ658" s="36">
        <v>9454489</v>
      </c>
      <c r="AK658" s="36" t="s">
        <v>1316</v>
      </c>
      <c r="AL658" s="36" t="s">
        <v>1316</v>
      </c>
      <c r="AM658" s="36" t="s">
        <v>1316</v>
      </c>
      <c r="AN658" s="36" t="s">
        <v>1316</v>
      </c>
      <c r="AO658" s="36" t="s">
        <v>1316</v>
      </c>
      <c r="AP658" s="36" t="s">
        <v>1316</v>
      </c>
      <c r="AQ658" s="36" t="s">
        <v>1316</v>
      </c>
      <c r="AR658" s="36" t="s">
        <v>1316</v>
      </c>
      <c r="AS658" s="36" t="s">
        <v>1316</v>
      </c>
      <c r="AT658" s="36" t="s">
        <v>1316</v>
      </c>
      <c r="AU658" s="36" t="s">
        <v>1316</v>
      </c>
      <c r="AV658" s="36" t="s">
        <v>1316</v>
      </c>
      <c r="AW658" s="36" t="s">
        <v>1316</v>
      </c>
      <c r="AX658" s="36" t="s">
        <v>1316</v>
      </c>
      <c r="AY658" s="36" t="s">
        <v>1316</v>
      </c>
      <c r="AZ658" s="36" t="s">
        <v>1316</v>
      </c>
      <c r="BA658" s="41" t="s">
        <v>1316</v>
      </c>
      <c r="BB658" s="36" t="s">
        <v>1316</v>
      </c>
      <c r="BC658" s="36" t="s">
        <v>1316</v>
      </c>
      <c r="BD658" s="36" t="s">
        <v>1316</v>
      </c>
      <c r="BE658" s="36" t="s">
        <v>1316</v>
      </c>
      <c r="BF658" s="36" t="s">
        <v>1316</v>
      </c>
      <c r="BG658" s="42">
        <v>43878</v>
      </c>
      <c r="BH658" s="43" t="s">
        <v>1316</v>
      </c>
      <c r="BI658" s="36" t="s">
        <v>1316</v>
      </c>
      <c r="BJ658" s="36" t="s">
        <v>1316</v>
      </c>
      <c r="BK658" s="36" t="s">
        <v>1316</v>
      </c>
      <c r="BL658" s="36" t="s">
        <v>1316</v>
      </c>
      <c r="BM658" s="36" t="s">
        <v>1316</v>
      </c>
      <c r="BN658" s="36" t="s">
        <v>1316</v>
      </c>
      <c r="BO658" s="36" t="s">
        <v>1316</v>
      </c>
      <c r="BP658" s="36" t="s">
        <v>1316</v>
      </c>
      <c r="BQ658" s="36" t="s">
        <v>1316</v>
      </c>
      <c r="BR658" s="36" t="s">
        <v>1316</v>
      </c>
      <c r="BS658" s="36"/>
    </row>
    <row r="659" spans="1:71" s="52" customFormat="1">
      <c r="A659" s="26">
        <v>654</v>
      </c>
      <c r="B659" s="26">
        <v>658</v>
      </c>
      <c r="C659" s="39" t="s">
        <v>57</v>
      </c>
      <c r="D659" s="27" t="s">
        <v>78</v>
      </c>
      <c r="E659" s="54" t="s">
        <v>1079</v>
      </c>
      <c r="F659" s="36">
        <v>9366119</v>
      </c>
      <c r="G659" s="36">
        <v>459918</v>
      </c>
      <c r="H659" s="36" t="s">
        <v>14</v>
      </c>
      <c r="I659" s="39" t="s">
        <v>26</v>
      </c>
      <c r="J659" s="39" t="s">
        <v>27</v>
      </c>
      <c r="K659" s="42"/>
      <c r="L659" s="26"/>
      <c r="M659" s="36" t="s">
        <v>1316</v>
      </c>
      <c r="N659" s="36" t="s">
        <v>1316</v>
      </c>
      <c r="O659" s="36">
        <v>8.18</v>
      </c>
      <c r="P659" s="36" t="s">
        <v>1316</v>
      </c>
      <c r="Q659" s="36" t="s">
        <v>1309</v>
      </c>
      <c r="R659" s="36" t="s">
        <v>1310</v>
      </c>
      <c r="S659" s="36">
        <v>172</v>
      </c>
      <c r="T659" s="36" t="s">
        <v>1316</v>
      </c>
      <c r="U659" s="36" t="str">
        <f t="shared" si="10"/>
        <v>249.013.263-68</v>
      </c>
      <c r="V659" s="36" t="s">
        <v>1316</v>
      </c>
      <c r="W659" s="36" t="s">
        <v>2332</v>
      </c>
      <c r="X659" s="36" t="s">
        <v>1316</v>
      </c>
      <c r="Y659" s="36" t="s">
        <v>1316</v>
      </c>
      <c r="Z659" s="36" t="s">
        <v>1316</v>
      </c>
      <c r="AA659" s="36">
        <v>4384</v>
      </c>
      <c r="AB659" s="36">
        <v>4749</v>
      </c>
      <c r="AC659" s="36" t="s">
        <v>1316</v>
      </c>
      <c r="AD659" s="36" t="s">
        <v>1316</v>
      </c>
      <c r="AE659" s="36" t="s">
        <v>1316</v>
      </c>
      <c r="AF659" s="36" t="s">
        <v>1316</v>
      </c>
      <c r="AG659" s="36" t="s">
        <v>1316</v>
      </c>
      <c r="AH659" s="36" t="s">
        <v>1316</v>
      </c>
      <c r="AI659" s="36">
        <v>459918</v>
      </c>
      <c r="AJ659" s="36">
        <v>9366119</v>
      </c>
      <c r="AK659" s="36" t="s">
        <v>1316</v>
      </c>
      <c r="AL659" s="36" t="s">
        <v>1316</v>
      </c>
      <c r="AM659" s="36" t="s">
        <v>1316</v>
      </c>
      <c r="AN659" s="36" t="s">
        <v>1316</v>
      </c>
      <c r="AO659" s="36" t="s">
        <v>1316</v>
      </c>
      <c r="AP659" s="36" t="s">
        <v>1316</v>
      </c>
      <c r="AQ659" s="36" t="s">
        <v>1316</v>
      </c>
      <c r="AR659" s="36" t="s">
        <v>1316</v>
      </c>
      <c r="AS659" s="36" t="s">
        <v>1316</v>
      </c>
      <c r="AT659" s="36" t="s">
        <v>1316</v>
      </c>
      <c r="AU659" s="36" t="s">
        <v>1316</v>
      </c>
      <c r="AV659" s="36" t="s">
        <v>1316</v>
      </c>
      <c r="AW659" s="36" t="s">
        <v>1316</v>
      </c>
      <c r="AX659" s="36" t="s">
        <v>1316</v>
      </c>
      <c r="AY659" s="36" t="s">
        <v>1316</v>
      </c>
      <c r="AZ659" s="36" t="s">
        <v>1316</v>
      </c>
      <c r="BA659" s="41" t="s">
        <v>1316</v>
      </c>
      <c r="BB659" s="36" t="s">
        <v>1316</v>
      </c>
      <c r="BC659" s="36" t="s">
        <v>1316</v>
      </c>
      <c r="BD659" s="36" t="s">
        <v>1316</v>
      </c>
      <c r="BE659" s="36" t="s">
        <v>1316</v>
      </c>
      <c r="BF659" s="36" t="s">
        <v>1316</v>
      </c>
      <c r="BG659" s="42">
        <v>43881</v>
      </c>
      <c r="BH659" s="43" t="s">
        <v>1316</v>
      </c>
      <c r="BI659" s="36" t="s">
        <v>1316</v>
      </c>
      <c r="BJ659" s="36" t="s">
        <v>1316</v>
      </c>
      <c r="BK659" s="36" t="s">
        <v>1316</v>
      </c>
      <c r="BL659" s="36" t="s">
        <v>1316</v>
      </c>
      <c r="BM659" s="36" t="s">
        <v>1316</v>
      </c>
      <c r="BN659" s="36" t="s">
        <v>1316</v>
      </c>
      <c r="BO659" s="36" t="s">
        <v>1316</v>
      </c>
      <c r="BP659" s="36" t="s">
        <v>1316</v>
      </c>
      <c r="BQ659" s="36" t="s">
        <v>1316</v>
      </c>
      <c r="BR659" s="36" t="s">
        <v>1316</v>
      </c>
      <c r="BS659" s="20"/>
    </row>
    <row r="660" spans="1:71" s="52" customFormat="1">
      <c r="A660" s="26">
        <v>655</v>
      </c>
      <c r="B660" s="26">
        <v>659</v>
      </c>
      <c r="C660" s="39" t="s">
        <v>998</v>
      </c>
      <c r="D660" s="39" t="s">
        <v>184</v>
      </c>
      <c r="E660" s="54" t="s">
        <v>1080</v>
      </c>
      <c r="F660" s="36">
        <v>9363612</v>
      </c>
      <c r="G660" s="36">
        <v>470443</v>
      </c>
      <c r="H660" s="36" t="s">
        <v>14</v>
      </c>
      <c r="I660" s="39" t="s">
        <v>38</v>
      </c>
      <c r="J660" s="39" t="s">
        <v>39</v>
      </c>
      <c r="K660" s="42"/>
      <c r="L660" s="26"/>
      <c r="M660" s="36" t="s">
        <v>1316</v>
      </c>
      <c r="N660" s="36" t="s">
        <v>1316</v>
      </c>
      <c r="O660" s="36">
        <v>13.4</v>
      </c>
      <c r="P660" s="36" t="s">
        <v>1316</v>
      </c>
      <c r="Q660" s="36" t="s">
        <v>1309</v>
      </c>
      <c r="R660" s="36" t="s">
        <v>1310</v>
      </c>
      <c r="S660" s="36">
        <v>128</v>
      </c>
      <c r="T660" s="36" t="s">
        <v>1316</v>
      </c>
      <c r="U660" s="36" t="str">
        <f t="shared" si="10"/>
        <v>429.827.153-68</v>
      </c>
      <c r="V660" s="36" t="s">
        <v>1316</v>
      </c>
      <c r="W660" s="36" t="s">
        <v>1637</v>
      </c>
      <c r="X660" s="36" t="s">
        <v>1316</v>
      </c>
      <c r="Y660" s="36" t="s">
        <v>1638</v>
      </c>
      <c r="Z660" s="36" t="s">
        <v>2333</v>
      </c>
      <c r="AA660" s="36">
        <v>29221</v>
      </c>
      <c r="AB660" s="36">
        <v>29586</v>
      </c>
      <c r="AC660" s="36" t="s">
        <v>1316</v>
      </c>
      <c r="AD660" s="36" t="s">
        <v>1316</v>
      </c>
      <c r="AE660" s="36" t="s">
        <v>1316</v>
      </c>
      <c r="AF660" s="36" t="s">
        <v>1316</v>
      </c>
      <c r="AG660" s="36" t="s">
        <v>1316</v>
      </c>
      <c r="AH660" s="36" t="s">
        <v>1316</v>
      </c>
      <c r="AI660" s="36">
        <v>470443</v>
      </c>
      <c r="AJ660" s="36">
        <v>9363612</v>
      </c>
      <c r="AK660" s="36" t="s">
        <v>1316</v>
      </c>
      <c r="AL660" s="36" t="s">
        <v>1316</v>
      </c>
      <c r="AM660" s="36" t="s">
        <v>1316</v>
      </c>
      <c r="AN660" s="36" t="s">
        <v>1316</v>
      </c>
      <c r="AO660" s="36" t="s">
        <v>1316</v>
      </c>
      <c r="AP660" s="36" t="s">
        <v>1316</v>
      </c>
      <c r="AQ660" s="36" t="s">
        <v>1316</v>
      </c>
      <c r="AR660" s="36" t="s">
        <v>1316</v>
      </c>
      <c r="AS660" s="36" t="s">
        <v>1316</v>
      </c>
      <c r="AT660" s="36" t="s">
        <v>1316</v>
      </c>
      <c r="AU660" s="36" t="s">
        <v>1316</v>
      </c>
      <c r="AV660" s="36" t="s">
        <v>1316</v>
      </c>
      <c r="AW660" s="36" t="s">
        <v>1316</v>
      </c>
      <c r="AX660" s="36" t="s">
        <v>1316</v>
      </c>
      <c r="AY660" s="36" t="s">
        <v>1316</v>
      </c>
      <c r="AZ660" s="36" t="s">
        <v>1316</v>
      </c>
      <c r="BA660" s="41" t="s">
        <v>1316</v>
      </c>
      <c r="BB660" s="36" t="s">
        <v>1316</v>
      </c>
      <c r="BC660" s="36" t="s">
        <v>1316</v>
      </c>
      <c r="BD660" s="36" t="s">
        <v>1316</v>
      </c>
      <c r="BE660" s="36" t="s">
        <v>1316</v>
      </c>
      <c r="BF660" s="36" t="s">
        <v>1316</v>
      </c>
      <c r="BG660" s="42">
        <v>43879</v>
      </c>
      <c r="BH660" s="43" t="s">
        <v>1316</v>
      </c>
      <c r="BI660" s="36" t="s">
        <v>1316</v>
      </c>
      <c r="BJ660" s="36" t="s">
        <v>1316</v>
      </c>
      <c r="BK660" s="36" t="s">
        <v>1316</v>
      </c>
      <c r="BL660" s="36" t="s">
        <v>1316</v>
      </c>
      <c r="BM660" s="36" t="s">
        <v>1316</v>
      </c>
      <c r="BN660" s="36" t="s">
        <v>1316</v>
      </c>
      <c r="BO660" s="36" t="s">
        <v>1316</v>
      </c>
      <c r="BP660" s="36" t="s">
        <v>1316</v>
      </c>
      <c r="BQ660" s="36" t="s">
        <v>1316</v>
      </c>
      <c r="BR660" s="36" t="s">
        <v>1316</v>
      </c>
      <c r="BS660" s="36"/>
    </row>
    <row r="661" spans="1:71" s="52" customFormat="1">
      <c r="A661" s="26">
        <v>656</v>
      </c>
      <c r="B661" s="26">
        <v>660</v>
      </c>
      <c r="C661" s="39" t="s">
        <v>999</v>
      </c>
      <c r="D661" s="39" t="s">
        <v>217</v>
      </c>
      <c r="E661" s="54" t="s">
        <v>1081</v>
      </c>
      <c r="F661" s="36">
        <v>9339070</v>
      </c>
      <c r="G661" s="36">
        <v>442734</v>
      </c>
      <c r="H661" s="36" t="s">
        <v>14</v>
      </c>
      <c r="I661" s="39" t="s">
        <v>26</v>
      </c>
      <c r="J661" s="39" t="s">
        <v>27</v>
      </c>
      <c r="K661" s="42"/>
      <c r="L661" s="26"/>
      <c r="M661" s="36" t="s">
        <v>1316</v>
      </c>
      <c r="N661" s="36" t="s">
        <v>1316</v>
      </c>
      <c r="O661" s="36">
        <v>8.92</v>
      </c>
      <c r="P661" s="36" t="s">
        <v>1316</v>
      </c>
      <c r="Q661" s="36" t="s">
        <v>1309</v>
      </c>
      <c r="R661" s="36" t="s">
        <v>1310</v>
      </c>
      <c r="S661" s="36">
        <v>70</v>
      </c>
      <c r="T661" s="36" t="s">
        <v>1316</v>
      </c>
      <c r="U661" s="36" t="str">
        <f t="shared" si="10"/>
        <v>072.206.738-09</v>
      </c>
      <c r="V661" s="36" t="s">
        <v>1316</v>
      </c>
      <c r="W661" s="36" t="s">
        <v>2334</v>
      </c>
      <c r="X661" s="36" t="s">
        <v>1316</v>
      </c>
      <c r="Y661" s="36" t="s">
        <v>1316</v>
      </c>
      <c r="Z661" s="36" t="s">
        <v>1639</v>
      </c>
      <c r="AA661" s="36">
        <v>41275</v>
      </c>
      <c r="AB661" s="36">
        <v>41639</v>
      </c>
      <c r="AC661" s="36" t="s">
        <v>1316</v>
      </c>
      <c r="AD661" s="36" t="s">
        <v>1316</v>
      </c>
      <c r="AE661" s="36" t="s">
        <v>1316</v>
      </c>
      <c r="AF661" s="36" t="s">
        <v>1316</v>
      </c>
      <c r="AG661" s="36" t="s">
        <v>1316</v>
      </c>
      <c r="AH661" s="36" t="s">
        <v>1316</v>
      </c>
      <c r="AI661" s="36">
        <v>442734</v>
      </c>
      <c r="AJ661" s="36">
        <v>9339070</v>
      </c>
      <c r="AK661" s="36" t="s">
        <v>1316</v>
      </c>
      <c r="AL661" s="36" t="s">
        <v>1316</v>
      </c>
      <c r="AM661" s="36" t="s">
        <v>1316</v>
      </c>
      <c r="AN661" s="36" t="s">
        <v>1316</v>
      </c>
      <c r="AO661" s="36" t="s">
        <v>1316</v>
      </c>
      <c r="AP661" s="36" t="s">
        <v>1316</v>
      </c>
      <c r="AQ661" s="36" t="s">
        <v>1316</v>
      </c>
      <c r="AR661" s="36" t="s">
        <v>1316</v>
      </c>
      <c r="AS661" s="36" t="s">
        <v>1316</v>
      </c>
      <c r="AT661" s="36" t="s">
        <v>1316</v>
      </c>
      <c r="AU661" s="36" t="s">
        <v>1316</v>
      </c>
      <c r="AV661" s="36" t="s">
        <v>1316</v>
      </c>
      <c r="AW661" s="36" t="s">
        <v>1316</v>
      </c>
      <c r="AX661" s="36" t="s">
        <v>1316</v>
      </c>
      <c r="AY661" s="36" t="s">
        <v>1316</v>
      </c>
      <c r="AZ661" s="36" t="s">
        <v>1316</v>
      </c>
      <c r="BA661" s="41" t="s">
        <v>1316</v>
      </c>
      <c r="BB661" s="36" t="s">
        <v>1316</v>
      </c>
      <c r="BC661" s="36" t="s">
        <v>1316</v>
      </c>
      <c r="BD661" s="36" t="s">
        <v>1316</v>
      </c>
      <c r="BE661" s="36" t="s">
        <v>1316</v>
      </c>
      <c r="BF661" s="36" t="s">
        <v>1316</v>
      </c>
      <c r="BG661" s="42">
        <v>43879</v>
      </c>
      <c r="BH661" s="43" t="s">
        <v>1316</v>
      </c>
      <c r="BI661" s="36" t="s">
        <v>1316</v>
      </c>
      <c r="BJ661" s="36" t="s">
        <v>1316</v>
      </c>
      <c r="BK661" s="36" t="s">
        <v>1316</v>
      </c>
      <c r="BL661" s="36" t="s">
        <v>1316</v>
      </c>
      <c r="BM661" s="36" t="s">
        <v>1316</v>
      </c>
      <c r="BN661" s="36" t="s">
        <v>1316</v>
      </c>
      <c r="BO661" s="36" t="s">
        <v>1316</v>
      </c>
      <c r="BP661" s="36" t="s">
        <v>1316</v>
      </c>
      <c r="BQ661" s="36" t="s">
        <v>1316</v>
      </c>
      <c r="BR661" s="36" t="s">
        <v>1316</v>
      </c>
      <c r="BS661" s="20"/>
    </row>
    <row r="662" spans="1:71" s="52" customFormat="1">
      <c r="A662" s="26">
        <v>657</v>
      </c>
      <c r="B662" s="26">
        <v>661</v>
      </c>
      <c r="C662" s="39" t="s">
        <v>1000</v>
      </c>
      <c r="D662" s="39" t="s">
        <v>27</v>
      </c>
      <c r="E662" s="54" t="s">
        <v>1082</v>
      </c>
      <c r="F662" s="36">
        <v>9384902</v>
      </c>
      <c r="G662" s="36">
        <v>473945</v>
      </c>
      <c r="H662" s="36" t="s">
        <v>14</v>
      </c>
      <c r="I662" s="39" t="s">
        <v>26</v>
      </c>
      <c r="J662" s="39" t="s">
        <v>27</v>
      </c>
      <c r="K662" s="42"/>
      <c r="L662" s="26"/>
      <c r="M662" s="36" t="s">
        <v>1316</v>
      </c>
      <c r="N662" s="36" t="s">
        <v>1316</v>
      </c>
      <c r="O662" s="36">
        <v>7.27</v>
      </c>
      <c r="P662" s="36" t="s">
        <v>1316</v>
      </c>
      <c r="Q662" s="36" t="s">
        <v>1309</v>
      </c>
      <c r="R662" s="36" t="s">
        <v>1310</v>
      </c>
      <c r="S662" s="36">
        <v>161</v>
      </c>
      <c r="T662" s="36" t="s">
        <v>1316</v>
      </c>
      <c r="U662" s="36" t="str">
        <f t="shared" si="10"/>
        <v>028.861.623-53</v>
      </c>
      <c r="V662" s="36" t="s">
        <v>1316</v>
      </c>
      <c r="W662" s="36" t="s">
        <v>2335</v>
      </c>
      <c r="X662" s="36" t="s">
        <v>1316</v>
      </c>
      <c r="Y662" s="36" t="s">
        <v>1316</v>
      </c>
      <c r="Z662" s="36" t="s">
        <v>1316</v>
      </c>
      <c r="AA662" s="36">
        <v>43101</v>
      </c>
      <c r="AB662" s="36">
        <v>43465</v>
      </c>
      <c r="AC662" s="36" t="s">
        <v>1316</v>
      </c>
      <c r="AD662" s="36" t="s">
        <v>1316</v>
      </c>
      <c r="AE662" s="36" t="s">
        <v>1316</v>
      </c>
      <c r="AF662" s="36" t="s">
        <v>1316</v>
      </c>
      <c r="AG662" s="36" t="s">
        <v>1316</v>
      </c>
      <c r="AH662" s="36" t="s">
        <v>1316</v>
      </c>
      <c r="AI662" s="36">
        <v>473945</v>
      </c>
      <c r="AJ662" s="36">
        <v>9384902</v>
      </c>
      <c r="AK662" s="36" t="s">
        <v>1316</v>
      </c>
      <c r="AL662" s="36" t="s">
        <v>1316</v>
      </c>
      <c r="AM662" s="36" t="s">
        <v>1316</v>
      </c>
      <c r="AN662" s="36" t="s">
        <v>1316</v>
      </c>
      <c r="AO662" s="36" t="s">
        <v>1316</v>
      </c>
      <c r="AP662" s="36" t="s">
        <v>1316</v>
      </c>
      <c r="AQ662" s="36" t="s">
        <v>1316</v>
      </c>
      <c r="AR662" s="36" t="s">
        <v>1316</v>
      </c>
      <c r="AS662" s="36" t="s">
        <v>1316</v>
      </c>
      <c r="AT662" s="36" t="s">
        <v>1316</v>
      </c>
      <c r="AU662" s="36" t="s">
        <v>1316</v>
      </c>
      <c r="AV662" s="36" t="s">
        <v>1316</v>
      </c>
      <c r="AW662" s="36" t="s">
        <v>1316</v>
      </c>
      <c r="AX662" s="36" t="s">
        <v>1316</v>
      </c>
      <c r="AY662" s="36" t="s">
        <v>1316</v>
      </c>
      <c r="AZ662" s="36" t="s">
        <v>1316</v>
      </c>
      <c r="BA662" s="41" t="s">
        <v>1316</v>
      </c>
      <c r="BB662" s="36" t="s">
        <v>1316</v>
      </c>
      <c r="BC662" s="36" t="s">
        <v>1316</v>
      </c>
      <c r="BD662" s="36" t="s">
        <v>1316</v>
      </c>
      <c r="BE662" s="36" t="s">
        <v>1316</v>
      </c>
      <c r="BF662" s="36" t="s">
        <v>1316</v>
      </c>
      <c r="BG662" s="42">
        <v>43879</v>
      </c>
      <c r="BH662" s="43" t="s">
        <v>1316</v>
      </c>
      <c r="BI662" s="36" t="s">
        <v>1316</v>
      </c>
      <c r="BJ662" s="36" t="s">
        <v>1316</v>
      </c>
      <c r="BK662" s="36" t="s">
        <v>1316</v>
      </c>
      <c r="BL662" s="36" t="s">
        <v>1316</v>
      </c>
      <c r="BM662" s="36" t="s">
        <v>1316</v>
      </c>
      <c r="BN662" s="36" t="s">
        <v>1316</v>
      </c>
      <c r="BO662" s="36" t="s">
        <v>1316</v>
      </c>
      <c r="BP662" s="36" t="s">
        <v>1316</v>
      </c>
      <c r="BQ662" s="36" t="s">
        <v>1316</v>
      </c>
      <c r="BR662" s="36" t="s">
        <v>1316</v>
      </c>
      <c r="BS662" s="36"/>
    </row>
    <row r="663" spans="1:71" s="52" customFormat="1">
      <c r="A663" s="26">
        <v>658</v>
      </c>
      <c r="B663" s="26">
        <v>662</v>
      </c>
      <c r="C663" s="39" t="s">
        <v>1001</v>
      </c>
      <c r="D663" s="39" t="s">
        <v>27</v>
      </c>
      <c r="E663" s="54" t="s">
        <v>1083</v>
      </c>
      <c r="F663" s="36">
        <v>9425306</v>
      </c>
      <c r="G663" s="36">
        <v>466490</v>
      </c>
      <c r="H663" s="36" t="s">
        <v>14</v>
      </c>
      <c r="I663" s="39" t="s">
        <v>26</v>
      </c>
      <c r="J663" s="39" t="s">
        <v>27</v>
      </c>
      <c r="K663" s="42"/>
      <c r="L663" s="26"/>
      <c r="M663" s="36" t="s">
        <v>1316</v>
      </c>
      <c r="N663" s="36" t="s">
        <v>1316</v>
      </c>
      <c r="O663" s="36">
        <v>13.6</v>
      </c>
      <c r="P663" s="36" t="s">
        <v>1316</v>
      </c>
      <c r="Q663" s="36" t="s">
        <v>1309</v>
      </c>
      <c r="R663" s="36" t="s">
        <v>1310</v>
      </c>
      <c r="S663" s="36">
        <v>345</v>
      </c>
      <c r="T663" s="36" t="s">
        <v>1316</v>
      </c>
      <c r="U663" s="36" t="str">
        <f t="shared" si="10"/>
        <v>07.744-303/0001-68</v>
      </c>
      <c r="V663" s="36" t="s">
        <v>2336</v>
      </c>
      <c r="W663" s="36" t="s">
        <v>1316</v>
      </c>
      <c r="X663" s="36" t="s">
        <v>2337</v>
      </c>
      <c r="Y663" s="36" t="s">
        <v>1316</v>
      </c>
      <c r="Z663" s="36" t="s">
        <v>1640</v>
      </c>
      <c r="AA663" s="36" t="s">
        <v>1316</v>
      </c>
      <c r="AB663" s="36" t="s">
        <v>1316</v>
      </c>
      <c r="AC663" s="36" t="s">
        <v>1319</v>
      </c>
      <c r="AD663" s="36" t="s">
        <v>1316</v>
      </c>
      <c r="AE663" s="36" t="s">
        <v>1316</v>
      </c>
      <c r="AF663" s="36" t="s">
        <v>1316</v>
      </c>
      <c r="AG663" s="36" t="s">
        <v>1316</v>
      </c>
      <c r="AH663" s="36" t="s">
        <v>1316</v>
      </c>
      <c r="AI663" s="36">
        <v>466490</v>
      </c>
      <c r="AJ663" s="36">
        <v>9425306</v>
      </c>
      <c r="AK663" s="36" t="s">
        <v>1316</v>
      </c>
      <c r="AL663" s="36" t="s">
        <v>1316</v>
      </c>
      <c r="AM663" s="36" t="s">
        <v>1316</v>
      </c>
      <c r="AN663" s="36" t="s">
        <v>1316</v>
      </c>
      <c r="AO663" s="36" t="s">
        <v>1316</v>
      </c>
      <c r="AP663" s="36" t="s">
        <v>1316</v>
      </c>
      <c r="AQ663" s="36" t="s">
        <v>1316</v>
      </c>
      <c r="AR663" s="36" t="s">
        <v>1316</v>
      </c>
      <c r="AS663" s="36" t="s">
        <v>1316</v>
      </c>
      <c r="AT663" s="36" t="s">
        <v>1316</v>
      </c>
      <c r="AU663" s="36" t="s">
        <v>1316</v>
      </c>
      <c r="AV663" s="36" t="s">
        <v>1316</v>
      </c>
      <c r="AW663" s="36" t="s">
        <v>1316</v>
      </c>
      <c r="AX663" s="36" t="s">
        <v>1316</v>
      </c>
      <c r="AY663" s="36" t="s">
        <v>1316</v>
      </c>
      <c r="AZ663" s="36" t="s">
        <v>1316</v>
      </c>
      <c r="BA663" s="41" t="s">
        <v>1316</v>
      </c>
      <c r="BB663" s="36" t="s">
        <v>1316</v>
      </c>
      <c r="BC663" s="36" t="s">
        <v>1316</v>
      </c>
      <c r="BD663" s="36" t="s">
        <v>1316</v>
      </c>
      <c r="BE663" s="36" t="s">
        <v>1316</v>
      </c>
      <c r="BF663" s="36" t="s">
        <v>1316</v>
      </c>
      <c r="BG663" s="42">
        <v>44090</v>
      </c>
      <c r="BH663" s="43" t="s">
        <v>1316</v>
      </c>
      <c r="BI663" s="36" t="s">
        <v>1316</v>
      </c>
      <c r="BJ663" s="36" t="s">
        <v>1316</v>
      </c>
      <c r="BK663" s="36" t="s">
        <v>1316</v>
      </c>
      <c r="BL663" s="36" t="s">
        <v>1316</v>
      </c>
      <c r="BM663" s="36" t="s">
        <v>1316</v>
      </c>
      <c r="BN663" s="36" t="s">
        <v>1316</v>
      </c>
      <c r="BO663" s="36" t="s">
        <v>1316</v>
      </c>
      <c r="BP663" s="36" t="s">
        <v>1316</v>
      </c>
      <c r="BQ663" s="36" t="s">
        <v>1316</v>
      </c>
      <c r="BR663" s="36" t="s">
        <v>1316</v>
      </c>
      <c r="BS663" s="20"/>
    </row>
    <row r="664" spans="1:71" s="52" customFormat="1">
      <c r="A664" s="26">
        <v>659</v>
      </c>
      <c r="B664" s="26">
        <v>663</v>
      </c>
      <c r="C664" s="39" t="s">
        <v>963</v>
      </c>
      <c r="D664" s="39" t="s">
        <v>27</v>
      </c>
      <c r="E664" s="54" t="s">
        <v>1083</v>
      </c>
      <c r="F664" s="36">
        <v>9406598</v>
      </c>
      <c r="G664" s="36">
        <v>434281</v>
      </c>
      <c r="H664" s="36" t="s">
        <v>14</v>
      </c>
      <c r="I664" s="39" t="s">
        <v>26</v>
      </c>
      <c r="J664" s="39" t="s">
        <v>27</v>
      </c>
      <c r="K664" s="42"/>
      <c r="L664" s="26"/>
      <c r="M664" s="36" t="s">
        <v>1316</v>
      </c>
      <c r="N664" s="36" t="s">
        <v>1316</v>
      </c>
      <c r="O664" s="36">
        <v>21.9</v>
      </c>
      <c r="P664" s="36" t="s">
        <v>1316</v>
      </c>
      <c r="Q664" s="36" t="s">
        <v>1309</v>
      </c>
      <c r="R664" s="36" t="s">
        <v>1310</v>
      </c>
      <c r="S664" s="36">
        <v>194</v>
      </c>
      <c r="T664" s="36" t="s">
        <v>1316</v>
      </c>
      <c r="U664" s="36" t="str">
        <f t="shared" si="10"/>
        <v>07.744-303/0001-68</v>
      </c>
      <c r="V664" s="36" t="s">
        <v>2336</v>
      </c>
      <c r="W664" s="36" t="s">
        <v>1316</v>
      </c>
      <c r="X664" s="36" t="s">
        <v>2337</v>
      </c>
      <c r="Y664" s="36" t="s">
        <v>1316</v>
      </c>
      <c r="Z664" s="36" t="s">
        <v>1640</v>
      </c>
      <c r="AA664" s="36" t="s">
        <v>1316</v>
      </c>
      <c r="AB664" s="36" t="s">
        <v>1316</v>
      </c>
      <c r="AC664" s="36" t="s">
        <v>1319</v>
      </c>
      <c r="AD664" s="36" t="s">
        <v>1316</v>
      </c>
      <c r="AE664" s="36" t="s">
        <v>1316</v>
      </c>
      <c r="AF664" s="36" t="s">
        <v>1316</v>
      </c>
      <c r="AG664" s="36" t="s">
        <v>1316</v>
      </c>
      <c r="AH664" s="36" t="s">
        <v>1316</v>
      </c>
      <c r="AI664" s="36">
        <v>434281</v>
      </c>
      <c r="AJ664" s="36">
        <v>9406598</v>
      </c>
      <c r="AK664" s="36" t="s">
        <v>1316</v>
      </c>
      <c r="AL664" s="36" t="s">
        <v>1316</v>
      </c>
      <c r="AM664" s="36" t="s">
        <v>1316</v>
      </c>
      <c r="AN664" s="36" t="s">
        <v>1316</v>
      </c>
      <c r="AO664" s="36" t="s">
        <v>1316</v>
      </c>
      <c r="AP664" s="36" t="s">
        <v>1316</v>
      </c>
      <c r="AQ664" s="36" t="s">
        <v>1316</v>
      </c>
      <c r="AR664" s="36" t="s">
        <v>1316</v>
      </c>
      <c r="AS664" s="36" t="s">
        <v>1316</v>
      </c>
      <c r="AT664" s="36" t="s">
        <v>1316</v>
      </c>
      <c r="AU664" s="36" t="s">
        <v>1316</v>
      </c>
      <c r="AV664" s="36" t="s">
        <v>1316</v>
      </c>
      <c r="AW664" s="36" t="s">
        <v>1316</v>
      </c>
      <c r="AX664" s="36" t="s">
        <v>1316</v>
      </c>
      <c r="AY664" s="36" t="s">
        <v>1316</v>
      </c>
      <c r="AZ664" s="36" t="s">
        <v>1316</v>
      </c>
      <c r="BA664" s="41" t="s">
        <v>1316</v>
      </c>
      <c r="BB664" s="36" t="s">
        <v>1316</v>
      </c>
      <c r="BC664" s="36" t="s">
        <v>1316</v>
      </c>
      <c r="BD664" s="36" t="s">
        <v>1316</v>
      </c>
      <c r="BE664" s="36" t="s">
        <v>1316</v>
      </c>
      <c r="BF664" s="36" t="s">
        <v>1316</v>
      </c>
      <c r="BG664" s="42">
        <v>44090</v>
      </c>
      <c r="BH664" s="43" t="s">
        <v>1316</v>
      </c>
      <c r="BI664" s="36" t="s">
        <v>1316</v>
      </c>
      <c r="BJ664" s="36" t="s">
        <v>1316</v>
      </c>
      <c r="BK664" s="36" t="s">
        <v>1316</v>
      </c>
      <c r="BL664" s="36" t="s">
        <v>1316</v>
      </c>
      <c r="BM664" s="36" t="s">
        <v>1316</v>
      </c>
      <c r="BN664" s="36" t="s">
        <v>1316</v>
      </c>
      <c r="BO664" s="36" t="s">
        <v>1316</v>
      </c>
      <c r="BP664" s="36" t="s">
        <v>1316</v>
      </c>
      <c r="BQ664" s="36" t="s">
        <v>1316</v>
      </c>
      <c r="BR664" s="36" t="s">
        <v>1316</v>
      </c>
      <c r="BS664" s="36"/>
    </row>
    <row r="665" spans="1:71" s="52" customFormat="1">
      <c r="A665" s="26">
        <v>660</v>
      </c>
      <c r="B665" s="26">
        <v>664</v>
      </c>
      <c r="C665" s="39" t="s">
        <v>1002</v>
      </c>
      <c r="D665" s="39" t="s">
        <v>27</v>
      </c>
      <c r="E665" s="54" t="s">
        <v>1083</v>
      </c>
      <c r="F665" s="36">
        <v>9407391</v>
      </c>
      <c r="G665" s="36">
        <v>433442</v>
      </c>
      <c r="H665" s="36" t="s">
        <v>14</v>
      </c>
      <c r="I665" s="39" t="s">
        <v>26</v>
      </c>
      <c r="J665" s="39" t="s">
        <v>27</v>
      </c>
      <c r="K665" s="42"/>
      <c r="L665" s="26"/>
      <c r="M665" s="36" t="s">
        <v>1316</v>
      </c>
      <c r="N665" s="36" t="s">
        <v>1316</v>
      </c>
      <c r="O665" s="36">
        <v>20.57</v>
      </c>
      <c r="P665" s="36" t="s">
        <v>1316</v>
      </c>
      <c r="Q665" s="36" t="s">
        <v>1309</v>
      </c>
      <c r="R665" s="36" t="s">
        <v>1310</v>
      </c>
      <c r="S665" s="36">
        <v>168</v>
      </c>
      <c r="T665" s="36" t="s">
        <v>1316</v>
      </c>
      <c r="U665" s="36" t="str">
        <f t="shared" si="10"/>
        <v>07.744-303/0001-68</v>
      </c>
      <c r="V665" s="36" t="s">
        <v>2336</v>
      </c>
      <c r="W665" s="36" t="s">
        <v>1316</v>
      </c>
      <c r="X665" s="36" t="s">
        <v>2337</v>
      </c>
      <c r="Y665" s="36" t="s">
        <v>1316</v>
      </c>
      <c r="Z665" s="36" t="s">
        <v>1640</v>
      </c>
      <c r="AA665" s="36" t="s">
        <v>1316</v>
      </c>
      <c r="AB665" s="36" t="s">
        <v>1316</v>
      </c>
      <c r="AC665" s="36" t="s">
        <v>1319</v>
      </c>
      <c r="AD665" s="36" t="s">
        <v>1316</v>
      </c>
      <c r="AE665" s="36" t="s">
        <v>1316</v>
      </c>
      <c r="AF665" s="36" t="s">
        <v>1316</v>
      </c>
      <c r="AG665" s="36" t="s">
        <v>1316</v>
      </c>
      <c r="AH665" s="36" t="s">
        <v>1316</v>
      </c>
      <c r="AI665" s="36">
        <v>433442</v>
      </c>
      <c r="AJ665" s="36">
        <v>9407391</v>
      </c>
      <c r="AK665" s="36" t="s">
        <v>1316</v>
      </c>
      <c r="AL665" s="36" t="s">
        <v>1316</v>
      </c>
      <c r="AM665" s="36" t="s">
        <v>1316</v>
      </c>
      <c r="AN665" s="36" t="s">
        <v>1316</v>
      </c>
      <c r="AO665" s="36" t="s">
        <v>1316</v>
      </c>
      <c r="AP665" s="36" t="s">
        <v>1316</v>
      </c>
      <c r="AQ665" s="36" t="s">
        <v>1316</v>
      </c>
      <c r="AR665" s="36" t="s">
        <v>1316</v>
      </c>
      <c r="AS665" s="36" t="s">
        <v>1316</v>
      </c>
      <c r="AT665" s="36" t="s">
        <v>1316</v>
      </c>
      <c r="AU665" s="36" t="s">
        <v>1316</v>
      </c>
      <c r="AV665" s="36" t="s">
        <v>1316</v>
      </c>
      <c r="AW665" s="36" t="s">
        <v>1316</v>
      </c>
      <c r="AX665" s="36" t="s">
        <v>1316</v>
      </c>
      <c r="AY665" s="36" t="s">
        <v>1316</v>
      </c>
      <c r="AZ665" s="36" t="s">
        <v>1316</v>
      </c>
      <c r="BA665" s="41" t="s">
        <v>1316</v>
      </c>
      <c r="BB665" s="36" t="s">
        <v>1316</v>
      </c>
      <c r="BC665" s="36" t="s">
        <v>1316</v>
      </c>
      <c r="BD665" s="36" t="s">
        <v>1316</v>
      </c>
      <c r="BE665" s="36" t="s">
        <v>1316</v>
      </c>
      <c r="BF665" s="36" t="s">
        <v>1316</v>
      </c>
      <c r="BG665" s="42">
        <v>44090</v>
      </c>
      <c r="BH665" s="43" t="s">
        <v>1316</v>
      </c>
      <c r="BI665" s="36" t="s">
        <v>1316</v>
      </c>
      <c r="BJ665" s="36" t="s">
        <v>1316</v>
      </c>
      <c r="BK665" s="36" t="s">
        <v>1316</v>
      </c>
      <c r="BL665" s="36" t="s">
        <v>1316</v>
      </c>
      <c r="BM665" s="36" t="s">
        <v>1316</v>
      </c>
      <c r="BN665" s="36" t="s">
        <v>1316</v>
      </c>
      <c r="BO665" s="36" t="s">
        <v>1316</v>
      </c>
      <c r="BP665" s="36" t="s">
        <v>1316</v>
      </c>
      <c r="BQ665" s="36" t="s">
        <v>1316</v>
      </c>
      <c r="BR665" s="36" t="s">
        <v>1316</v>
      </c>
      <c r="BS665" s="20"/>
    </row>
    <row r="666" spans="1:71" s="52" customFormat="1">
      <c r="A666" s="26">
        <v>661</v>
      </c>
      <c r="B666" s="26">
        <v>665</v>
      </c>
      <c r="C666" s="39" t="s">
        <v>1003</v>
      </c>
      <c r="D666" s="39" t="s">
        <v>27</v>
      </c>
      <c r="E666" s="54" t="s">
        <v>1083</v>
      </c>
      <c r="F666" s="36">
        <v>9406311</v>
      </c>
      <c r="G666" s="36">
        <v>435750</v>
      </c>
      <c r="H666" s="36" t="s">
        <v>14</v>
      </c>
      <c r="I666" s="39" t="s">
        <v>26</v>
      </c>
      <c r="J666" s="39" t="s">
        <v>27</v>
      </c>
      <c r="K666" s="42"/>
      <c r="L666" s="26"/>
      <c r="M666" s="36" t="s">
        <v>1316</v>
      </c>
      <c r="N666" s="36" t="s">
        <v>1316</v>
      </c>
      <c r="O666" s="36">
        <v>10.29</v>
      </c>
      <c r="P666" s="36" t="s">
        <v>1316</v>
      </c>
      <c r="Q666" s="36" t="s">
        <v>1309</v>
      </c>
      <c r="R666" s="36" t="s">
        <v>1310</v>
      </c>
      <c r="S666" s="36">
        <v>108</v>
      </c>
      <c r="T666" s="36" t="s">
        <v>1316</v>
      </c>
      <c r="U666" s="36" t="str">
        <f t="shared" si="10"/>
        <v>07.744-303/0001-68</v>
      </c>
      <c r="V666" s="36" t="s">
        <v>2336</v>
      </c>
      <c r="W666" s="36" t="s">
        <v>1316</v>
      </c>
      <c r="X666" s="36" t="s">
        <v>2337</v>
      </c>
      <c r="Y666" s="36" t="s">
        <v>1316</v>
      </c>
      <c r="Z666" s="36" t="s">
        <v>1640</v>
      </c>
      <c r="AA666" s="36" t="s">
        <v>1316</v>
      </c>
      <c r="AB666" s="36" t="s">
        <v>1316</v>
      </c>
      <c r="AC666" s="36" t="s">
        <v>1319</v>
      </c>
      <c r="AD666" s="36" t="s">
        <v>1316</v>
      </c>
      <c r="AE666" s="36" t="s">
        <v>1316</v>
      </c>
      <c r="AF666" s="36" t="s">
        <v>1316</v>
      </c>
      <c r="AG666" s="36" t="s">
        <v>1316</v>
      </c>
      <c r="AH666" s="36" t="s">
        <v>1316</v>
      </c>
      <c r="AI666" s="36">
        <v>435750</v>
      </c>
      <c r="AJ666" s="36">
        <v>9406311</v>
      </c>
      <c r="AK666" s="36" t="s">
        <v>1316</v>
      </c>
      <c r="AL666" s="36" t="s">
        <v>1316</v>
      </c>
      <c r="AM666" s="36" t="s">
        <v>1316</v>
      </c>
      <c r="AN666" s="36" t="s">
        <v>1316</v>
      </c>
      <c r="AO666" s="36" t="s">
        <v>1316</v>
      </c>
      <c r="AP666" s="36" t="s">
        <v>1316</v>
      </c>
      <c r="AQ666" s="36" t="s">
        <v>1316</v>
      </c>
      <c r="AR666" s="36" t="s">
        <v>1316</v>
      </c>
      <c r="AS666" s="36" t="s">
        <v>1316</v>
      </c>
      <c r="AT666" s="36" t="s">
        <v>1316</v>
      </c>
      <c r="AU666" s="36" t="s">
        <v>1316</v>
      </c>
      <c r="AV666" s="36" t="s">
        <v>1316</v>
      </c>
      <c r="AW666" s="36" t="s">
        <v>1316</v>
      </c>
      <c r="AX666" s="36" t="s">
        <v>1316</v>
      </c>
      <c r="AY666" s="36" t="s">
        <v>1316</v>
      </c>
      <c r="AZ666" s="36" t="s">
        <v>1316</v>
      </c>
      <c r="BA666" s="41" t="s">
        <v>1316</v>
      </c>
      <c r="BB666" s="36" t="s">
        <v>1316</v>
      </c>
      <c r="BC666" s="36" t="s">
        <v>1316</v>
      </c>
      <c r="BD666" s="36" t="s">
        <v>1316</v>
      </c>
      <c r="BE666" s="36" t="s">
        <v>1316</v>
      </c>
      <c r="BF666" s="36" t="s">
        <v>1316</v>
      </c>
      <c r="BG666" s="42">
        <v>44090</v>
      </c>
      <c r="BH666" s="43" t="s">
        <v>1316</v>
      </c>
      <c r="BI666" s="36" t="s">
        <v>1316</v>
      </c>
      <c r="BJ666" s="36" t="s">
        <v>1316</v>
      </c>
      <c r="BK666" s="36" t="s">
        <v>1316</v>
      </c>
      <c r="BL666" s="36" t="s">
        <v>1316</v>
      </c>
      <c r="BM666" s="36" t="s">
        <v>1316</v>
      </c>
      <c r="BN666" s="36" t="s">
        <v>1316</v>
      </c>
      <c r="BO666" s="36" t="s">
        <v>1316</v>
      </c>
      <c r="BP666" s="36" t="s">
        <v>1316</v>
      </c>
      <c r="BQ666" s="36" t="s">
        <v>1316</v>
      </c>
      <c r="BR666" s="36" t="s">
        <v>1316</v>
      </c>
      <c r="BS666" s="36"/>
    </row>
    <row r="667" spans="1:71" s="52" customFormat="1">
      <c r="A667" s="26">
        <v>662</v>
      </c>
      <c r="B667" s="26">
        <v>666</v>
      </c>
      <c r="C667" s="39" t="s">
        <v>1004</v>
      </c>
      <c r="D667" s="39" t="s">
        <v>27</v>
      </c>
      <c r="E667" s="54" t="s">
        <v>1083</v>
      </c>
      <c r="F667" s="36">
        <v>9421751</v>
      </c>
      <c r="G667" s="36">
        <v>439017</v>
      </c>
      <c r="H667" s="36" t="s">
        <v>14</v>
      </c>
      <c r="I667" s="39" t="s">
        <v>26</v>
      </c>
      <c r="J667" s="39" t="s">
        <v>27</v>
      </c>
      <c r="K667" s="42"/>
      <c r="L667" s="26"/>
      <c r="M667" s="36" t="s">
        <v>1316</v>
      </c>
      <c r="N667" s="36" t="s">
        <v>1316</v>
      </c>
      <c r="O667" s="36">
        <v>7.16</v>
      </c>
      <c r="P667" s="36" t="s">
        <v>1316</v>
      </c>
      <c r="Q667" s="36" t="s">
        <v>1309</v>
      </c>
      <c r="R667" s="36" t="s">
        <v>1310</v>
      </c>
      <c r="S667" s="36">
        <v>235</v>
      </c>
      <c r="T667" s="36" t="s">
        <v>1316</v>
      </c>
      <c r="U667" s="36" t="str">
        <f t="shared" si="10"/>
        <v>07.744-303/0001-68</v>
      </c>
      <c r="V667" s="36" t="s">
        <v>2336</v>
      </c>
      <c r="W667" s="36" t="s">
        <v>1316</v>
      </c>
      <c r="X667" s="36" t="s">
        <v>2337</v>
      </c>
      <c r="Y667" s="36" t="s">
        <v>1316</v>
      </c>
      <c r="Z667" s="36" t="s">
        <v>1640</v>
      </c>
      <c r="AA667" s="36" t="s">
        <v>1316</v>
      </c>
      <c r="AB667" s="36" t="s">
        <v>1316</v>
      </c>
      <c r="AC667" s="36" t="s">
        <v>1319</v>
      </c>
      <c r="AD667" s="36" t="s">
        <v>1316</v>
      </c>
      <c r="AE667" s="36" t="s">
        <v>1316</v>
      </c>
      <c r="AF667" s="36" t="s">
        <v>1316</v>
      </c>
      <c r="AG667" s="36" t="s">
        <v>1316</v>
      </c>
      <c r="AH667" s="36" t="s">
        <v>1316</v>
      </c>
      <c r="AI667" s="36">
        <v>439017</v>
      </c>
      <c r="AJ667" s="36">
        <v>9421751</v>
      </c>
      <c r="AK667" s="36" t="s">
        <v>1316</v>
      </c>
      <c r="AL667" s="36" t="s">
        <v>1316</v>
      </c>
      <c r="AM667" s="36" t="s">
        <v>1316</v>
      </c>
      <c r="AN667" s="36" t="s">
        <v>1316</v>
      </c>
      <c r="AO667" s="36" t="s">
        <v>1316</v>
      </c>
      <c r="AP667" s="36" t="s">
        <v>1316</v>
      </c>
      <c r="AQ667" s="36" t="s">
        <v>1316</v>
      </c>
      <c r="AR667" s="36" t="s">
        <v>1316</v>
      </c>
      <c r="AS667" s="36" t="s">
        <v>1316</v>
      </c>
      <c r="AT667" s="36" t="s">
        <v>1316</v>
      </c>
      <c r="AU667" s="36" t="s">
        <v>1316</v>
      </c>
      <c r="AV667" s="36" t="s">
        <v>1316</v>
      </c>
      <c r="AW667" s="36" t="s">
        <v>1316</v>
      </c>
      <c r="AX667" s="36" t="s">
        <v>1316</v>
      </c>
      <c r="AY667" s="36" t="s">
        <v>1316</v>
      </c>
      <c r="AZ667" s="36" t="s">
        <v>1316</v>
      </c>
      <c r="BA667" s="41" t="s">
        <v>1316</v>
      </c>
      <c r="BB667" s="36" t="s">
        <v>1316</v>
      </c>
      <c r="BC667" s="36" t="s">
        <v>1316</v>
      </c>
      <c r="BD667" s="36" t="s">
        <v>1316</v>
      </c>
      <c r="BE667" s="36" t="s">
        <v>1316</v>
      </c>
      <c r="BF667" s="36" t="s">
        <v>1316</v>
      </c>
      <c r="BG667" s="42">
        <v>44090</v>
      </c>
      <c r="BH667" s="43" t="s">
        <v>1316</v>
      </c>
      <c r="BI667" s="36" t="s">
        <v>1316</v>
      </c>
      <c r="BJ667" s="36" t="s">
        <v>1316</v>
      </c>
      <c r="BK667" s="36" t="s">
        <v>1316</v>
      </c>
      <c r="BL667" s="36" t="s">
        <v>1316</v>
      </c>
      <c r="BM667" s="36" t="s">
        <v>1316</v>
      </c>
      <c r="BN667" s="36" t="s">
        <v>1316</v>
      </c>
      <c r="BO667" s="36" t="s">
        <v>1316</v>
      </c>
      <c r="BP667" s="36" t="s">
        <v>1316</v>
      </c>
      <c r="BQ667" s="36" t="s">
        <v>1316</v>
      </c>
      <c r="BR667" s="36" t="s">
        <v>1316</v>
      </c>
      <c r="BS667" s="20"/>
    </row>
    <row r="668" spans="1:71" s="52" customFormat="1">
      <c r="A668" s="26">
        <v>663</v>
      </c>
      <c r="B668" s="26">
        <v>667</v>
      </c>
      <c r="C668" s="39" t="s">
        <v>1005</v>
      </c>
      <c r="D668" s="39" t="s">
        <v>27</v>
      </c>
      <c r="E668" s="54" t="s">
        <v>1083</v>
      </c>
      <c r="F668" s="36">
        <v>9425733</v>
      </c>
      <c r="G668" s="36">
        <v>438600</v>
      </c>
      <c r="H668" s="36" t="s">
        <v>14</v>
      </c>
      <c r="I668" s="39" t="s">
        <v>26</v>
      </c>
      <c r="J668" s="39" t="s">
        <v>27</v>
      </c>
      <c r="K668" s="42"/>
      <c r="L668" s="26"/>
      <c r="M668" s="36" t="s">
        <v>1316</v>
      </c>
      <c r="N668" s="36" t="s">
        <v>1316</v>
      </c>
      <c r="O668" s="36">
        <v>2.68</v>
      </c>
      <c r="P668" s="36" t="s">
        <v>1316</v>
      </c>
      <c r="Q668" s="36" t="s">
        <v>1326</v>
      </c>
      <c r="R668" s="36" t="s">
        <v>1310</v>
      </c>
      <c r="S668" s="36">
        <v>200</v>
      </c>
      <c r="T668" s="36" t="s">
        <v>1316</v>
      </c>
      <c r="U668" s="36" t="str">
        <f t="shared" si="10"/>
        <v>07.744-303/0001-68</v>
      </c>
      <c r="V668" s="36" t="s">
        <v>2336</v>
      </c>
      <c r="W668" s="36" t="s">
        <v>1316</v>
      </c>
      <c r="X668" s="36" t="s">
        <v>2337</v>
      </c>
      <c r="Y668" s="36" t="s">
        <v>1316</v>
      </c>
      <c r="Z668" s="36" t="s">
        <v>1640</v>
      </c>
      <c r="AA668" s="36" t="s">
        <v>1316</v>
      </c>
      <c r="AB668" s="36" t="s">
        <v>1316</v>
      </c>
      <c r="AC668" s="36" t="s">
        <v>1319</v>
      </c>
      <c r="AD668" s="36" t="s">
        <v>1316</v>
      </c>
      <c r="AE668" s="36" t="s">
        <v>1316</v>
      </c>
      <c r="AF668" s="36" t="s">
        <v>1316</v>
      </c>
      <c r="AG668" s="36" t="s">
        <v>1316</v>
      </c>
      <c r="AH668" s="36" t="s">
        <v>1316</v>
      </c>
      <c r="AI668" s="36">
        <v>438600</v>
      </c>
      <c r="AJ668" s="36">
        <v>9425733</v>
      </c>
      <c r="AK668" s="36" t="s">
        <v>1316</v>
      </c>
      <c r="AL668" s="36" t="s">
        <v>1316</v>
      </c>
      <c r="AM668" s="36" t="s">
        <v>1316</v>
      </c>
      <c r="AN668" s="36" t="s">
        <v>1316</v>
      </c>
      <c r="AO668" s="36" t="s">
        <v>1316</v>
      </c>
      <c r="AP668" s="36" t="s">
        <v>1316</v>
      </c>
      <c r="AQ668" s="36" t="s">
        <v>1316</v>
      </c>
      <c r="AR668" s="36" t="s">
        <v>1316</v>
      </c>
      <c r="AS668" s="36" t="s">
        <v>1316</v>
      </c>
      <c r="AT668" s="36" t="s">
        <v>1316</v>
      </c>
      <c r="AU668" s="36" t="s">
        <v>1316</v>
      </c>
      <c r="AV668" s="36" t="s">
        <v>1316</v>
      </c>
      <c r="AW668" s="36" t="s">
        <v>1316</v>
      </c>
      <c r="AX668" s="36" t="s">
        <v>1316</v>
      </c>
      <c r="AY668" s="36" t="s">
        <v>1316</v>
      </c>
      <c r="AZ668" s="36" t="s">
        <v>1316</v>
      </c>
      <c r="BA668" s="41" t="s">
        <v>1316</v>
      </c>
      <c r="BB668" s="36" t="s">
        <v>1316</v>
      </c>
      <c r="BC668" s="36" t="s">
        <v>1316</v>
      </c>
      <c r="BD668" s="36" t="s">
        <v>1316</v>
      </c>
      <c r="BE668" s="36" t="s">
        <v>1316</v>
      </c>
      <c r="BF668" s="36" t="s">
        <v>1316</v>
      </c>
      <c r="BG668" s="42">
        <v>44090</v>
      </c>
      <c r="BH668" s="43" t="s">
        <v>1316</v>
      </c>
      <c r="BI668" s="36" t="s">
        <v>1316</v>
      </c>
      <c r="BJ668" s="36" t="s">
        <v>1316</v>
      </c>
      <c r="BK668" s="36" t="s">
        <v>1316</v>
      </c>
      <c r="BL668" s="36" t="s">
        <v>1316</v>
      </c>
      <c r="BM668" s="36" t="s">
        <v>1316</v>
      </c>
      <c r="BN668" s="36" t="s">
        <v>1316</v>
      </c>
      <c r="BO668" s="36" t="s">
        <v>1316</v>
      </c>
      <c r="BP668" s="36" t="s">
        <v>1316</v>
      </c>
      <c r="BQ668" s="36" t="s">
        <v>1316</v>
      </c>
      <c r="BR668" s="36" t="s">
        <v>1316</v>
      </c>
      <c r="BS668" s="36"/>
    </row>
    <row r="669" spans="1:71" s="52" customFormat="1">
      <c r="A669" s="26">
        <v>664</v>
      </c>
      <c r="B669" s="26">
        <v>668</v>
      </c>
      <c r="C669" s="39" t="s">
        <v>1006</v>
      </c>
      <c r="D669" s="39" t="s">
        <v>27</v>
      </c>
      <c r="E669" s="54" t="s">
        <v>1083</v>
      </c>
      <c r="F669" s="36">
        <v>9426259</v>
      </c>
      <c r="G669" s="36">
        <v>443307</v>
      </c>
      <c r="H669" s="36" t="s">
        <v>14</v>
      </c>
      <c r="I669" s="39" t="s">
        <v>26</v>
      </c>
      <c r="J669" s="39" t="s">
        <v>27</v>
      </c>
      <c r="K669" s="42"/>
      <c r="L669" s="26"/>
      <c r="M669" s="36" t="s">
        <v>1316</v>
      </c>
      <c r="N669" s="36" t="s">
        <v>1316</v>
      </c>
      <c r="O669" s="36">
        <v>13.42</v>
      </c>
      <c r="P669" s="36" t="s">
        <v>1316</v>
      </c>
      <c r="Q669" s="36" t="s">
        <v>1309</v>
      </c>
      <c r="R669" s="36" t="s">
        <v>1310</v>
      </c>
      <c r="S669" s="36">
        <v>310</v>
      </c>
      <c r="T669" s="36" t="s">
        <v>1316</v>
      </c>
      <c r="U669" s="36" t="str">
        <f t="shared" si="10"/>
        <v>07.744-303/0001-68</v>
      </c>
      <c r="V669" s="36" t="s">
        <v>2336</v>
      </c>
      <c r="W669" s="36" t="s">
        <v>1316</v>
      </c>
      <c r="X669" s="36" t="s">
        <v>2337</v>
      </c>
      <c r="Y669" s="36" t="s">
        <v>1316</v>
      </c>
      <c r="Z669" s="36" t="s">
        <v>1640</v>
      </c>
      <c r="AA669" s="36" t="s">
        <v>1316</v>
      </c>
      <c r="AB669" s="36" t="s">
        <v>1316</v>
      </c>
      <c r="AC669" s="36" t="s">
        <v>1319</v>
      </c>
      <c r="AD669" s="36" t="s">
        <v>1316</v>
      </c>
      <c r="AE669" s="36" t="s">
        <v>1316</v>
      </c>
      <c r="AF669" s="36" t="s">
        <v>1316</v>
      </c>
      <c r="AG669" s="36" t="s">
        <v>1316</v>
      </c>
      <c r="AH669" s="36" t="s">
        <v>1316</v>
      </c>
      <c r="AI669" s="36">
        <v>443307</v>
      </c>
      <c r="AJ669" s="36">
        <v>9426259</v>
      </c>
      <c r="AK669" s="36" t="s">
        <v>1316</v>
      </c>
      <c r="AL669" s="36" t="s">
        <v>1316</v>
      </c>
      <c r="AM669" s="36" t="s">
        <v>1316</v>
      </c>
      <c r="AN669" s="36" t="s">
        <v>1316</v>
      </c>
      <c r="AO669" s="36" t="s">
        <v>1316</v>
      </c>
      <c r="AP669" s="36" t="s">
        <v>1316</v>
      </c>
      <c r="AQ669" s="36" t="s">
        <v>1316</v>
      </c>
      <c r="AR669" s="36" t="s">
        <v>1316</v>
      </c>
      <c r="AS669" s="36" t="s">
        <v>1316</v>
      </c>
      <c r="AT669" s="36" t="s">
        <v>1316</v>
      </c>
      <c r="AU669" s="36" t="s">
        <v>1316</v>
      </c>
      <c r="AV669" s="36" t="s">
        <v>1316</v>
      </c>
      <c r="AW669" s="36" t="s">
        <v>1316</v>
      </c>
      <c r="AX669" s="36" t="s">
        <v>1316</v>
      </c>
      <c r="AY669" s="36" t="s">
        <v>1316</v>
      </c>
      <c r="AZ669" s="36" t="s">
        <v>1316</v>
      </c>
      <c r="BA669" s="41" t="s">
        <v>1316</v>
      </c>
      <c r="BB669" s="36" t="s">
        <v>1316</v>
      </c>
      <c r="BC669" s="36" t="s">
        <v>1316</v>
      </c>
      <c r="BD669" s="36" t="s">
        <v>1316</v>
      </c>
      <c r="BE669" s="36" t="s">
        <v>1316</v>
      </c>
      <c r="BF669" s="36" t="s">
        <v>1316</v>
      </c>
      <c r="BG669" s="42">
        <v>44090</v>
      </c>
      <c r="BH669" s="43" t="s">
        <v>1316</v>
      </c>
      <c r="BI669" s="36" t="s">
        <v>1316</v>
      </c>
      <c r="BJ669" s="36" t="s">
        <v>1316</v>
      </c>
      <c r="BK669" s="36" t="s">
        <v>1316</v>
      </c>
      <c r="BL669" s="36" t="s">
        <v>1316</v>
      </c>
      <c r="BM669" s="36" t="s">
        <v>1316</v>
      </c>
      <c r="BN669" s="36" t="s">
        <v>1316</v>
      </c>
      <c r="BO669" s="36" t="s">
        <v>1316</v>
      </c>
      <c r="BP669" s="36" t="s">
        <v>1316</v>
      </c>
      <c r="BQ669" s="36" t="s">
        <v>1316</v>
      </c>
      <c r="BR669" s="36" t="s">
        <v>1316</v>
      </c>
      <c r="BS669" s="20"/>
    </row>
    <row r="670" spans="1:71" s="52" customFormat="1">
      <c r="A670" s="26">
        <v>665</v>
      </c>
      <c r="B670" s="26">
        <v>669</v>
      </c>
      <c r="C670" s="39" t="s">
        <v>1007</v>
      </c>
      <c r="D670" s="39" t="s">
        <v>27</v>
      </c>
      <c r="E670" s="54" t="s">
        <v>1083</v>
      </c>
      <c r="F670" s="36">
        <v>9425511</v>
      </c>
      <c r="G670" s="36">
        <v>449416</v>
      </c>
      <c r="H670" s="36" t="s">
        <v>14</v>
      </c>
      <c r="I670" s="39" t="s">
        <v>26</v>
      </c>
      <c r="J670" s="39" t="s">
        <v>27</v>
      </c>
      <c r="K670" s="42"/>
      <c r="L670" s="26"/>
      <c r="M670" s="36" t="s">
        <v>1316</v>
      </c>
      <c r="N670" s="36" t="s">
        <v>1316</v>
      </c>
      <c r="O670" s="36">
        <v>15.21</v>
      </c>
      <c r="P670" s="36" t="s">
        <v>1316</v>
      </c>
      <c r="Q670" s="36" t="s">
        <v>1309</v>
      </c>
      <c r="R670" s="36" t="s">
        <v>1310</v>
      </c>
      <c r="S670" s="36">
        <v>311</v>
      </c>
      <c r="T670" s="36" t="s">
        <v>1316</v>
      </c>
      <c r="U670" s="36" t="str">
        <f t="shared" si="10"/>
        <v>07.744-303/0001-68</v>
      </c>
      <c r="V670" s="36" t="s">
        <v>2336</v>
      </c>
      <c r="W670" s="36" t="s">
        <v>1316</v>
      </c>
      <c r="X670" s="36" t="s">
        <v>2337</v>
      </c>
      <c r="Y670" s="36" t="s">
        <v>1316</v>
      </c>
      <c r="Z670" s="36" t="s">
        <v>1640</v>
      </c>
      <c r="AA670" s="36" t="s">
        <v>1316</v>
      </c>
      <c r="AB670" s="36" t="s">
        <v>1316</v>
      </c>
      <c r="AC670" s="36" t="s">
        <v>1319</v>
      </c>
      <c r="AD670" s="36" t="s">
        <v>1316</v>
      </c>
      <c r="AE670" s="36" t="s">
        <v>1316</v>
      </c>
      <c r="AF670" s="36" t="s">
        <v>1316</v>
      </c>
      <c r="AG670" s="36" t="s">
        <v>1316</v>
      </c>
      <c r="AH670" s="36" t="s">
        <v>1316</v>
      </c>
      <c r="AI670" s="36">
        <v>449416</v>
      </c>
      <c r="AJ670" s="36">
        <v>9425511</v>
      </c>
      <c r="AK670" s="36" t="s">
        <v>1316</v>
      </c>
      <c r="AL670" s="36" t="s">
        <v>1316</v>
      </c>
      <c r="AM670" s="36" t="s">
        <v>1316</v>
      </c>
      <c r="AN670" s="36" t="s">
        <v>1316</v>
      </c>
      <c r="AO670" s="36" t="s">
        <v>1316</v>
      </c>
      <c r="AP670" s="36" t="s">
        <v>1316</v>
      </c>
      <c r="AQ670" s="36" t="s">
        <v>1316</v>
      </c>
      <c r="AR670" s="36" t="s">
        <v>1316</v>
      </c>
      <c r="AS670" s="36" t="s">
        <v>1316</v>
      </c>
      <c r="AT670" s="36" t="s">
        <v>1316</v>
      </c>
      <c r="AU670" s="36" t="s">
        <v>1316</v>
      </c>
      <c r="AV670" s="36" t="s">
        <v>1316</v>
      </c>
      <c r="AW670" s="36" t="s">
        <v>1316</v>
      </c>
      <c r="AX670" s="36" t="s">
        <v>1316</v>
      </c>
      <c r="AY670" s="36" t="s">
        <v>1316</v>
      </c>
      <c r="AZ670" s="36" t="s">
        <v>1316</v>
      </c>
      <c r="BA670" s="41" t="s">
        <v>1316</v>
      </c>
      <c r="BB670" s="36" t="s">
        <v>1316</v>
      </c>
      <c r="BC670" s="36" t="s">
        <v>1316</v>
      </c>
      <c r="BD670" s="36" t="s">
        <v>1316</v>
      </c>
      <c r="BE670" s="36" t="s">
        <v>1316</v>
      </c>
      <c r="BF670" s="36" t="s">
        <v>1316</v>
      </c>
      <c r="BG670" s="42">
        <v>44090</v>
      </c>
      <c r="BH670" s="43" t="s">
        <v>1316</v>
      </c>
      <c r="BI670" s="36" t="s">
        <v>1316</v>
      </c>
      <c r="BJ670" s="36" t="s">
        <v>1316</v>
      </c>
      <c r="BK670" s="36" t="s">
        <v>1316</v>
      </c>
      <c r="BL670" s="36" t="s">
        <v>1316</v>
      </c>
      <c r="BM670" s="36" t="s">
        <v>1316</v>
      </c>
      <c r="BN670" s="36" t="s">
        <v>1316</v>
      </c>
      <c r="BO670" s="36" t="s">
        <v>1316</v>
      </c>
      <c r="BP670" s="36" t="s">
        <v>1316</v>
      </c>
      <c r="BQ670" s="36" t="s">
        <v>1316</v>
      </c>
      <c r="BR670" s="36" t="s">
        <v>1316</v>
      </c>
      <c r="BS670" s="36"/>
    </row>
    <row r="671" spans="1:71" s="52" customFormat="1">
      <c r="A671" s="26">
        <v>666</v>
      </c>
      <c r="B671" s="26">
        <v>670</v>
      </c>
      <c r="C671" s="39" t="s">
        <v>839</v>
      </c>
      <c r="D671" s="39" t="s">
        <v>27</v>
      </c>
      <c r="E671" s="54" t="s">
        <v>1084</v>
      </c>
      <c r="F671" s="36">
        <v>9449462</v>
      </c>
      <c r="G671" s="36">
        <v>459400</v>
      </c>
      <c r="H671" s="36" t="s">
        <v>14</v>
      </c>
      <c r="I671" s="39" t="s">
        <v>26</v>
      </c>
      <c r="J671" s="39" t="s">
        <v>27</v>
      </c>
      <c r="K671" s="42"/>
      <c r="L671" s="26"/>
      <c r="M671" s="36" t="s">
        <v>1316</v>
      </c>
      <c r="N671" s="36" t="s">
        <v>1316</v>
      </c>
      <c r="O671" s="36">
        <v>14.31</v>
      </c>
      <c r="P671" s="36" t="s">
        <v>1316</v>
      </c>
      <c r="Q671" s="36" t="s">
        <v>1309</v>
      </c>
      <c r="R671" s="36" t="s">
        <v>1310</v>
      </c>
      <c r="S671" s="36">
        <v>224</v>
      </c>
      <c r="T671" s="36" t="s">
        <v>1316</v>
      </c>
      <c r="U671" s="36" t="str">
        <f t="shared" si="10"/>
        <v>058.726.183-87</v>
      </c>
      <c r="V671" s="36" t="s">
        <v>1316</v>
      </c>
      <c r="W671" s="36" t="s">
        <v>2338</v>
      </c>
      <c r="X671" s="36" t="s">
        <v>839</v>
      </c>
      <c r="Y671" s="36" t="s">
        <v>1641</v>
      </c>
      <c r="Z671" s="36" t="s">
        <v>1642</v>
      </c>
      <c r="AA671" s="36" t="s">
        <v>1316</v>
      </c>
      <c r="AB671" s="36" t="s">
        <v>1316</v>
      </c>
      <c r="AC671" s="36" t="s">
        <v>1319</v>
      </c>
      <c r="AD671" s="36" t="s">
        <v>1314</v>
      </c>
      <c r="AE671" s="36" t="s">
        <v>1316</v>
      </c>
      <c r="AF671" s="36" t="s">
        <v>1316</v>
      </c>
      <c r="AG671" s="36" t="s">
        <v>1316</v>
      </c>
      <c r="AH671" s="36" t="s">
        <v>1316</v>
      </c>
      <c r="AI671" s="36">
        <v>459400</v>
      </c>
      <c r="AJ671" s="36">
        <v>9449462</v>
      </c>
      <c r="AK671" s="36" t="s">
        <v>1316</v>
      </c>
      <c r="AL671" s="36" t="s">
        <v>1316</v>
      </c>
      <c r="AM671" s="36" t="s">
        <v>1316</v>
      </c>
      <c r="AN671" s="36" t="s">
        <v>1316</v>
      </c>
      <c r="AO671" s="36" t="s">
        <v>1316</v>
      </c>
      <c r="AP671" s="36" t="s">
        <v>1316</v>
      </c>
      <c r="AQ671" s="36" t="s">
        <v>1316</v>
      </c>
      <c r="AR671" s="36" t="s">
        <v>1316</v>
      </c>
      <c r="AS671" s="36" t="s">
        <v>1316</v>
      </c>
      <c r="AT671" s="36" t="s">
        <v>1316</v>
      </c>
      <c r="AU671" s="36" t="s">
        <v>1316</v>
      </c>
      <c r="AV671" s="36" t="s">
        <v>1316</v>
      </c>
      <c r="AW671" s="36" t="s">
        <v>1316</v>
      </c>
      <c r="AX671" s="36" t="s">
        <v>1316</v>
      </c>
      <c r="AY671" s="36" t="s">
        <v>1316</v>
      </c>
      <c r="AZ671" s="36" t="s">
        <v>1316</v>
      </c>
      <c r="BA671" s="41" t="s">
        <v>1316</v>
      </c>
      <c r="BB671" s="36" t="s">
        <v>1316</v>
      </c>
      <c r="BC671" s="36" t="s">
        <v>1316</v>
      </c>
      <c r="BD671" s="36" t="s">
        <v>1316</v>
      </c>
      <c r="BE671" s="36" t="s">
        <v>1316</v>
      </c>
      <c r="BF671" s="36" t="s">
        <v>1316</v>
      </c>
      <c r="BG671" s="42">
        <v>44091</v>
      </c>
      <c r="BH671" s="43" t="s">
        <v>1316</v>
      </c>
      <c r="BI671" s="36" t="s">
        <v>1316</v>
      </c>
      <c r="BJ671" s="36" t="s">
        <v>1316</v>
      </c>
      <c r="BK671" s="36" t="s">
        <v>1316</v>
      </c>
      <c r="BL671" s="36" t="s">
        <v>1316</v>
      </c>
      <c r="BM671" s="36" t="s">
        <v>1316</v>
      </c>
      <c r="BN671" s="36" t="s">
        <v>1316</v>
      </c>
      <c r="BO671" s="36" t="s">
        <v>1316</v>
      </c>
      <c r="BP671" s="36" t="s">
        <v>1316</v>
      </c>
      <c r="BQ671" s="36" t="s">
        <v>1316</v>
      </c>
      <c r="BR671" s="36" t="s">
        <v>1316</v>
      </c>
      <c r="BS671" s="20"/>
    </row>
    <row r="672" spans="1:71" s="52" customFormat="1">
      <c r="A672" s="26">
        <v>667</v>
      </c>
      <c r="B672" s="26">
        <v>671</v>
      </c>
      <c r="C672" s="39" t="s">
        <v>791</v>
      </c>
      <c r="D672" s="39" t="s">
        <v>230</v>
      </c>
      <c r="E672" s="54" t="s">
        <v>374</v>
      </c>
      <c r="F672" s="36">
        <v>9464967</v>
      </c>
      <c r="G672" s="36">
        <v>434165</v>
      </c>
      <c r="H672" s="36" t="s">
        <v>14</v>
      </c>
      <c r="I672" s="39" t="s">
        <v>26</v>
      </c>
      <c r="J672" s="39" t="s">
        <v>27</v>
      </c>
      <c r="K672" s="42"/>
      <c r="L672" s="26"/>
      <c r="M672" s="36" t="s">
        <v>1316</v>
      </c>
      <c r="N672" s="36" t="s">
        <v>1316</v>
      </c>
      <c r="O672" s="36">
        <v>13.86</v>
      </c>
      <c r="P672" s="36" t="s">
        <v>1316</v>
      </c>
      <c r="Q672" s="36" t="s">
        <v>1309</v>
      </c>
      <c r="R672" s="36" t="s">
        <v>1310</v>
      </c>
      <c r="S672" s="36">
        <v>65</v>
      </c>
      <c r="T672" s="36" t="s">
        <v>1316</v>
      </c>
      <c r="U672" s="36" t="str">
        <f t="shared" si="10"/>
        <v>06.385.934/0005-07</v>
      </c>
      <c r="V672" s="36" t="s">
        <v>2339</v>
      </c>
      <c r="W672" s="36" t="s">
        <v>1316</v>
      </c>
      <c r="X672" s="36" t="s">
        <v>1643</v>
      </c>
      <c r="Y672" s="36" t="s">
        <v>1644</v>
      </c>
      <c r="Z672" s="36" t="s">
        <v>2340</v>
      </c>
      <c r="AA672" s="36" t="s">
        <v>1316</v>
      </c>
      <c r="AB672" s="36" t="s">
        <v>1316</v>
      </c>
      <c r="AC672" s="36" t="s">
        <v>1319</v>
      </c>
      <c r="AD672" s="36" t="s">
        <v>1314</v>
      </c>
      <c r="AE672" s="36" t="s">
        <v>1316</v>
      </c>
      <c r="AF672" s="36" t="s">
        <v>1316</v>
      </c>
      <c r="AG672" s="36" t="s">
        <v>1316</v>
      </c>
      <c r="AH672" s="36" t="s">
        <v>1316</v>
      </c>
      <c r="AI672" s="36">
        <v>434165</v>
      </c>
      <c r="AJ672" s="36">
        <v>9464967</v>
      </c>
      <c r="AK672" s="36" t="s">
        <v>1316</v>
      </c>
      <c r="AL672" s="36" t="s">
        <v>1316</v>
      </c>
      <c r="AM672" s="36" t="s">
        <v>1316</v>
      </c>
      <c r="AN672" s="36" t="s">
        <v>1316</v>
      </c>
      <c r="AO672" s="36" t="s">
        <v>1316</v>
      </c>
      <c r="AP672" s="36" t="s">
        <v>1316</v>
      </c>
      <c r="AQ672" s="36" t="s">
        <v>1316</v>
      </c>
      <c r="AR672" s="36" t="s">
        <v>1316</v>
      </c>
      <c r="AS672" s="36" t="s">
        <v>1316</v>
      </c>
      <c r="AT672" s="36" t="s">
        <v>1316</v>
      </c>
      <c r="AU672" s="36" t="s">
        <v>1316</v>
      </c>
      <c r="AV672" s="36" t="s">
        <v>1316</v>
      </c>
      <c r="AW672" s="36" t="s">
        <v>1316</v>
      </c>
      <c r="AX672" s="36" t="s">
        <v>1316</v>
      </c>
      <c r="AY672" s="36" t="s">
        <v>1316</v>
      </c>
      <c r="AZ672" s="36" t="s">
        <v>1316</v>
      </c>
      <c r="BA672" s="41" t="s">
        <v>1316</v>
      </c>
      <c r="BB672" s="36" t="s">
        <v>1316</v>
      </c>
      <c r="BC672" s="36" t="s">
        <v>1316</v>
      </c>
      <c r="BD672" s="36" t="s">
        <v>1316</v>
      </c>
      <c r="BE672" s="36" t="s">
        <v>1316</v>
      </c>
      <c r="BF672" s="36" t="s">
        <v>1316</v>
      </c>
      <c r="BG672" s="42">
        <v>44091</v>
      </c>
      <c r="BH672" s="43" t="s">
        <v>1316</v>
      </c>
      <c r="BI672" s="36" t="s">
        <v>1316</v>
      </c>
      <c r="BJ672" s="36" t="s">
        <v>1316</v>
      </c>
      <c r="BK672" s="36" t="s">
        <v>1316</v>
      </c>
      <c r="BL672" s="36" t="s">
        <v>1316</v>
      </c>
      <c r="BM672" s="36" t="s">
        <v>1316</v>
      </c>
      <c r="BN672" s="36" t="s">
        <v>1316</v>
      </c>
      <c r="BO672" s="36" t="s">
        <v>1316</v>
      </c>
      <c r="BP672" s="36" t="s">
        <v>1316</v>
      </c>
      <c r="BQ672" s="36" t="s">
        <v>1316</v>
      </c>
      <c r="BR672" s="36" t="s">
        <v>1316</v>
      </c>
      <c r="BS672" s="36"/>
    </row>
    <row r="673" spans="1:71" s="52" customFormat="1">
      <c r="A673" s="26">
        <v>668</v>
      </c>
      <c r="B673" s="26">
        <v>672</v>
      </c>
      <c r="C673" s="39" t="s">
        <v>471</v>
      </c>
      <c r="D673" s="39" t="s">
        <v>230</v>
      </c>
      <c r="E673" s="54" t="s">
        <v>374</v>
      </c>
      <c r="F673" s="36">
        <v>9465401</v>
      </c>
      <c r="G673" s="36">
        <v>432948</v>
      </c>
      <c r="H673" s="36" t="s">
        <v>14</v>
      </c>
      <c r="I673" s="39" t="s">
        <v>26</v>
      </c>
      <c r="J673" s="39" t="s">
        <v>27</v>
      </c>
      <c r="K673" s="42"/>
      <c r="L673" s="26"/>
      <c r="M673" s="36" t="s">
        <v>1316</v>
      </c>
      <c r="N673" s="36" t="s">
        <v>1316</v>
      </c>
      <c r="O673" s="36">
        <v>14.31</v>
      </c>
      <c r="P673" s="36" t="s">
        <v>1316</v>
      </c>
      <c r="Q673" s="36" t="s">
        <v>1309</v>
      </c>
      <c r="R673" s="36" t="s">
        <v>1310</v>
      </c>
      <c r="S673" s="36">
        <v>988</v>
      </c>
      <c r="T673" s="36" t="s">
        <v>1316</v>
      </c>
      <c r="U673" s="36" t="str">
        <f t="shared" si="10"/>
        <v>06.385.934/0005-07</v>
      </c>
      <c r="V673" s="36" t="s">
        <v>2339</v>
      </c>
      <c r="W673" s="36" t="s">
        <v>1316</v>
      </c>
      <c r="X673" s="36" t="s">
        <v>1643</v>
      </c>
      <c r="Y673" s="36" t="s">
        <v>1644</v>
      </c>
      <c r="Z673" s="36" t="s">
        <v>2340</v>
      </c>
      <c r="AA673" s="36" t="s">
        <v>1316</v>
      </c>
      <c r="AB673" s="36" t="s">
        <v>1316</v>
      </c>
      <c r="AC673" s="36" t="s">
        <v>1314</v>
      </c>
      <c r="AD673" s="36" t="s">
        <v>1316</v>
      </c>
      <c r="AE673" s="36" t="s">
        <v>1316</v>
      </c>
      <c r="AF673" s="36" t="s">
        <v>1316</v>
      </c>
      <c r="AG673" s="36" t="s">
        <v>1316</v>
      </c>
      <c r="AH673" s="36" t="s">
        <v>1316</v>
      </c>
      <c r="AI673" s="36">
        <v>432948</v>
      </c>
      <c r="AJ673" s="36">
        <v>9465401</v>
      </c>
      <c r="AK673" s="36" t="s">
        <v>1316</v>
      </c>
      <c r="AL673" s="36" t="s">
        <v>1316</v>
      </c>
      <c r="AM673" s="36" t="s">
        <v>1316</v>
      </c>
      <c r="AN673" s="36" t="s">
        <v>1316</v>
      </c>
      <c r="AO673" s="36" t="s">
        <v>1316</v>
      </c>
      <c r="AP673" s="36" t="s">
        <v>1316</v>
      </c>
      <c r="AQ673" s="36" t="s">
        <v>1316</v>
      </c>
      <c r="AR673" s="36" t="s">
        <v>1316</v>
      </c>
      <c r="AS673" s="36" t="s">
        <v>1316</v>
      </c>
      <c r="AT673" s="36" t="s">
        <v>1316</v>
      </c>
      <c r="AU673" s="36" t="s">
        <v>1316</v>
      </c>
      <c r="AV673" s="36" t="s">
        <v>1316</v>
      </c>
      <c r="AW673" s="36" t="s">
        <v>1316</v>
      </c>
      <c r="AX673" s="36" t="s">
        <v>1316</v>
      </c>
      <c r="AY673" s="36" t="s">
        <v>1316</v>
      </c>
      <c r="AZ673" s="36" t="s">
        <v>1316</v>
      </c>
      <c r="BA673" s="41" t="s">
        <v>1316</v>
      </c>
      <c r="BB673" s="36" t="s">
        <v>1316</v>
      </c>
      <c r="BC673" s="36" t="s">
        <v>1316</v>
      </c>
      <c r="BD673" s="36" t="s">
        <v>1316</v>
      </c>
      <c r="BE673" s="36" t="s">
        <v>1316</v>
      </c>
      <c r="BF673" s="36" t="s">
        <v>1316</v>
      </c>
      <c r="BG673" s="42">
        <v>44091</v>
      </c>
      <c r="BH673" s="43" t="s">
        <v>1316</v>
      </c>
      <c r="BI673" s="36" t="s">
        <v>1316</v>
      </c>
      <c r="BJ673" s="36" t="s">
        <v>1316</v>
      </c>
      <c r="BK673" s="36" t="s">
        <v>1316</v>
      </c>
      <c r="BL673" s="36" t="s">
        <v>1316</v>
      </c>
      <c r="BM673" s="36" t="s">
        <v>1316</v>
      </c>
      <c r="BN673" s="36" t="s">
        <v>1316</v>
      </c>
      <c r="BO673" s="36" t="s">
        <v>1316</v>
      </c>
      <c r="BP673" s="36" t="s">
        <v>1316</v>
      </c>
      <c r="BQ673" s="36" t="s">
        <v>1316</v>
      </c>
      <c r="BR673" s="36" t="s">
        <v>1316</v>
      </c>
      <c r="BS673" s="20"/>
    </row>
    <row r="674" spans="1:71" s="52" customFormat="1">
      <c r="A674" s="26">
        <v>669</v>
      </c>
      <c r="B674" s="26">
        <v>673</v>
      </c>
      <c r="C674" s="39" t="s">
        <v>1008</v>
      </c>
      <c r="D674" s="39" t="s">
        <v>230</v>
      </c>
      <c r="E674" s="54" t="s">
        <v>374</v>
      </c>
      <c r="F674" s="36">
        <v>9464188</v>
      </c>
      <c r="G674" s="36">
        <v>432894</v>
      </c>
      <c r="H674" s="36" t="s">
        <v>14</v>
      </c>
      <c r="I674" s="39" t="s">
        <v>26</v>
      </c>
      <c r="J674" s="39" t="s">
        <v>27</v>
      </c>
      <c r="K674" s="42"/>
      <c r="L674" s="26"/>
      <c r="M674" s="36" t="s">
        <v>1316</v>
      </c>
      <c r="N674" s="36" t="s">
        <v>1316</v>
      </c>
      <c r="O674" s="36">
        <v>12.97</v>
      </c>
      <c r="P674" s="36" t="s">
        <v>1316</v>
      </c>
      <c r="Q674" s="36" t="s">
        <v>1309</v>
      </c>
      <c r="R674" s="36" t="s">
        <v>1310</v>
      </c>
      <c r="S674" s="36">
        <v>530</v>
      </c>
      <c r="T674" s="36" t="s">
        <v>1316</v>
      </c>
      <c r="U674" s="36" t="str">
        <f t="shared" si="10"/>
        <v>06.385.934/0005-07</v>
      </c>
      <c r="V674" s="36" t="s">
        <v>2339</v>
      </c>
      <c r="W674" s="36" t="s">
        <v>1316</v>
      </c>
      <c r="X674" s="36" t="s">
        <v>1643</v>
      </c>
      <c r="Y674" s="36" t="s">
        <v>1644</v>
      </c>
      <c r="Z674" s="36" t="s">
        <v>2340</v>
      </c>
      <c r="AA674" s="36" t="s">
        <v>1316</v>
      </c>
      <c r="AB674" s="36" t="s">
        <v>1316</v>
      </c>
      <c r="AC674" s="36" t="s">
        <v>1314</v>
      </c>
      <c r="AD674" s="36" t="s">
        <v>1316</v>
      </c>
      <c r="AE674" s="36" t="s">
        <v>1316</v>
      </c>
      <c r="AF674" s="36" t="s">
        <v>1316</v>
      </c>
      <c r="AG674" s="36" t="s">
        <v>1316</v>
      </c>
      <c r="AH674" s="36" t="s">
        <v>1316</v>
      </c>
      <c r="AI674" s="36">
        <v>432894</v>
      </c>
      <c r="AJ674" s="36">
        <v>9464188</v>
      </c>
      <c r="AK674" s="36" t="s">
        <v>1316</v>
      </c>
      <c r="AL674" s="36" t="s">
        <v>1316</v>
      </c>
      <c r="AM674" s="36" t="s">
        <v>1316</v>
      </c>
      <c r="AN674" s="36" t="s">
        <v>1316</v>
      </c>
      <c r="AO674" s="36" t="s">
        <v>1316</v>
      </c>
      <c r="AP674" s="36" t="s">
        <v>1316</v>
      </c>
      <c r="AQ674" s="36" t="s">
        <v>1316</v>
      </c>
      <c r="AR674" s="36" t="s">
        <v>1316</v>
      </c>
      <c r="AS674" s="36" t="s">
        <v>1316</v>
      </c>
      <c r="AT674" s="36" t="s">
        <v>1316</v>
      </c>
      <c r="AU674" s="36" t="s">
        <v>1316</v>
      </c>
      <c r="AV674" s="36" t="s">
        <v>1316</v>
      </c>
      <c r="AW674" s="36" t="s">
        <v>1316</v>
      </c>
      <c r="AX674" s="36" t="s">
        <v>1316</v>
      </c>
      <c r="AY674" s="36" t="s">
        <v>1316</v>
      </c>
      <c r="AZ674" s="36" t="s">
        <v>1316</v>
      </c>
      <c r="BA674" s="41" t="s">
        <v>1316</v>
      </c>
      <c r="BB674" s="36" t="s">
        <v>1316</v>
      </c>
      <c r="BC674" s="36" t="s">
        <v>1316</v>
      </c>
      <c r="BD674" s="36" t="s">
        <v>1316</v>
      </c>
      <c r="BE674" s="36" t="s">
        <v>1316</v>
      </c>
      <c r="BF674" s="36" t="s">
        <v>1316</v>
      </c>
      <c r="BG674" s="42">
        <v>44091</v>
      </c>
      <c r="BH674" s="43" t="s">
        <v>1316</v>
      </c>
      <c r="BI674" s="36" t="s">
        <v>1316</v>
      </c>
      <c r="BJ674" s="36" t="s">
        <v>1316</v>
      </c>
      <c r="BK674" s="36" t="s">
        <v>1316</v>
      </c>
      <c r="BL674" s="36" t="s">
        <v>1316</v>
      </c>
      <c r="BM674" s="36" t="s">
        <v>1316</v>
      </c>
      <c r="BN674" s="36" t="s">
        <v>1316</v>
      </c>
      <c r="BO674" s="36" t="s">
        <v>1316</v>
      </c>
      <c r="BP674" s="36" t="s">
        <v>1316</v>
      </c>
      <c r="BQ674" s="36" t="s">
        <v>1316</v>
      </c>
      <c r="BR674" s="36" t="s">
        <v>1316</v>
      </c>
      <c r="BS674" s="36"/>
    </row>
    <row r="675" spans="1:71" s="52" customFormat="1">
      <c r="A675" s="26">
        <v>670</v>
      </c>
      <c r="B675" s="26">
        <v>674</v>
      </c>
      <c r="C675" s="39" t="s">
        <v>287</v>
      </c>
      <c r="D675" s="39" t="s">
        <v>230</v>
      </c>
      <c r="E675" s="54" t="s">
        <v>374</v>
      </c>
      <c r="F675" s="36">
        <v>9458647</v>
      </c>
      <c r="G675" s="36">
        <v>438592</v>
      </c>
      <c r="H675" s="36" t="s">
        <v>14</v>
      </c>
      <c r="I675" s="39" t="s">
        <v>26</v>
      </c>
      <c r="J675" s="39" t="s">
        <v>27</v>
      </c>
      <c r="K675" s="42"/>
      <c r="L675" s="26">
        <v>26485</v>
      </c>
      <c r="M675" s="36" t="s">
        <v>2341</v>
      </c>
      <c r="N675" s="36" t="s">
        <v>1316</v>
      </c>
      <c r="O675" s="36">
        <v>7.16</v>
      </c>
      <c r="P675" s="36">
        <v>1.28</v>
      </c>
      <c r="Q675" s="36" t="s">
        <v>1309</v>
      </c>
      <c r="R675" s="36" t="s">
        <v>1310</v>
      </c>
      <c r="S675" s="36">
        <v>405</v>
      </c>
      <c r="T675" s="36" t="s">
        <v>1316</v>
      </c>
      <c r="U675" s="36" t="str">
        <f t="shared" si="10"/>
        <v>06.385.934/0005-07</v>
      </c>
      <c r="V675" s="36" t="s">
        <v>2339</v>
      </c>
      <c r="W675" s="36" t="s">
        <v>1316</v>
      </c>
      <c r="X675" s="36" t="s">
        <v>1643</v>
      </c>
      <c r="Y675" s="36" t="s">
        <v>1644</v>
      </c>
      <c r="Z675" s="36" t="s">
        <v>2340</v>
      </c>
      <c r="AA675" s="36" t="s">
        <v>1316</v>
      </c>
      <c r="AB675" s="36" t="s">
        <v>1316</v>
      </c>
      <c r="AC675" s="36" t="s">
        <v>1314</v>
      </c>
      <c r="AD675" s="36" t="s">
        <v>1316</v>
      </c>
      <c r="AE675" s="36" t="s">
        <v>1316</v>
      </c>
      <c r="AF675" s="36" t="s">
        <v>1316</v>
      </c>
      <c r="AG675" s="36" t="s">
        <v>1316</v>
      </c>
      <c r="AH675" s="36" t="s">
        <v>1316</v>
      </c>
      <c r="AI675" s="36">
        <v>438592</v>
      </c>
      <c r="AJ675" s="36">
        <v>9458647</v>
      </c>
      <c r="AK675" s="36" t="s">
        <v>1316</v>
      </c>
      <c r="AL675" s="36" t="s">
        <v>1316</v>
      </c>
      <c r="AM675" s="36" t="s">
        <v>1316</v>
      </c>
      <c r="AN675" s="36" t="s">
        <v>1316</v>
      </c>
      <c r="AO675" s="36" t="s">
        <v>1316</v>
      </c>
      <c r="AP675" s="36" t="s">
        <v>1316</v>
      </c>
      <c r="AQ675" s="36" t="s">
        <v>1316</v>
      </c>
      <c r="AR675" s="36" t="s">
        <v>1316</v>
      </c>
      <c r="AS675" s="36" t="s">
        <v>1316</v>
      </c>
      <c r="AT675" s="36" t="s">
        <v>1316</v>
      </c>
      <c r="AU675" s="36" t="s">
        <v>1316</v>
      </c>
      <c r="AV675" s="36" t="s">
        <v>1316</v>
      </c>
      <c r="AW675" s="36" t="s">
        <v>1316</v>
      </c>
      <c r="AX675" s="36" t="s">
        <v>1316</v>
      </c>
      <c r="AY675" s="36" t="s">
        <v>1316</v>
      </c>
      <c r="AZ675" s="36" t="s">
        <v>1316</v>
      </c>
      <c r="BA675" s="41" t="s">
        <v>1316</v>
      </c>
      <c r="BB675" s="36" t="s">
        <v>1316</v>
      </c>
      <c r="BC675" s="36" t="s">
        <v>1316</v>
      </c>
      <c r="BD675" s="36" t="s">
        <v>1316</v>
      </c>
      <c r="BE675" s="36" t="s">
        <v>1316</v>
      </c>
      <c r="BF675" s="36" t="s">
        <v>1316</v>
      </c>
      <c r="BG675" s="42">
        <v>44091</v>
      </c>
      <c r="BH675" s="43" t="s">
        <v>1316</v>
      </c>
      <c r="BI675" s="36" t="s">
        <v>1316</v>
      </c>
      <c r="BJ675" s="36" t="s">
        <v>1316</v>
      </c>
      <c r="BK675" s="36" t="s">
        <v>1316</v>
      </c>
      <c r="BL675" s="36" t="s">
        <v>1316</v>
      </c>
      <c r="BM675" s="36" t="s">
        <v>1316</v>
      </c>
      <c r="BN675" s="36" t="s">
        <v>1316</v>
      </c>
      <c r="BO675" s="36" t="s">
        <v>1316</v>
      </c>
      <c r="BP675" s="36" t="s">
        <v>1316</v>
      </c>
      <c r="BQ675" s="36" t="s">
        <v>1316</v>
      </c>
      <c r="BR675" s="36" t="s">
        <v>1316</v>
      </c>
      <c r="BS675" s="20"/>
    </row>
    <row r="676" spans="1:71" s="52" customFormat="1">
      <c r="A676" s="26">
        <v>671</v>
      </c>
      <c r="B676" s="26">
        <v>675</v>
      </c>
      <c r="C676" s="39" t="s">
        <v>1009</v>
      </c>
      <c r="D676" s="39" t="s">
        <v>230</v>
      </c>
      <c r="E676" s="54" t="s">
        <v>374</v>
      </c>
      <c r="F676" s="36">
        <v>9457511</v>
      </c>
      <c r="G676" s="36">
        <v>431574</v>
      </c>
      <c r="H676" s="36" t="s">
        <v>14</v>
      </c>
      <c r="I676" s="39" t="s">
        <v>26</v>
      </c>
      <c r="J676" s="39" t="s">
        <v>27</v>
      </c>
      <c r="K676" s="42"/>
      <c r="L676" s="26"/>
      <c r="M676" s="36" t="s">
        <v>1316</v>
      </c>
      <c r="N676" s="36" t="s">
        <v>1316</v>
      </c>
      <c r="O676" s="36">
        <v>8.94</v>
      </c>
      <c r="P676" s="36" t="s">
        <v>1316</v>
      </c>
      <c r="Q676" s="36" t="s">
        <v>1309</v>
      </c>
      <c r="R676" s="36" t="s">
        <v>1310</v>
      </c>
      <c r="S676" s="36">
        <v>536</v>
      </c>
      <c r="T676" s="36" t="s">
        <v>1316</v>
      </c>
      <c r="U676" s="36" t="str">
        <f t="shared" si="10"/>
        <v>06.385.934/0005-07</v>
      </c>
      <c r="V676" s="36" t="s">
        <v>2339</v>
      </c>
      <c r="W676" s="36" t="s">
        <v>1316</v>
      </c>
      <c r="X676" s="36" t="s">
        <v>1643</v>
      </c>
      <c r="Y676" s="36" t="s">
        <v>1644</v>
      </c>
      <c r="Z676" s="36" t="s">
        <v>2340</v>
      </c>
      <c r="AA676" s="36" t="s">
        <v>1316</v>
      </c>
      <c r="AB676" s="36" t="s">
        <v>1316</v>
      </c>
      <c r="AC676" s="36" t="s">
        <v>1319</v>
      </c>
      <c r="AD676" s="36" t="s">
        <v>1314</v>
      </c>
      <c r="AE676" s="36" t="s">
        <v>1316</v>
      </c>
      <c r="AF676" s="36" t="s">
        <v>1316</v>
      </c>
      <c r="AG676" s="36" t="s">
        <v>1316</v>
      </c>
      <c r="AH676" s="36" t="s">
        <v>1316</v>
      </c>
      <c r="AI676" s="36">
        <v>431574</v>
      </c>
      <c r="AJ676" s="36">
        <v>9457511</v>
      </c>
      <c r="AK676" s="36" t="s">
        <v>1316</v>
      </c>
      <c r="AL676" s="36" t="s">
        <v>1316</v>
      </c>
      <c r="AM676" s="36" t="s">
        <v>1316</v>
      </c>
      <c r="AN676" s="36" t="s">
        <v>1316</v>
      </c>
      <c r="AO676" s="36" t="s">
        <v>1316</v>
      </c>
      <c r="AP676" s="36" t="s">
        <v>1316</v>
      </c>
      <c r="AQ676" s="36" t="s">
        <v>1316</v>
      </c>
      <c r="AR676" s="36" t="s">
        <v>1316</v>
      </c>
      <c r="AS676" s="36" t="s">
        <v>1316</v>
      </c>
      <c r="AT676" s="36" t="s">
        <v>1316</v>
      </c>
      <c r="AU676" s="36" t="s">
        <v>1316</v>
      </c>
      <c r="AV676" s="36" t="s">
        <v>1316</v>
      </c>
      <c r="AW676" s="36" t="s">
        <v>1316</v>
      </c>
      <c r="AX676" s="36" t="s">
        <v>1316</v>
      </c>
      <c r="AY676" s="36" t="s">
        <v>1316</v>
      </c>
      <c r="AZ676" s="36" t="s">
        <v>1316</v>
      </c>
      <c r="BA676" s="41" t="s">
        <v>1316</v>
      </c>
      <c r="BB676" s="36" t="s">
        <v>1316</v>
      </c>
      <c r="BC676" s="36" t="s">
        <v>1316</v>
      </c>
      <c r="BD676" s="36" t="s">
        <v>1316</v>
      </c>
      <c r="BE676" s="36" t="s">
        <v>1316</v>
      </c>
      <c r="BF676" s="36" t="s">
        <v>1316</v>
      </c>
      <c r="BG676" s="42">
        <v>44091</v>
      </c>
      <c r="BH676" s="43" t="s">
        <v>1316</v>
      </c>
      <c r="BI676" s="36" t="s">
        <v>1316</v>
      </c>
      <c r="BJ676" s="36" t="s">
        <v>1316</v>
      </c>
      <c r="BK676" s="36" t="s">
        <v>1316</v>
      </c>
      <c r="BL676" s="36" t="s">
        <v>1316</v>
      </c>
      <c r="BM676" s="36" t="s">
        <v>1316</v>
      </c>
      <c r="BN676" s="36" t="s">
        <v>1316</v>
      </c>
      <c r="BO676" s="36" t="s">
        <v>1316</v>
      </c>
      <c r="BP676" s="36" t="s">
        <v>1316</v>
      </c>
      <c r="BQ676" s="36" t="s">
        <v>1316</v>
      </c>
      <c r="BR676" s="36" t="s">
        <v>1316</v>
      </c>
      <c r="BS676" s="36"/>
    </row>
    <row r="677" spans="1:71" s="52" customFormat="1">
      <c r="A677" s="26">
        <v>672</v>
      </c>
      <c r="B677" s="26">
        <v>676</v>
      </c>
      <c r="C677" s="39" t="s">
        <v>1010</v>
      </c>
      <c r="D677" s="39" t="s">
        <v>230</v>
      </c>
      <c r="E677" s="54" t="s">
        <v>374</v>
      </c>
      <c r="F677" s="36">
        <v>9456838</v>
      </c>
      <c r="G677" s="36">
        <v>430026</v>
      </c>
      <c r="H677" s="36" t="s">
        <v>14</v>
      </c>
      <c r="I677" s="39" t="s">
        <v>26</v>
      </c>
      <c r="J677" s="39" t="s">
        <v>27</v>
      </c>
      <c r="K677" s="42"/>
      <c r="L677" s="26"/>
      <c r="M677" s="36" t="s">
        <v>1316</v>
      </c>
      <c r="N677" s="36" t="s">
        <v>1316</v>
      </c>
      <c r="O677" s="36">
        <v>8.5</v>
      </c>
      <c r="P677" s="36" t="s">
        <v>1316</v>
      </c>
      <c r="Q677" s="36" t="s">
        <v>1309</v>
      </c>
      <c r="R677" s="36" t="s">
        <v>1310</v>
      </c>
      <c r="S677" s="36">
        <v>350</v>
      </c>
      <c r="T677" s="36" t="s">
        <v>1316</v>
      </c>
      <c r="U677" s="36" t="str">
        <f t="shared" si="10"/>
        <v>06.385.934/0005-07</v>
      </c>
      <c r="V677" s="36" t="s">
        <v>2339</v>
      </c>
      <c r="W677" s="36" t="s">
        <v>1316</v>
      </c>
      <c r="X677" s="36" t="s">
        <v>1643</v>
      </c>
      <c r="Y677" s="36" t="s">
        <v>1644</v>
      </c>
      <c r="Z677" s="36" t="s">
        <v>2340</v>
      </c>
      <c r="AA677" s="36" t="s">
        <v>1316</v>
      </c>
      <c r="AB677" s="36" t="s">
        <v>1316</v>
      </c>
      <c r="AC677" s="36" t="s">
        <v>1314</v>
      </c>
      <c r="AD677" s="36" t="s">
        <v>1316</v>
      </c>
      <c r="AE677" s="36" t="s">
        <v>1316</v>
      </c>
      <c r="AF677" s="36" t="s">
        <v>1316</v>
      </c>
      <c r="AG677" s="36" t="s">
        <v>1316</v>
      </c>
      <c r="AH677" s="36" t="s">
        <v>1316</v>
      </c>
      <c r="AI677" s="36">
        <v>430026</v>
      </c>
      <c r="AJ677" s="36">
        <v>9456838</v>
      </c>
      <c r="AK677" s="36" t="s">
        <v>1316</v>
      </c>
      <c r="AL677" s="36" t="s">
        <v>1316</v>
      </c>
      <c r="AM677" s="36" t="s">
        <v>1316</v>
      </c>
      <c r="AN677" s="36" t="s">
        <v>1316</v>
      </c>
      <c r="AO677" s="36" t="s">
        <v>1316</v>
      </c>
      <c r="AP677" s="36" t="s">
        <v>1316</v>
      </c>
      <c r="AQ677" s="36" t="s">
        <v>1316</v>
      </c>
      <c r="AR677" s="36" t="s">
        <v>1316</v>
      </c>
      <c r="AS677" s="36" t="s">
        <v>1316</v>
      </c>
      <c r="AT677" s="36" t="s">
        <v>1316</v>
      </c>
      <c r="AU677" s="36" t="s">
        <v>1316</v>
      </c>
      <c r="AV677" s="36" t="s">
        <v>1316</v>
      </c>
      <c r="AW677" s="36" t="s">
        <v>1316</v>
      </c>
      <c r="AX677" s="36" t="s">
        <v>1316</v>
      </c>
      <c r="AY677" s="36" t="s">
        <v>1316</v>
      </c>
      <c r="AZ677" s="36" t="s">
        <v>1316</v>
      </c>
      <c r="BA677" s="41" t="s">
        <v>1316</v>
      </c>
      <c r="BB677" s="36" t="s">
        <v>1316</v>
      </c>
      <c r="BC677" s="36" t="s">
        <v>1316</v>
      </c>
      <c r="BD677" s="36" t="s">
        <v>1316</v>
      </c>
      <c r="BE677" s="36" t="s">
        <v>1316</v>
      </c>
      <c r="BF677" s="36" t="s">
        <v>1316</v>
      </c>
      <c r="BG677" s="42">
        <v>44091</v>
      </c>
      <c r="BH677" s="43" t="s">
        <v>1316</v>
      </c>
      <c r="BI677" s="36" t="s">
        <v>1316</v>
      </c>
      <c r="BJ677" s="36" t="s">
        <v>1316</v>
      </c>
      <c r="BK677" s="36" t="s">
        <v>1316</v>
      </c>
      <c r="BL677" s="36" t="s">
        <v>1316</v>
      </c>
      <c r="BM677" s="36" t="s">
        <v>1316</v>
      </c>
      <c r="BN677" s="36" t="s">
        <v>1316</v>
      </c>
      <c r="BO677" s="36" t="s">
        <v>1316</v>
      </c>
      <c r="BP677" s="36" t="s">
        <v>1316</v>
      </c>
      <c r="BQ677" s="36" t="s">
        <v>1316</v>
      </c>
      <c r="BR677" s="36" t="s">
        <v>1316</v>
      </c>
      <c r="BS677" s="20"/>
    </row>
    <row r="678" spans="1:71" s="52" customFormat="1">
      <c r="A678" s="26">
        <v>673</v>
      </c>
      <c r="B678" s="26">
        <v>677</v>
      </c>
      <c r="C678" s="39" t="s">
        <v>1088</v>
      </c>
      <c r="D678" s="39" t="s">
        <v>207</v>
      </c>
      <c r="E678" s="54" t="s">
        <v>1086</v>
      </c>
      <c r="F678" s="36">
        <v>9306420</v>
      </c>
      <c r="G678" s="36">
        <v>391552</v>
      </c>
      <c r="H678" s="36" t="s">
        <v>14</v>
      </c>
      <c r="I678" s="39" t="s">
        <v>24</v>
      </c>
      <c r="J678" s="39" t="s">
        <v>25</v>
      </c>
      <c r="K678" s="42"/>
      <c r="L678" s="26"/>
      <c r="M678" s="36" t="s">
        <v>1316</v>
      </c>
      <c r="N678" s="36" t="s">
        <v>1316</v>
      </c>
      <c r="O678" s="36">
        <v>12</v>
      </c>
      <c r="P678" s="36">
        <v>3.7999999999999999E-2</v>
      </c>
      <c r="Q678" s="36" t="s">
        <v>1309</v>
      </c>
      <c r="R678" s="36" t="s">
        <v>1310</v>
      </c>
      <c r="S678" s="36">
        <v>95</v>
      </c>
      <c r="T678" s="36" t="s">
        <v>1316</v>
      </c>
      <c r="U678" s="36" t="str">
        <f t="shared" si="10"/>
        <v>07.540.925/0001-74</v>
      </c>
      <c r="V678" s="36" t="s">
        <v>2309</v>
      </c>
      <c r="W678" s="36" t="s">
        <v>1316</v>
      </c>
      <c r="X678" s="36" t="s">
        <v>2342</v>
      </c>
      <c r="Y678" s="36" t="s">
        <v>1316</v>
      </c>
      <c r="Z678" s="36" t="s">
        <v>1438</v>
      </c>
      <c r="AA678" s="36">
        <v>40909</v>
      </c>
      <c r="AB678" s="36">
        <v>41274</v>
      </c>
      <c r="AC678" s="36" t="s">
        <v>1319</v>
      </c>
      <c r="AD678" s="36" t="s">
        <v>1314</v>
      </c>
      <c r="AE678" s="36" t="s">
        <v>1316</v>
      </c>
      <c r="AF678" s="36" t="s">
        <v>1316</v>
      </c>
      <c r="AG678" s="36" t="s">
        <v>1316</v>
      </c>
      <c r="AH678" s="36" t="s">
        <v>1316</v>
      </c>
      <c r="AI678" s="36">
        <v>391552</v>
      </c>
      <c r="AJ678" s="36">
        <v>9306420</v>
      </c>
      <c r="AK678" s="36" t="s">
        <v>1316</v>
      </c>
      <c r="AL678" s="36" t="s">
        <v>1316</v>
      </c>
      <c r="AM678" s="36" t="s">
        <v>1316</v>
      </c>
      <c r="AN678" s="36" t="s">
        <v>1316</v>
      </c>
      <c r="AO678" s="36" t="s">
        <v>1316</v>
      </c>
      <c r="AP678" s="36" t="s">
        <v>1316</v>
      </c>
      <c r="AQ678" s="36" t="s">
        <v>1316</v>
      </c>
      <c r="AR678" s="36" t="s">
        <v>1316</v>
      </c>
      <c r="AS678" s="36" t="s">
        <v>1316</v>
      </c>
      <c r="AT678" s="36" t="s">
        <v>1316</v>
      </c>
      <c r="AU678" s="36" t="s">
        <v>1316</v>
      </c>
      <c r="AV678" s="36" t="s">
        <v>1316</v>
      </c>
      <c r="AW678" s="36" t="s">
        <v>1316</v>
      </c>
      <c r="AX678" s="36" t="s">
        <v>1316</v>
      </c>
      <c r="AY678" s="36" t="s">
        <v>1316</v>
      </c>
      <c r="AZ678" s="36" t="s">
        <v>1316</v>
      </c>
      <c r="BA678" s="41" t="s">
        <v>1316</v>
      </c>
      <c r="BB678" s="36" t="s">
        <v>1316</v>
      </c>
      <c r="BC678" s="36" t="s">
        <v>1316</v>
      </c>
      <c r="BD678" s="36" t="s">
        <v>1316</v>
      </c>
      <c r="BE678" s="36" t="s">
        <v>1316</v>
      </c>
      <c r="BF678" s="36" t="s">
        <v>1316</v>
      </c>
      <c r="BG678" s="42">
        <v>44244</v>
      </c>
      <c r="BH678" s="43" t="s">
        <v>1316</v>
      </c>
      <c r="BI678" s="36" t="s">
        <v>1316</v>
      </c>
      <c r="BJ678" s="36" t="s">
        <v>1316</v>
      </c>
      <c r="BK678" s="36" t="s">
        <v>1316</v>
      </c>
      <c r="BL678" s="36" t="s">
        <v>1316</v>
      </c>
      <c r="BM678" s="36" t="s">
        <v>1316</v>
      </c>
      <c r="BN678" s="36" t="s">
        <v>1316</v>
      </c>
      <c r="BO678" s="36" t="s">
        <v>1316</v>
      </c>
      <c r="BP678" s="36" t="s">
        <v>1316</v>
      </c>
      <c r="BQ678" s="36" t="s">
        <v>1316</v>
      </c>
      <c r="BR678" s="36" t="s">
        <v>1316</v>
      </c>
      <c r="BS678" s="36"/>
    </row>
    <row r="679" spans="1:71" s="52" customFormat="1">
      <c r="A679" s="26">
        <v>674</v>
      </c>
      <c r="B679" s="26">
        <v>678</v>
      </c>
      <c r="C679" s="39" t="s">
        <v>1089</v>
      </c>
      <c r="D679" s="39" t="s">
        <v>207</v>
      </c>
      <c r="E679" s="54" t="s">
        <v>1086</v>
      </c>
      <c r="F679" s="36">
        <v>9306219</v>
      </c>
      <c r="G679" s="36">
        <v>391068</v>
      </c>
      <c r="H679" s="36" t="s">
        <v>14</v>
      </c>
      <c r="I679" s="39" t="s">
        <v>24</v>
      </c>
      <c r="J679" s="39" t="s">
        <v>25</v>
      </c>
      <c r="K679" s="42"/>
      <c r="L679" s="26">
        <v>26665</v>
      </c>
      <c r="M679" s="36" t="s">
        <v>1316</v>
      </c>
      <c r="N679" s="36" t="s">
        <v>1316</v>
      </c>
      <c r="O679" s="36">
        <v>13</v>
      </c>
      <c r="P679" s="36">
        <v>0.225102</v>
      </c>
      <c r="Q679" s="36" t="s">
        <v>1309</v>
      </c>
      <c r="R679" s="36" t="s">
        <v>1310</v>
      </c>
      <c r="S679" s="36">
        <v>147</v>
      </c>
      <c r="T679" s="36" t="s">
        <v>1316</v>
      </c>
      <c r="U679" s="36" t="str">
        <f t="shared" si="10"/>
        <v>07.540.925/0001-74</v>
      </c>
      <c r="V679" s="36" t="s">
        <v>2309</v>
      </c>
      <c r="W679" s="36" t="s">
        <v>1316</v>
      </c>
      <c r="X679" s="36" t="s">
        <v>2342</v>
      </c>
      <c r="Y679" s="36" t="s">
        <v>1316</v>
      </c>
      <c r="Z679" s="36" t="s">
        <v>1438</v>
      </c>
      <c r="AA679" s="36">
        <v>37622</v>
      </c>
      <c r="AB679" s="36">
        <v>37986</v>
      </c>
      <c r="AC679" s="36" t="s">
        <v>1319</v>
      </c>
      <c r="AD679" s="36" t="s">
        <v>1314</v>
      </c>
      <c r="AE679" s="36" t="s">
        <v>1316</v>
      </c>
      <c r="AF679" s="36" t="s">
        <v>1316</v>
      </c>
      <c r="AG679" s="36" t="s">
        <v>1316</v>
      </c>
      <c r="AH679" s="36" t="s">
        <v>1316</v>
      </c>
      <c r="AI679" s="36">
        <v>391068</v>
      </c>
      <c r="AJ679" s="36">
        <v>9306219</v>
      </c>
      <c r="AK679" s="36" t="s">
        <v>1316</v>
      </c>
      <c r="AL679" s="36" t="s">
        <v>1316</v>
      </c>
      <c r="AM679" s="36" t="s">
        <v>1316</v>
      </c>
      <c r="AN679" s="36" t="s">
        <v>1316</v>
      </c>
      <c r="AO679" s="36" t="s">
        <v>1316</v>
      </c>
      <c r="AP679" s="36" t="s">
        <v>1316</v>
      </c>
      <c r="AQ679" s="36" t="s">
        <v>1316</v>
      </c>
      <c r="AR679" s="36" t="s">
        <v>1316</v>
      </c>
      <c r="AS679" s="36" t="s">
        <v>1316</v>
      </c>
      <c r="AT679" s="36" t="s">
        <v>1316</v>
      </c>
      <c r="AU679" s="36" t="s">
        <v>1316</v>
      </c>
      <c r="AV679" s="36" t="s">
        <v>1316</v>
      </c>
      <c r="AW679" s="36" t="s">
        <v>1316</v>
      </c>
      <c r="AX679" s="36" t="s">
        <v>1316</v>
      </c>
      <c r="AY679" s="36" t="s">
        <v>1316</v>
      </c>
      <c r="AZ679" s="36" t="s">
        <v>1316</v>
      </c>
      <c r="BA679" s="41" t="s">
        <v>1316</v>
      </c>
      <c r="BB679" s="36" t="s">
        <v>1316</v>
      </c>
      <c r="BC679" s="36" t="s">
        <v>1316</v>
      </c>
      <c r="BD679" s="36" t="s">
        <v>1316</v>
      </c>
      <c r="BE679" s="36" t="s">
        <v>1316</v>
      </c>
      <c r="BF679" s="36" t="s">
        <v>1316</v>
      </c>
      <c r="BG679" s="42">
        <v>44244</v>
      </c>
      <c r="BH679" s="43" t="s">
        <v>1316</v>
      </c>
      <c r="BI679" s="36" t="s">
        <v>1316</v>
      </c>
      <c r="BJ679" s="36" t="s">
        <v>1316</v>
      </c>
      <c r="BK679" s="36" t="s">
        <v>1316</v>
      </c>
      <c r="BL679" s="36" t="s">
        <v>1316</v>
      </c>
      <c r="BM679" s="36" t="s">
        <v>1316</v>
      </c>
      <c r="BN679" s="36" t="s">
        <v>1316</v>
      </c>
      <c r="BO679" s="36" t="s">
        <v>1316</v>
      </c>
      <c r="BP679" s="36" t="s">
        <v>1316</v>
      </c>
      <c r="BQ679" s="36" t="s">
        <v>1316</v>
      </c>
      <c r="BR679" s="36" t="s">
        <v>1316</v>
      </c>
      <c r="BS679" s="20"/>
    </row>
    <row r="680" spans="1:71" s="52" customFormat="1">
      <c r="A680" s="26">
        <v>675</v>
      </c>
      <c r="B680" s="26">
        <v>679</v>
      </c>
      <c r="C680" s="39" t="s">
        <v>1090</v>
      </c>
      <c r="D680" s="39" t="s">
        <v>207</v>
      </c>
      <c r="E680" s="54" t="s">
        <v>1086</v>
      </c>
      <c r="F680" s="36">
        <v>9302341</v>
      </c>
      <c r="G680" s="36">
        <v>398566</v>
      </c>
      <c r="H680" s="36" t="s">
        <v>14</v>
      </c>
      <c r="I680" s="39" t="s">
        <v>24</v>
      </c>
      <c r="J680" s="39" t="s">
        <v>25</v>
      </c>
      <c r="K680" s="42"/>
      <c r="L680" s="26"/>
      <c r="M680" s="36" t="s">
        <v>1316</v>
      </c>
      <c r="N680" s="36" t="s">
        <v>1316</v>
      </c>
      <c r="O680" s="36">
        <v>10</v>
      </c>
      <c r="P680" s="36">
        <v>0.16689999999999999</v>
      </c>
      <c r="Q680" s="36" t="s">
        <v>1309</v>
      </c>
      <c r="R680" s="36" t="s">
        <v>1310</v>
      </c>
      <c r="S680" s="36">
        <v>110</v>
      </c>
      <c r="T680" s="36" t="s">
        <v>1316</v>
      </c>
      <c r="U680" s="36" t="str">
        <f t="shared" si="10"/>
        <v>07.540.925/0001-74</v>
      </c>
      <c r="V680" s="36" t="s">
        <v>2309</v>
      </c>
      <c r="W680" s="36" t="s">
        <v>1316</v>
      </c>
      <c r="X680" s="36" t="s">
        <v>2343</v>
      </c>
      <c r="Y680" s="36" t="s">
        <v>1316</v>
      </c>
      <c r="Z680" s="36" t="s">
        <v>1438</v>
      </c>
      <c r="AA680" s="36" t="s">
        <v>1316</v>
      </c>
      <c r="AB680" s="36" t="s">
        <v>1316</v>
      </c>
      <c r="AC680" s="36" t="s">
        <v>1319</v>
      </c>
      <c r="AD680" s="36" t="s">
        <v>1314</v>
      </c>
      <c r="AE680" s="36" t="s">
        <v>1316</v>
      </c>
      <c r="AF680" s="36" t="s">
        <v>1316</v>
      </c>
      <c r="AG680" s="36" t="s">
        <v>1316</v>
      </c>
      <c r="AH680" s="36" t="s">
        <v>1316</v>
      </c>
      <c r="AI680" s="36">
        <v>398566</v>
      </c>
      <c r="AJ680" s="36">
        <v>9302341</v>
      </c>
      <c r="AK680" s="36" t="s">
        <v>1316</v>
      </c>
      <c r="AL680" s="36" t="s">
        <v>1316</v>
      </c>
      <c r="AM680" s="36" t="s">
        <v>1316</v>
      </c>
      <c r="AN680" s="36" t="s">
        <v>1316</v>
      </c>
      <c r="AO680" s="36" t="s">
        <v>1316</v>
      </c>
      <c r="AP680" s="36" t="s">
        <v>1316</v>
      </c>
      <c r="AQ680" s="36" t="s">
        <v>1316</v>
      </c>
      <c r="AR680" s="36" t="s">
        <v>1316</v>
      </c>
      <c r="AS680" s="36" t="s">
        <v>1316</v>
      </c>
      <c r="AT680" s="36" t="s">
        <v>1316</v>
      </c>
      <c r="AU680" s="36" t="s">
        <v>1316</v>
      </c>
      <c r="AV680" s="36" t="s">
        <v>1316</v>
      </c>
      <c r="AW680" s="36" t="s">
        <v>1316</v>
      </c>
      <c r="AX680" s="36" t="s">
        <v>1316</v>
      </c>
      <c r="AY680" s="36" t="s">
        <v>1316</v>
      </c>
      <c r="AZ680" s="36" t="s">
        <v>1316</v>
      </c>
      <c r="BA680" s="41" t="s">
        <v>1316</v>
      </c>
      <c r="BB680" s="36" t="s">
        <v>1316</v>
      </c>
      <c r="BC680" s="36" t="s">
        <v>1316</v>
      </c>
      <c r="BD680" s="36" t="s">
        <v>1316</v>
      </c>
      <c r="BE680" s="36" t="s">
        <v>1316</v>
      </c>
      <c r="BF680" s="36" t="s">
        <v>1316</v>
      </c>
      <c r="BG680" s="42">
        <v>44422</v>
      </c>
      <c r="BH680" s="43" t="s">
        <v>1316</v>
      </c>
      <c r="BI680" s="36" t="s">
        <v>1316</v>
      </c>
      <c r="BJ680" s="36" t="s">
        <v>1316</v>
      </c>
      <c r="BK680" s="36" t="s">
        <v>1316</v>
      </c>
      <c r="BL680" s="36" t="s">
        <v>1316</v>
      </c>
      <c r="BM680" s="36" t="s">
        <v>1316</v>
      </c>
      <c r="BN680" s="36" t="s">
        <v>1316</v>
      </c>
      <c r="BO680" s="36" t="s">
        <v>1316</v>
      </c>
      <c r="BP680" s="36" t="s">
        <v>1316</v>
      </c>
      <c r="BQ680" s="36" t="s">
        <v>1316</v>
      </c>
      <c r="BR680" s="36" t="s">
        <v>1316</v>
      </c>
      <c r="BS680" s="36"/>
    </row>
    <row r="681" spans="1:71" s="52" customFormat="1">
      <c r="A681" s="26">
        <v>676</v>
      </c>
      <c r="B681" s="26">
        <v>680</v>
      </c>
      <c r="C681" s="39" t="s">
        <v>1091</v>
      </c>
      <c r="D681" s="39" t="s">
        <v>207</v>
      </c>
      <c r="E681" s="54" t="s">
        <v>1086</v>
      </c>
      <c r="F681" s="36">
        <v>9316797</v>
      </c>
      <c r="G681" s="36">
        <v>407802</v>
      </c>
      <c r="H681" s="36" t="s">
        <v>14</v>
      </c>
      <c r="I681" s="39" t="s">
        <v>24</v>
      </c>
      <c r="J681" s="39" t="s">
        <v>25</v>
      </c>
      <c r="K681" s="42"/>
      <c r="L681" s="26"/>
      <c r="M681" s="36" t="s">
        <v>1316</v>
      </c>
      <c r="N681" s="36" t="s">
        <v>1316</v>
      </c>
      <c r="O681" s="36">
        <v>10</v>
      </c>
      <c r="P681" s="36">
        <v>0.61</v>
      </c>
      <c r="Q681" s="36" t="s">
        <v>1309</v>
      </c>
      <c r="R681" s="36" t="s">
        <v>1310</v>
      </c>
      <c r="S681" s="36">
        <v>230</v>
      </c>
      <c r="T681" s="36" t="s">
        <v>1316</v>
      </c>
      <c r="U681" s="36" t="str">
        <f t="shared" si="10"/>
        <v>07.540.925/0001-74</v>
      </c>
      <c r="V681" s="36" t="s">
        <v>2309</v>
      </c>
      <c r="W681" s="36" t="s">
        <v>1316</v>
      </c>
      <c r="X681" s="36" t="s">
        <v>2344</v>
      </c>
      <c r="Y681" s="36" t="s">
        <v>1316</v>
      </c>
      <c r="Z681" s="36" t="s">
        <v>1438</v>
      </c>
      <c r="AA681" s="36">
        <v>40544</v>
      </c>
      <c r="AB681" s="36">
        <v>40908</v>
      </c>
      <c r="AC681" s="36" t="s">
        <v>1319</v>
      </c>
      <c r="AD681" s="36" t="s">
        <v>1314</v>
      </c>
      <c r="AE681" s="36" t="s">
        <v>1316</v>
      </c>
      <c r="AF681" s="36" t="s">
        <v>1316</v>
      </c>
      <c r="AG681" s="36" t="s">
        <v>1316</v>
      </c>
      <c r="AH681" s="36" t="s">
        <v>1316</v>
      </c>
      <c r="AI681" s="36">
        <v>407802</v>
      </c>
      <c r="AJ681" s="36">
        <v>9316797</v>
      </c>
      <c r="AK681" s="36" t="s">
        <v>1316</v>
      </c>
      <c r="AL681" s="36" t="s">
        <v>1316</v>
      </c>
      <c r="AM681" s="36" t="s">
        <v>1316</v>
      </c>
      <c r="AN681" s="36" t="s">
        <v>1316</v>
      </c>
      <c r="AO681" s="36" t="s">
        <v>1316</v>
      </c>
      <c r="AP681" s="36" t="s">
        <v>1316</v>
      </c>
      <c r="AQ681" s="36" t="s">
        <v>1316</v>
      </c>
      <c r="AR681" s="36" t="s">
        <v>1316</v>
      </c>
      <c r="AS681" s="36" t="s">
        <v>1316</v>
      </c>
      <c r="AT681" s="36" t="s">
        <v>1316</v>
      </c>
      <c r="AU681" s="36" t="s">
        <v>1316</v>
      </c>
      <c r="AV681" s="36" t="s">
        <v>1316</v>
      </c>
      <c r="AW681" s="36" t="s">
        <v>1316</v>
      </c>
      <c r="AX681" s="36" t="s">
        <v>1316</v>
      </c>
      <c r="AY681" s="36" t="s">
        <v>1316</v>
      </c>
      <c r="AZ681" s="36" t="s">
        <v>1316</v>
      </c>
      <c r="BA681" s="41" t="s">
        <v>1316</v>
      </c>
      <c r="BB681" s="36" t="s">
        <v>1316</v>
      </c>
      <c r="BC681" s="36" t="s">
        <v>1316</v>
      </c>
      <c r="BD681" s="36" t="s">
        <v>1316</v>
      </c>
      <c r="BE681" s="36" t="s">
        <v>1316</v>
      </c>
      <c r="BF681" s="36" t="s">
        <v>1316</v>
      </c>
      <c r="BG681" s="42">
        <v>44431</v>
      </c>
      <c r="BH681" s="43" t="s">
        <v>1316</v>
      </c>
      <c r="BI681" s="36" t="s">
        <v>1316</v>
      </c>
      <c r="BJ681" s="36" t="s">
        <v>1316</v>
      </c>
      <c r="BK681" s="36" t="s">
        <v>1316</v>
      </c>
      <c r="BL681" s="36" t="s">
        <v>1316</v>
      </c>
      <c r="BM681" s="36" t="s">
        <v>1316</v>
      </c>
      <c r="BN681" s="36" t="s">
        <v>1316</v>
      </c>
      <c r="BO681" s="36" t="s">
        <v>1316</v>
      </c>
      <c r="BP681" s="36" t="s">
        <v>1316</v>
      </c>
      <c r="BQ681" s="36" t="s">
        <v>1316</v>
      </c>
      <c r="BR681" s="36" t="s">
        <v>1316</v>
      </c>
      <c r="BS681" s="20"/>
    </row>
    <row r="682" spans="1:71" s="52" customFormat="1">
      <c r="A682" s="26">
        <v>677</v>
      </c>
      <c r="B682" s="26">
        <v>681</v>
      </c>
      <c r="C682" s="39" t="s">
        <v>1092</v>
      </c>
      <c r="D682" s="39" t="s">
        <v>207</v>
      </c>
      <c r="E682" s="54" t="s">
        <v>1086</v>
      </c>
      <c r="F682" s="36">
        <v>9312547</v>
      </c>
      <c r="G682" s="36">
        <v>405528</v>
      </c>
      <c r="H682" s="36" t="s">
        <v>14</v>
      </c>
      <c r="I682" s="39" t="s">
        <v>24</v>
      </c>
      <c r="J682" s="39" t="s">
        <v>25</v>
      </c>
      <c r="K682" s="42"/>
      <c r="L682" s="26">
        <v>26656</v>
      </c>
      <c r="M682" s="36" t="s">
        <v>1316</v>
      </c>
      <c r="N682" s="36" t="s">
        <v>1316</v>
      </c>
      <c r="O682" s="36">
        <v>8</v>
      </c>
      <c r="P682" s="36">
        <v>2.86E-2</v>
      </c>
      <c r="Q682" s="36" t="s">
        <v>1309</v>
      </c>
      <c r="R682" s="36" t="s">
        <v>1310</v>
      </c>
      <c r="S682" s="36">
        <v>110</v>
      </c>
      <c r="T682" s="36" t="s">
        <v>1316</v>
      </c>
      <c r="U682" s="36" t="str">
        <f t="shared" si="10"/>
        <v>07.540.925/0001-74</v>
      </c>
      <c r="V682" s="36" t="s">
        <v>2309</v>
      </c>
      <c r="W682" s="36" t="s">
        <v>1316</v>
      </c>
      <c r="X682" s="36" t="s">
        <v>2345</v>
      </c>
      <c r="Y682" s="36" t="s">
        <v>1316</v>
      </c>
      <c r="Z682" s="36" t="s">
        <v>1438</v>
      </c>
      <c r="AA682" s="36">
        <v>41275</v>
      </c>
      <c r="AB682" s="36">
        <v>41639</v>
      </c>
      <c r="AC682" s="36" t="s">
        <v>1314</v>
      </c>
      <c r="AD682" s="36" t="s">
        <v>1316</v>
      </c>
      <c r="AE682" s="36" t="s">
        <v>1316</v>
      </c>
      <c r="AF682" s="36" t="s">
        <v>1316</v>
      </c>
      <c r="AG682" s="36" t="s">
        <v>1316</v>
      </c>
      <c r="AH682" s="36" t="s">
        <v>1316</v>
      </c>
      <c r="AI682" s="36">
        <v>405528</v>
      </c>
      <c r="AJ682" s="36">
        <v>9312547</v>
      </c>
      <c r="AK682" s="36" t="s">
        <v>1316</v>
      </c>
      <c r="AL682" s="36" t="s">
        <v>1316</v>
      </c>
      <c r="AM682" s="36" t="s">
        <v>1316</v>
      </c>
      <c r="AN682" s="36" t="s">
        <v>1316</v>
      </c>
      <c r="AO682" s="36" t="s">
        <v>1316</v>
      </c>
      <c r="AP682" s="36" t="s">
        <v>1316</v>
      </c>
      <c r="AQ682" s="36" t="s">
        <v>1316</v>
      </c>
      <c r="AR682" s="36" t="s">
        <v>1316</v>
      </c>
      <c r="AS682" s="36" t="s">
        <v>1316</v>
      </c>
      <c r="AT682" s="36" t="s">
        <v>1316</v>
      </c>
      <c r="AU682" s="36" t="s">
        <v>1316</v>
      </c>
      <c r="AV682" s="36" t="s">
        <v>1316</v>
      </c>
      <c r="AW682" s="36" t="s">
        <v>1316</v>
      </c>
      <c r="AX682" s="36" t="s">
        <v>1316</v>
      </c>
      <c r="AY682" s="36" t="s">
        <v>1316</v>
      </c>
      <c r="AZ682" s="36" t="s">
        <v>1316</v>
      </c>
      <c r="BA682" s="41" t="s">
        <v>1316</v>
      </c>
      <c r="BB682" s="36" t="s">
        <v>1316</v>
      </c>
      <c r="BC682" s="36" t="s">
        <v>1316</v>
      </c>
      <c r="BD682" s="36" t="s">
        <v>1316</v>
      </c>
      <c r="BE682" s="36" t="s">
        <v>1316</v>
      </c>
      <c r="BF682" s="36" t="s">
        <v>1316</v>
      </c>
      <c r="BG682" s="42">
        <v>44431</v>
      </c>
      <c r="BH682" s="43" t="s">
        <v>1316</v>
      </c>
      <c r="BI682" s="36" t="s">
        <v>1316</v>
      </c>
      <c r="BJ682" s="36" t="s">
        <v>1316</v>
      </c>
      <c r="BK682" s="36" t="s">
        <v>1316</v>
      </c>
      <c r="BL682" s="36" t="s">
        <v>1316</v>
      </c>
      <c r="BM682" s="36" t="s">
        <v>1316</v>
      </c>
      <c r="BN682" s="36" t="s">
        <v>1316</v>
      </c>
      <c r="BO682" s="36" t="s">
        <v>1316</v>
      </c>
      <c r="BP682" s="36" t="s">
        <v>1316</v>
      </c>
      <c r="BQ682" s="36" t="s">
        <v>1316</v>
      </c>
      <c r="BR682" s="36" t="s">
        <v>1316</v>
      </c>
      <c r="BS682" s="36"/>
    </row>
    <row r="683" spans="1:71" s="52" customFormat="1">
      <c r="A683" s="26">
        <v>678</v>
      </c>
      <c r="B683" s="26">
        <v>682</v>
      </c>
      <c r="C683" s="39" t="s">
        <v>1093</v>
      </c>
      <c r="D683" s="39" t="s">
        <v>207</v>
      </c>
      <c r="E683" s="54" t="s">
        <v>1086</v>
      </c>
      <c r="F683" s="36">
        <v>9307630</v>
      </c>
      <c r="G683" s="36">
        <v>406656</v>
      </c>
      <c r="H683" s="36" t="s">
        <v>14</v>
      </c>
      <c r="I683" s="39" t="s">
        <v>24</v>
      </c>
      <c r="J683" s="39" t="s">
        <v>25</v>
      </c>
      <c r="K683" s="42"/>
      <c r="L683" s="26">
        <v>26657</v>
      </c>
      <c r="M683" s="36" t="s">
        <v>1316</v>
      </c>
      <c r="N683" s="36" t="s">
        <v>1316</v>
      </c>
      <c r="O683" s="36">
        <v>8</v>
      </c>
      <c r="P683" s="36">
        <v>2.47E-2</v>
      </c>
      <c r="Q683" s="36" t="s">
        <v>1309</v>
      </c>
      <c r="R683" s="36" t="s">
        <v>1310</v>
      </c>
      <c r="S683" s="36">
        <v>106</v>
      </c>
      <c r="T683" s="36" t="s">
        <v>1316</v>
      </c>
      <c r="U683" s="36" t="str">
        <f t="shared" si="10"/>
        <v>07.540.925/0001-74</v>
      </c>
      <c r="V683" s="36" t="s">
        <v>2309</v>
      </c>
      <c r="W683" s="36" t="s">
        <v>1316</v>
      </c>
      <c r="X683" s="36" t="s">
        <v>2346</v>
      </c>
      <c r="Y683" s="36" t="s">
        <v>1316</v>
      </c>
      <c r="Z683" s="36" t="s">
        <v>1438</v>
      </c>
      <c r="AA683" s="36">
        <v>39814</v>
      </c>
      <c r="AB683" s="36">
        <v>40178</v>
      </c>
      <c r="AC683" s="36" t="s">
        <v>1319</v>
      </c>
      <c r="AD683" s="36" t="s">
        <v>1314</v>
      </c>
      <c r="AE683" s="36" t="s">
        <v>1316</v>
      </c>
      <c r="AF683" s="36" t="s">
        <v>1316</v>
      </c>
      <c r="AG683" s="36" t="s">
        <v>1316</v>
      </c>
      <c r="AH683" s="36" t="s">
        <v>1316</v>
      </c>
      <c r="AI683" s="36">
        <v>406656</v>
      </c>
      <c r="AJ683" s="36">
        <v>9307630</v>
      </c>
      <c r="AK683" s="36" t="s">
        <v>1316</v>
      </c>
      <c r="AL683" s="36" t="s">
        <v>1316</v>
      </c>
      <c r="AM683" s="36" t="s">
        <v>1316</v>
      </c>
      <c r="AN683" s="36" t="s">
        <v>1316</v>
      </c>
      <c r="AO683" s="36" t="s">
        <v>1316</v>
      </c>
      <c r="AP683" s="36" t="s">
        <v>1316</v>
      </c>
      <c r="AQ683" s="36" t="s">
        <v>1316</v>
      </c>
      <c r="AR683" s="36" t="s">
        <v>1316</v>
      </c>
      <c r="AS683" s="36" t="s">
        <v>1316</v>
      </c>
      <c r="AT683" s="36" t="s">
        <v>1316</v>
      </c>
      <c r="AU683" s="36" t="s">
        <v>1316</v>
      </c>
      <c r="AV683" s="36" t="s">
        <v>1316</v>
      </c>
      <c r="AW683" s="36" t="s">
        <v>1316</v>
      </c>
      <c r="AX683" s="36" t="s">
        <v>1316</v>
      </c>
      <c r="AY683" s="36" t="s">
        <v>1316</v>
      </c>
      <c r="AZ683" s="36" t="s">
        <v>1316</v>
      </c>
      <c r="BA683" s="41" t="s">
        <v>1316</v>
      </c>
      <c r="BB683" s="36" t="s">
        <v>1316</v>
      </c>
      <c r="BC683" s="36" t="s">
        <v>1316</v>
      </c>
      <c r="BD683" s="36" t="s">
        <v>1316</v>
      </c>
      <c r="BE683" s="36" t="s">
        <v>1316</v>
      </c>
      <c r="BF683" s="36" t="s">
        <v>1316</v>
      </c>
      <c r="BG683" s="42">
        <v>44431</v>
      </c>
      <c r="BH683" s="43" t="s">
        <v>1316</v>
      </c>
      <c r="BI683" s="36" t="s">
        <v>1316</v>
      </c>
      <c r="BJ683" s="36" t="s">
        <v>1316</v>
      </c>
      <c r="BK683" s="36" t="s">
        <v>1316</v>
      </c>
      <c r="BL683" s="36" t="s">
        <v>1316</v>
      </c>
      <c r="BM683" s="36" t="s">
        <v>1316</v>
      </c>
      <c r="BN683" s="36" t="s">
        <v>1316</v>
      </c>
      <c r="BO683" s="36" t="s">
        <v>1316</v>
      </c>
      <c r="BP683" s="36" t="s">
        <v>1316</v>
      </c>
      <c r="BQ683" s="36" t="s">
        <v>1316</v>
      </c>
      <c r="BR683" s="36" t="s">
        <v>1316</v>
      </c>
      <c r="BS683" s="20"/>
    </row>
    <row r="684" spans="1:71" s="52" customFormat="1">
      <c r="A684" s="26">
        <v>679</v>
      </c>
      <c r="B684" s="26">
        <v>683</v>
      </c>
      <c r="C684" s="39" t="s">
        <v>1094</v>
      </c>
      <c r="D684" s="39" t="s">
        <v>207</v>
      </c>
      <c r="E684" s="54" t="s">
        <v>1086</v>
      </c>
      <c r="F684" s="36">
        <v>9301770</v>
      </c>
      <c r="G684" s="36">
        <v>402005</v>
      </c>
      <c r="H684" s="36" t="s">
        <v>14</v>
      </c>
      <c r="I684" s="39" t="s">
        <v>24</v>
      </c>
      <c r="J684" s="39" t="s">
        <v>25</v>
      </c>
      <c r="K684" s="42"/>
      <c r="L684" s="26">
        <v>26658</v>
      </c>
      <c r="M684" s="36" t="s">
        <v>1316</v>
      </c>
      <c r="N684" s="36" t="s">
        <v>1316</v>
      </c>
      <c r="O684" s="36">
        <v>7</v>
      </c>
      <c r="P684" s="36">
        <v>1.09E-2</v>
      </c>
      <c r="Q684" s="36" t="s">
        <v>1309</v>
      </c>
      <c r="R684" s="36" t="s">
        <v>1310</v>
      </c>
      <c r="S684" s="36">
        <v>110</v>
      </c>
      <c r="T684" s="36" t="s">
        <v>1316</v>
      </c>
      <c r="U684" s="36" t="str">
        <f t="shared" si="10"/>
        <v>07.540.925/0001-74</v>
      </c>
      <c r="V684" s="36" t="s">
        <v>2309</v>
      </c>
      <c r="W684" s="36" t="s">
        <v>1316</v>
      </c>
      <c r="X684" s="36" t="s">
        <v>2347</v>
      </c>
      <c r="Y684" s="36" t="s">
        <v>1316</v>
      </c>
      <c r="Z684" s="36" t="s">
        <v>1438</v>
      </c>
      <c r="AA684" s="36">
        <v>39448</v>
      </c>
      <c r="AB684" s="36">
        <v>39813</v>
      </c>
      <c r="AC684" s="36" t="s">
        <v>1319</v>
      </c>
      <c r="AD684" s="36" t="s">
        <v>1314</v>
      </c>
      <c r="AE684" s="36" t="s">
        <v>1316</v>
      </c>
      <c r="AF684" s="36" t="s">
        <v>1316</v>
      </c>
      <c r="AG684" s="36" t="s">
        <v>1316</v>
      </c>
      <c r="AH684" s="36" t="s">
        <v>1316</v>
      </c>
      <c r="AI684" s="36">
        <v>402005</v>
      </c>
      <c r="AJ684" s="36">
        <v>9301770</v>
      </c>
      <c r="AK684" s="36" t="s">
        <v>1316</v>
      </c>
      <c r="AL684" s="36" t="s">
        <v>1316</v>
      </c>
      <c r="AM684" s="36" t="s">
        <v>1316</v>
      </c>
      <c r="AN684" s="36" t="s">
        <v>1316</v>
      </c>
      <c r="AO684" s="36" t="s">
        <v>1316</v>
      </c>
      <c r="AP684" s="36" t="s">
        <v>1316</v>
      </c>
      <c r="AQ684" s="36" t="s">
        <v>1316</v>
      </c>
      <c r="AR684" s="36" t="s">
        <v>1316</v>
      </c>
      <c r="AS684" s="36" t="s">
        <v>1316</v>
      </c>
      <c r="AT684" s="36" t="s">
        <v>1316</v>
      </c>
      <c r="AU684" s="36" t="s">
        <v>1316</v>
      </c>
      <c r="AV684" s="36" t="s">
        <v>1316</v>
      </c>
      <c r="AW684" s="36" t="s">
        <v>1316</v>
      </c>
      <c r="AX684" s="36" t="s">
        <v>1316</v>
      </c>
      <c r="AY684" s="36" t="s">
        <v>1316</v>
      </c>
      <c r="AZ684" s="36" t="s">
        <v>1316</v>
      </c>
      <c r="BA684" s="41" t="s">
        <v>1316</v>
      </c>
      <c r="BB684" s="36" t="s">
        <v>1316</v>
      </c>
      <c r="BC684" s="36" t="s">
        <v>1316</v>
      </c>
      <c r="BD684" s="36" t="s">
        <v>1316</v>
      </c>
      <c r="BE684" s="36" t="s">
        <v>1316</v>
      </c>
      <c r="BF684" s="36" t="s">
        <v>1316</v>
      </c>
      <c r="BG684" s="42">
        <v>44431</v>
      </c>
      <c r="BH684" s="43" t="s">
        <v>1316</v>
      </c>
      <c r="BI684" s="36" t="s">
        <v>1316</v>
      </c>
      <c r="BJ684" s="36" t="s">
        <v>1316</v>
      </c>
      <c r="BK684" s="36" t="s">
        <v>1316</v>
      </c>
      <c r="BL684" s="36" t="s">
        <v>1316</v>
      </c>
      <c r="BM684" s="36" t="s">
        <v>1316</v>
      </c>
      <c r="BN684" s="36" t="s">
        <v>1316</v>
      </c>
      <c r="BO684" s="36" t="s">
        <v>1316</v>
      </c>
      <c r="BP684" s="36" t="s">
        <v>1316</v>
      </c>
      <c r="BQ684" s="36" t="s">
        <v>1316</v>
      </c>
      <c r="BR684" s="36" t="s">
        <v>1316</v>
      </c>
      <c r="BS684" s="36"/>
    </row>
    <row r="685" spans="1:71" s="52" customFormat="1">
      <c r="A685" s="26">
        <v>680</v>
      </c>
      <c r="B685" s="26">
        <v>684</v>
      </c>
      <c r="C685" s="39" t="s">
        <v>1095</v>
      </c>
      <c r="D685" s="39" t="s">
        <v>35</v>
      </c>
      <c r="E685" s="54" t="s">
        <v>1096</v>
      </c>
      <c r="F685" s="36">
        <v>9425352</v>
      </c>
      <c r="G685" s="36">
        <v>315730</v>
      </c>
      <c r="H685" s="36" t="s">
        <v>14</v>
      </c>
      <c r="I685" s="39" t="s">
        <v>34</v>
      </c>
      <c r="J685" s="39" t="s">
        <v>35</v>
      </c>
      <c r="K685" s="42"/>
      <c r="L685" s="26"/>
      <c r="M685" s="36" t="s">
        <v>1316</v>
      </c>
      <c r="N685" s="36" t="s">
        <v>1316</v>
      </c>
      <c r="O685" s="36">
        <v>4.5</v>
      </c>
      <c r="P685" s="36" t="s">
        <v>1316</v>
      </c>
      <c r="Q685" s="36" t="s">
        <v>1309</v>
      </c>
      <c r="R685" s="36" t="s">
        <v>1310</v>
      </c>
      <c r="S685" s="36">
        <v>148</v>
      </c>
      <c r="T685" s="36" t="s">
        <v>1316</v>
      </c>
      <c r="U685" s="36" t="str">
        <f t="shared" si="10"/>
        <v>230.634.403-53</v>
      </c>
      <c r="V685" s="36" t="s">
        <v>1316</v>
      </c>
      <c r="W685" s="36" t="s">
        <v>2348</v>
      </c>
      <c r="X685" s="36" t="s">
        <v>1439</v>
      </c>
      <c r="Y685" s="36" t="s">
        <v>1316</v>
      </c>
      <c r="Z685" s="36" t="s">
        <v>1440</v>
      </c>
      <c r="AA685" s="36" t="s">
        <v>1316</v>
      </c>
      <c r="AB685" s="36" t="s">
        <v>1316</v>
      </c>
      <c r="AC685" s="36" t="s">
        <v>1314</v>
      </c>
      <c r="AD685" s="36" t="s">
        <v>1316</v>
      </c>
      <c r="AE685" s="36" t="s">
        <v>1316</v>
      </c>
      <c r="AF685" s="36" t="s">
        <v>1316</v>
      </c>
      <c r="AG685" s="36" t="s">
        <v>1316</v>
      </c>
      <c r="AH685" s="36" t="s">
        <v>1316</v>
      </c>
      <c r="AI685" s="36">
        <v>315730</v>
      </c>
      <c r="AJ685" s="36">
        <v>9425352</v>
      </c>
      <c r="AK685" s="36" t="s">
        <v>1316</v>
      </c>
      <c r="AL685" s="36" t="s">
        <v>1316</v>
      </c>
      <c r="AM685" s="36" t="s">
        <v>1316</v>
      </c>
      <c r="AN685" s="36" t="s">
        <v>1316</v>
      </c>
      <c r="AO685" s="36" t="s">
        <v>1316</v>
      </c>
      <c r="AP685" s="36" t="s">
        <v>1316</v>
      </c>
      <c r="AQ685" s="36" t="s">
        <v>1316</v>
      </c>
      <c r="AR685" s="36" t="s">
        <v>1316</v>
      </c>
      <c r="AS685" s="36" t="s">
        <v>1316</v>
      </c>
      <c r="AT685" s="36" t="s">
        <v>1316</v>
      </c>
      <c r="AU685" s="36" t="s">
        <v>1316</v>
      </c>
      <c r="AV685" s="36" t="s">
        <v>1316</v>
      </c>
      <c r="AW685" s="36" t="s">
        <v>1316</v>
      </c>
      <c r="AX685" s="36" t="s">
        <v>1316</v>
      </c>
      <c r="AY685" s="36" t="s">
        <v>1316</v>
      </c>
      <c r="AZ685" s="36" t="s">
        <v>1316</v>
      </c>
      <c r="BA685" s="41" t="s">
        <v>1316</v>
      </c>
      <c r="BB685" s="36" t="s">
        <v>1316</v>
      </c>
      <c r="BC685" s="36" t="s">
        <v>1316</v>
      </c>
      <c r="BD685" s="36" t="s">
        <v>1316</v>
      </c>
      <c r="BE685" s="36" t="s">
        <v>1316</v>
      </c>
      <c r="BF685" s="36" t="s">
        <v>1316</v>
      </c>
      <c r="BG685" s="42">
        <v>44509</v>
      </c>
      <c r="BH685" s="43" t="s">
        <v>1316</v>
      </c>
      <c r="BI685" s="36" t="s">
        <v>1316</v>
      </c>
      <c r="BJ685" s="36" t="s">
        <v>1316</v>
      </c>
      <c r="BK685" s="36" t="s">
        <v>1316</v>
      </c>
      <c r="BL685" s="36" t="s">
        <v>1316</v>
      </c>
      <c r="BM685" s="36" t="s">
        <v>1316</v>
      </c>
      <c r="BN685" s="36" t="s">
        <v>1316</v>
      </c>
      <c r="BO685" s="36" t="s">
        <v>1316</v>
      </c>
      <c r="BP685" s="36" t="s">
        <v>1316</v>
      </c>
      <c r="BQ685" s="36" t="s">
        <v>1316</v>
      </c>
      <c r="BR685" s="36" t="s">
        <v>1316</v>
      </c>
      <c r="BS685" s="20"/>
    </row>
    <row r="686" spans="1:71" s="52" customFormat="1">
      <c r="A686" s="26">
        <v>681</v>
      </c>
      <c r="B686" s="26">
        <v>685</v>
      </c>
      <c r="C686" s="39" t="s">
        <v>1097</v>
      </c>
      <c r="D686" s="39" t="s">
        <v>230</v>
      </c>
      <c r="E686" s="54" t="s">
        <v>1098</v>
      </c>
      <c r="F686" s="36">
        <v>9454622</v>
      </c>
      <c r="G686" s="36">
        <v>434109</v>
      </c>
      <c r="H686" s="36" t="s">
        <v>14</v>
      </c>
      <c r="I686" s="39" t="s">
        <v>26</v>
      </c>
      <c r="J686" s="39" t="s">
        <v>27</v>
      </c>
      <c r="K686" s="42"/>
      <c r="L686" s="26">
        <v>26667</v>
      </c>
      <c r="M686" s="36" t="s">
        <v>1316</v>
      </c>
      <c r="N686" s="36" t="s">
        <v>1316</v>
      </c>
      <c r="O686" s="36">
        <v>4.7699999999999996</v>
      </c>
      <c r="P686" s="36">
        <v>3.7999999999999999E-2</v>
      </c>
      <c r="Q686" s="36" t="s">
        <v>1309</v>
      </c>
      <c r="R686" s="36" t="s">
        <v>1310</v>
      </c>
      <c r="S686" s="36">
        <v>286</v>
      </c>
      <c r="T686" s="36" t="s">
        <v>1316</v>
      </c>
      <c r="U686" s="36" t="str">
        <f t="shared" si="10"/>
        <v>00.801.770/0001-33</v>
      </c>
      <c r="V686" s="36" t="s">
        <v>2349</v>
      </c>
      <c r="W686" s="36" t="s">
        <v>1316</v>
      </c>
      <c r="X686" s="36" t="s">
        <v>1441</v>
      </c>
      <c r="Y686" s="36" t="s">
        <v>1316</v>
      </c>
      <c r="Z686" s="36" t="s">
        <v>2350</v>
      </c>
      <c r="AA686" s="36">
        <v>23012</v>
      </c>
      <c r="AB686" s="36">
        <v>23376</v>
      </c>
      <c r="AC686" s="36" t="s">
        <v>1319</v>
      </c>
      <c r="AD686" s="36" t="s">
        <v>1314</v>
      </c>
      <c r="AE686" s="36" t="s">
        <v>1316</v>
      </c>
      <c r="AF686" s="36" t="s">
        <v>1316</v>
      </c>
      <c r="AG686" s="36" t="s">
        <v>1316</v>
      </c>
      <c r="AH686" s="36" t="s">
        <v>1316</v>
      </c>
      <c r="AI686" s="36">
        <v>434109</v>
      </c>
      <c r="AJ686" s="36">
        <v>9454622</v>
      </c>
      <c r="AK686" s="36" t="s">
        <v>1316</v>
      </c>
      <c r="AL686" s="36" t="s">
        <v>1316</v>
      </c>
      <c r="AM686" s="36" t="s">
        <v>1316</v>
      </c>
      <c r="AN686" s="36" t="s">
        <v>1316</v>
      </c>
      <c r="AO686" s="36" t="s">
        <v>1316</v>
      </c>
      <c r="AP686" s="36" t="s">
        <v>1316</v>
      </c>
      <c r="AQ686" s="36" t="s">
        <v>1316</v>
      </c>
      <c r="AR686" s="36" t="s">
        <v>1316</v>
      </c>
      <c r="AS686" s="36" t="s">
        <v>1316</v>
      </c>
      <c r="AT686" s="36" t="s">
        <v>1316</v>
      </c>
      <c r="AU686" s="36" t="s">
        <v>1316</v>
      </c>
      <c r="AV686" s="36" t="s">
        <v>1316</v>
      </c>
      <c r="AW686" s="36" t="s">
        <v>1316</v>
      </c>
      <c r="AX686" s="36" t="s">
        <v>1316</v>
      </c>
      <c r="AY686" s="36" t="s">
        <v>1316</v>
      </c>
      <c r="AZ686" s="36" t="s">
        <v>1316</v>
      </c>
      <c r="BA686" s="41" t="s">
        <v>1316</v>
      </c>
      <c r="BB686" s="36" t="s">
        <v>1316</v>
      </c>
      <c r="BC686" s="36" t="s">
        <v>1316</v>
      </c>
      <c r="BD686" s="36" t="s">
        <v>1316</v>
      </c>
      <c r="BE686" s="36" t="s">
        <v>1316</v>
      </c>
      <c r="BF686" s="36" t="s">
        <v>1316</v>
      </c>
      <c r="BG686" s="42">
        <v>44578</v>
      </c>
      <c r="BH686" s="43" t="s">
        <v>1316</v>
      </c>
      <c r="BI686" s="36" t="s">
        <v>1316</v>
      </c>
      <c r="BJ686" s="36" t="s">
        <v>1316</v>
      </c>
      <c r="BK686" s="36" t="s">
        <v>1316</v>
      </c>
      <c r="BL686" s="36" t="s">
        <v>1316</v>
      </c>
      <c r="BM686" s="36" t="s">
        <v>1316</v>
      </c>
      <c r="BN686" s="36" t="s">
        <v>1316</v>
      </c>
      <c r="BO686" s="36" t="s">
        <v>1316</v>
      </c>
      <c r="BP686" s="36" t="s">
        <v>1316</v>
      </c>
      <c r="BQ686" s="36" t="s">
        <v>1316</v>
      </c>
      <c r="BR686" s="36" t="s">
        <v>1316</v>
      </c>
      <c r="BS686" s="36"/>
    </row>
    <row r="687" spans="1:71" s="52" customFormat="1">
      <c r="A687" s="26">
        <v>682</v>
      </c>
      <c r="B687" s="26">
        <v>686</v>
      </c>
      <c r="C687" s="39" t="s">
        <v>1099</v>
      </c>
      <c r="D687" s="39" t="s">
        <v>207</v>
      </c>
      <c r="E687" s="54" t="s">
        <v>1086</v>
      </c>
      <c r="F687" s="36">
        <v>9297865</v>
      </c>
      <c r="G687" s="36">
        <v>390676</v>
      </c>
      <c r="H687" s="36" t="s">
        <v>14</v>
      </c>
      <c r="I687" s="39" t="s">
        <v>24</v>
      </c>
      <c r="J687" s="39" t="s">
        <v>25</v>
      </c>
      <c r="K687" s="42"/>
      <c r="L687" s="26"/>
      <c r="M687" s="36" t="s">
        <v>1316</v>
      </c>
      <c r="N687" s="36" t="s">
        <v>1316</v>
      </c>
      <c r="O687" s="36">
        <v>12</v>
      </c>
      <c r="P687" s="36">
        <v>0.23094500000000001</v>
      </c>
      <c r="Q687" s="36" t="s">
        <v>1309</v>
      </c>
      <c r="R687" s="36" t="s">
        <v>1310</v>
      </c>
      <c r="S687" s="36">
        <v>170</v>
      </c>
      <c r="T687" s="36" t="s">
        <v>1316</v>
      </c>
      <c r="U687" s="36" t="str">
        <f t="shared" si="10"/>
        <v>07.540.925/0001-74</v>
      </c>
      <c r="V687" s="36" t="s">
        <v>2309</v>
      </c>
      <c r="W687" s="36" t="s">
        <v>1316</v>
      </c>
      <c r="X687" s="36" t="s">
        <v>2351</v>
      </c>
      <c r="Y687" s="36" t="s">
        <v>1316</v>
      </c>
      <c r="Z687" s="36" t="s">
        <v>1438</v>
      </c>
      <c r="AA687" s="36">
        <v>40179</v>
      </c>
      <c r="AB687" s="36">
        <v>40543</v>
      </c>
      <c r="AC687" s="36" t="s">
        <v>1319</v>
      </c>
      <c r="AD687" s="36" t="s">
        <v>1314</v>
      </c>
      <c r="AE687" s="36" t="s">
        <v>1316</v>
      </c>
      <c r="AF687" s="36" t="s">
        <v>1316</v>
      </c>
      <c r="AG687" s="36" t="s">
        <v>1316</v>
      </c>
      <c r="AH687" s="36" t="s">
        <v>1316</v>
      </c>
      <c r="AI687" s="36">
        <v>390676</v>
      </c>
      <c r="AJ687" s="36">
        <v>9297865</v>
      </c>
      <c r="AK687" s="36" t="s">
        <v>1316</v>
      </c>
      <c r="AL687" s="36" t="s">
        <v>1316</v>
      </c>
      <c r="AM687" s="36" t="s">
        <v>1316</v>
      </c>
      <c r="AN687" s="36" t="s">
        <v>1316</v>
      </c>
      <c r="AO687" s="36" t="s">
        <v>1316</v>
      </c>
      <c r="AP687" s="36" t="s">
        <v>1316</v>
      </c>
      <c r="AQ687" s="36" t="s">
        <v>1316</v>
      </c>
      <c r="AR687" s="36" t="s">
        <v>1316</v>
      </c>
      <c r="AS687" s="36" t="s">
        <v>1316</v>
      </c>
      <c r="AT687" s="36" t="s">
        <v>1316</v>
      </c>
      <c r="AU687" s="36" t="s">
        <v>1316</v>
      </c>
      <c r="AV687" s="36" t="s">
        <v>1316</v>
      </c>
      <c r="AW687" s="36" t="s">
        <v>1316</v>
      </c>
      <c r="AX687" s="36" t="s">
        <v>1316</v>
      </c>
      <c r="AY687" s="36" t="s">
        <v>1316</v>
      </c>
      <c r="AZ687" s="36" t="s">
        <v>1316</v>
      </c>
      <c r="BA687" s="41" t="s">
        <v>1316</v>
      </c>
      <c r="BB687" s="36" t="s">
        <v>1316</v>
      </c>
      <c r="BC687" s="36" t="s">
        <v>1316</v>
      </c>
      <c r="BD687" s="36" t="s">
        <v>1316</v>
      </c>
      <c r="BE687" s="36" t="s">
        <v>1316</v>
      </c>
      <c r="BF687" s="36" t="s">
        <v>1316</v>
      </c>
      <c r="BG687" s="42">
        <v>44391</v>
      </c>
      <c r="BH687" s="43" t="s">
        <v>1316</v>
      </c>
      <c r="BI687" s="36" t="s">
        <v>1316</v>
      </c>
      <c r="BJ687" s="36" t="s">
        <v>1316</v>
      </c>
      <c r="BK687" s="36" t="s">
        <v>1316</v>
      </c>
      <c r="BL687" s="36" t="s">
        <v>1316</v>
      </c>
      <c r="BM687" s="36" t="s">
        <v>1316</v>
      </c>
      <c r="BN687" s="36" t="s">
        <v>1316</v>
      </c>
      <c r="BO687" s="36" t="s">
        <v>1316</v>
      </c>
      <c r="BP687" s="36" t="s">
        <v>1316</v>
      </c>
      <c r="BQ687" s="36" t="s">
        <v>1316</v>
      </c>
      <c r="BR687" s="36" t="s">
        <v>1316</v>
      </c>
      <c r="BS687" s="20"/>
    </row>
    <row r="688" spans="1:71" s="52" customFormat="1">
      <c r="A688" s="26">
        <v>683</v>
      </c>
      <c r="B688" s="26">
        <v>687</v>
      </c>
      <c r="C688" s="39" t="s">
        <v>1100</v>
      </c>
      <c r="D688" s="39" t="s">
        <v>207</v>
      </c>
      <c r="E688" s="54" t="s">
        <v>1086</v>
      </c>
      <c r="F688" s="36">
        <v>9296006</v>
      </c>
      <c r="G688" s="36">
        <v>386776</v>
      </c>
      <c r="H688" s="36" t="s">
        <v>14</v>
      </c>
      <c r="I688" s="39" t="s">
        <v>24</v>
      </c>
      <c r="J688" s="39" t="s">
        <v>25</v>
      </c>
      <c r="K688" s="42"/>
      <c r="L688" s="26"/>
      <c r="M688" s="36" t="s">
        <v>1316</v>
      </c>
      <c r="N688" s="36" t="s">
        <v>1316</v>
      </c>
      <c r="O688" s="36">
        <v>10</v>
      </c>
      <c r="P688" s="36">
        <v>0.25159999999999999</v>
      </c>
      <c r="Q688" s="36" t="s">
        <v>1309</v>
      </c>
      <c r="R688" s="36" t="s">
        <v>1310</v>
      </c>
      <c r="S688" s="36">
        <v>118</v>
      </c>
      <c r="T688" s="36" t="s">
        <v>1316</v>
      </c>
      <c r="U688" s="36" t="str">
        <f t="shared" si="10"/>
        <v>07.540.925/0001-74</v>
      </c>
      <c r="V688" s="36" t="s">
        <v>2309</v>
      </c>
      <c r="W688" s="36" t="s">
        <v>1316</v>
      </c>
      <c r="X688" s="36" t="s">
        <v>2352</v>
      </c>
      <c r="Y688" s="36" t="s">
        <v>1316</v>
      </c>
      <c r="Z688" s="36" t="s">
        <v>1438</v>
      </c>
      <c r="AA688" s="36">
        <v>41640</v>
      </c>
      <c r="AB688" s="36">
        <v>42004</v>
      </c>
      <c r="AC688" s="36" t="s">
        <v>1319</v>
      </c>
      <c r="AD688" s="36" t="s">
        <v>1314</v>
      </c>
      <c r="AE688" s="36" t="s">
        <v>1316</v>
      </c>
      <c r="AF688" s="36" t="s">
        <v>1316</v>
      </c>
      <c r="AG688" s="36" t="s">
        <v>1316</v>
      </c>
      <c r="AH688" s="36" t="s">
        <v>1316</v>
      </c>
      <c r="AI688" s="36">
        <v>386776</v>
      </c>
      <c r="AJ688" s="36">
        <v>9296006</v>
      </c>
      <c r="AK688" s="36" t="s">
        <v>1316</v>
      </c>
      <c r="AL688" s="36" t="s">
        <v>1316</v>
      </c>
      <c r="AM688" s="36" t="s">
        <v>1316</v>
      </c>
      <c r="AN688" s="36" t="s">
        <v>1316</v>
      </c>
      <c r="AO688" s="36" t="s">
        <v>1316</v>
      </c>
      <c r="AP688" s="36" t="s">
        <v>1316</v>
      </c>
      <c r="AQ688" s="36" t="s">
        <v>1316</v>
      </c>
      <c r="AR688" s="36" t="s">
        <v>1316</v>
      </c>
      <c r="AS688" s="36" t="s">
        <v>1316</v>
      </c>
      <c r="AT688" s="36" t="s">
        <v>1316</v>
      </c>
      <c r="AU688" s="36" t="s">
        <v>1316</v>
      </c>
      <c r="AV688" s="36" t="s">
        <v>1316</v>
      </c>
      <c r="AW688" s="36" t="s">
        <v>1316</v>
      </c>
      <c r="AX688" s="36" t="s">
        <v>1316</v>
      </c>
      <c r="AY688" s="36" t="s">
        <v>1316</v>
      </c>
      <c r="AZ688" s="36" t="s">
        <v>1316</v>
      </c>
      <c r="BA688" s="41" t="s">
        <v>1316</v>
      </c>
      <c r="BB688" s="36" t="s">
        <v>1316</v>
      </c>
      <c r="BC688" s="36" t="s">
        <v>1316</v>
      </c>
      <c r="BD688" s="36" t="s">
        <v>1316</v>
      </c>
      <c r="BE688" s="36" t="s">
        <v>1316</v>
      </c>
      <c r="BF688" s="36" t="s">
        <v>1316</v>
      </c>
      <c r="BG688" s="42">
        <v>44391</v>
      </c>
      <c r="BH688" s="43" t="s">
        <v>1316</v>
      </c>
      <c r="BI688" s="36" t="s">
        <v>1316</v>
      </c>
      <c r="BJ688" s="36" t="s">
        <v>1316</v>
      </c>
      <c r="BK688" s="36" t="s">
        <v>1316</v>
      </c>
      <c r="BL688" s="36" t="s">
        <v>1316</v>
      </c>
      <c r="BM688" s="36" t="s">
        <v>1316</v>
      </c>
      <c r="BN688" s="36" t="s">
        <v>1316</v>
      </c>
      <c r="BO688" s="36" t="s">
        <v>1316</v>
      </c>
      <c r="BP688" s="36" t="s">
        <v>1316</v>
      </c>
      <c r="BQ688" s="36" t="s">
        <v>1316</v>
      </c>
      <c r="BR688" s="36" t="s">
        <v>1316</v>
      </c>
      <c r="BS688" s="36"/>
    </row>
    <row r="689" spans="1:71" s="52" customFormat="1">
      <c r="A689" s="26">
        <v>684</v>
      </c>
      <c r="B689" s="26">
        <v>688</v>
      </c>
      <c r="C689" s="39" t="s">
        <v>436</v>
      </c>
      <c r="D689" s="39" t="s">
        <v>207</v>
      </c>
      <c r="E689" s="54" t="s">
        <v>1086</v>
      </c>
      <c r="F689" s="36">
        <v>9300087</v>
      </c>
      <c r="G689" s="36">
        <v>403573</v>
      </c>
      <c r="H689" s="36" t="s">
        <v>14</v>
      </c>
      <c r="I689" s="39" t="s">
        <v>24</v>
      </c>
      <c r="J689" s="39" t="s">
        <v>25</v>
      </c>
      <c r="K689" s="42"/>
      <c r="L689" s="26">
        <v>26664</v>
      </c>
      <c r="M689" s="36" t="s">
        <v>1316</v>
      </c>
      <c r="N689" s="36" t="s">
        <v>1316</v>
      </c>
      <c r="O689" s="36">
        <v>11</v>
      </c>
      <c r="P689" s="36">
        <v>0.41699999999999998</v>
      </c>
      <c r="Q689" s="36" t="s">
        <v>1309</v>
      </c>
      <c r="R689" s="36" t="s">
        <v>1310</v>
      </c>
      <c r="S689" s="36">
        <v>90</v>
      </c>
      <c r="T689" s="36" t="s">
        <v>1316</v>
      </c>
      <c r="U689" s="36" t="str">
        <f t="shared" si="10"/>
        <v>07.540.925/0001-74</v>
      </c>
      <c r="V689" s="36" t="s">
        <v>2309</v>
      </c>
      <c r="W689" s="36" t="s">
        <v>1316</v>
      </c>
      <c r="X689" s="36" t="s">
        <v>2353</v>
      </c>
      <c r="Y689" s="36" t="s">
        <v>1316</v>
      </c>
      <c r="Z689" s="36" t="s">
        <v>1438</v>
      </c>
      <c r="AA689" s="36">
        <v>39448</v>
      </c>
      <c r="AB689" s="36">
        <v>39813</v>
      </c>
      <c r="AC689" s="36" t="s">
        <v>1319</v>
      </c>
      <c r="AD689" s="36" t="s">
        <v>1314</v>
      </c>
      <c r="AE689" s="36" t="s">
        <v>1316</v>
      </c>
      <c r="AF689" s="36" t="s">
        <v>1316</v>
      </c>
      <c r="AG689" s="36" t="s">
        <v>1316</v>
      </c>
      <c r="AH689" s="36" t="s">
        <v>1316</v>
      </c>
      <c r="AI689" s="36">
        <v>403573</v>
      </c>
      <c r="AJ689" s="36">
        <v>9300087</v>
      </c>
      <c r="AK689" s="36" t="s">
        <v>1316</v>
      </c>
      <c r="AL689" s="36" t="s">
        <v>1316</v>
      </c>
      <c r="AM689" s="36" t="s">
        <v>1316</v>
      </c>
      <c r="AN689" s="36" t="s">
        <v>1316</v>
      </c>
      <c r="AO689" s="36" t="s">
        <v>1316</v>
      </c>
      <c r="AP689" s="36" t="s">
        <v>1316</v>
      </c>
      <c r="AQ689" s="36" t="s">
        <v>1316</v>
      </c>
      <c r="AR689" s="36" t="s">
        <v>1316</v>
      </c>
      <c r="AS689" s="36" t="s">
        <v>1316</v>
      </c>
      <c r="AT689" s="36" t="s">
        <v>1316</v>
      </c>
      <c r="AU689" s="36" t="s">
        <v>1316</v>
      </c>
      <c r="AV689" s="36" t="s">
        <v>1316</v>
      </c>
      <c r="AW689" s="36" t="s">
        <v>1316</v>
      </c>
      <c r="AX689" s="36" t="s">
        <v>1316</v>
      </c>
      <c r="AY689" s="36" t="s">
        <v>1316</v>
      </c>
      <c r="AZ689" s="36" t="s">
        <v>1316</v>
      </c>
      <c r="BA689" s="41" t="s">
        <v>1316</v>
      </c>
      <c r="BB689" s="36" t="s">
        <v>1316</v>
      </c>
      <c r="BC689" s="36" t="s">
        <v>1316</v>
      </c>
      <c r="BD689" s="36" t="s">
        <v>1316</v>
      </c>
      <c r="BE689" s="36" t="s">
        <v>1316</v>
      </c>
      <c r="BF689" s="36" t="s">
        <v>1316</v>
      </c>
      <c r="BG689" s="42">
        <v>44422</v>
      </c>
      <c r="BH689" s="43" t="s">
        <v>1316</v>
      </c>
      <c r="BI689" s="36" t="s">
        <v>1316</v>
      </c>
      <c r="BJ689" s="36" t="s">
        <v>1316</v>
      </c>
      <c r="BK689" s="36" t="s">
        <v>1316</v>
      </c>
      <c r="BL689" s="36" t="s">
        <v>1316</v>
      </c>
      <c r="BM689" s="36" t="s">
        <v>1316</v>
      </c>
      <c r="BN689" s="36" t="s">
        <v>1316</v>
      </c>
      <c r="BO689" s="36" t="s">
        <v>1316</v>
      </c>
      <c r="BP689" s="36" t="s">
        <v>1316</v>
      </c>
      <c r="BQ689" s="36" t="s">
        <v>1316</v>
      </c>
      <c r="BR689" s="36" t="s">
        <v>1316</v>
      </c>
      <c r="BS689" s="20"/>
    </row>
    <row r="690" spans="1:71" s="52" customFormat="1">
      <c r="A690" s="26">
        <v>685</v>
      </c>
      <c r="B690" s="26">
        <v>689</v>
      </c>
      <c r="C690" s="39" t="s">
        <v>1101</v>
      </c>
      <c r="D690" s="39" t="s">
        <v>207</v>
      </c>
      <c r="E690" s="54" t="s">
        <v>1086</v>
      </c>
      <c r="F690" s="36">
        <v>9298249</v>
      </c>
      <c r="G690" s="36">
        <v>396218</v>
      </c>
      <c r="H690" s="36" t="s">
        <v>14</v>
      </c>
      <c r="I690" s="39" t="s">
        <v>24</v>
      </c>
      <c r="J690" s="39" t="s">
        <v>25</v>
      </c>
      <c r="K690" s="42"/>
      <c r="L690" s="26"/>
      <c r="M690" s="36" t="s">
        <v>1316</v>
      </c>
      <c r="N690" s="36" t="s">
        <v>1316</v>
      </c>
      <c r="O690" s="36">
        <v>15</v>
      </c>
      <c r="P690" s="36">
        <v>8.899E-2</v>
      </c>
      <c r="Q690" s="36" t="s">
        <v>1309</v>
      </c>
      <c r="R690" s="36" t="s">
        <v>1310</v>
      </c>
      <c r="S690" s="36">
        <v>100</v>
      </c>
      <c r="T690" s="36" t="s">
        <v>1316</v>
      </c>
      <c r="U690" s="36" t="str">
        <f t="shared" si="10"/>
        <v>07.540.925/0001-74</v>
      </c>
      <c r="V690" s="36" t="s">
        <v>2309</v>
      </c>
      <c r="W690" s="36" t="s">
        <v>1316</v>
      </c>
      <c r="X690" s="36" t="s">
        <v>2354</v>
      </c>
      <c r="Y690" s="36" t="s">
        <v>1316</v>
      </c>
      <c r="Z690" s="36" t="s">
        <v>1438</v>
      </c>
      <c r="AA690" s="36">
        <v>40544</v>
      </c>
      <c r="AB690" s="36">
        <v>40908</v>
      </c>
      <c r="AC690" s="36" t="s">
        <v>1319</v>
      </c>
      <c r="AD690" s="36" t="s">
        <v>1314</v>
      </c>
      <c r="AE690" s="36" t="s">
        <v>1316</v>
      </c>
      <c r="AF690" s="36" t="s">
        <v>1316</v>
      </c>
      <c r="AG690" s="36" t="s">
        <v>1316</v>
      </c>
      <c r="AH690" s="36" t="s">
        <v>1316</v>
      </c>
      <c r="AI690" s="36">
        <v>396218</v>
      </c>
      <c r="AJ690" s="36">
        <v>9298249</v>
      </c>
      <c r="AK690" s="36" t="s">
        <v>1316</v>
      </c>
      <c r="AL690" s="36" t="s">
        <v>1316</v>
      </c>
      <c r="AM690" s="36" t="s">
        <v>1316</v>
      </c>
      <c r="AN690" s="36" t="s">
        <v>1316</v>
      </c>
      <c r="AO690" s="36" t="s">
        <v>1316</v>
      </c>
      <c r="AP690" s="36" t="s">
        <v>1316</v>
      </c>
      <c r="AQ690" s="36" t="s">
        <v>1316</v>
      </c>
      <c r="AR690" s="36" t="s">
        <v>1316</v>
      </c>
      <c r="AS690" s="36" t="s">
        <v>1316</v>
      </c>
      <c r="AT690" s="36" t="s">
        <v>1316</v>
      </c>
      <c r="AU690" s="36" t="s">
        <v>1316</v>
      </c>
      <c r="AV690" s="36" t="s">
        <v>1316</v>
      </c>
      <c r="AW690" s="36" t="s">
        <v>1316</v>
      </c>
      <c r="AX690" s="36" t="s">
        <v>1316</v>
      </c>
      <c r="AY690" s="36" t="s">
        <v>1316</v>
      </c>
      <c r="AZ690" s="36" t="s">
        <v>1316</v>
      </c>
      <c r="BA690" s="41" t="s">
        <v>1316</v>
      </c>
      <c r="BB690" s="36" t="s">
        <v>1316</v>
      </c>
      <c r="BC690" s="36" t="s">
        <v>1316</v>
      </c>
      <c r="BD690" s="36" t="s">
        <v>1316</v>
      </c>
      <c r="BE690" s="36" t="s">
        <v>1316</v>
      </c>
      <c r="BF690" s="36" t="s">
        <v>1316</v>
      </c>
      <c r="BG690" s="42">
        <v>44391</v>
      </c>
      <c r="BH690" s="43" t="s">
        <v>1316</v>
      </c>
      <c r="BI690" s="36" t="s">
        <v>1316</v>
      </c>
      <c r="BJ690" s="36" t="s">
        <v>1316</v>
      </c>
      <c r="BK690" s="36" t="s">
        <v>1316</v>
      </c>
      <c r="BL690" s="36" t="s">
        <v>1316</v>
      </c>
      <c r="BM690" s="36" t="s">
        <v>1316</v>
      </c>
      <c r="BN690" s="36" t="s">
        <v>1316</v>
      </c>
      <c r="BO690" s="36" t="s">
        <v>1316</v>
      </c>
      <c r="BP690" s="36" t="s">
        <v>1316</v>
      </c>
      <c r="BQ690" s="36" t="s">
        <v>1316</v>
      </c>
      <c r="BR690" s="36" t="s">
        <v>1316</v>
      </c>
      <c r="BS690" s="36"/>
    </row>
    <row r="691" spans="1:71" s="52" customFormat="1">
      <c r="A691" s="26">
        <v>686</v>
      </c>
      <c r="B691" s="26">
        <v>690</v>
      </c>
      <c r="C691" s="39" t="s">
        <v>1102</v>
      </c>
      <c r="D691" s="39" t="s">
        <v>207</v>
      </c>
      <c r="E691" s="54" t="s">
        <v>1086</v>
      </c>
      <c r="F691" s="36">
        <v>9311722</v>
      </c>
      <c r="G691" s="36">
        <v>401712</v>
      </c>
      <c r="H691" s="36" t="s">
        <v>14</v>
      </c>
      <c r="I691" s="39" t="s">
        <v>24</v>
      </c>
      <c r="J691" s="39" t="s">
        <v>25</v>
      </c>
      <c r="K691" s="42"/>
      <c r="L691" s="26"/>
      <c r="M691" s="36" t="s">
        <v>1316</v>
      </c>
      <c r="N691" s="36" t="s">
        <v>1316</v>
      </c>
      <c r="O691" s="36">
        <v>10</v>
      </c>
      <c r="P691" s="36">
        <v>6.6669999999999993E-2</v>
      </c>
      <c r="Q691" s="36" t="s">
        <v>1309</v>
      </c>
      <c r="R691" s="36" t="s">
        <v>1310</v>
      </c>
      <c r="S691" s="36">
        <v>100</v>
      </c>
      <c r="T691" s="36" t="s">
        <v>1316</v>
      </c>
      <c r="U691" s="36" t="str">
        <f t="shared" si="10"/>
        <v>07.540.925/0001-74</v>
      </c>
      <c r="V691" s="36" t="s">
        <v>2309</v>
      </c>
      <c r="W691" s="36" t="s">
        <v>1316</v>
      </c>
      <c r="X691" s="36" t="s">
        <v>2355</v>
      </c>
      <c r="Y691" s="36" t="s">
        <v>1316</v>
      </c>
      <c r="Z691" s="36" t="s">
        <v>1438</v>
      </c>
      <c r="AA691" s="36">
        <v>42005</v>
      </c>
      <c r="AB691" s="36">
        <v>42369</v>
      </c>
      <c r="AC691" s="36" t="s">
        <v>1319</v>
      </c>
      <c r="AD691" s="36" t="s">
        <v>1316</v>
      </c>
      <c r="AE691" s="36" t="s">
        <v>1316</v>
      </c>
      <c r="AF691" s="36" t="s">
        <v>1316</v>
      </c>
      <c r="AG691" s="36" t="s">
        <v>1316</v>
      </c>
      <c r="AH691" s="36" t="s">
        <v>1316</v>
      </c>
      <c r="AI691" s="36">
        <v>401712</v>
      </c>
      <c r="AJ691" s="36">
        <v>9311722</v>
      </c>
      <c r="AK691" s="36" t="s">
        <v>1316</v>
      </c>
      <c r="AL691" s="36" t="s">
        <v>1316</v>
      </c>
      <c r="AM691" s="36" t="s">
        <v>1316</v>
      </c>
      <c r="AN691" s="36" t="s">
        <v>1316</v>
      </c>
      <c r="AO691" s="36" t="s">
        <v>1316</v>
      </c>
      <c r="AP691" s="36" t="s">
        <v>1316</v>
      </c>
      <c r="AQ691" s="36" t="s">
        <v>1316</v>
      </c>
      <c r="AR691" s="36" t="s">
        <v>1316</v>
      </c>
      <c r="AS691" s="36" t="s">
        <v>1316</v>
      </c>
      <c r="AT691" s="36" t="s">
        <v>1316</v>
      </c>
      <c r="AU691" s="36" t="s">
        <v>1316</v>
      </c>
      <c r="AV691" s="36" t="s">
        <v>1316</v>
      </c>
      <c r="AW691" s="36" t="s">
        <v>1316</v>
      </c>
      <c r="AX691" s="36" t="s">
        <v>1316</v>
      </c>
      <c r="AY691" s="36" t="s">
        <v>1316</v>
      </c>
      <c r="AZ691" s="36" t="s">
        <v>1316</v>
      </c>
      <c r="BA691" s="41" t="s">
        <v>1316</v>
      </c>
      <c r="BB691" s="36" t="s">
        <v>1316</v>
      </c>
      <c r="BC691" s="36" t="s">
        <v>1316</v>
      </c>
      <c r="BD691" s="36" t="s">
        <v>1316</v>
      </c>
      <c r="BE691" s="36" t="s">
        <v>1316</v>
      </c>
      <c r="BF691" s="36" t="s">
        <v>1316</v>
      </c>
      <c r="BG691" s="42">
        <v>44431</v>
      </c>
      <c r="BH691" s="43" t="s">
        <v>1316</v>
      </c>
      <c r="BI691" s="36" t="s">
        <v>1316</v>
      </c>
      <c r="BJ691" s="36" t="s">
        <v>1316</v>
      </c>
      <c r="BK691" s="36" t="s">
        <v>1316</v>
      </c>
      <c r="BL691" s="36" t="s">
        <v>1316</v>
      </c>
      <c r="BM691" s="36" t="s">
        <v>1316</v>
      </c>
      <c r="BN691" s="36" t="s">
        <v>1316</v>
      </c>
      <c r="BO691" s="36" t="s">
        <v>1316</v>
      </c>
      <c r="BP691" s="36" t="s">
        <v>1316</v>
      </c>
      <c r="BQ691" s="36" t="s">
        <v>1316</v>
      </c>
      <c r="BR691" s="36" t="s">
        <v>1316</v>
      </c>
      <c r="BS691" s="20"/>
    </row>
    <row r="692" spans="1:71" s="52" customFormat="1">
      <c r="A692" s="26">
        <v>687</v>
      </c>
      <c r="B692" s="26">
        <v>691</v>
      </c>
      <c r="C692" s="39" t="s">
        <v>1154</v>
      </c>
      <c r="D692" s="39" t="s">
        <v>1107</v>
      </c>
      <c r="E692" s="54" t="s">
        <v>1167</v>
      </c>
      <c r="F692" s="36">
        <v>9444190</v>
      </c>
      <c r="G692" s="36">
        <v>617470</v>
      </c>
      <c r="H692" s="36" t="s">
        <v>14</v>
      </c>
      <c r="I692" s="39" t="s">
        <v>685</v>
      </c>
      <c r="J692" s="39" t="s">
        <v>39</v>
      </c>
      <c r="K692" s="42"/>
      <c r="L692" s="26">
        <v>26668</v>
      </c>
      <c r="M692" s="36" t="s">
        <v>1442</v>
      </c>
      <c r="N692" s="36" t="s">
        <v>1316</v>
      </c>
      <c r="O692" s="36">
        <v>5.45</v>
      </c>
      <c r="P692" s="36">
        <v>6.5000000000000002E-2</v>
      </c>
      <c r="Q692" s="36" t="s">
        <v>1309</v>
      </c>
      <c r="R692" s="36" t="s">
        <v>1310</v>
      </c>
      <c r="S692" s="36">
        <v>192.82</v>
      </c>
      <c r="T692" s="36" t="s">
        <v>1316</v>
      </c>
      <c r="U692" s="36" t="str">
        <f t="shared" si="10"/>
        <v>002.839.193-45</v>
      </c>
      <c r="V692" s="36" t="s">
        <v>1316</v>
      </c>
      <c r="W692" s="36" t="s">
        <v>2356</v>
      </c>
      <c r="X692" s="36" t="s">
        <v>1443</v>
      </c>
      <c r="Y692" s="36" t="s">
        <v>1316</v>
      </c>
      <c r="Z692" s="36" t="s">
        <v>1444</v>
      </c>
      <c r="AA692" s="36">
        <v>21186</v>
      </c>
      <c r="AB692" s="36">
        <v>21550</v>
      </c>
      <c r="AC692" s="36" t="s">
        <v>1314</v>
      </c>
      <c r="AD692" s="36" t="s">
        <v>1345</v>
      </c>
      <c r="AE692" s="36" t="s">
        <v>1316</v>
      </c>
      <c r="AF692" s="36" t="s">
        <v>1316</v>
      </c>
      <c r="AG692" s="36" t="s">
        <v>1316</v>
      </c>
      <c r="AH692" s="36" t="s">
        <v>1316</v>
      </c>
      <c r="AI692" s="36">
        <v>617470</v>
      </c>
      <c r="AJ692" s="36">
        <v>9444190</v>
      </c>
      <c r="AK692" s="36" t="s">
        <v>1316</v>
      </c>
      <c r="AL692" s="36" t="s">
        <v>1316</v>
      </c>
      <c r="AM692" s="36" t="s">
        <v>1316</v>
      </c>
      <c r="AN692" s="36" t="s">
        <v>1316</v>
      </c>
      <c r="AO692" s="36" t="s">
        <v>1316</v>
      </c>
      <c r="AP692" s="36" t="s">
        <v>1316</v>
      </c>
      <c r="AQ692" s="36" t="s">
        <v>1316</v>
      </c>
      <c r="AR692" s="36" t="s">
        <v>1316</v>
      </c>
      <c r="AS692" s="36" t="s">
        <v>1316</v>
      </c>
      <c r="AT692" s="36" t="s">
        <v>1316</v>
      </c>
      <c r="AU692" s="36" t="s">
        <v>1316</v>
      </c>
      <c r="AV692" s="36" t="s">
        <v>1316</v>
      </c>
      <c r="AW692" s="36" t="s">
        <v>1316</v>
      </c>
      <c r="AX692" s="36" t="s">
        <v>1316</v>
      </c>
      <c r="AY692" s="36" t="s">
        <v>1316</v>
      </c>
      <c r="AZ692" s="36" t="s">
        <v>1316</v>
      </c>
      <c r="BA692" s="41" t="s">
        <v>1316</v>
      </c>
      <c r="BB692" s="36" t="s">
        <v>1316</v>
      </c>
      <c r="BC692" s="36" t="s">
        <v>1316</v>
      </c>
      <c r="BD692" s="36" t="s">
        <v>1316</v>
      </c>
      <c r="BE692" s="36" t="s">
        <v>1316</v>
      </c>
      <c r="BF692" s="36" t="s">
        <v>1316</v>
      </c>
      <c r="BG692" s="42">
        <v>44600</v>
      </c>
      <c r="BH692" s="43" t="s">
        <v>1316</v>
      </c>
      <c r="BI692" s="36" t="s">
        <v>1316</v>
      </c>
      <c r="BJ692" s="36" t="s">
        <v>1316</v>
      </c>
      <c r="BK692" s="36" t="s">
        <v>1316</v>
      </c>
      <c r="BL692" s="36" t="s">
        <v>1316</v>
      </c>
      <c r="BM692" s="36" t="s">
        <v>1316</v>
      </c>
      <c r="BN692" s="36" t="s">
        <v>1316</v>
      </c>
      <c r="BO692" s="36" t="s">
        <v>1316</v>
      </c>
      <c r="BP692" s="36" t="s">
        <v>1316</v>
      </c>
      <c r="BQ692" s="36" t="s">
        <v>1316</v>
      </c>
      <c r="BR692" s="36" t="s">
        <v>1316</v>
      </c>
      <c r="BS692" s="36"/>
    </row>
    <row r="693" spans="1:71" s="52" customFormat="1">
      <c r="A693" s="26">
        <v>688</v>
      </c>
      <c r="B693" s="26">
        <v>692</v>
      </c>
      <c r="C693" s="39" t="s">
        <v>1193</v>
      </c>
      <c r="D693" s="39" t="s">
        <v>1107</v>
      </c>
      <c r="E693" s="54" t="s">
        <v>1171</v>
      </c>
      <c r="F693" s="36">
        <v>9439032</v>
      </c>
      <c r="G693" s="36">
        <v>612625</v>
      </c>
      <c r="H693" s="36" t="s">
        <v>14</v>
      </c>
      <c r="I693" s="39" t="s">
        <v>685</v>
      </c>
      <c r="J693" s="39" t="s">
        <v>39</v>
      </c>
      <c r="K693" s="42"/>
      <c r="L693" s="26">
        <v>26659</v>
      </c>
      <c r="M693" s="36" t="s">
        <v>1316</v>
      </c>
      <c r="N693" s="36" t="s">
        <v>1316</v>
      </c>
      <c r="O693" s="36">
        <v>2.84</v>
      </c>
      <c r="P693" s="36">
        <v>2.1000000000000001E-2</v>
      </c>
      <c r="Q693" s="36" t="s">
        <v>1309</v>
      </c>
      <c r="R693" s="36" t="s">
        <v>1310</v>
      </c>
      <c r="S693" s="36">
        <v>192.82</v>
      </c>
      <c r="T693" s="36" t="s">
        <v>1316</v>
      </c>
      <c r="U693" s="36" t="str">
        <f t="shared" si="10"/>
        <v>503.334.883-34</v>
      </c>
      <c r="V693" s="36" t="s">
        <v>1316</v>
      </c>
      <c r="W693" s="36" t="s">
        <v>2357</v>
      </c>
      <c r="X693" s="36" t="s">
        <v>1316</v>
      </c>
      <c r="Y693" s="36" t="s">
        <v>1316</v>
      </c>
      <c r="Z693" s="36" t="s">
        <v>2358</v>
      </c>
      <c r="AA693" s="36" t="s">
        <v>1316</v>
      </c>
      <c r="AB693" s="36" t="s">
        <v>1316</v>
      </c>
      <c r="AC693" s="36" t="s">
        <v>1314</v>
      </c>
      <c r="AD693" s="36" t="s">
        <v>1316</v>
      </c>
      <c r="AE693" s="36" t="s">
        <v>1316</v>
      </c>
      <c r="AF693" s="36" t="s">
        <v>1316</v>
      </c>
      <c r="AG693" s="36" t="s">
        <v>1316</v>
      </c>
      <c r="AH693" s="36" t="s">
        <v>1316</v>
      </c>
      <c r="AI693" s="36">
        <v>612613</v>
      </c>
      <c r="AJ693" s="36">
        <v>9439031</v>
      </c>
      <c r="AK693" s="36" t="s">
        <v>1316</v>
      </c>
      <c r="AL693" s="36" t="s">
        <v>1316</v>
      </c>
      <c r="AM693" s="36" t="s">
        <v>1316</v>
      </c>
      <c r="AN693" s="36" t="s">
        <v>1316</v>
      </c>
      <c r="AO693" s="36" t="s">
        <v>1316</v>
      </c>
      <c r="AP693" s="36" t="s">
        <v>1316</v>
      </c>
      <c r="AQ693" s="36" t="s">
        <v>1316</v>
      </c>
      <c r="AR693" s="36" t="s">
        <v>1316</v>
      </c>
      <c r="AS693" s="36" t="s">
        <v>1316</v>
      </c>
      <c r="AT693" s="36" t="s">
        <v>1316</v>
      </c>
      <c r="AU693" s="36" t="s">
        <v>1316</v>
      </c>
      <c r="AV693" s="36" t="s">
        <v>1316</v>
      </c>
      <c r="AW693" s="36" t="s">
        <v>1316</v>
      </c>
      <c r="AX693" s="36" t="s">
        <v>1316</v>
      </c>
      <c r="AY693" s="36" t="s">
        <v>1316</v>
      </c>
      <c r="AZ693" s="36" t="s">
        <v>1316</v>
      </c>
      <c r="BA693" s="41" t="s">
        <v>1316</v>
      </c>
      <c r="BB693" s="36" t="s">
        <v>1316</v>
      </c>
      <c r="BC693" s="36" t="s">
        <v>1316</v>
      </c>
      <c r="BD693" s="36" t="s">
        <v>1316</v>
      </c>
      <c r="BE693" s="36" t="s">
        <v>1316</v>
      </c>
      <c r="BF693" s="36" t="s">
        <v>1316</v>
      </c>
      <c r="BG693" s="42">
        <v>44600</v>
      </c>
      <c r="BH693" s="43" t="s">
        <v>1316</v>
      </c>
      <c r="BI693" s="36" t="s">
        <v>1316</v>
      </c>
      <c r="BJ693" s="36" t="s">
        <v>1316</v>
      </c>
      <c r="BK693" s="36" t="s">
        <v>1316</v>
      </c>
      <c r="BL693" s="36" t="s">
        <v>1316</v>
      </c>
      <c r="BM693" s="36" t="s">
        <v>1316</v>
      </c>
      <c r="BN693" s="36" t="s">
        <v>1316</v>
      </c>
      <c r="BO693" s="36" t="s">
        <v>1316</v>
      </c>
      <c r="BP693" s="36" t="s">
        <v>1316</v>
      </c>
      <c r="BQ693" s="36" t="s">
        <v>1316</v>
      </c>
      <c r="BR693" s="36" t="s">
        <v>1316</v>
      </c>
      <c r="BS693" s="20"/>
    </row>
    <row r="694" spans="1:71" s="52" customFormat="1">
      <c r="A694" s="26">
        <v>689</v>
      </c>
      <c r="B694" s="26">
        <v>693</v>
      </c>
      <c r="C694" s="39" t="s">
        <v>1103</v>
      </c>
      <c r="D694" s="39" t="s">
        <v>1107</v>
      </c>
      <c r="E694" s="54" t="s">
        <v>1168</v>
      </c>
      <c r="F694" s="36">
        <v>9437535</v>
      </c>
      <c r="G694" s="36">
        <v>613946</v>
      </c>
      <c r="H694" s="36" t="s">
        <v>14</v>
      </c>
      <c r="I694" s="39" t="s">
        <v>685</v>
      </c>
      <c r="J694" s="39" t="s">
        <v>39</v>
      </c>
      <c r="K694" s="42"/>
      <c r="L694" s="26">
        <v>26660</v>
      </c>
      <c r="M694" s="36" t="s">
        <v>1316</v>
      </c>
      <c r="N694" s="36" t="s">
        <v>1316</v>
      </c>
      <c r="O694" s="36">
        <v>5.54</v>
      </c>
      <c r="P694" s="36">
        <v>4.3999999999999997E-2</v>
      </c>
      <c r="Q694" s="36" t="s">
        <v>1309</v>
      </c>
      <c r="R694" s="36" t="s">
        <v>1310</v>
      </c>
      <c r="S694" s="36">
        <v>305.26</v>
      </c>
      <c r="T694" s="36" t="s">
        <v>1316</v>
      </c>
      <c r="U694" s="36" t="str">
        <f t="shared" si="10"/>
        <v>013.617.113-37</v>
      </c>
      <c r="V694" s="36" t="s">
        <v>1316</v>
      </c>
      <c r="W694" s="36" t="s">
        <v>2359</v>
      </c>
      <c r="X694" s="36" t="s">
        <v>1445</v>
      </c>
      <c r="Y694" s="36" t="s">
        <v>1316</v>
      </c>
      <c r="Z694" s="36" t="s">
        <v>2360</v>
      </c>
      <c r="AA694" s="36" t="s">
        <v>1316</v>
      </c>
      <c r="AB694" s="36" t="s">
        <v>1316</v>
      </c>
      <c r="AC694" s="36" t="s">
        <v>1314</v>
      </c>
      <c r="AD694" s="36" t="s">
        <v>1345</v>
      </c>
      <c r="AE694" s="36" t="s">
        <v>1316</v>
      </c>
      <c r="AF694" s="36" t="s">
        <v>1316</v>
      </c>
      <c r="AG694" s="36" t="s">
        <v>1316</v>
      </c>
      <c r="AH694" s="36" t="s">
        <v>1316</v>
      </c>
      <c r="AI694" s="36">
        <v>613946</v>
      </c>
      <c r="AJ694" s="36">
        <v>9437535</v>
      </c>
      <c r="AK694" s="36" t="s">
        <v>1316</v>
      </c>
      <c r="AL694" s="36" t="s">
        <v>1316</v>
      </c>
      <c r="AM694" s="36" t="s">
        <v>1316</v>
      </c>
      <c r="AN694" s="36" t="s">
        <v>1316</v>
      </c>
      <c r="AO694" s="36" t="s">
        <v>1316</v>
      </c>
      <c r="AP694" s="36" t="s">
        <v>1316</v>
      </c>
      <c r="AQ694" s="36" t="s">
        <v>1316</v>
      </c>
      <c r="AR694" s="36" t="s">
        <v>1316</v>
      </c>
      <c r="AS694" s="36" t="s">
        <v>1316</v>
      </c>
      <c r="AT694" s="36" t="s">
        <v>1316</v>
      </c>
      <c r="AU694" s="36" t="s">
        <v>1316</v>
      </c>
      <c r="AV694" s="36" t="s">
        <v>1316</v>
      </c>
      <c r="AW694" s="36" t="s">
        <v>1316</v>
      </c>
      <c r="AX694" s="36" t="s">
        <v>1316</v>
      </c>
      <c r="AY694" s="36" t="s">
        <v>1316</v>
      </c>
      <c r="AZ694" s="36" t="s">
        <v>1316</v>
      </c>
      <c r="BA694" s="41" t="s">
        <v>1316</v>
      </c>
      <c r="BB694" s="36" t="s">
        <v>1316</v>
      </c>
      <c r="BC694" s="36" t="s">
        <v>1316</v>
      </c>
      <c r="BD694" s="36" t="s">
        <v>1316</v>
      </c>
      <c r="BE694" s="36" t="s">
        <v>1316</v>
      </c>
      <c r="BF694" s="36" t="s">
        <v>1316</v>
      </c>
      <c r="BG694" s="42">
        <v>44600</v>
      </c>
      <c r="BH694" s="43" t="s">
        <v>1316</v>
      </c>
      <c r="BI694" s="36" t="s">
        <v>1316</v>
      </c>
      <c r="BJ694" s="36" t="s">
        <v>1316</v>
      </c>
      <c r="BK694" s="36" t="s">
        <v>1316</v>
      </c>
      <c r="BL694" s="36" t="s">
        <v>1316</v>
      </c>
      <c r="BM694" s="36" t="s">
        <v>1316</v>
      </c>
      <c r="BN694" s="36" t="s">
        <v>1316</v>
      </c>
      <c r="BO694" s="36" t="s">
        <v>1316</v>
      </c>
      <c r="BP694" s="36" t="s">
        <v>1316</v>
      </c>
      <c r="BQ694" s="36" t="s">
        <v>1316</v>
      </c>
      <c r="BR694" s="36" t="s">
        <v>1316</v>
      </c>
      <c r="BS694" s="36"/>
    </row>
    <row r="695" spans="1:71" s="52" customFormat="1">
      <c r="A695" s="26">
        <v>690</v>
      </c>
      <c r="B695" s="26">
        <v>694</v>
      </c>
      <c r="C695" s="39" t="s">
        <v>1104</v>
      </c>
      <c r="D695" s="39" t="s">
        <v>1107</v>
      </c>
      <c r="E695" s="54" t="s">
        <v>1168</v>
      </c>
      <c r="F695" s="36">
        <v>9436606</v>
      </c>
      <c r="G695" s="36">
        <v>613467</v>
      </c>
      <c r="H695" s="36" t="s">
        <v>14</v>
      </c>
      <c r="I695" s="39" t="s">
        <v>685</v>
      </c>
      <c r="J695" s="39" t="s">
        <v>39</v>
      </c>
      <c r="K695" s="42"/>
      <c r="L695" s="26">
        <v>26661</v>
      </c>
      <c r="M695" s="36" t="s">
        <v>1316</v>
      </c>
      <c r="N695" s="36" t="s">
        <v>1316</v>
      </c>
      <c r="O695" s="36">
        <v>3.84</v>
      </c>
      <c r="P695" s="36">
        <v>1.2E-2</v>
      </c>
      <c r="Q695" s="36" t="s">
        <v>1309</v>
      </c>
      <c r="R695" s="36" t="s">
        <v>1310</v>
      </c>
      <c r="S695" s="36">
        <v>253</v>
      </c>
      <c r="T695" s="36" t="s">
        <v>1316</v>
      </c>
      <c r="U695" s="36" t="str">
        <f t="shared" si="10"/>
        <v>013.617.113-37</v>
      </c>
      <c r="V695" s="36" t="s">
        <v>1316</v>
      </c>
      <c r="W695" s="36" t="s">
        <v>2359</v>
      </c>
      <c r="X695" s="36" t="s">
        <v>1445</v>
      </c>
      <c r="Y695" s="36" t="s">
        <v>1316</v>
      </c>
      <c r="Z695" s="36" t="s">
        <v>2360</v>
      </c>
      <c r="AA695" s="36" t="s">
        <v>1316</v>
      </c>
      <c r="AB695" s="36" t="s">
        <v>1316</v>
      </c>
      <c r="AC695" s="36" t="s">
        <v>1314</v>
      </c>
      <c r="AD695" s="36" t="s">
        <v>1345</v>
      </c>
      <c r="AE695" s="36" t="s">
        <v>1316</v>
      </c>
      <c r="AF695" s="36" t="s">
        <v>1316</v>
      </c>
      <c r="AG695" s="36" t="s">
        <v>1316</v>
      </c>
      <c r="AH695" s="36" t="s">
        <v>1316</v>
      </c>
      <c r="AI695" s="36">
        <v>613065</v>
      </c>
      <c r="AJ695" s="36">
        <v>9438222</v>
      </c>
      <c r="AK695" s="36" t="s">
        <v>1316</v>
      </c>
      <c r="AL695" s="36" t="s">
        <v>1316</v>
      </c>
      <c r="AM695" s="36" t="s">
        <v>1316</v>
      </c>
      <c r="AN695" s="36" t="s">
        <v>1316</v>
      </c>
      <c r="AO695" s="36" t="s">
        <v>1316</v>
      </c>
      <c r="AP695" s="36" t="s">
        <v>1316</v>
      </c>
      <c r="AQ695" s="36" t="s">
        <v>1316</v>
      </c>
      <c r="AR695" s="36" t="s">
        <v>1316</v>
      </c>
      <c r="AS695" s="36" t="s">
        <v>1316</v>
      </c>
      <c r="AT695" s="36" t="s">
        <v>1316</v>
      </c>
      <c r="AU695" s="36" t="s">
        <v>1316</v>
      </c>
      <c r="AV695" s="36" t="s">
        <v>1316</v>
      </c>
      <c r="AW695" s="36" t="s">
        <v>1316</v>
      </c>
      <c r="AX695" s="36" t="s">
        <v>1316</v>
      </c>
      <c r="AY695" s="36" t="s">
        <v>1316</v>
      </c>
      <c r="AZ695" s="36" t="s">
        <v>1316</v>
      </c>
      <c r="BA695" s="41" t="s">
        <v>1316</v>
      </c>
      <c r="BB695" s="36" t="s">
        <v>1316</v>
      </c>
      <c r="BC695" s="36" t="s">
        <v>1316</v>
      </c>
      <c r="BD695" s="36" t="s">
        <v>1316</v>
      </c>
      <c r="BE695" s="36" t="s">
        <v>1316</v>
      </c>
      <c r="BF695" s="36" t="s">
        <v>1316</v>
      </c>
      <c r="BG695" s="42">
        <v>44600</v>
      </c>
      <c r="BH695" s="43" t="s">
        <v>1316</v>
      </c>
      <c r="BI695" s="36" t="s">
        <v>1316</v>
      </c>
      <c r="BJ695" s="36" t="s">
        <v>1316</v>
      </c>
      <c r="BK695" s="36" t="s">
        <v>1316</v>
      </c>
      <c r="BL695" s="36" t="s">
        <v>1316</v>
      </c>
      <c r="BM695" s="36" t="s">
        <v>1316</v>
      </c>
      <c r="BN695" s="36" t="s">
        <v>1316</v>
      </c>
      <c r="BO695" s="36" t="s">
        <v>1316</v>
      </c>
      <c r="BP695" s="36" t="s">
        <v>1316</v>
      </c>
      <c r="BQ695" s="36" t="s">
        <v>1316</v>
      </c>
      <c r="BR695" s="36" t="s">
        <v>1316</v>
      </c>
      <c r="BS695" s="20"/>
    </row>
    <row r="696" spans="1:71" s="52" customFormat="1">
      <c r="A696" s="26">
        <v>691</v>
      </c>
      <c r="B696" s="26">
        <v>695</v>
      </c>
      <c r="C696" s="39" t="s">
        <v>1105</v>
      </c>
      <c r="D696" s="39" t="s">
        <v>1107</v>
      </c>
      <c r="E696" s="54" t="s">
        <v>1169</v>
      </c>
      <c r="F696" s="36">
        <v>9442325</v>
      </c>
      <c r="G696" s="36">
        <v>614689</v>
      </c>
      <c r="H696" s="36" t="s">
        <v>14</v>
      </c>
      <c r="I696" s="39" t="s">
        <v>685</v>
      </c>
      <c r="J696" s="39" t="s">
        <v>39</v>
      </c>
      <c r="K696" s="42"/>
      <c r="L696" s="26"/>
      <c r="M696" s="36" t="s">
        <v>1316</v>
      </c>
      <c r="N696" s="36" t="s">
        <v>1316</v>
      </c>
      <c r="O696" s="36" t="s">
        <v>1316</v>
      </c>
      <c r="P696" s="36" t="s">
        <v>1316</v>
      </c>
      <c r="Q696" s="36" t="s">
        <v>1309</v>
      </c>
      <c r="R696" s="36" t="s">
        <v>1310</v>
      </c>
      <c r="S696" s="36">
        <v>179.43</v>
      </c>
      <c r="T696" s="36" t="s">
        <v>1316</v>
      </c>
      <c r="U696" s="36" t="str">
        <f t="shared" si="10"/>
        <v>318.376.383-49</v>
      </c>
      <c r="V696" s="36" t="s">
        <v>1316</v>
      </c>
      <c r="W696" s="36" t="s">
        <v>1333</v>
      </c>
      <c r="X696" s="36" t="s">
        <v>1334</v>
      </c>
      <c r="Y696" s="36" t="s">
        <v>1316</v>
      </c>
      <c r="Z696" s="36" t="s">
        <v>2361</v>
      </c>
      <c r="AA696" s="36">
        <v>29952</v>
      </c>
      <c r="AB696" s="36">
        <v>30316</v>
      </c>
      <c r="AC696" s="36" t="s">
        <v>1314</v>
      </c>
      <c r="AD696" s="36" t="s">
        <v>1316</v>
      </c>
      <c r="AE696" s="36" t="s">
        <v>1316</v>
      </c>
      <c r="AF696" s="36" t="s">
        <v>1316</v>
      </c>
      <c r="AG696" s="36" t="s">
        <v>1316</v>
      </c>
      <c r="AH696" s="36" t="s">
        <v>1316</v>
      </c>
      <c r="AI696" s="36">
        <v>614689</v>
      </c>
      <c r="AJ696" s="36">
        <v>9442325</v>
      </c>
      <c r="AK696" s="36" t="s">
        <v>1316</v>
      </c>
      <c r="AL696" s="36" t="s">
        <v>1316</v>
      </c>
      <c r="AM696" s="36" t="s">
        <v>1316</v>
      </c>
      <c r="AN696" s="36" t="s">
        <v>1316</v>
      </c>
      <c r="AO696" s="36" t="s">
        <v>1316</v>
      </c>
      <c r="AP696" s="36" t="s">
        <v>1316</v>
      </c>
      <c r="AQ696" s="36" t="s">
        <v>1316</v>
      </c>
      <c r="AR696" s="36" t="s">
        <v>1316</v>
      </c>
      <c r="AS696" s="36" t="s">
        <v>1316</v>
      </c>
      <c r="AT696" s="36" t="s">
        <v>1316</v>
      </c>
      <c r="AU696" s="36" t="s">
        <v>1316</v>
      </c>
      <c r="AV696" s="36" t="s">
        <v>1316</v>
      </c>
      <c r="AW696" s="36" t="s">
        <v>1316</v>
      </c>
      <c r="AX696" s="36" t="s">
        <v>1316</v>
      </c>
      <c r="AY696" s="36" t="s">
        <v>1316</v>
      </c>
      <c r="AZ696" s="36" t="s">
        <v>1316</v>
      </c>
      <c r="BA696" s="41" t="s">
        <v>1316</v>
      </c>
      <c r="BB696" s="36" t="s">
        <v>1316</v>
      </c>
      <c r="BC696" s="36" t="s">
        <v>1316</v>
      </c>
      <c r="BD696" s="36" t="s">
        <v>1316</v>
      </c>
      <c r="BE696" s="36" t="s">
        <v>1316</v>
      </c>
      <c r="BF696" s="36" t="s">
        <v>1316</v>
      </c>
      <c r="BG696" s="42">
        <v>44600</v>
      </c>
      <c r="BH696" s="43" t="s">
        <v>1316</v>
      </c>
      <c r="BI696" s="36" t="s">
        <v>1316</v>
      </c>
      <c r="BJ696" s="36" t="s">
        <v>1316</v>
      </c>
      <c r="BK696" s="36" t="s">
        <v>1316</v>
      </c>
      <c r="BL696" s="36" t="s">
        <v>1316</v>
      </c>
      <c r="BM696" s="36" t="s">
        <v>1316</v>
      </c>
      <c r="BN696" s="36" t="s">
        <v>1316</v>
      </c>
      <c r="BO696" s="36" t="s">
        <v>1316</v>
      </c>
      <c r="BP696" s="36" t="s">
        <v>1316</v>
      </c>
      <c r="BQ696" s="36" t="s">
        <v>1316</v>
      </c>
      <c r="BR696" s="36" t="s">
        <v>1316</v>
      </c>
      <c r="BS696" s="36"/>
    </row>
    <row r="697" spans="1:71" s="52" customFormat="1">
      <c r="A697" s="26">
        <v>692</v>
      </c>
      <c r="B697" s="26">
        <v>696</v>
      </c>
      <c r="C697" s="39" t="s">
        <v>1007</v>
      </c>
      <c r="D697" s="39" t="s">
        <v>1115</v>
      </c>
      <c r="E697" s="54" t="s">
        <v>1116</v>
      </c>
      <c r="F697" s="36">
        <v>9450587</v>
      </c>
      <c r="G697" s="36">
        <v>629855</v>
      </c>
      <c r="H697" s="36" t="s">
        <v>14</v>
      </c>
      <c r="I697" s="39" t="s">
        <v>685</v>
      </c>
      <c r="J697" s="39" t="s">
        <v>39</v>
      </c>
      <c r="K697" s="42"/>
      <c r="L697" s="26"/>
      <c r="M697" s="36" t="s">
        <v>1316</v>
      </c>
      <c r="N697" s="36" t="s">
        <v>1316</v>
      </c>
      <c r="O697" s="36">
        <v>8.09</v>
      </c>
      <c r="P697" s="36" t="s">
        <v>1316</v>
      </c>
      <c r="Q697" s="36" t="s">
        <v>1309</v>
      </c>
      <c r="R697" s="36" t="s">
        <v>1310</v>
      </c>
      <c r="S697" s="36">
        <v>526.01</v>
      </c>
      <c r="T697" s="36" t="s">
        <v>1316</v>
      </c>
      <c r="U697" s="36" t="str">
        <f t="shared" si="10"/>
        <v>02.455.232/0001-60</v>
      </c>
      <c r="V697" s="36" t="s">
        <v>2362</v>
      </c>
      <c r="W697" s="36" t="s">
        <v>2362</v>
      </c>
      <c r="X697" s="36" t="s">
        <v>1446</v>
      </c>
      <c r="Y697" s="36" t="s">
        <v>1316</v>
      </c>
      <c r="Z697" s="36" t="s">
        <v>2363</v>
      </c>
      <c r="AA697" s="36" t="s">
        <v>1316</v>
      </c>
      <c r="AB697" s="36" t="s">
        <v>1316</v>
      </c>
      <c r="AC697" s="36" t="s">
        <v>1345</v>
      </c>
      <c r="AD697" s="36" t="s">
        <v>1314</v>
      </c>
      <c r="AE697" s="36" t="s">
        <v>1316</v>
      </c>
      <c r="AF697" s="36" t="s">
        <v>1316</v>
      </c>
      <c r="AG697" s="36" t="s">
        <v>1316</v>
      </c>
      <c r="AH697" s="36" t="s">
        <v>1316</v>
      </c>
      <c r="AI697" s="36">
        <v>629855</v>
      </c>
      <c r="AJ697" s="36">
        <v>9450587</v>
      </c>
      <c r="AK697" s="36" t="s">
        <v>1316</v>
      </c>
      <c r="AL697" s="36" t="s">
        <v>1316</v>
      </c>
      <c r="AM697" s="36" t="s">
        <v>1316</v>
      </c>
      <c r="AN697" s="36" t="s">
        <v>1316</v>
      </c>
      <c r="AO697" s="36" t="s">
        <v>1316</v>
      </c>
      <c r="AP697" s="36" t="s">
        <v>1316</v>
      </c>
      <c r="AQ697" s="36" t="s">
        <v>1316</v>
      </c>
      <c r="AR697" s="36" t="s">
        <v>1316</v>
      </c>
      <c r="AS697" s="36" t="s">
        <v>1316</v>
      </c>
      <c r="AT697" s="36" t="s">
        <v>1316</v>
      </c>
      <c r="AU697" s="36" t="s">
        <v>1316</v>
      </c>
      <c r="AV697" s="36" t="s">
        <v>1316</v>
      </c>
      <c r="AW697" s="36" t="s">
        <v>1316</v>
      </c>
      <c r="AX697" s="36" t="s">
        <v>1316</v>
      </c>
      <c r="AY697" s="36" t="s">
        <v>1316</v>
      </c>
      <c r="AZ697" s="36" t="s">
        <v>1316</v>
      </c>
      <c r="BA697" s="41" t="s">
        <v>1316</v>
      </c>
      <c r="BB697" s="36" t="s">
        <v>1316</v>
      </c>
      <c r="BC697" s="36" t="s">
        <v>1316</v>
      </c>
      <c r="BD697" s="36" t="s">
        <v>1316</v>
      </c>
      <c r="BE697" s="36" t="s">
        <v>1316</v>
      </c>
      <c r="BF697" s="36" t="s">
        <v>1316</v>
      </c>
      <c r="BG697" s="42">
        <v>44601</v>
      </c>
      <c r="BH697" s="43" t="s">
        <v>1316</v>
      </c>
      <c r="BI697" s="36" t="s">
        <v>1316</v>
      </c>
      <c r="BJ697" s="36" t="s">
        <v>1316</v>
      </c>
      <c r="BK697" s="36" t="s">
        <v>1316</v>
      </c>
      <c r="BL697" s="36" t="s">
        <v>1316</v>
      </c>
      <c r="BM697" s="36" t="s">
        <v>1316</v>
      </c>
      <c r="BN697" s="36" t="s">
        <v>1316</v>
      </c>
      <c r="BO697" s="36" t="s">
        <v>1316</v>
      </c>
      <c r="BP697" s="36" t="s">
        <v>1316</v>
      </c>
      <c r="BQ697" s="36" t="s">
        <v>1316</v>
      </c>
      <c r="BR697" s="36" t="s">
        <v>1316</v>
      </c>
      <c r="BS697" s="20"/>
    </row>
    <row r="698" spans="1:71" s="52" customFormat="1">
      <c r="A698" s="26">
        <v>693</v>
      </c>
      <c r="B698" s="26">
        <v>697</v>
      </c>
      <c r="C698" s="39" t="s">
        <v>1108</v>
      </c>
      <c r="D698" s="39" t="s">
        <v>92</v>
      </c>
      <c r="E698" s="54" t="s">
        <v>1117</v>
      </c>
      <c r="F698" s="36">
        <v>9325486</v>
      </c>
      <c r="G698" s="36">
        <v>445073</v>
      </c>
      <c r="H698" s="36" t="s">
        <v>14</v>
      </c>
      <c r="I698" s="39" t="s">
        <v>24</v>
      </c>
      <c r="J698" s="39" t="s">
        <v>25</v>
      </c>
      <c r="K698" s="42"/>
      <c r="L698" s="26"/>
      <c r="M698" s="36" t="s">
        <v>1316</v>
      </c>
      <c r="N698" s="36" t="s">
        <v>1316</v>
      </c>
      <c r="O698" s="36">
        <v>8</v>
      </c>
      <c r="P698" s="36" t="s">
        <v>1316</v>
      </c>
      <c r="Q698" s="36" t="s">
        <v>1309</v>
      </c>
      <c r="R698" s="36" t="s">
        <v>1310</v>
      </c>
      <c r="S698" s="36">
        <v>200</v>
      </c>
      <c r="T698" s="36" t="s">
        <v>1316</v>
      </c>
      <c r="U698" s="36" t="str">
        <f t="shared" si="10"/>
        <v>693.101.733-00</v>
      </c>
      <c r="V698" s="36" t="s">
        <v>1316</v>
      </c>
      <c r="W698" s="36" t="s">
        <v>2364</v>
      </c>
      <c r="X698" s="36" t="s">
        <v>1447</v>
      </c>
      <c r="Y698" s="36" t="s">
        <v>1316</v>
      </c>
      <c r="Z698" s="36" t="s">
        <v>1448</v>
      </c>
      <c r="AA698" s="36" t="s">
        <v>1316</v>
      </c>
      <c r="AB698" s="36" t="s">
        <v>1316</v>
      </c>
      <c r="AC698" s="36" t="s">
        <v>1314</v>
      </c>
      <c r="AD698" s="36" t="s">
        <v>1316</v>
      </c>
      <c r="AE698" s="36" t="s">
        <v>1316</v>
      </c>
      <c r="AF698" s="36" t="s">
        <v>1316</v>
      </c>
      <c r="AG698" s="36" t="s">
        <v>1316</v>
      </c>
      <c r="AH698" s="36" t="s">
        <v>1316</v>
      </c>
      <c r="AI698" s="36">
        <v>445073</v>
      </c>
      <c r="AJ698" s="36">
        <v>9325486</v>
      </c>
      <c r="AK698" s="36" t="s">
        <v>1316</v>
      </c>
      <c r="AL698" s="36" t="s">
        <v>1316</v>
      </c>
      <c r="AM698" s="36" t="s">
        <v>1316</v>
      </c>
      <c r="AN698" s="36" t="s">
        <v>1316</v>
      </c>
      <c r="AO698" s="36" t="s">
        <v>1316</v>
      </c>
      <c r="AP698" s="36" t="s">
        <v>1316</v>
      </c>
      <c r="AQ698" s="36" t="s">
        <v>1316</v>
      </c>
      <c r="AR698" s="36" t="s">
        <v>1316</v>
      </c>
      <c r="AS698" s="36" t="s">
        <v>1316</v>
      </c>
      <c r="AT698" s="36" t="s">
        <v>1316</v>
      </c>
      <c r="AU698" s="36" t="s">
        <v>1316</v>
      </c>
      <c r="AV698" s="36" t="s">
        <v>1316</v>
      </c>
      <c r="AW698" s="36" t="s">
        <v>1316</v>
      </c>
      <c r="AX698" s="36" t="s">
        <v>1316</v>
      </c>
      <c r="AY698" s="36" t="s">
        <v>1316</v>
      </c>
      <c r="AZ698" s="36" t="s">
        <v>1316</v>
      </c>
      <c r="BA698" s="41" t="s">
        <v>1316</v>
      </c>
      <c r="BB698" s="36" t="s">
        <v>1316</v>
      </c>
      <c r="BC698" s="36" t="s">
        <v>1316</v>
      </c>
      <c r="BD698" s="36" t="s">
        <v>1316</v>
      </c>
      <c r="BE698" s="36" t="s">
        <v>1316</v>
      </c>
      <c r="BF698" s="36" t="s">
        <v>1316</v>
      </c>
      <c r="BG698" s="42" t="s">
        <v>1316</v>
      </c>
      <c r="BH698" s="43" t="s">
        <v>1316</v>
      </c>
      <c r="BI698" s="36" t="s">
        <v>1316</v>
      </c>
      <c r="BJ698" s="36" t="s">
        <v>1316</v>
      </c>
      <c r="BK698" s="36" t="s">
        <v>1316</v>
      </c>
      <c r="BL698" s="36" t="s">
        <v>1316</v>
      </c>
      <c r="BM698" s="36" t="s">
        <v>1316</v>
      </c>
      <c r="BN698" s="36" t="s">
        <v>1316</v>
      </c>
      <c r="BO698" s="36" t="s">
        <v>1316</v>
      </c>
      <c r="BP698" s="36" t="s">
        <v>1316</v>
      </c>
      <c r="BQ698" s="36" t="s">
        <v>1316</v>
      </c>
      <c r="BR698" s="36" t="s">
        <v>1316</v>
      </c>
      <c r="BS698" s="36"/>
    </row>
    <row r="699" spans="1:71" s="52" customFormat="1">
      <c r="A699" s="26">
        <v>694</v>
      </c>
      <c r="B699" s="26">
        <v>698</v>
      </c>
      <c r="C699" s="39" t="s">
        <v>1109</v>
      </c>
      <c r="D699" s="39" t="s">
        <v>92</v>
      </c>
      <c r="E699" s="54" t="s">
        <v>1118</v>
      </c>
      <c r="F699" s="36">
        <v>9326057</v>
      </c>
      <c r="G699" s="36">
        <v>445062</v>
      </c>
      <c r="H699" s="36" t="s">
        <v>14</v>
      </c>
      <c r="I699" s="39" t="s">
        <v>24</v>
      </c>
      <c r="J699" s="39" t="s">
        <v>25</v>
      </c>
      <c r="K699" s="42"/>
      <c r="L699" s="26"/>
      <c r="M699" s="36" t="s">
        <v>1316</v>
      </c>
      <c r="N699" s="36" t="s">
        <v>1316</v>
      </c>
      <c r="O699" s="36">
        <v>10</v>
      </c>
      <c r="P699" s="36" t="s">
        <v>1316</v>
      </c>
      <c r="Q699" s="36" t="s">
        <v>1309</v>
      </c>
      <c r="R699" s="36" t="s">
        <v>1310</v>
      </c>
      <c r="S699" s="36">
        <v>100</v>
      </c>
      <c r="T699" s="36" t="s">
        <v>1316</v>
      </c>
      <c r="U699" s="36" t="str">
        <f t="shared" si="10"/>
        <v>316.065.982-87</v>
      </c>
      <c r="V699" s="36" t="s">
        <v>1316</v>
      </c>
      <c r="W699" s="36" t="s">
        <v>2365</v>
      </c>
      <c r="X699" s="36" t="s">
        <v>1447</v>
      </c>
      <c r="Y699" s="36" t="s">
        <v>1316</v>
      </c>
      <c r="Z699" s="36" t="s">
        <v>1449</v>
      </c>
      <c r="AA699" s="36" t="s">
        <v>1316</v>
      </c>
      <c r="AB699" s="36" t="s">
        <v>1316</v>
      </c>
      <c r="AC699" s="36" t="s">
        <v>1319</v>
      </c>
      <c r="AD699" s="36" t="s">
        <v>1314</v>
      </c>
      <c r="AE699" s="36" t="s">
        <v>1316</v>
      </c>
      <c r="AF699" s="36" t="s">
        <v>1316</v>
      </c>
      <c r="AG699" s="36" t="s">
        <v>1316</v>
      </c>
      <c r="AH699" s="36" t="s">
        <v>1316</v>
      </c>
      <c r="AI699" s="36">
        <v>445062</v>
      </c>
      <c r="AJ699" s="36">
        <v>9326057</v>
      </c>
      <c r="AK699" s="36" t="s">
        <v>1316</v>
      </c>
      <c r="AL699" s="36" t="s">
        <v>1316</v>
      </c>
      <c r="AM699" s="36" t="s">
        <v>1316</v>
      </c>
      <c r="AN699" s="36" t="s">
        <v>1316</v>
      </c>
      <c r="AO699" s="36" t="s">
        <v>1316</v>
      </c>
      <c r="AP699" s="36" t="s">
        <v>1316</v>
      </c>
      <c r="AQ699" s="36" t="s">
        <v>1316</v>
      </c>
      <c r="AR699" s="36" t="s">
        <v>1316</v>
      </c>
      <c r="AS699" s="36" t="s">
        <v>1316</v>
      </c>
      <c r="AT699" s="36" t="s">
        <v>1316</v>
      </c>
      <c r="AU699" s="36" t="s">
        <v>1316</v>
      </c>
      <c r="AV699" s="36" t="s">
        <v>1316</v>
      </c>
      <c r="AW699" s="36" t="s">
        <v>1316</v>
      </c>
      <c r="AX699" s="36" t="s">
        <v>1316</v>
      </c>
      <c r="AY699" s="36" t="s">
        <v>1316</v>
      </c>
      <c r="AZ699" s="36" t="s">
        <v>1316</v>
      </c>
      <c r="BA699" s="41" t="s">
        <v>1316</v>
      </c>
      <c r="BB699" s="36" t="s">
        <v>1316</v>
      </c>
      <c r="BC699" s="36" t="s">
        <v>1316</v>
      </c>
      <c r="BD699" s="36" t="s">
        <v>1316</v>
      </c>
      <c r="BE699" s="36" t="s">
        <v>1316</v>
      </c>
      <c r="BF699" s="36" t="s">
        <v>1316</v>
      </c>
      <c r="BG699" s="42" t="s">
        <v>1316</v>
      </c>
      <c r="BH699" s="43" t="s">
        <v>1316</v>
      </c>
      <c r="BI699" s="36" t="s">
        <v>1316</v>
      </c>
      <c r="BJ699" s="36" t="s">
        <v>1316</v>
      </c>
      <c r="BK699" s="36" t="s">
        <v>1316</v>
      </c>
      <c r="BL699" s="36" t="s">
        <v>1316</v>
      </c>
      <c r="BM699" s="36" t="s">
        <v>1316</v>
      </c>
      <c r="BN699" s="36" t="s">
        <v>1316</v>
      </c>
      <c r="BO699" s="36" t="s">
        <v>1316</v>
      </c>
      <c r="BP699" s="36" t="s">
        <v>1316</v>
      </c>
      <c r="BQ699" s="36" t="s">
        <v>1316</v>
      </c>
      <c r="BR699" s="36" t="s">
        <v>1316</v>
      </c>
      <c r="BS699" s="20"/>
    </row>
    <row r="700" spans="1:71" s="52" customFormat="1">
      <c r="A700" s="26">
        <v>695</v>
      </c>
      <c r="B700" s="26">
        <v>699</v>
      </c>
      <c r="C700" s="39" t="s">
        <v>1110</v>
      </c>
      <c r="D700" s="39" t="s">
        <v>45</v>
      </c>
      <c r="E700" s="54" t="s">
        <v>1119</v>
      </c>
      <c r="F700" s="36">
        <v>9453317</v>
      </c>
      <c r="G700" s="36">
        <v>517591</v>
      </c>
      <c r="H700" s="36" t="s">
        <v>14</v>
      </c>
      <c r="I700" s="39" t="s">
        <v>26</v>
      </c>
      <c r="J700" s="39" t="s">
        <v>27</v>
      </c>
      <c r="K700" s="42"/>
      <c r="L700" s="26"/>
      <c r="M700" s="36" t="s">
        <v>1316</v>
      </c>
      <c r="N700" s="36" t="s">
        <v>1316</v>
      </c>
      <c r="O700" s="36">
        <v>2.37</v>
      </c>
      <c r="P700" s="36" t="s">
        <v>1316</v>
      </c>
      <c r="Q700" s="36" t="s">
        <v>1309</v>
      </c>
      <c r="R700" s="36" t="s">
        <v>1310</v>
      </c>
      <c r="S700" s="36">
        <v>530</v>
      </c>
      <c r="T700" s="36" t="s">
        <v>1316</v>
      </c>
      <c r="U700" s="36" t="str">
        <f t="shared" si="10"/>
        <v>583.939.783-00</v>
      </c>
      <c r="V700" s="36" t="s">
        <v>1316</v>
      </c>
      <c r="W700" s="36" t="s">
        <v>2366</v>
      </c>
      <c r="X700" s="36" t="s">
        <v>149</v>
      </c>
      <c r="Y700" s="36" t="s">
        <v>1316</v>
      </c>
      <c r="Z700" s="36" t="s">
        <v>2367</v>
      </c>
      <c r="AA700" s="36">
        <v>44197</v>
      </c>
      <c r="AB700" s="36">
        <v>44561</v>
      </c>
      <c r="AC700" s="36" t="s">
        <v>1314</v>
      </c>
      <c r="AD700" s="36" t="s">
        <v>1316</v>
      </c>
      <c r="AE700" s="36" t="s">
        <v>1316</v>
      </c>
      <c r="AF700" s="36" t="s">
        <v>1316</v>
      </c>
      <c r="AG700" s="36" t="s">
        <v>1316</v>
      </c>
      <c r="AH700" s="36" t="s">
        <v>1316</v>
      </c>
      <c r="AI700" s="36">
        <v>517591</v>
      </c>
      <c r="AJ700" s="36">
        <v>9453317</v>
      </c>
      <c r="AK700" s="36" t="s">
        <v>1316</v>
      </c>
      <c r="AL700" s="36" t="s">
        <v>1316</v>
      </c>
      <c r="AM700" s="36" t="s">
        <v>1316</v>
      </c>
      <c r="AN700" s="36" t="s">
        <v>1316</v>
      </c>
      <c r="AO700" s="36" t="s">
        <v>1316</v>
      </c>
      <c r="AP700" s="36" t="s">
        <v>1316</v>
      </c>
      <c r="AQ700" s="36" t="s">
        <v>1316</v>
      </c>
      <c r="AR700" s="36" t="s">
        <v>1316</v>
      </c>
      <c r="AS700" s="36" t="s">
        <v>1316</v>
      </c>
      <c r="AT700" s="36" t="s">
        <v>1316</v>
      </c>
      <c r="AU700" s="36" t="s">
        <v>1316</v>
      </c>
      <c r="AV700" s="36" t="s">
        <v>1316</v>
      </c>
      <c r="AW700" s="36" t="s">
        <v>1316</v>
      </c>
      <c r="AX700" s="36" t="s">
        <v>1316</v>
      </c>
      <c r="AY700" s="36" t="s">
        <v>1316</v>
      </c>
      <c r="AZ700" s="36" t="s">
        <v>1316</v>
      </c>
      <c r="BA700" s="41" t="s">
        <v>1316</v>
      </c>
      <c r="BB700" s="36" t="s">
        <v>1316</v>
      </c>
      <c r="BC700" s="36" t="s">
        <v>1316</v>
      </c>
      <c r="BD700" s="36" t="s">
        <v>1316</v>
      </c>
      <c r="BE700" s="36" t="s">
        <v>1316</v>
      </c>
      <c r="BF700" s="36" t="s">
        <v>1316</v>
      </c>
      <c r="BG700" s="42">
        <v>44659</v>
      </c>
      <c r="BH700" s="43" t="s">
        <v>1316</v>
      </c>
      <c r="BI700" s="36" t="s">
        <v>1316</v>
      </c>
      <c r="BJ700" s="36" t="s">
        <v>1316</v>
      </c>
      <c r="BK700" s="36" t="s">
        <v>1316</v>
      </c>
      <c r="BL700" s="36" t="s">
        <v>1316</v>
      </c>
      <c r="BM700" s="36" t="s">
        <v>1316</v>
      </c>
      <c r="BN700" s="36" t="s">
        <v>1316</v>
      </c>
      <c r="BO700" s="36" t="s">
        <v>1316</v>
      </c>
      <c r="BP700" s="36" t="s">
        <v>1316</v>
      </c>
      <c r="BQ700" s="36" t="s">
        <v>1316</v>
      </c>
      <c r="BR700" s="36" t="s">
        <v>1316</v>
      </c>
      <c r="BS700" s="36"/>
    </row>
    <row r="701" spans="1:71" s="52" customFormat="1">
      <c r="A701" s="26">
        <v>696</v>
      </c>
      <c r="B701" s="26">
        <v>700</v>
      </c>
      <c r="C701" s="39" t="s">
        <v>1112</v>
      </c>
      <c r="D701" s="39" t="s">
        <v>1111</v>
      </c>
      <c r="E701" s="54" t="s">
        <v>1120</v>
      </c>
      <c r="F701" s="36">
        <v>9486342</v>
      </c>
      <c r="G701" s="36">
        <v>662008</v>
      </c>
      <c r="H701" s="36" t="s">
        <v>14</v>
      </c>
      <c r="I701" s="39" t="s">
        <v>685</v>
      </c>
      <c r="J701" s="39" t="s">
        <v>39</v>
      </c>
      <c r="K701" s="42"/>
      <c r="L701" s="26"/>
      <c r="M701" s="36" t="s">
        <v>1316</v>
      </c>
      <c r="N701" s="36" t="s">
        <v>1316</v>
      </c>
      <c r="O701" s="36" t="s">
        <v>1316</v>
      </c>
      <c r="P701" s="36" t="s">
        <v>1316</v>
      </c>
      <c r="Q701" s="36" t="s">
        <v>1309</v>
      </c>
      <c r="R701" s="36" t="s">
        <v>1450</v>
      </c>
      <c r="S701" s="36" t="s">
        <v>1316</v>
      </c>
      <c r="T701" s="36" t="s">
        <v>1316</v>
      </c>
      <c r="U701" s="36" t="str">
        <f t="shared" si="10"/>
        <v>07.092.232/0002-47</v>
      </c>
      <c r="V701" s="36" t="s">
        <v>2263</v>
      </c>
      <c r="W701" s="36" t="s">
        <v>1316</v>
      </c>
      <c r="X701" s="36" t="s">
        <v>1451</v>
      </c>
      <c r="Y701" s="36" t="s">
        <v>1452</v>
      </c>
      <c r="Z701" s="36" t="s">
        <v>1453</v>
      </c>
      <c r="AA701" s="36" t="s">
        <v>1316</v>
      </c>
      <c r="AB701" s="36" t="s">
        <v>1316</v>
      </c>
      <c r="AC701" s="36" t="s">
        <v>1314</v>
      </c>
      <c r="AD701" s="36" t="s">
        <v>1316</v>
      </c>
      <c r="AE701" s="36" t="s">
        <v>1316</v>
      </c>
      <c r="AF701" s="36" t="s">
        <v>1316</v>
      </c>
      <c r="AG701" s="36" t="s">
        <v>1316</v>
      </c>
      <c r="AH701" s="36" t="s">
        <v>1316</v>
      </c>
      <c r="AI701" s="36">
        <v>662008</v>
      </c>
      <c r="AJ701" s="36">
        <v>9486342</v>
      </c>
      <c r="AK701" s="36" t="s">
        <v>1316</v>
      </c>
      <c r="AL701" s="36" t="s">
        <v>1316</v>
      </c>
      <c r="AM701" s="36" t="s">
        <v>1316</v>
      </c>
      <c r="AN701" s="36" t="s">
        <v>1316</v>
      </c>
      <c r="AO701" s="36" t="s">
        <v>1316</v>
      </c>
      <c r="AP701" s="36" t="s">
        <v>1316</v>
      </c>
      <c r="AQ701" s="36" t="s">
        <v>1316</v>
      </c>
      <c r="AR701" s="36" t="s">
        <v>1316</v>
      </c>
      <c r="AS701" s="36" t="s">
        <v>1316</v>
      </c>
      <c r="AT701" s="36" t="s">
        <v>1316</v>
      </c>
      <c r="AU701" s="36" t="s">
        <v>1316</v>
      </c>
      <c r="AV701" s="36" t="s">
        <v>1316</v>
      </c>
      <c r="AW701" s="36" t="s">
        <v>1316</v>
      </c>
      <c r="AX701" s="36" t="s">
        <v>1316</v>
      </c>
      <c r="AY701" s="36" t="s">
        <v>1316</v>
      </c>
      <c r="AZ701" s="36" t="s">
        <v>1316</v>
      </c>
      <c r="BA701" s="41" t="s">
        <v>1316</v>
      </c>
      <c r="BB701" s="36" t="s">
        <v>1316</v>
      </c>
      <c r="BC701" s="36" t="s">
        <v>1316</v>
      </c>
      <c r="BD701" s="36" t="s">
        <v>1316</v>
      </c>
      <c r="BE701" s="36" t="s">
        <v>1316</v>
      </c>
      <c r="BF701" s="36" t="s">
        <v>1316</v>
      </c>
      <c r="BG701" s="42" t="s">
        <v>1316</v>
      </c>
      <c r="BH701" s="43" t="s">
        <v>1316</v>
      </c>
      <c r="BI701" s="36" t="s">
        <v>1316</v>
      </c>
      <c r="BJ701" s="36" t="s">
        <v>1316</v>
      </c>
      <c r="BK701" s="36" t="s">
        <v>1316</v>
      </c>
      <c r="BL701" s="36" t="s">
        <v>1316</v>
      </c>
      <c r="BM701" s="36" t="s">
        <v>1316</v>
      </c>
      <c r="BN701" s="36" t="s">
        <v>1316</v>
      </c>
      <c r="BO701" s="36" t="s">
        <v>1316</v>
      </c>
      <c r="BP701" s="36" t="s">
        <v>1316</v>
      </c>
      <c r="BQ701" s="36" t="s">
        <v>1316</v>
      </c>
      <c r="BR701" s="36" t="s">
        <v>1316</v>
      </c>
      <c r="BS701" s="20"/>
    </row>
    <row r="702" spans="1:71" s="52" customFormat="1">
      <c r="A702" s="26">
        <v>697</v>
      </c>
      <c r="B702" s="26">
        <v>701</v>
      </c>
      <c r="C702" s="39" t="s">
        <v>1113</v>
      </c>
      <c r="D702" s="39" t="s">
        <v>177</v>
      </c>
      <c r="E702" s="54" t="s">
        <v>1121</v>
      </c>
      <c r="F702" s="36">
        <v>9656291</v>
      </c>
      <c r="G702" s="36">
        <v>288619</v>
      </c>
      <c r="H702" s="36" t="s">
        <v>14</v>
      </c>
      <c r="I702" s="39" t="s">
        <v>90</v>
      </c>
      <c r="J702" s="39" t="s">
        <v>16</v>
      </c>
      <c r="K702" s="42"/>
      <c r="L702" s="26"/>
      <c r="M702" s="36" t="s">
        <v>1316</v>
      </c>
      <c r="N702" s="36" t="s">
        <v>1316</v>
      </c>
      <c r="O702" s="36" t="s">
        <v>1316</v>
      </c>
      <c r="P702" s="36" t="s">
        <v>1316</v>
      </c>
      <c r="Q702" s="36" t="s">
        <v>1309</v>
      </c>
      <c r="R702" s="36" t="s">
        <v>1310</v>
      </c>
      <c r="S702" s="36" t="s">
        <v>1316</v>
      </c>
      <c r="T702" s="36" t="s">
        <v>1316</v>
      </c>
      <c r="U702" s="36" t="str">
        <f t="shared" si="10"/>
        <v>229.802.103-15</v>
      </c>
      <c r="V702" s="36" t="s">
        <v>1316</v>
      </c>
      <c r="W702" s="36" t="s">
        <v>2368</v>
      </c>
      <c r="X702" s="36" t="s">
        <v>1316</v>
      </c>
      <c r="Y702" s="36" t="s">
        <v>1316</v>
      </c>
      <c r="Z702" s="36" t="s">
        <v>1316</v>
      </c>
      <c r="AA702" s="36" t="s">
        <v>1316</v>
      </c>
      <c r="AB702" s="36" t="s">
        <v>1316</v>
      </c>
      <c r="AC702" s="36" t="s">
        <v>1316</v>
      </c>
      <c r="AD702" s="36" t="s">
        <v>1316</v>
      </c>
      <c r="AE702" s="36" t="s">
        <v>1316</v>
      </c>
      <c r="AF702" s="36" t="s">
        <v>1316</v>
      </c>
      <c r="AG702" s="36" t="s">
        <v>1316</v>
      </c>
      <c r="AH702" s="36" t="s">
        <v>1316</v>
      </c>
      <c r="AI702" s="36">
        <v>288619</v>
      </c>
      <c r="AJ702" s="36">
        <v>9656291</v>
      </c>
      <c r="AK702" s="36" t="s">
        <v>1316</v>
      </c>
      <c r="AL702" s="36" t="s">
        <v>1316</v>
      </c>
      <c r="AM702" s="36" t="s">
        <v>1316</v>
      </c>
      <c r="AN702" s="36" t="s">
        <v>1316</v>
      </c>
      <c r="AO702" s="36" t="s">
        <v>1316</v>
      </c>
      <c r="AP702" s="36" t="s">
        <v>1316</v>
      </c>
      <c r="AQ702" s="36" t="s">
        <v>1316</v>
      </c>
      <c r="AR702" s="36" t="s">
        <v>1316</v>
      </c>
      <c r="AS702" s="36" t="s">
        <v>1316</v>
      </c>
      <c r="AT702" s="36" t="s">
        <v>1316</v>
      </c>
      <c r="AU702" s="36" t="s">
        <v>1316</v>
      </c>
      <c r="AV702" s="36" t="s">
        <v>1316</v>
      </c>
      <c r="AW702" s="36" t="s">
        <v>1316</v>
      </c>
      <c r="AX702" s="36" t="s">
        <v>1316</v>
      </c>
      <c r="AY702" s="36" t="s">
        <v>1316</v>
      </c>
      <c r="AZ702" s="36" t="s">
        <v>1316</v>
      </c>
      <c r="BA702" s="41" t="s">
        <v>1316</v>
      </c>
      <c r="BB702" s="36" t="s">
        <v>1316</v>
      </c>
      <c r="BC702" s="36" t="s">
        <v>1316</v>
      </c>
      <c r="BD702" s="36" t="s">
        <v>1316</v>
      </c>
      <c r="BE702" s="36" t="s">
        <v>1316</v>
      </c>
      <c r="BF702" s="36" t="s">
        <v>1316</v>
      </c>
      <c r="BG702" s="42" t="s">
        <v>1316</v>
      </c>
      <c r="BH702" s="43" t="s">
        <v>1316</v>
      </c>
      <c r="BI702" s="36" t="s">
        <v>1316</v>
      </c>
      <c r="BJ702" s="36" t="s">
        <v>1316</v>
      </c>
      <c r="BK702" s="36" t="s">
        <v>1316</v>
      </c>
      <c r="BL702" s="36" t="s">
        <v>1316</v>
      </c>
      <c r="BM702" s="36" t="s">
        <v>1316</v>
      </c>
      <c r="BN702" s="36" t="s">
        <v>1316</v>
      </c>
      <c r="BO702" s="36" t="s">
        <v>1316</v>
      </c>
      <c r="BP702" s="36" t="s">
        <v>1316</v>
      </c>
      <c r="BQ702" s="36" t="s">
        <v>1316</v>
      </c>
      <c r="BR702" s="36" t="s">
        <v>1316</v>
      </c>
      <c r="BS702" s="36"/>
    </row>
    <row r="703" spans="1:71" s="52" customFormat="1">
      <c r="A703" s="26">
        <v>698</v>
      </c>
      <c r="B703" s="26">
        <v>702</v>
      </c>
      <c r="C703" s="39" t="s">
        <v>1114</v>
      </c>
      <c r="D703" s="39" t="s">
        <v>177</v>
      </c>
      <c r="E703" s="54" t="s">
        <v>1122</v>
      </c>
      <c r="F703" s="36">
        <v>9656501</v>
      </c>
      <c r="G703" s="36">
        <v>287435</v>
      </c>
      <c r="H703" s="36" t="s">
        <v>14</v>
      </c>
      <c r="I703" s="39" t="s">
        <v>90</v>
      </c>
      <c r="J703" s="39" t="s">
        <v>16</v>
      </c>
      <c r="K703" s="42"/>
      <c r="L703" s="26"/>
      <c r="M703" s="36" t="s">
        <v>1316</v>
      </c>
      <c r="N703" s="36" t="s">
        <v>1316</v>
      </c>
      <c r="O703" s="36" t="s">
        <v>1316</v>
      </c>
      <c r="P703" s="36" t="s">
        <v>1316</v>
      </c>
      <c r="Q703" s="36" t="s">
        <v>1309</v>
      </c>
      <c r="R703" s="36" t="s">
        <v>1310</v>
      </c>
      <c r="S703" s="36" t="s">
        <v>1316</v>
      </c>
      <c r="T703" s="36" t="s">
        <v>1316</v>
      </c>
      <c r="U703" s="36" t="str">
        <f t="shared" si="10"/>
        <v>704.045.263-49</v>
      </c>
      <c r="V703" s="36" t="s">
        <v>1316</v>
      </c>
      <c r="W703" s="36" t="s">
        <v>2369</v>
      </c>
      <c r="X703" s="36" t="s">
        <v>2370</v>
      </c>
      <c r="Y703" s="36" t="s">
        <v>1316</v>
      </c>
      <c r="Z703" s="36" t="s">
        <v>1454</v>
      </c>
      <c r="AA703" s="36" t="s">
        <v>1316</v>
      </c>
      <c r="AB703" s="36" t="s">
        <v>1316</v>
      </c>
      <c r="AC703" s="36" t="s">
        <v>1314</v>
      </c>
      <c r="AD703" s="36" t="s">
        <v>1316</v>
      </c>
      <c r="AE703" s="36" t="s">
        <v>1316</v>
      </c>
      <c r="AF703" s="36" t="s">
        <v>1316</v>
      </c>
      <c r="AG703" s="36" t="s">
        <v>1316</v>
      </c>
      <c r="AH703" s="36" t="s">
        <v>1316</v>
      </c>
      <c r="AI703" s="36">
        <v>287435</v>
      </c>
      <c r="AJ703" s="36">
        <v>9656501</v>
      </c>
      <c r="AK703" s="36" t="s">
        <v>1316</v>
      </c>
      <c r="AL703" s="36" t="s">
        <v>1316</v>
      </c>
      <c r="AM703" s="36" t="s">
        <v>1316</v>
      </c>
      <c r="AN703" s="36" t="s">
        <v>1316</v>
      </c>
      <c r="AO703" s="36" t="s">
        <v>1316</v>
      </c>
      <c r="AP703" s="36" t="s">
        <v>1316</v>
      </c>
      <c r="AQ703" s="36" t="s">
        <v>1316</v>
      </c>
      <c r="AR703" s="36" t="s">
        <v>1316</v>
      </c>
      <c r="AS703" s="36" t="s">
        <v>1316</v>
      </c>
      <c r="AT703" s="36" t="s">
        <v>1316</v>
      </c>
      <c r="AU703" s="36" t="s">
        <v>1316</v>
      </c>
      <c r="AV703" s="36" t="s">
        <v>1316</v>
      </c>
      <c r="AW703" s="36" t="s">
        <v>1316</v>
      </c>
      <c r="AX703" s="36" t="s">
        <v>1316</v>
      </c>
      <c r="AY703" s="36" t="s">
        <v>1316</v>
      </c>
      <c r="AZ703" s="36" t="s">
        <v>1316</v>
      </c>
      <c r="BA703" s="41" t="s">
        <v>1316</v>
      </c>
      <c r="BB703" s="36" t="s">
        <v>1316</v>
      </c>
      <c r="BC703" s="36" t="s">
        <v>1316</v>
      </c>
      <c r="BD703" s="36" t="s">
        <v>1316</v>
      </c>
      <c r="BE703" s="36" t="s">
        <v>1316</v>
      </c>
      <c r="BF703" s="36" t="s">
        <v>1316</v>
      </c>
      <c r="BG703" s="42" t="s">
        <v>1316</v>
      </c>
      <c r="BH703" s="43" t="s">
        <v>1316</v>
      </c>
      <c r="BI703" s="36" t="s">
        <v>1316</v>
      </c>
      <c r="BJ703" s="36" t="s">
        <v>1316</v>
      </c>
      <c r="BK703" s="36" t="s">
        <v>1316</v>
      </c>
      <c r="BL703" s="36" t="s">
        <v>1316</v>
      </c>
      <c r="BM703" s="36" t="s">
        <v>1316</v>
      </c>
      <c r="BN703" s="36" t="s">
        <v>1316</v>
      </c>
      <c r="BO703" s="36" t="s">
        <v>1316</v>
      </c>
      <c r="BP703" s="36" t="s">
        <v>1316</v>
      </c>
      <c r="BQ703" s="36" t="s">
        <v>1316</v>
      </c>
      <c r="BR703" s="36" t="s">
        <v>1316</v>
      </c>
      <c r="BS703" s="20"/>
    </row>
    <row r="704" spans="1:71" s="52" customFormat="1">
      <c r="A704" s="26">
        <v>699</v>
      </c>
      <c r="B704" s="26">
        <v>703</v>
      </c>
      <c r="C704" s="39" t="s">
        <v>81</v>
      </c>
      <c r="D704" s="39" t="s">
        <v>215</v>
      </c>
      <c r="E704" s="54" t="s">
        <v>1132</v>
      </c>
      <c r="F704" s="36">
        <v>9467309</v>
      </c>
      <c r="G704" s="36">
        <v>411999</v>
      </c>
      <c r="H704" s="36" t="s">
        <v>14</v>
      </c>
      <c r="I704" s="39" t="s">
        <v>26</v>
      </c>
      <c r="J704" s="39" t="s">
        <v>27</v>
      </c>
      <c r="K704" s="42"/>
      <c r="L704" s="26"/>
      <c r="M704" s="36" t="s">
        <v>1316</v>
      </c>
      <c r="N704" s="36" t="s">
        <v>1316</v>
      </c>
      <c r="O704" s="36">
        <v>9.39</v>
      </c>
      <c r="P704" s="36" t="s">
        <v>1316</v>
      </c>
      <c r="Q704" s="36" t="s">
        <v>1309</v>
      </c>
      <c r="R704" s="36" t="s">
        <v>1310</v>
      </c>
      <c r="S704" s="36">
        <v>149</v>
      </c>
      <c r="T704" s="36" t="s">
        <v>1316</v>
      </c>
      <c r="U704" s="36" t="str">
        <f t="shared" si="10"/>
        <v>07.963.515/0001-36</v>
      </c>
      <c r="V704" s="36" t="s">
        <v>2371</v>
      </c>
      <c r="W704" s="36" t="s">
        <v>1316</v>
      </c>
      <c r="X704" s="36" t="s">
        <v>2372</v>
      </c>
      <c r="Y704" s="36" t="s">
        <v>1455</v>
      </c>
      <c r="Z704" s="36" t="s">
        <v>2373</v>
      </c>
      <c r="AA704" s="36" t="s">
        <v>1316</v>
      </c>
      <c r="AB704" s="36" t="s">
        <v>1316</v>
      </c>
      <c r="AC704" s="36" t="s">
        <v>1314</v>
      </c>
      <c r="AD704" s="36" t="s">
        <v>1319</v>
      </c>
      <c r="AE704" s="36" t="s">
        <v>1316</v>
      </c>
      <c r="AF704" s="36" t="s">
        <v>1316</v>
      </c>
      <c r="AG704" s="36" t="s">
        <v>1316</v>
      </c>
      <c r="AH704" s="36" t="s">
        <v>1316</v>
      </c>
      <c r="AI704" s="36">
        <v>417354</v>
      </c>
      <c r="AJ704" s="36">
        <v>9463333</v>
      </c>
      <c r="AK704" s="36" t="s">
        <v>1316</v>
      </c>
      <c r="AL704" s="36" t="s">
        <v>1316</v>
      </c>
      <c r="AM704" s="36" t="s">
        <v>1316</v>
      </c>
      <c r="AN704" s="36" t="s">
        <v>1316</v>
      </c>
      <c r="AO704" s="36" t="s">
        <v>1316</v>
      </c>
      <c r="AP704" s="36" t="s">
        <v>1316</v>
      </c>
      <c r="AQ704" s="36" t="s">
        <v>1316</v>
      </c>
      <c r="AR704" s="36" t="s">
        <v>1316</v>
      </c>
      <c r="AS704" s="36" t="s">
        <v>1316</v>
      </c>
      <c r="AT704" s="36" t="s">
        <v>1316</v>
      </c>
      <c r="AU704" s="36" t="s">
        <v>1316</v>
      </c>
      <c r="AV704" s="36" t="s">
        <v>1316</v>
      </c>
      <c r="AW704" s="36" t="s">
        <v>1316</v>
      </c>
      <c r="AX704" s="36" t="s">
        <v>1316</v>
      </c>
      <c r="AY704" s="36" t="s">
        <v>1316</v>
      </c>
      <c r="AZ704" s="36" t="s">
        <v>1316</v>
      </c>
      <c r="BA704" s="41" t="s">
        <v>1316</v>
      </c>
      <c r="BB704" s="36" t="s">
        <v>1316</v>
      </c>
      <c r="BC704" s="36" t="s">
        <v>1316</v>
      </c>
      <c r="BD704" s="36" t="s">
        <v>1316</v>
      </c>
      <c r="BE704" s="36" t="s">
        <v>1316</v>
      </c>
      <c r="BF704" s="36" t="s">
        <v>1316</v>
      </c>
      <c r="BG704" s="42">
        <v>44684</v>
      </c>
      <c r="BH704" s="43" t="s">
        <v>1316</v>
      </c>
      <c r="BI704" s="36" t="s">
        <v>1316</v>
      </c>
      <c r="BJ704" s="36" t="s">
        <v>1316</v>
      </c>
      <c r="BK704" s="36" t="s">
        <v>1316</v>
      </c>
      <c r="BL704" s="36" t="s">
        <v>1316</v>
      </c>
      <c r="BM704" s="36" t="s">
        <v>1316</v>
      </c>
      <c r="BN704" s="36" t="s">
        <v>1316</v>
      </c>
      <c r="BO704" s="36" t="s">
        <v>1316</v>
      </c>
      <c r="BP704" s="36" t="s">
        <v>1316</v>
      </c>
      <c r="BQ704" s="36" t="s">
        <v>1316</v>
      </c>
      <c r="BR704" s="36" t="s">
        <v>1316</v>
      </c>
      <c r="BS704" s="36"/>
    </row>
    <row r="705" spans="1:71" s="52" customFormat="1">
      <c r="A705" s="26">
        <v>700</v>
      </c>
      <c r="B705" s="26">
        <v>704</v>
      </c>
      <c r="C705" s="39" t="s">
        <v>1123</v>
      </c>
      <c r="D705" s="39" t="s">
        <v>215</v>
      </c>
      <c r="E705" s="54" t="s">
        <v>1132</v>
      </c>
      <c r="F705" s="36">
        <v>9463944</v>
      </c>
      <c r="G705" s="36">
        <v>410758</v>
      </c>
      <c r="H705" s="36" t="s">
        <v>14</v>
      </c>
      <c r="I705" s="39" t="s">
        <v>26</v>
      </c>
      <c r="J705" s="39" t="s">
        <v>27</v>
      </c>
      <c r="K705" s="42"/>
      <c r="L705" s="26"/>
      <c r="M705" s="36" t="s">
        <v>1316</v>
      </c>
      <c r="N705" s="36" t="s">
        <v>1316</v>
      </c>
      <c r="O705" s="36">
        <v>10.73</v>
      </c>
      <c r="P705" s="36" t="s">
        <v>1316</v>
      </c>
      <c r="Q705" s="36" t="s">
        <v>1309</v>
      </c>
      <c r="R705" s="36" t="s">
        <v>1310</v>
      </c>
      <c r="S705" s="36">
        <v>240</v>
      </c>
      <c r="T705" s="36" t="s">
        <v>1316</v>
      </c>
      <c r="U705" s="36" t="str">
        <f t="shared" si="10"/>
        <v>07.963.515/0001-36</v>
      </c>
      <c r="V705" s="36" t="s">
        <v>2371</v>
      </c>
      <c r="W705" s="36" t="s">
        <v>1316</v>
      </c>
      <c r="X705" s="36" t="s">
        <v>2374</v>
      </c>
      <c r="Y705" s="36" t="s">
        <v>1455</v>
      </c>
      <c r="Z705" s="36" t="s">
        <v>2373</v>
      </c>
      <c r="AA705" s="36" t="s">
        <v>1316</v>
      </c>
      <c r="AB705" s="36" t="s">
        <v>1316</v>
      </c>
      <c r="AC705" s="36" t="s">
        <v>1314</v>
      </c>
      <c r="AD705" s="36" t="s">
        <v>1319</v>
      </c>
      <c r="AE705" s="36" t="s">
        <v>1316</v>
      </c>
      <c r="AF705" s="36" t="s">
        <v>1316</v>
      </c>
      <c r="AG705" s="36" t="s">
        <v>1316</v>
      </c>
      <c r="AH705" s="36" t="s">
        <v>1316</v>
      </c>
      <c r="AI705" s="36">
        <v>411999</v>
      </c>
      <c r="AJ705" s="36">
        <v>9467309</v>
      </c>
      <c r="AK705" s="36" t="s">
        <v>1316</v>
      </c>
      <c r="AL705" s="36" t="s">
        <v>1316</v>
      </c>
      <c r="AM705" s="36" t="s">
        <v>1316</v>
      </c>
      <c r="AN705" s="36" t="s">
        <v>1316</v>
      </c>
      <c r="AO705" s="36" t="s">
        <v>1316</v>
      </c>
      <c r="AP705" s="36" t="s">
        <v>1316</v>
      </c>
      <c r="AQ705" s="36" t="s">
        <v>1316</v>
      </c>
      <c r="AR705" s="36" t="s">
        <v>1316</v>
      </c>
      <c r="AS705" s="36" t="s">
        <v>1316</v>
      </c>
      <c r="AT705" s="36" t="s">
        <v>1316</v>
      </c>
      <c r="AU705" s="36" t="s">
        <v>1316</v>
      </c>
      <c r="AV705" s="36" t="s">
        <v>1316</v>
      </c>
      <c r="AW705" s="36" t="s">
        <v>1316</v>
      </c>
      <c r="AX705" s="36" t="s">
        <v>1316</v>
      </c>
      <c r="AY705" s="36" t="s">
        <v>1316</v>
      </c>
      <c r="AZ705" s="36" t="s">
        <v>1316</v>
      </c>
      <c r="BA705" s="41" t="s">
        <v>1316</v>
      </c>
      <c r="BB705" s="36" t="s">
        <v>1316</v>
      </c>
      <c r="BC705" s="36" t="s">
        <v>1316</v>
      </c>
      <c r="BD705" s="36" t="s">
        <v>1316</v>
      </c>
      <c r="BE705" s="36" t="s">
        <v>1316</v>
      </c>
      <c r="BF705" s="36" t="s">
        <v>1316</v>
      </c>
      <c r="BG705" s="42">
        <v>44684</v>
      </c>
      <c r="BH705" s="43" t="s">
        <v>1316</v>
      </c>
      <c r="BI705" s="36" t="s">
        <v>1316</v>
      </c>
      <c r="BJ705" s="36" t="s">
        <v>1316</v>
      </c>
      <c r="BK705" s="36" t="s">
        <v>1316</v>
      </c>
      <c r="BL705" s="36" t="s">
        <v>1316</v>
      </c>
      <c r="BM705" s="36" t="s">
        <v>1316</v>
      </c>
      <c r="BN705" s="36" t="s">
        <v>1316</v>
      </c>
      <c r="BO705" s="36" t="s">
        <v>1316</v>
      </c>
      <c r="BP705" s="36" t="s">
        <v>1316</v>
      </c>
      <c r="BQ705" s="36" t="s">
        <v>1316</v>
      </c>
      <c r="BR705" s="36" t="s">
        <v>1316</v>
      </c>
      <c r="BS705" s="20"/>
    </row>
    <row r="706" spans="1:71" s="52" customFormat="1">
      <c r="A706" s="26">
        <v>701</v>
      </c>
      <c r="B706" s="26">
        <v>705</v>
      </c>
      <c r="C706" s="39" t="s">
        <v>1124</v>
      </c>
      <c r="D706" s="39" t="s">
        <v>215</v>
      </c>
      <c r="E706" s="54" t="s">
        <v>1132</v>
      </c>
      <c r="F706" s="36">
        <v>9455536</v>
      </c>
      <c r="G706" s="36">
        <v>416942</v>
      </c>
      <c r="H706" s="36" t="s">
        <v>14</v>
      </c>
      <c r="I706" s="39" t="s">
        <v>26</v>
      </c>
      <c r="J706" s="39" t="s">
        <v>27</v>
      </c>
      <c r="K706" s="42"/>
      <c r="L706" s="26"/>
      <c r="M706" s="36" t="s">
        <v>1316</v>
      </c>
      <c r="N706" s="36" t="s">
        <v>1316</v>
      </c>
      <c r="O706" s="36">
        <v>14.31</v>
      </c>
      <c r="P706" s="36" t="s">
        <v>1316</v>
      </c>
      <c r="Q706" s="36" t="s">
        <v>1309</v>
      </c>
      <c r="R706" s="36" t="s">
        <v>1310</v>
      </c>
      <c r="S706" s="36">
        <v>148</v>
      </c>
      <c r="T706" s="36" t="s">
        <v>1316</v>
      </c>
      <c r="U706" s="36" t="str">
        <f t="shared" ref="U706:U769" si="11">IF(V706="",W706,V706)</f>
        <v>07.963.515/0001-36</v>
      </c>
      <c r="V706" s="36" t="s">
        <v>2371</v>
      </c>
      <c r="W706" s="36" t="s">
        <v>1316</v>
      </c>
      <c r="X706" s="36" t="s">
        <v>2375</v>
      </c>
      <c r="Y706" s="36" t="s">
        <v>1455</v>
      </c>
      <c r="Z706" s="36" t="s">
        <v>2373</v>
      </c>
      <c r="AA706" s="36">
        <v>36161</v>
      </c>
      <c r="AB706" s="36">
        <v>36525</v>
      </c>
      <c r="AC706" s="36" t="s">
        <v>1314</v>
      </c>
      <c r="AD706" s="36" t="s">
        <v>1319</v>
      </c>
      <c r="AE706" s="36" t="s">
        <v>1316</v>
      </c>
      <c r="AF706" s="36" t="s">
        <v>1316</v>
      </c>
      <c r="AG706" s="36" t="s">
        <v>1316</v>
      </c>
      <c r="AH706" s="36" t="s">
        <v>1316</v>
      </c>
      <c r="AI706" s="36">
        <v>410758</v>
      </c>
      <c r="AJ706" s="36">
        <v>9463944</v>
      </c>
      <c r="AK706" s="36" t="s">
        <v>1316</v>
      </c>
      <c r="AL706" s="36" t="s">
        <v>1316</v>
      </c>
      <c r="AM706" s="36" t="s">
        <v>1316</v>
      </c>
      <c r="AN706" s="36" t="s">
        <v>1316</v>
      </c>
      <c r="AO706" s="36" t="s">
        <v>1316</v>
      </c>
      <c r="AP706" s="36" t="s">
        <v>1316</v>
      </c>
      <c r="AQ706" s="36" t="s">
        <v>1316</v>
      </c>
      <c r="AR706" s="36" t="s">
        <v>1316</v>
      </c>
      <c r="AS706" s="36" t="s">
        <v>1316</v>
      </c>
      <c r="AT706" s="36" t="s">
        <v>1316</v>
      </c>
      <c r="AU706" s="36" t="s">
        <v>1316</v>
      </c>
      <c r="AV706" s="36" t="s">
        <v>1316</v>
      </c>
      <c r="AW706" s="36" t="s">
        <v>1316</v>
      </c>
      <c r="AX706" s="36" t="s">
        <v>1316</v>
      </c>
      <c r="AY706" s="36" t="s">
        <v>1316</v>
      </c>
      <c r="AZ706" s="36" t="s">
        <v>1316</v>
      </c>
      <c r="BA706" s="41" t="s">
        <v>1316</v>
      </c>
      <c r="BB706" s="36" t="s">
        <v>1316</v>
      </c>
      <c r="BC706" s="36" t="s">
        <v>1316</v>
      </c>
      <c r="BD706" s="36" t="s">
        <v>1316</v>
      </c>
      <c r="BE706" s="36" t="s">
        <v>1316</v>
      </c>
      <c r="BF706" s="36" t="s">
        <v>1316</v>
      </c>
      <c r="BG706" s="42">
        <v>44684</v>
      </c>
      <c r="BH706" s="43" t="s">
        <v>1316</v>
      </c>
      <c r="BI706" s="36" t="s">
        <v>1316</v>
      </c>
      <c r="BJ706" s="36" t="s">
        <v>1316</v>
      </c>
      <c r="BK706" s="36" t="s">
        <v>1316</v>
      </c>
      <c r="BL706" s="36" t="s">
        <v>1316</v>
      </c>
      <c r="BM706" s="36" t="s">
        <v>1316</v>
      </c>
      <c r="BN706" s="36" t="s">
        <v>1316</v>
      </c>
      <c r="BO706" s="36" t="s">
        <v>1316</v>
      </c>
      <c r="BP706" s="36" t="s">
        <v>1316</v>
      </c>
      <c r="BQ706" s="36" t="s">
        <v>1316</v>
      </c>
      <c r="BR706" s="36" t="s">
        <v>1316</v>
      </c>
      <c r="BS706" s="36"/>
    </row>
    <row r="707" spans="1:71" s="52" customFormat="1">
      <c r="A707" s="26">
        <v>702</v>
      </c>
      <c r="B707" s="26">
        <v>706</v>
      </c>
      <c r="C707" s="39" t="s">
        <v>1125</v>
      </c>
      <c r="D707" s="39" t="s">
        <v>215</v>
      </c>
      <c r="E707" s="54" t="s">
        <v>1132</v>
      </c>
      <c r="F707" s="36">
        <v>9457587</v>
      </c>
      <c r="G707" s="36">
        <v>407798</v>
      </c>
      <c r="H707" s="36" t="s">
        <v>14</v>
      </c>
      <c r="I707" s="39" t="s">
        <v>26</v>
      </c>
      <c r="J707" s="39" t="s">
        <v>27</v>
      </c>
      <c r="K707" s="42"/>
      <c r="L707" s="26"/>
      <c r="M707" s="36" t="s">
        <v>1456</v>
      </c>
      <c r="N707" s="36" t="s">
        <v>1316</v>
      </c>
      <c r="O707" s="36">
        <v>10.29</v>
      </c>
      <c r="P707" s="36" t="s">
        <v>1316</v>
      </c>
      <c r="Q707" s="36" t="s">
        <v>1309</v>
      </c>
      <c r="R707" s="36" t="s">
        <v>1310</v>
      </c>
      <c r="S707" s="36">
        <v>203</v>
      </c>
      <c r="T707" s="36" t="s">
        <v>1316</v>
      </c>
      <c r="U707" s="36" t="str">
        <f t="shared" si="11"/>
        <v>07.963.515/0001-36</v>
      </c>
      <c r="V707" s="36" t="s">
        <v>2371</v>
      </c>
      <c r="W707" s="36" t="s">
        <v>1316</v>
      </c>
      <c r="X707" s="36" t="s">
        <v>2376</v>
      </c>
      <c r="Y707" s="36" t="s">
        <v>1455</v>
      </c>
      <c r="Z707" s="36" t="s">
        <v>2373</v>
      </c>
      <c r="AA707" s="36">
        <v>28491</v>
      </c>
      <c r="AB707" s="36">
        <v>28855</v>
      </c>
      <c r="AC707" s="36" t="s">
        <v>1314</v>
      </c>
      <c r="AD707" s="36" t="s">
        <v>1319</v>
      </c>
      <c r="AE707" s="36" t="s">
        <v>1316</v>
      </c>
      <c r="AF707" s="36" t="s">
        <v>1316</v>
      </c>
      <c r="AG707" s="36" t="s">
        <v>1316</v>
      </c>
      <c r="AH707" s="36" t="s">
        <v>1316</v>
      </c>
      <c r="AI707" s="36">
        <v>416942</v>
      </c>
      <c r="AJ707" s="36">
        <v>9455536</v>
      </c>
      <c r="AK707" s="36" t="s">
        <v>1316</v>
      </c>
      <c r="AL707" s="36" t="s">
        <v>1316</v>
      </c>
      <c r="AM707" s="36" t="s">
        <v>1316</v>
      </c>
      <c r="AN707" s="36" t="s">
        <v>1316</v>
      </c>
      <c r="AO707" s="36" t="s">
        <v>1316</v>
      </c>
      <c r="AP707" s="36" t="s">
        <v>1316</v>
      </c>
      <c r="AQ707" s="36" t="s">
        <v>1316</v>
      </c>
      <c r="AR707" s="36" t="s">
        <v>1316</v>
      </c>
      <c r="AS707" s="36" t="s">
        <v>1316</v>
      </c>
      <c r="AT707" s="36" t="s">
        <v>1316</v>
      </c>
      <c r="AU707" s="36" t="s">
        <v>1316</v>
      </c>
      <c r="AV707" s="36" t="s">
        <v>1316</v>
      </c>
      <c r="AW707" s="36" t="s">
        <v>1316</v>
      </c>
      <c r="AX707" s="36" t="s">
        <v>1316</v>
      </c>
      <c r="AY707" s="36" t="s">
        <v>1316</v>
      </c>
      <c r="AZ707" s="36" t="s">
        <v>1316</v>
      </c>
      <c r="BA707" s="41" t="s">
        <v>1316</v>
      </c>
      <c r="BB707" s="36" t="s">
        <v>1316</v>
      </c>
      <c r="BC707" s="36" t="s">
        <v>1316</v>
      </c>
      <c r="BD707" s="36" t="s">
        <v>1316</v>
      </c>
      <c r="BE707" s="36" t="s">
        <v>1316</v>
      </c>
      <c r="BF707" s="36" t="s">
        <v>1316</v>
      </c>
      <c r="BG707" s="42">
        <v>44687</v>
      </c>
      <c r="BH707" s="43" t="s">
        <v>1316</v>
      </c>
      <c r="BI707" s="36" t="s">
        <v>1316</v>
      </c>
      <c r="BJ707" s="36" t="s">
        <v>1316</v>
      </c>
      <c r="BK707" s="36" t="s">
        <v>1316</v>
      </c>
      <c r="BL707" s="36" t="s">
        <v>1316</v>
      </c>
      <c r="BM707" s="36" t="s">
        <v>1316</v>
      </c>
      <c r="BN707" s="36" t="s">
        <v>1316</v>
      </c>
      <c r="BO707" s="36" t="s">
        <v>1316</v>
      </c>
      <c r="BP707" s="36" t="s">
        <v>1316</v>
      </c>
      <c r="BQ707" s="36" t="s">
        <v>1316</v>
      </c>
      <c r="BR707" s="36" t="s">
        <v>1316</v>
      </c>
      <c r="BS707" s="20"/>
    </row>
    <row r="708" spans="1:71" s="52" customFormat="1">
      <c r="A708" s="26">
        <v>703</v>
      </c>
      <c r="B708" s="26">
        <v>707</v>
      </c>
      <c r="C708" s="39" t="s">
        <v>1126</v>
      </c>
      <c r="D708" s="39" t="s">
        <v>215</v>
      </c>
      <c r="E708" s="54" t="s">
        <v>1132</v>
      </c>
      <c r="F708" s="36">
        <v>9476069</v>
      </c>
      <c r="G708" s="36">
        <v>407277</v>
      </c>
      <c r="H708" s="36" t="s">
        <v>14</v>
      </c>
      <c r="I708" s="39" t="s">
        <v>26</v>
      </c>
      <c r="J708" s="39" t="s">
        <v>27</v>
      </c>
      <c r="K708" s="42"/>
      <c r="L708" s="26"/>
      <c r="M708" s="36" t="s">
        <v>1316</v>
      </c>
      <c r="N708" s="36" t="s">
        <v>1316</v>
      </c>
      <c r="O708" s="36">
        <v>11.63</v>
      </c>
      <c r="P708" s="36" t="s">
        <v>1316</v>
      </c>
      <c r="Q708" s="36" t="s">
        <v>1309</v>
      </c>
      <c r="R708" s="36" t="s">
        <v>1310</v>
      </c>
      <c r="S708" s="36">
        <v>110</v>
      </c>
      <c r="T708" s="36" t="s">
        <v>1316</v>
      </c>
      <c r="U708" s="36" t="str">
        <f t="shared" si="11"/>
        <v>07.963.515/0001-36</v>
      </c>
      <c r="V708" s="36" t="s">
        <v>2371</v>
      </c>
      <c r="W708" s="36" t="s">
        <v>1316</v>
      </c>
      <c r="X708" s="36" t="s">
        <v>2377</v>
      </c>
      <c r="Y708" s="36" t="s">
        <v>1455</v>
      </c>
      <c r="Z708" s="36" t="s">
        <v>2373</v>
      </c>
      <c r="AA708" s="36">
        <v>37257</v>
      </c>
      <c r="AB708" s="36">
        <v>37621</v>
      </c>
      <c r="AC708" s="36" t="s">
        <v>1314</v>
      </c>
      <c r="AD708" s="36" t="s">
        <v>1319</v>
      </c>
      <c r="AE708" s="36" t="s">
        <v>1316</v>
      </c>
      <c r="AF708" s="36" t="s">
        <v>1316</v>
      </c>
      <c r="AG708" s="36" t="s">
        <v>1316</v>
      </c>
      <c r="AH708" s="36" t="s">
        <v>1316</v>
      </c>
      <c r="AI708" s="36">
        <v>407798</v>
      </c>
      <c r="AJ708" s="36">
        <v>9457587</v>
      </c>
      <c r="AK708" s="36" t="s">
        <v>1316</v>
      </c>
      <c r="AL708" s="36" t="s">
        <v>1316</v>
      </c>
      <c r="AM708" s="36" t="s">
        <v>1316</v>
      </c>
      <c r="AN708" s="36" t="s">
        <v>1316</v>
      </c>
      <c r="AO708" s="36" t="s">
        <v>1316</v>
      </c>
      <c r="AP708" s="36" t="s">
        <v>1316</v>
      </c>
      <c r="AQ708" s="36" t="s">
        <v>1316</v>
      </c>
      <c r="AR708" s="36" t="s">
        <v>1316</v>
      </c>
      <c r="AS708" s="36" t="s">
        <v>1316</v>
      </c>
      <c r="AT708" s="36" t="s">
        <v>1316</v>
      </c>
      <c r="AU708" s="36" t="s">
        <v>1316</v>
      </c>
      <c r="AV708" s="36" t="s">
        <v>1316</v>
      </c>
      <c r="AW708" s="36" t="s">
        <v>1316</v>
      </c>
      <c r="AX708" s="36" t="s">
        <v>1316</v>
      </c>
      <c r="AY708" s="36" t="s">
        <v>1316</v>
      </c>
      <c r="AZ708" s="36" t="s">
        <v>1316</v>
      </c>
      <c r="BA708" s="41" t="s">
        <v>1316</v>
      </c>
      <c r="BB708" s="36" t="s">
        <v>1316</v>
      </c>
      <c r="BC708" s="36" t="s">
        <v>1316</v>
      </c>
      <c r="BD708" s="36" t="s">
        <v>1316</v>
      </c>
      <c r="BE708" s="36" t="s">
        <v>1316</v>
      </c>
      <c r="BF708" s="36" t="s">
        <v>1316</v>
      </c>
      <c r="BG708" s="42">
        <v>44687</v>
      </c>
      <c r="BH708" s="43" t="s">
        <v>1316</v>
      </c>
      <c r="BI708" s="36" t="s">
        <v>1316</v>
      </c>
      <c r="BJ708" s="36" t="s">
        <v>1316</v>
      </c>
      <c r="BK708" s="36" t="s">
        <v>1316</v>
      </c>
      <c r="BL708" s="36" t="s">
        <v>1316</v>
      </c>
      <c r="BM708" s="36" t="s">
        <v>1316</v>
      </c>
      <c r="BN708" s="36" t="s">
        <v>1316</v>
      </c>
      <c r="BO708" s="36" t="s">
        <v>1316</v>
      </c>
      <c r="BP708" s="36" t="s">
        <v>1316</v>
      </c>
      <c r="BQ708" s="36" t="s">
        <v>1316</v>
      </c>
      <c r="BR708" s="36" t="s">
        <v>1316</v>
      </c>
      <c r="BS708" s="36"/>
    </row>
    <row r="709" spans="1:71" s="52" customFormat="1">
      <c r="A709" s="26">
        <v>704</v>
      </c>
      <c r="B709" s="26">
        <v>708</v>
      </c>
      <c r="C709" s="39" t="s">
        <v>1127</v>
      </c>
      <c r="D709" s="39" t="s">
        <v>215</v>
      </c>
      <c r="E709" s="54" t="s">
        <v>1132</v>
      </c>
      <c r="F709" s="36">
        <v>9476069</v>
      </c>
      <c r="G709" s="36">
        <v>407277</v>
      </c>
      <c r="H709" s="36" t="s">
        <v>14</v>
      </c>
      <c r="I709" s="39" t="s">
        <v>26</v>
      </c>
      <c r="J709" s="39" t="s">
        <v>27</v>
      </c>
      <c r="K709" s="42"/>
      <c r="L709" s="26"/>
      <c r="M709" s="36" t="s">
        <v>1316</v>
      </c>
      <c r="N709" s="36" t="s">
        <v>1316</v>
      </c>
      <c r="O709" s="36">
        <v>10.29</v>
      </c>
      <c r="P709" s="36" t="s">
        <v>1316</v>
      </c>
      <c r="Q709" s="36" t="s">
        <v>1309</v>
      </c>
      <c r="R709" s="36" t="s">
        <v>1310</v>
      </c>
      <c r="S709" s="36">
        <v>115</v>
      </c>
      <c r="T709" s="36" t="s">
        <v>1316</v>
      </c>
      <c r="U709" s="36" t="str">
        <f t="shared" si="11"/>
        <v>07.963.515/0001-36</v>
      </c>
      <c r="V709" s="36" t="s">
        <v>2371</v>
      </c>
      <c r="W709" s="36" t="s">
        <v>1316</v>
      </c>
      <c r="X709" s="36" t="s">
        <v>2378</v>
      </c>
      <c r="Y709" s="36" t="s">
        <v>1455</v>
      </c>
      <c r="Z709" s="36" t="s">
        <v>2373</v>
      </c>
      <c r="AA709" s="36">
        <v>30682</v>
      </c>
      <c r="AB709" s="36">
        <v>31047</v>
      </c>
      <c r="AC709" s="36" t="s">
        <v>1314</v>
      </c>
      <c r="AD709" s="36" t="s">
        <v>1319</v>
      </c>
      <c r="AE709" s="36" t="s">
        <v>1316</v>
      </c>
      <c r="AF709" s="36" t="s">
        <v>1316</v>
      </c>
      <c r="AG709" s="36" t="s">
        <v>1316</v>
      </c>
      <c r="AH709" s="36" t="s">
        <v>1316</v>
      </c>
      <c r="AI709" s="36">
        <v>407277</v>
      </c>
      <c r="AJ709" s="36">
        <v>9476069</v>
      </c>
      <c r="AK709" s="36" t="s">
        <v>1316</v>
      </c>
      <c r="AL709" s="36" t="s">
        <v>1316</v>
      </c>
      <c r="AM709" s="36" t="s">
        <v>1316</v>
      </c>
      <c r="AN709" s="36" t="s">
        <v>1316</v>
      </c>
      <c r="AO709" s="36" t="s">
        <v>1316</v>
      </c>
      <c r="AP709" s="36" t="s">
        <v>1316</v>
      </c>
      <c r="AQ709" s="36" t="s">
        <v>1316</v>
      </c>
      <c r="AR709" s="36" t="s">
        <v>1316</v>
      </c>
      <c r="AS709" s="36" t="s">
        <v>1316</v>
      </c>
      <c r="AT709" s="36" t="s">
        <v>1316</v>
      </c>
      <c r="AU709" s="36" t="s">
        <v>1316</v>
      </c>
      <c r="AV709" s="36" t="s">
        <v>1316</v>
      </c>
      <c r="AW709" s="36" t="s">
        <v>1316</v>
      </c>
      <c r="AX709" s="36" t="s">
        <v>1316</v>
      </c>
      <c r="AY709" s="36" t="s">
        <v>1316</v>
      </c>
      <c r="AZ709" s="36" t="s">
        <v>1316</v>
      </c>
      <c r="BA709" s="41" t="s">
        <v>1316</v>
      </c>
      <c r="BB709" s="36" t="s">
        <v>1316</v>
      </c>
      <c r="BC709" s="36" t="s">
        <v>1316</v>
      </c>
      <c r="BD709" s="36" t="s">
        <v>1316</v>
      </c>
      <c r="BE709" s="36" t="s">
        <v>1316</v>
      </c>
      <c r="BF709" s="36" t="s">
        <v>1316</v>
      </c>
      <c r="BG709" s="42">
        <v>44693</v>
      </c>
      <c r="BH709" s="43" t="s">
        <v>1316</v>
      </c>
      <c r="BI709" s="36" t="s">
        <v>1316</v>
      </c>
      <c r="BJ709" s="36" t="s">
        <v>1316</v>
      </c>
      <c r="BK709" s="36" t="s">
        <v>1316</v>
      </c>
      <c r="BL709" s="36" t="s">
        <v>1316</v>
      </c>
      <c r="BM709" s="36" t="s">
        <v>1316</v>
      </c>
      <c r="BN709" s="36" t="s">
        <v>1316</v>
      </c>
      <c r="BO709" s="36" t="s">
        <v>1316</v>
      </c>
      <c r="BP709" s="36" t="s">
        <v>1316</v>
      </c>
      <c r="BQ709" s="36" t="s">
        <v>1316</v>
      </c>
      <c r="BR709" s="36" t="s">
        <v>1316</v>
      </c>
      <c r="BS709" s="20"/>
    </row>
    <row r="710" spans="1:71" s="52" customFormat="1">
      <c r="A710" s="26">
        <v>705</v>
      </c>
      <c r="B710" s="26">
        <v>709</v>
      </c>
      <c r="C710" s="39" t="s">
        <v>1205</v>
      </c>
      <c r="D710" s="39" t="s">
        <v>215</v>
      </c>
      <c r="E710" s="54" t="s">
        <v>1132</v>
      </c>
      <c r="F710" s="36">
        <v>9469944</v>
      </c>
      <c r="G710" s="36">
        <v>401906</v>
      </c>
      <c r="H710" s="36" t="s">
        <v>14</v>
      </c>
      <c r="I710" s="39" t="s">
        <v>26</v>
      </c>
      <c r="J710" s="39" t="s">
        <v>27</v>
      </c>
      <c r="K710" s="42"/>
      <c r="L710" s="26"/>
      <c r="M710" s="36" t="s">
        <v>1316</v>
      </c>
      <c r="N710" s="36" t="s">
        <v>1316</v>
      </c>
      <c r="O710" s="36">
        <v>9.84</v>
      </c>
      <c r="P710" s="36" t="s">
        <v>1316</v>
      </c>
      <c r="Q710" s="36" t="s">
        <v>1309</v>
      </c>
      <c r="R710" s="36" t="s">
        <v>1310</v>
      </c>
      <c r="S710" s="36">
        <v>115</v>
      </c>
      <c r="T710" s="36" t="s">
        <v>1316</v>
      </c>
      <c r="U710" s="36" t="str">
        <f t="shared" si="11"/>
        <v>07.963.515/0001-36</v>
      </c>
      <c r="V710" s="36" t="s">
        <v>2371</v>
      </c>
      <c r="W710" s="36" t="s">
        <v>1316</v>
      </c>
      <c r="X710" s="36" t="s">
        <v>2379</v>
      </c>
      <c r="Y710" s="36" t="s">
        <v>1455</v>
      </c>
      <c r="Z710" s="36" t="s">
        <v>2373</v>
      </c>
      <c r="AA710" s="36">
        <v>31778</v>
      </c>
      <c r="AB710" s="36">
        <v>32142</v>
      </c>
      <c r="AC710" s="36" t="s">
        <v>1314</v>
      </c>
      <c r="AD710" s="36" t="s">
        <v>1319</v>
      </c>
      <c r="AE710" s="36" t="s">
        <v>1316</v>
      </c>
      <c r="AF710" s="36" t="s">
        <v>1316</v>
      </c>
      <c r="AG710" s="36" t="s">
        <v>1316</v>
      </c>
      <c r="AH710" s="36" t="s">
        <v>1316</v>
      </c>
      <c r="AI710" s="36">
        <v>401906</v>
      </c>
      <c r="AJ710" s="36">
        <v>9469944</v>
      </c>
      <c r="AK710" s="36" t="s">
        <v>1316</v>
      </c>
      <c r="AL710" s="36" t="s">
        <v>1316</v>
      </c>
      <c r="AM710" s="36" t="s">
        <v>1316</v>
      </c>
      <c r="AN710" s="36" t="s">
        <v>1316</v>
      </c>
      <c r="AO710" s="36" t="s">
        <v>1316</v>
      </c>
      <c r="AP710" s="36" t="s">
        <v>1316</v>
      </c>
      <c r="AQ710" s="36" t="s">
        <v>1316</v>
      </c>
      <c r="AR710" s="36" t="s">
        <v>1316</v>
      </c>
      <c r="AS710" s="36" t="s">
        <v>1316</v>
      </c>
      <c r="AT710" s="36" t="s">
        <v>1316</v>
      </c>
      <c r="AU710" s="36" t="s">
        <v>1316</v>
      </c>
      <c r="AV710" s="36" t="s">
        <v>1316</v>
      </c>
      <c r="AW710" s="36" t="s">
        <v>1316</v>
      </c>
      <c r="AX710" s="36" t="s">
        <v>1316</v>
      </c>
      <c r="AY710" s="36" t="s">
        <v>1316</v>
      </c>
      <c r="AZ710" s="36" t="s">
        <v>1316</v>
      </c>
      <c r="BA710" s="41" t="s">
        <v>1316</v>
      </c>
      <c r="BB710" s="36" t="s">
        <v>1316</v>
      </c>
      <c r="BC710" s="36" t="s">
        <v>1316</v>
      </c>
      <c r="BD710" s="36" t="s">
        <v>1316</v>
      </c>
      <c r="BE710" s="36" t="s">
        <v>1316</v>
      </c>
      <c r="BF710" s="36" t="s">
        <v>1316</v>
      </c>
      <c r="BG710" s="42">
        <v>44693</v>
      </c>
      <c r="BH710" s="43" t="s">
        <v>1316</v>
      </c>
      <c r="BI710" s="36" t="s">
        <v>1316</v>
      </c>
      <c r="BJ710" s="36" t="s">
        <v>1316</v>
      </c>
      <c r="BK710" s="36" t="s">
        <v>1316</v>
      </c>
      <c r="BL710" s="36" t="s">
        <v>1316</v>
      </c>
      <c r="BM710" s="36" t="s">
        <v>1316</v>
      </c>
      <c r="BN710" s="36" t="s">
        <v>1316</v>
      </c>
      <c r="BO710" s="36" t="s">
        <v>1316</v>
      </c>
      <c r="BP710" s="36" t="s">
        <v>1316</v>
      </c>
      <c r="BQ710" s="36" t="s">
        <v>1316</v>
      </c>
      <c r="BR710" s="36" t="s">
        <v>1316</v>
      </c>
      <c r="BS710" s="36"/>
    </row>
    <row r="711" spans="1:71" s="52" customFormat="1">
      <c r="A711" s="26">
        <v>706</v>
      </c>
      <c r="B711" s="26">
        <v>710</v>
      </c>
      <c r="C711" s="39" t="s">
        <v>1128</v>
      </c>
      <c r="D711" s="39" t="s">
        <v>116</v>
      </c>
      <c r="E711" s="54" t="s">
        <v>1133</v>
      </c>
      <c r="F711" s="36">
        <v>9358221</v>
      </c>
      <c r="G711" s="36">
        <v>406549</v>
      </c>
      <c r="H711" s="36" t="s">
        <v>14</v>
      </c>
      <c r="I711" s="39" t="s">
        <v>26</v>
      </c>
      <c r="J711" s="39" t="s">
        <v>27</v>
      </c>
      <c r="K711" s="42"/>
      <c r="L711" s="26"/>
      <c r="M711" s="36" t="s">
        <v>1316</v>
      </c>
      <c r="N711" s="36" t="s">
        <v>1316</v>
      </c>
      <c r="O711" s="36">
        <v>22.36</v>
      </c>
      <c r="P711" s="36" t="s">
        <v>1316</v>
      </c>
      <c r="Q711" s="36" t="s">
        <v>1309</v>
      </c>
      <c r="R711" s="36" t="s">
        <v>1310</v>
      </c>
      <c r="S711" s="36">
        <v>375</v>
      </c>
      <c r="T711" s="36" t="s">
        <v>1316</v>
      </c>
      <c r="U711" s="36" t="str">
        <f t="shared" si="11"/>
        <v>41.336.884/0001-37</v>
      </c>
      <c r="V711" s="36" t="s">
        <v>2380</v>
      </c>
      <c r="W711" s="36" t="s">
        <v>1316</v>
      </c>
      <c r="X711" s="36" t="s">
        <v>2381</v>
      </c>
      <c r="Y711" s="36" t="s">
        <v>1316</v>
      </c>
      <c r="Z711" s="36" t="s">
        <v>2382</v>
      </c>
      <c r="AA711" s="36">
        <v>20090</v>
      </c>
      <c r="AB711" s="36">
        <v>20454</v>
      </c>
      <c r="AC711" s="36" t="s">
        <v>1319</v>
      </c>
      <c r="AD711" s="36" t="s">
        <v>1316</v>
      </c>
      <c r="AE711" s="36" t="s">
        <v>1316</v>
      </c>
      <c r="AF711" s="36" t="s">
        <v>1316</v>
      </c>
      <c r="AG711" s="36" t="s">
        <v>1316</v>
      </c>
      <c r="AH711" s="36" t="s">
        <v>1316</v>
      </c>
      <c r="AI711" s="36">
        <v>406549</v>
      </c>
      <c r="AJ711" s="36">
        <v>9358221</v>
      </c>
      <c r="AK711" s="36" t="s">
        <v>1316</v>
      </c>
      <c r="AL711" s="36" t="s">
        <v>1316</v>
      </c>
      <c r="AM711" s="36" t="s">
        <v>1316</v>
      </c>
      <c r="AN711" s="36" t="s">
        <v>1316</v>
      </c>
      <c r="AO711" s="36" t="s">
        <v>1316</v>
      </c>
      <c r="AP711" s="36" t="s">
        <v>1316</v>
      </c>
      <c r="AQ711" s="36" t="s">
        <v>1316</v>
      </c>
      <c r="AR711" s="36" t="s">
        <v>1316</v>
      </c>
      <c r="AS711" s="36" t="s">
        <v>1316</v>
      </c>
      <c r="AT711" s="36" t="s">
        <v>1316</v>
      </c>
      <c r="AU711" s="36" t="s">
        <v>1316</v>
      </c>
      <c r="AV711" s="36" t="s">
        <v>1316</v>
      </c>
      <c r="AW711" s="36" t="s">
        <v>1316</v>
      </c>
      <c r="AX711" s="36" t="s">
        <v>1316</v>
      </c>
      <c r="AY711" s="36" t="s">
        <v>1316</v>
      </c>
      <c r="AZ711" s="36" t="s">
        <v>1316</v>
      </c>
      <c r="BA711" s="41" t="s">
        <v>1316</v>
      </c>
      <c r="BB711" s="36" t="s">
        <v>1316</v>
      </c>
      <c r="BC711" s="36" t="s">
        <v>1316</v>
      </c>
      <c r="BD711" s="36" t="s">
        <v>1316</v>
      </c>
      <c r="BE711" s="36" t="s">
        <v>1316</v>
      </c>
      <c r="BF711" s="36" t="s">
        <v>1316</v>
      </c>
      <c r="BG711" s="42">
        <v>44691</v>
      </c>
      <c r="BH711" s="43" t="s">
        <v>1316</v>
      </c>
      <c r="BI711" s="36" t="s">
        <v>1316</v>
      </c>
      <c r="BJ711" s="36" t="s">
        <v>1316</v>
      </c>
      <c r="BK711" s="36" t="s">
        <v>1316</v>
      </c>
      <c r="BL711" s="36" t="s">
        <v>1316</v>
      </c>
      <c r="BM711" s="36" t="s">
        <v>1316</v>
      </c>
      <c r="BN711" s="36" t="s">
        <v>1316</v>
      </c>
      <c r="BO711" s="36" t="s">
        <v>1316</v>
      </c>
      <c r="BP711" s="36" t="s">
        <v>1316</v>
      </c>
      <c r="BQ711" s="36" t="s">
        <v>1316</v>
      </c>
      <c r="BR711" s="36" t="s">
        <v>1316</v>
      </c>
      <c r="BS711" s="20"/>
    </row>
    <row r="712" spans="1:71" s="52" customFormat="1">
      <c r="A712" s="26">
        <v>707</v>
      </c>
      <c r="B712" s="26">
        <v>711</v>
      </c>
      <c r="C712" s="39" t="s">
        <v>1129</v>
      </c>
      <c r="D712" s="39" t="s">
        <v>383</v>
      </c>
      <c r="E712" s="54" t="s">
        <v>1134</v>
      </c>
      <c r="F712" s="36">
        <v>9574931</v>
      </c>
      <c r="G712" s="36">
        <v>272492</v>
      </c>
      <c r="H712" s="36" t="s">
        <v>14</v>
      </c>
      <c r="I712" s="39" t="s">
        <v>773</v>
      </c>
      <c r="J712" s="39" t="s">
        <v>2892</v>
      </c>
      <c r="K712" s="42"/>
      <c r="L712" s="26"/>
      <c r="M712" s="36" t="s">
        <v>1316</v>
      </c>
      <c r="N712" s="36" t="s">
        <v>1316</v>
      </c>
      <c r="O712" s="36">
        <v>6.1</v>
      </c>
      <c r="P712" s="36">
        <v>7.0105000000000001E-2</v>
      </c>
      <c r="Q712" s="36" t="s">
        <v>1309</v>
      </c>
      <c r="R712" s="36" t="s">
        <v>1310</v>
      </c>
      <c r="S712" s="36">
        <v>61</v>
      </c>
      <c r="T712" s="36" t="s">
        <v>1316</v>
      </c>
      <c r="U712" s="36" t="str">
        <f t="shared" si="11"/>
        <v>23.468.820/0001-08</v>
      </c>
      <c r="V712" s="36" t="s">
        <v>2383</v>
      </c>
      <c r="W712" s="36" t="s">
        <v>1316</v>
      </c>
      <c r="X712" s="36" t="s">
        <v>1457</v>
      </c>
      <c r="Y712" s="36" t="s">
        <v>1458</v>
      </c>
      <c r="Z712" s="36" t="s">
        <v>2384</v>
      </c>
      <c r="AA712" s="36" t="s">
        <v>1316</v>
      </c>
      <c r="AB712" s="36" t="s">
        <v>1316</v>
      </c>
      <c r="AC712" s="36" t="s">
        <v>1313</v>
      </c>
      <c r="AD712" s="36" t="s">
        <v>1316</v>
      </c>
      <c r="AE712" s="36" t="s">
        <v>1316</v>
      </c>
      <c r="AF712" s="36" t="s">
        <v>1316</v>
      </c>
      <c r="AG712" s="36" t="s">
        <v>1316</v>
      </c>
      <c r="AH712" s="36" t="s">
        <v>1316</v>
      </c>
      <c r="AI712" s="36">
        <v>272492</v>
      </c>
      <c r="AJ712" s="36">
        <v>9574931</v>
      </c>
      <c r="AK712" s="36" t="s">
        <v>1316</v>
      </c>
      <c r="AL712" s="36" t="s">
        <v>1316</v>
      </c>
      <c r="AM712" s="36" t="s">
        <v>1316</v>
      </c>
      <c r="AN712" s="36" t="s">
        <v>1316</v>
      </c>
      <c r="AO712" s="36" t="s">
        <v>1316</v>
      </c>
      <c r="AP712" s="36" t="s">
        <v>1316</v>
      </c>
      <c r="AQ712" s="36" t="s">
        <v>1316</v>
      </c>
      <c r="AR712" s="36" t="s">
        <v>1316</v>
      </c>
      <c r="AS712" s="36" t="s">
        <v>1316</v>
      </c>
      <c r="AT712" s="36" t="s">
        <v>1316</v>
      </c>
      <c r="AU712" s="36" t="s">
        <v>1316</v>
      </c>
      <c r="AV712" s="36" t="s">
        <v>1316</v>
      </c>
      <c r="AW712" s="36" t="s">
        <v>1316</v>
      </c>
      <c r="AX712" s="36" t="s">
        <v>1316</v>
      </c>
      <c r="AY712" s="36" t="s">
        <v>1316</v>
      </c>
      <c r="AZ712" s="36" t="s">
        <v>1316</v>
      </c>
      <c r="BA712" s="41" t="s">
        <v>1316</v>
      </c>
      <c r="BB712" s="36" t="s">
        <v>1316</v>
      </c>
      <c r="BC712" s="36" t="s">
        <v>1316</v>
      </c>
      <c r="BD712" s="36" t="s">
        <v>1316</v>
      </c>
      <c r="BE712" s="36" t="s">
        <v>1316</v>
      </c>
      <c r="BF712" s="36" t="s">
        <v>1316</v>
      </c>
      <c r="BG712" s="42">
        <v>44391</v>
      </c>
      <c r="BH712" s="43" t="s">
        <v>1316</v>
      </c>
      <c r="BI712" s="36" t="s">
        <v>1316</v>
      </c>
      <c r="BJ712" s="36" t="s">
        <v>1316</v>
      </c>
      <c r="BK712" s="36" t="s">
        <v>1316</v>
      </c>
      <c r="BL712" s="36" t="s">
        <v>1316</v>
      </c>
      <c r="BM712" s="36" t="s">
        <v>1316</v>
      </c>
      <c r="BN712" s="36" t="s">
        <v>1316</v>
      </c>
      <c r="BO712" s="36" t="s">
        <v>1316</v>
      </c>
      <c r="BP712" s="36" t="s">
        <v>1316</v>
      </c>
      <c r="BQ712" s="36" t="s">
        <v>1316</v>
      </c>
      <c r="BR712" s="36" t="s">
        <v>1316</v>
      </c>
      <c r="BS712" s="36"/>
    </row>
    <row r="713" spans="1:71" s="52" customFormat="1">
      <c r="A713" s="26">
        <v>708</v>
      </c>
      <c r="B713" s="26">
        <v>712</v>
      </c>
      <c r="C713" s="39" t="s">
        <v>1130</v>
      </c>
      <c r="D713" s="39" t="s">
        <v>383</v>
      </c>
      <c r="E713" s="54" t="s">
        <v>1134</v>
      </c>
      <c r="F713" s="36">
        <v>9574219</v>
      </c>
      <c r="G713" s="36">
        <v>273956</v>
      </c>
      <c r="H713" s="36" t="s">
        <v>14</v>
      </c>
      <c r="I713" s="39" t="s">
        <v>773</v>
      </c>
      <c r="J713" s="39" t="s">
        <v>2892</v>
      </c>
      <c r="K713" s="42"/>
      <c r="L713" s="26"/>
      <c r="M713" s="36" t="s">
        <v>1316</v>
      </c>
      <c r="N713" s="36" t="s">
        <v>1316</v>
      </c>
      <c r="O713" s="36">
        <v>3.5</v>
      </c>
      <c r="P713" s="36">
        <v>1.8592999999999998E-2</v>
      </c>
      <c r="Q713" s="36" t="s">
        <v>1309</v>
      </c>
      <c r="R713" s="36" t="s">
        <v>1310</v>
      </c>
      <c r="S713" s="36">
        <v>110</v>
      </c>
      <c r="T713" s="36" t="s">
        <v>1316</v>
      </c>
      <c r="U713" s="36" t="str">
        <f t="shared" si="11"/>
        <v>23.468.820/0001-08</v>
      </c>
      <c r="V713" s="36" t="s">
        <v>2383</v>
      </c>
      <c r="W713" s="36" t="s">
        <v>1316</v>
      </c>
      <c r="X713" s="36" t="s">
        <v>1459</v>
      </c>
      <c r="Y713" s="36" t="s">
        <v>1458</v>
      </c>
      <c r="Z713" s="36" t="s">
        <v>2384</v>
      </c>
      <c r="AA713" s="36" t="s">
        <v>1316</v>
      </c>
      <c r="AB713" s="36" t="s">
        <v>1316</v>
      </c>
      <c r="AC713" s="36" t="s">
        <v>1401</v>
      </c>
      <c r="AD713" s="36" t="s">
        <v>1316</v>
      </c>
      <c r="AE713" s="36" t="s">
        <v>1316</v>
      </c>
      <c r="AF713" s="36" t="s">
        <v>1316</v>
      </c>
      <c r="AG713" s="36" t="s">
        <v>1316</v>
      </c>
      <c r="AH713" s="36" t="s">
        <v>1316</v>
      </c>
      <c r="AI713" s="36">
        <v>273956</v>
      </c>
      <c r="AJ713" s="36">
        <v>9574219</v>
      </c>
      <c r="AK713" s="36" t="s">
        <v>1316</v>
      </c>
      <c r="AL713" s="36" t="s">
        <v>1316</v>
      </c>
      <c r="AM713" s="36" t="s">
        <v>1316</v>
      </c>
      <c r="AN713" s="36" t="s">
        <v>1316</v>
      </c>
      <c r="AO713" s="36" t="s">
        <v>1316</v>
      </c>
      <c r="AP713" s="36" t="s">
        <v>1316</v>
      </c>
      <c r="AQ713" s="36" t="s">
        <v>1316</v>
      </c>
      <c r="AR713" s="36" t="s">
        <v>1316</v>
      </c>
      <c r="AS713" s="36" t="s">
        <v>1316</v>
      </c>
      <c r="AT713" s="36" t="s">
        <v>1316</v>
      </c>
      <c r="AU713" s="36" t="s">
        <v>1316</v>
      </c>
      <c r="AV713" s="36" t="s">
        <v>1316</v>
      </c>
      <c r="AW713" s="36" t="s">
        <v>1316</v>
      </c>
      <c r="AX713" s="36" t="s">
        <v>1316</v>
      </c>
      <c r="AY713" s="36" t="s">
        <v>1316</v>
      </c>
      <c r="AZ713" s="36" t="s">
        <v>1316</v>
      </c>
      <c r="BA713" s="41" t="s">
        <v>1316</v>
      </c>
      <c r="BB713" s="36" t="s">
        <v>1316</v>
      </c>
      <c r="BC713" s="36" t="s">
        <v>1316</v>
      </c>
      <c r="BD713" s="36" t="s">
        <v>1316</v>
      </c>
      <c r="BE713" s="36" t="s">
        <v>1316</v>
      </c>
      <c r="BF713" s="36" t="s">
        <v>1316</v>
      </c>
      <c r="BG713" s="42">
        <v>44391</v>
      </c>
      <c r="BH713" s="43" t="s">
        <v>1316</v>
      </c>
      <c r="BI713" s="36" t="s">
        <v>1316</v>
      </c>
      <c r="BJ713" s="36" t="s">
        <v>1316</v>
      </c>
      <c r="BK713" s="36" t="s">
        <v>1316</v>
      </c>
      <c r="BL713" s="36" t="s">
        <v>1316</v>
      </c>
      <c r="BM713" s="36" t="s">
        <v>1316</v>
      </c>
      <c r="BN713" s="36" t="s">
        <v>1316</v>
      </c>
      <c r="BO713" s="36" t="s">
        <v>1316</v>
      </c>
      <c r="BP713" s="36" t="s">
        <v>1316</v>
      </c>
      <c r="BQ713" s="36" t="s">
        <v>1316</v>
      </c>
      <c r="BR713" s="36" t="s">
        <v>1316</v>
      </c>
      <c r="BS713" s="20"/>
    </row>
    <row r="714" spans="1:71" s="52" customFormat="1">
      <c r="A714" s="26">
        <v>709</v>
      </c>
      <c r="B714" s="26">
        <v>713</v>
      </c>
      <c r="C714" s="39" t="s">
        <v>1131</v>
      </c>
      <c r="D714" s="39" t="s">
        <v>383</v>
      </c>
      <c r="E714" s="54" t="s">
        <v>1134</v>
      </c>
      <c r="F714" s="36">
        <v>9574639</v>
      </c>
      <c r="G714" s="36">
        <v>274580</v>
      </c>
      <c r="H714" s="36" t="s">
        <v>14</v>
      </c>
      <c r="I714" s="39" t="s">
        <v>773</v>
      </c>
      <c r="J714" s="39" t="s">
        <v>2892</v>
      </c>
      <c r="K714" s="42"/>
      <c r="L714" s="26"/>
      <c r="M714" s="36" t="s">
        <v>1316</v>
      </c>
      <c r="N714" s="36" t="s">
        <v>1316</v>
      </c>
      <c r="O714" s="36">
        <v>8</v>
      </c>
      <c r="P714" s="36">
        <v>6.2640000000000001E-2</v>
      </c>
      <c r="Q714" s="36" t="s">
        <v>1309</v>
      </c>
      <c r="R714" s="36" t="s">
        <v>1310</v>
      </c>
      <c r="S714" s="36">
        <v>82</v>
      </c>
      <c r="T714" s="36" t="s">
        <v>1316</v>
      </c>
      <c r="U714" s="36" t="str">
        <f t="shared" si="11"/>
        <v>23.468.820/0001-08</v>
      </c>
      <c r="V714" s="36" t="s">
        <v>2383</v>
      </c>
      <c r="W714" s="36" t="s">
        <v>1316</v>
      </c>
      <c r="X714" s="36" t="s">
        <v>1459</v>
      </c>
      <c r="Y714" s="36" t="s">
        <v>1458</v>
      </c>
      <c r="Z714" s="36" t="s">
        <v>2384</v>
      </c>
      <c r="AA714" s="36" t="s">
        <v>1316</v>
      </c>
      <c r="AB714" s="36" t="s">
        <v>1316</v>
      </c>
      <c r="AC714" s="36" t="s">
        <v>1313</v>
      </c>
      <c r="AD714" s="36" t="s">
        <v>1316</v>
      </c>
      <c r="AE714" s="36" t="s">
        <v>1316</v>
      </c>
      <c r="AF714" s="36" t="s">
        <v>1316</v>
      </c>
      <c r="AG714" s="36" t="s">
        <v>1316</v>
      </c>
      <c r="AH714" s="36" t="s">
        <v>1316</v>
      </c>
      <c r="AI714" s="36">
        <v>274580</v>
      </c>
      <c r="AJ714" s="36">
        <v>9574639</v>
      </c>
      <c r="AK714" s="36" t="s">
        <v>1316</v>
      </c>
      <c r="AL714" s="36" t="s">
        <v>1316</v>
      </c>
      <c r="AM714" s="36" t="s">
        <v>1316</v>
      </c>
      <c r="AN714" s="36" t="s">
        <v>1316</v>
      </c>
      <c r="AO714" s="36" t="s">
        <v>1316</v>
      </c>
      <c r="AP714" s="36" t="s">
        <v>1316</v>
      </c>
      <c r="AQ714" s="36" t="s">
        <v>1316</v>
      </c>
      <c r="AR714" s="36" t="s">
        <v>1316</v>
      </c>
      <c r="AS714" s="36" t="s">
        <v>1316</v>
      </c>
      <c r="AT714" s="36" t="s">
        <v>1316</v>
      </c>
      <c r="AU714" s="36" t="s">
        <v>1316</v>
      </c>
      <c r="AV714" s="36" t="s">
        <v>1316</v>
      </c>
      <c r="AW714" s="36" t="s">
        <v>1316</v>
      </c>
      <c r="AX714" s="36" t="s">
        <v>1316</v>
      </c>
      <c r="AY714" s="36" t="s">
        <v>1316</v>
      </c>
      <c r="AZ714" s="36" t="s">
        <v>1316</v>
      </c>
      <c r="BA714" s="41" t="s">
        <v>1316</v>
      </c>
      <c r="BB714" s="36" t="s">
        <v>1316</v>
      </c>
      <c r="BC714" s="36" t="s">
        <v>1316</v>
      </c>
      <c r="BD714" s="36" t="s">
        <v>1316</v>
      </c>
      <c r="BE714" s="36" t="s">
        <v>1316</v>
      </c>
      <c r="BF714" s="36" t="s">
        <v>1316</v>
      </c>
      <c r="BG714" s="42">
        <v>44391</v>
      </c>
      <c r="BH714" s="43" t="s">
        <v>1316</v>
      </c>
      <c r="BI714" s="36" t="s">
        <v>1316</v>
      </c>
      <c r="BJ714" s="36" t="s">
        <v>1316</v>
      </c>
      <c r="BK714" s="36" t="s">
        <v>1316</v>
      </c>
      <c r="BL714" s="36" t="s">
        <v>1316</v>
      </c>
      <c r="BM714" s="36" t="s">
        <v>1316</v>
      </c>
      <c r="BN714" s="36" t="s">
        <v>1316</v>
      </c>
      <c r="BO714" s="36" t="s">
        <v>1316</v>
      </c>
      <c r="BP714" s="36" t="s">
        <v>1316</v>
      </c>
      <c r="BQ714" s="36" t="s">
        <v>1316</v>
      </c>
      <c r="BR714" s="36" t="s">
        <v>1316</v>
      </c>
      <c r="BS714" s="36"/>
    </row>
    <row r="715" spans="1:71" s="52" customFormat="1">
      <c r="A715" s="26">
        <v>710</v>
      </c>
      <c r="B715" s="26">
        <v>714</v>
      </c>
      <c r="C715" s="39" t="s">
        <v>1135</v>
      </c>
      <c r="D715" s="39" t="s">
        <v>116</v>
      </c>
      <c r="E715" s="54" t="s">
        <v>1133</v>
      </c>
      <c r="F715" s="36">
        <v>9354500</v>
      </c>
      <c r="G715" s="36">
        <v>409637</v>
      </c>
      <c r="H715" s="36" t="s">
        <v>14</v>
      </c>
      <c r="I715" s="39" t="s">
        <v>26</v>
      </c>
      <c r="J715" s="39" t="s">
        <v>27</v>
      </c>
      <c r="K715" s="42"/>
      <c r="L715" s="26"/>
      <c r="M715" s="36" t="s">
        <v>1316</v>
      </c>
      <c r="N715" s="36" t="s">
        <v>1316</v>
      </c>
      <c r="O715" s="36">
        <v>11.18</v>
      </c>
      <c r="P715" s="36" t="s">
        <v>1316</v>
      </c>
      <c r="Q715" s="36" t="s">
        <v>1309</v>
      </c>
      <c r="R715" s="36" t="s">
        <v>1310</v>
      </c>
      <c r="S715" s="36">
        <v>111</v>
      </c>
      <c r="T715" s="36" t="s">
        <v>1316</v>
      </c>
      <c r="U715" s="36" t="str">
        <f t="shared" si="11"/>
        <v>06.741.557/0001-60</v>
      </c>
      <c r="V715" s="36" t="s">
        <v>2385</v>
      </c>
      <c r="W715" s="36" t="s">
        <v>1316</v>
      </c>
      <c r="X715" s="36" t="s">
        <v>2386</v>
      </c>
      <c r="Y715" s="36" t="s">
        <v>1316</v>
      </c>
      <c r="Z715" s="36" t="s">
        <v>2387</v>
      </c>
      <c r="AA715" s="36" t="s">
        <v>1316</v>
      </c>
      <c r="AB715" s="36" t="s">
        <v>1316</v>
      </c>
      <c r="AC715" s="36" t="s">
        <v>1316</v>
      </c>
      <c r="AD715" s="36" t="s">
        <v>1316</v>
      </c>
      <c r="AE715" s="36" t="s">
        <v>1316</v>
      </c>
      <c r="AF715" s="36" t="s">
        <v>1316</v>
      </c>
      <c r="AG715" s="36" t="s">
        <v>1316</v>
      </c>
      <c r="AH715" s="36" t="s">
        <v>1316</v>
      </c>
      <c r="AI715" s="36">
        <v>409637</v>
      </c>
      <c r="AJ715" s="36">
        <v>9354500</v>
      </c>
      <c r="AK715" s="36" t="s">
        <v>1316</v>
      </c>
      <c r="AL715" s="36" t="s">
        <v>1316</v>
      </c>
      <c r="AM715" s="36" t="s">
        <v>1316</v>
      </c>
      <c r="AN715" s="36" t="s">
        <v>1316</v>
      </c>
      <c r="AO715" s="36" t="s">
        <v>1316</v>
      </c>
      <c r="AP715" s="36" t="s">
        <v>1316</v>
      </c>
      <c r="AQ715" s="36" t="s">
        <v>1316</v>
      </c>
      <c r="AR715" s="36" t="s">
        <v>1316</v>
      </c>
      <c r="AS715" s="36" t="s">
        <v>1316</v>
      </c>
      <c r="AT715" s="36" t="s">
        <v>1316</v>
      </c>
      <c r="AU715" s="36" t="s">
        <v>1316</v>
      </c>
      <c r="AV715" s="36" t="s">
        <v>1316</v>
      </c>
      <c r="AW715" s="36" t="s">
        <v>1316</v>
      </c>
      <c r="AX715" s="36" t="s">
        <v>1316</v>
      </c>
      <c r="AY715" s="36" t="s">
        <v>1316</v>
      </c>
      <c r="AZ715" s="36" t="s">
        <v>1316</v>
      </c>
      <c r="BA715" s="41" t="s">
        <v>1316</v>
      </c>
      <c r="BB715" s="36" t="s">
        <v>1316</v>
      </c>
      <c r="BC715" s="36" t="s">
        <v>1316</v>
      </c>
      <c r="BD715" s="36" t="s">
        <v>1316</v>
      </c>
      <c r="BE715" s="36" t="s">
        <v>1316</v>
      </c>
      <c r="BF715" s="36" t="s">
        <v>1316</v>
      </c>
      <c r="BG715" s="42" t="s">
        <v>1316</v>
      </c>
      <c r="BH715" s="43" t="s">
        <v>1316</v>
      </c>
      <c r="BI715" s="36" t="s">
        <v>1316</v>
      </c>
      <c r="BJ715" s="36" t="s">
        <v>1316</v>
      </c>
      <c r="BK715" s="36" t="s">
        <v>1316</v>
      </c>
      <c r="BL715" s="36" t="s">
        <v>1316</v>
      </c>
      <c r="BM715" s="36" t="s">
        <v>1316</v>
      </c>
      <c r="BN715" s="36" t="s">
        <v>1316</v>
      </c>
      <c r="BO715" s="36" t="s">
        <v>1316</v>
      </c>
      <c r="BP715" s="36" t="s">
        <v>1316</v>
      </c>
      <c r="BQ715" s="36" t="s">
        <v>1316</v>
      </c>
      <c r="BR715" s="36" t="s">
        <v>1316</v>
      </c>
      <c r="BS715" s="20"/>
    </row>
    <row r="716" spans="1:71" s="52" customFormat="1">
      <c r="A716" s="26">
        <v>711</v>
      </c>
      <c r="B716" s="26">
        <v>715</v>
      </c>
      <c r="C716" s="39" t="s">
        <v>1136</v>
      </c>
      <c r="D716" s="39" t="s">
        <v>215</v>
      </c>
      <c r="E716" s="54" t="s">
        <v>1132</v>
      </c>
      <c r="F716" s="36">
        <v>9435586</v>
      </c>
      <c r="G716" s="36">
        <v>417459</v>
      </c>
      <c r="H716" s="36" t="s">
        <v>14</v>
      </c>
      <c r="I716" s="39" t="s">
        <v>26</v>
      </c>
      <c r="J716" s="39" t="s">
        <v>27</v>
      </c>
      <c r="K716" s="42"/>
      <c r="L716" s="26"/>
      <c r="M716" s="36" t="s">
        <v>1316</v>
      </c>
      <c r="N716" s="36" t="s">
        <v>1316</v>
      </c>
      <c r="O716" s="36">
        <v>13.86</v>
      </c>
      <c r="P716" s="36" t="s">
        <v>1316</v>
      </c>
      <c r="Q716" s="36" t="s">
        <v>1309</v>
      </c>
      <c r="R716" s="36" t="s">
        <v>1310</v>
      </c>
      <c r="S716" s="36">
        <v>286</v>
      </c>
      <c r="T716" s="36" t="s">
        <v>1316</v>
      </c>
      <c r="U716" s="36" t="str">
        <f t="shared" si="11"/>
        <v>07.963.515/0001-36</v>
      </c>
      <c r="V716" s="36" t="s">
        <v>2371</v>
      </c>
      <c r="W716" s="36" t="s">
        <v>1316</v>
      </c>
      <c r="X716" s="36" t="s">
        <v>2379</v>
      </c>
      <c r="Y716" s="36" t="s">
        <v>2388</v>
      </c>
      <c r="Z716" s="36" t="s">
        <v>2373</v>
      </c>
      <c r="AA716" s="36">
        <v>20455</v>
      </c>
      <c r="AB716" s="36">
        <v>20820</v>
      </c>
      <c r="AC716" s="36" t="s">
        <v>1319</v>
      </c>
      <c r="AD716" s="36" t="s">
        <v>1316</v>
      </c>
      <c r="AE716" s="36" t="s">
        <v>1316</v>
      </c>
      <c r="AF716" s="36" t="s">
        <v>1316</v>
      </c>
      <c r="AG716" s="36" t="s">
        <v>1316</v>
      </c>
      <c r="AH716" s="36" t="s">
        <v>1316</v>
      </c>
      <c r="AI716" s="36">
        <v>417459</v>
      </c>
      <c r="AJ716" s="36">
        <v>9435586</v>
      </c>
      <c r="AK716" s="36" t="s">
        <v>1316</v>
      </c>
      <c r="AL716" s="36" t="s">
        <v>1316</v>
      </c>
      <c r="AM716" s="36" t="s">
        <v>1316</v>
      </c>
      <c r="AN716" s="36" t="s">
        <v>1316</v>
      </c>
      <c r="AO716" s="36" t="s">
        <v>1316</v>
      </c>
      <c r="AP716" s="36" t="s">
        <v>1316</v>
      </c>
      <c r="AQ716" s="36" t="s">
        <v>1316</v>
      </c>
      <c r="AR716" s="36" t="s">
        <v>1316</v>
      </c>
      <c r="AS716" s="36" t="s">
        <v>1316</v>
      </c>
      <c r="AT716" s="36" t="s">
        <v>1316</v>
      </c>
      <c r="AU716" s="36" t="s">
        <v>1316</v>
      </c>
      <c r="AV716" s="36" t="s">
        <v>1316</v>
      </c>
      <c r="AW716" s="36" t="s">
        <v>1316</v>
      </c>
      <c r="AX716" s="36" t="s">
        <v>1316</v>
      </c>
      <c r="AY716" s="36" t="s">
        <v>1316</v>
      </c>
      <c r="AZ716" s="36" t="s">
        <v>1316</v>
      </c>
      <c r="BA716" s="41" t="s">
        <v>1316</v>
      </c>
      <c r="BB716" s="36" t="s">
        <v>1316</v>
      </c>
      <c r="BC716" s="36" t="s">
        <v>1316</v>
      </c>
      <c r="BD716" s="36" t="s">
        <v>1316</v>
      </c>
      <c r="BE716" s="36" t="s">
        <v>1316</v>
      </c>
      <c r="BF716" s="36" t="s">
        <v>1316</v>
      </c>
      <c r="BG716" s="42">
        <v>44699</v>
      </c>
      <c r="BH716" s="43" t="s">
        <v>1316</v>
      </c>
      <c r="BI716" s="36" t="s">
        <v>1316</v>
      </c>
      <c r="BJ716" s="36" t="s">
        <v>1316</v>
      </c>
      <c r="BK716" s="36" t="s">
        <v>1316</v>
      </c>
      <c r="BL716" s="36" t="s">
        <v>1316</v>
      </c>
      <c r="BM716" s="36" t="s">
        <v>1316</v>
      </c>
      <c r="BN716" s="36" t="s">
        <v>1316</v>
      </c>
      <c r="BO716" s="36" t="s">
        <v>1316</v>
      </c>
      <c r="BP716" s="36" t="s">
        <v>1316</v>
      </c>
      <c r="BQ716" s="36" t="s">
        <v>1316</v>
      </c>
      <c r="BR716" s="36" t="s">
        <v>1316</v>
      </c>
      <c r="BS716" s="36"/>
    </row>
    <row r="717" spans="1:71" s="52" customFormat="1">
      <c r="A717" s="26">
        <v>712</v>
      </c>
      <c r="B717" s="26">
        <v>716</v>
      </c>
      <c r="C717" s="39" t="s">
        <v>1137</v>
      </c>
      <c r="D717" s="39" t="s">
        <v>27</v>
      </c>
      <c r="E717" s="54" t="s">
        <v>1138</v>
      </c>
      <c r="F717" s="36">
        <v>9420615</v>
      </c>
      <c r="G717" s="36">
        <v>482407</v>
      </c>
      <c r="H717" s="36" t="s">
        <v>14</v>
      </c>
      <c r="I717" s="39" t="s">
        <v>26</v>
      </c>
      <c r="J717" s="39" t="s">
        <v>27</v>
      </c>
      <c r="K717" s="42"/>
      <c r="L717" s="26"/>
      <c r="M717" s="36" t="s">
        <v>1316</v>
      </c>
      <c r="N717" s="36" t="s">
        <v>1316</v>
      </c>
      <c r="O717" s="36">
        <v>4.0199999999999996</v>
      </c>
      <c r="P717" s="36" t="s">
        <v>1316</v>
      </c>
      <c r="Q717" s="36" t="s">
        <v>1309</v>
      </c>
      <c r="R717" s="36" t="s">
        <v>1310</v>
      </c>
      <c r="S717" s="36">
        <v>136</v>
      </c>
      <c r="T717" s="36" t="s">
        <v>1316</v>
      </c>
      <c r="U717" s="36" t="str">
        <f t="shared" si="11"/>
        <v>342.353.713-49</v>
      </c>
      <c r="V717" s="36" t="s">
        <v>1316</v>
      </c>
      <c r="W717" s="36" t="s">
        <v>1460</v>
      </c>
      <c r="X717" s="36" t="s">
        <v>1461</v>
      </c>
      <c r="Y717" s="36" t="s">
        <v>1316</v>
      </c>
      <c r="Z717" s="36" t="s">
        <v>1462</v>
      </c>
      <c r="AA717" s="36" t="s">
        <v>1316</v>
      </c>
      <c r="AB717" s="36" t="s">
        <v>1316</v>
      </c>
      <c r="AC717" s="36" t="s">
        <v>1319</v>
      </c>
      <c r="AD717" s="36" t="s">
        <v>1314</v>
      </c>
      <c r="AE717" s="36" t="s">
        <v>1316</v>
      </c>
      <c r="AF717" s="36" t="s">
        <v>1316</v>
      </c>
      <c r="AG717" s="36" t="s">
        <v>1316</v>
      </c>
      <c r="AH717" s="36" t="s">
        <v>1316</v>
      </c>
      <c r="AI717" s="36">
        <v>482407</v>
      </c>
      <c r="AJ717" s="36">
        <v>9420615</v>
      </c>
      <c r="AK717" s="36" t="s">
        <v>1316</v>
      </c>
      <c r="AL717" s="36" t="s">
        <v>1316</v>
      </c>
      <c r="AM717" s="36" t="s">
        <v>1316</v>
      </c>
      <c r="AN717" s="36" t="s">
        <v>1316</v>
      </c>
      <c r="AO717" s="36" t="s">
        <v>1316</v>
      </c>
      <c r="AP717" s="36" t="s">
        <v>1316</v>
      </c>
      <c r="AQ717" s="36" t="s">
        <v>1316</v>
      </c>
      <c r="AR717" s="36" t="s">
        <v>1316</v>
      </c>
      <c r="AS717" s="36" t="s">
        <v>1316</v>
      </c>
      <c r="AT717" s="36" t="s">
        <v>1316</v>
      </c>
      <c r="AU717" s="36" t="s">
        <v>1316</v>
      </c>
      <c r="AV717" s="36" t="s">
        <v>1316</v>
      </c>
      <c r="AW717" s="36" t="s">
        <v>1316</v>
      </c>
      <c r="AX717" s="36" t="s">
        <v>1316</v>
      </c>
      <c r="AY717" s="36" t="s">
        <v>1316</v>
      </c>
      <c r="AZ717" s="36" t="s">
        <v>1316</v>
      </c>
      <c r="BA717" s="41" t="s">
        <v>1316</v>
      </c>
      <c r="BB717" s="36" t="s">
        <v>1316</v>
      </c>
      <c r="BC717" s="36" t="s">
        <v>1316</v>
      </c>
      <c r="BD717" s="36" t="s">
        <v>1316</v>
      </c>
      <c r="BE717" s="36" t="s">
        <v>1316</v>
      </c>
      <c r="BF717" s="36" t="s">
        <v>1316</v>
      </c>
      <c r="BG717" s="42">
        <v>44720</v>
      </c>
      <c r="BH717" s="43" t="s">
        <v>1316</v>
      </c>
      <c r="BI717" s="36" t="s">
        <v>1316</v>
      </c>
      <c r="BJ717" s="36" t="s">
        <v>1316</v>
      </c>
      <c r="BK717" s="36" t="s">
        <v>1316</v>
      </c>
      <c r="BL717" s="36" t="s">
        <v>1316</v>
      </c>
      <c r="BM717" s="36" t="s">
        <v>1316</v>
      </c>
      <c r="BN717" s="36" t="s">
        <v>1316</v>
      </c>
      <c r="BO717" s="36" t="s">
        <v>1316</v>
      </c>
      <c r="BP717" s="36" t="s">
        <v>1316</v>
      </c>
      <c r="BQ717" s="36" t="s">
        <v>1316</v>
      </c>
      <c r="BR717" s="36" t="s">
        <v>1316</v>
      </c>
      <c r="BS717" s="20"/>
    </row>
    <row r="718" spans="1:71" s="52" customFormat="1">
      <c r="A718" s="26">
        <v>713</v>
      </c>
      <c r="B718" s="26">
        <v>717</v>
      </c>
      <c r="C718" s="39" t="s">
        <v>1139</v>
      </c>
      <c r="D718" s="39" t="s">
        <v>1141</v>
      </c>
      <c r="E718" s="54" t="s">
        <v>96</v>
      </c>
      <c r="F718" s="36">
        <v>9507797</v>
      </c>
      <c r="G718" s="36">
        <v>606260</v>
      </c>
      <c r="H718" s="36" t="s">
        <v>14</v>
      </c>
      <c r="I718" s="39" t="s">
        <v>26</v>
      </c>
      <c r="J718" s="39" t="s">
        <v>27</v>
      </c>
      <c r="K718" s="42"/>
      <c r="L718" s="26"/>
      <c r="M718" s="36" t="s">
        <v>1316</v>
      </c>
      <c r="N718" s="36" t="s">
        <v>1316</v>
      </c>
      <c r="O718" s="36" t="s">
        <v>1316</v>
      </c>
      <c r="P718" s="36" t="s">
        <v>1316</v>
      </c>
      <c r="Q718" s="36" t="s">
        <v>1309</v>
      </c>
      <c r="R718" s="36" t="s">
        <v>1310</v>
      </c>
      <c r="S718" s="36" t="s">
        <v>1316</v>
      </c>
      <c r="T718" s="36" t="s">
        <v>2815</v>
      </c>
      <c r="U718" s="36" t="str">
        <f t="shared" si="11"/>
        <v>74.075.938/0001-07</v>
      </c>
      <c r="V718" s="36" t="s">
        <v>2257</v>
      </c>
      <c r="W718" s="36" t="s">
        <v>1316</v>
      </c>
      <c r="X718" s="36" t="s">
        <v>1316</v>
      </c>
      <c r="Y718" s="36" t="s">
        <v>1316</v>
      </c>
      <c r="Z718" s="36" t="s">
        <v>1316</v>
      </c>
      <c r="AA718" s="36">
        <v>2014</v>
      </c>
      <c r="AB718" s="36">
        <v>2021</v>
      </c>
      <c r="AC718" s="36" t="s">
        <v>2884</v>
      </c>
      <c r="AD718" s="36" t="s">
        <v>1474</v>
      </c>
      <c r="AE718" s="36" t="s">
        <v>1316</v>
      </c>
      <c r="AF718" s="36" t="s">
        <v>2885</v>
      </c>
      <c r="AG718" s="36" t="s">
        <v>1316</v>
      </c>
      <c r="AH718" s="36"/>
      <c r="AI718" s="36">
        <v>606260</v>
      </c>
      <c r="AJ718" s="36">
        <v>9507797</v>
      </c>
      <c r="AK718" s="36" t="s">
        <v>1894</v>
      </c>
      <c r="AL718" s="36" t="s">
        <v>1315</v>
      </c>
      <c r="AM718" s="36" t="s">
        <v>1316</v>
      </c>
      <c r="AN718" s="36" t="s">
        <v>1316</v>
      </c>
      <c r="AO718" s="36" t="s">
        <v>1316</v>
      </c>
      <c r="AP718" s="36" t="s">
        <v>1316</v>
      </c>
      <c r="AQ718" s="36" t="s">
        <v>1316</v>
      </c>
      <c r="AR718" s="36" t="s">
        <v>1316</v>
      </c>
      <c r="AS718" s="36" t="s">
        <v>1316</v>
      </c>
      <c r="AT718" s="36" t="s">
        <v>1316</v>
      </c>
      <c r="AU718" s="36" t="s">
        <v>1316</v>
      </c>
      <c r="AV718" s="36" t="s">
        <v>1316</v>
      </c>
      <c r="AW718" s="36">
        <v>95.8</v>
      </c>
      <c r="AX718" s="36">
        <v>10000</v>
      </c>
      <c r="AY718" s="36" t="s">
        <v>1316</v>
      </c>
      <c r="AZ718" s="36" t="s">
        <v>2886</v>
      </c>
      <c r="BA718" s="41" t="s">
        <v>2886</v>
      </c>
      <c r="BB718" s="36" t="s">
        <v>1316</v>
      </c>
      <c r="BC718" s="36" t="s">
        <v>1316</v>
      </c>
      <c r="BD718" s="36" t="s">
        <v>2887</v>
      </c>
      <c r="BE718" s="36" t="s">
        <v>1316</v>
      </c>
      <c r="BF718" s="36" t="s">
        <v>1316</v>
      </c>
      <c r="BG718" s="42" t="s">
        <v>1316</v>
      </c>
      <c r="BH718" s="43" t="s">
        <v>1316</v>
      </c>
      <c r="BI718" s="36" t="s">
        <v>1316</v>
      </c>
      <c r="BJ718" s="36" t="s">
        <v>1316</v>
      </c>
      <c r="BK718" s="36" t="s">
        <v>1316</v>
      </c>
      <c r="BL718" s="36" t="s">
        <v>1316</v>
      </c>
      <c r="BM718" s="36" t="s">
        <v>1316</v>
      </c>
      <c r="BN718" s="36" t="s">
        <v>1316</v>
      </c>
      <c r="BO718" s="36" t="s">
        <v>1316</v>
      </c>
      <c r="BP718" s="36" t="s">
        <v>1316</v>
      </c>
      <c r="BQ718" s="36" t="s">
        <v>1316</v>
      </c>
      <c r="BR718" s="36" t="s">
        <v>1316</v>
      </c>
      <c r="BS718" s="36"/>
    </row>
    <row r="719" spans="1:71" s="52" customFormat="1">
      <c r="A719" s="26">
        <v>714</v>
      </c>
      <c r="B719" s="26">
        <v>718</v>
      </c>
      <c r="C719" s="39" t="s">
        <v>1140</v>
      </c>
      <c r="D719" s="39" t="s">
        <v>1142</v>
      </c>
      <c r="E719" s="54" t="s">
        <v>96</v>
      </c>
      <c r="F719" s="36">
        <v>9591836</v>
      </c>
      <c r="G719" s="36">
        <v>475944</v>
      </c>
      <c r="H719" s="36" t="s">
        <v>14</v>
      </c>
      <c r="I719" s="39" t="s">
        <v>42</v>
      </c>
      <c r="J719" s="39" t="s">
        <v>43</v>
      </c>
      <c r="K719" s="42"/>
      <c r="L719" s="26"/>
      <c r="M719" s="36" t="s">
        <v>1316</v>
      </c>
      <c r="N719" s="36" t="s">
        <v>1316</v>
      </c>
      <c r="O719" s="36" t="s">
        <v>1316</v>
      </c>
      <c r="P719" s="36" t="s">
        <v>1316</v>
      </c>
      <c r="Q719" s="36" t="s">
        <v>1309</v>
      </c>
      <c r="R719" s="36" t="s">
        <v>1310</v>
      </c>
      <c r="S719" s="36" t="s">
        <v>1316</v>
      </c>
      <c r="T719" s="36" t="s">
        <v>1316</v>
      </c>
      <c r="U719" s="36" t="str">
        <f t="shared" si="11"/>
        <v>74.075.938/0001-07</v>
      </c>
      <c r="V719" s="36" t="s">
        <v>2257</v>
      </c>
      <c r="W719" s="36" t="s">
        <v>1316</v>
      </c>
      <c r="X719" s="36" t="s">
        <v>1316</v>
      </c>
      <c r="Y719" s="36" t="s">
        <v>1316</v>
      </c>
      <c r="Z719" s="36" t="s">
        <v>1316</v>
      </c>
      <c r="AA719" s="36" t="s">
        <v>1316</v>
      </c>
      <c r="AB719" s="36" t="s">
        <v>1316</v>
      </c>
      <c r="AC719" s="36" t="s">
        <v>1316</v>
      </c>
      <c r="AD719" s="36" t="s">
        <v>1316</v>
      </c>
      <c r="AE719" s="36" t="s">
        <v>1316</v>
      </c>
      <c r="AF719" s="36" t="s">
        <v>1316</v>
      </c>
      <c r="AG719" s="36" t="s">
        <v>1316</v>
      </c>
      <c r="AH719" s="36" t="s">
        <v>1316</v>
      </c>
      <c r="AI719" s="36">
        <v>475944</v>
      </c>
      <c r="AJ719" s="36">
        <v>9591836</v>
      </c>
      <c r="AK719" s="36" t="s">
        <v>1316</v>
      </c>
      <c r="AL719" s="36" t="s">
        <v>1316</v>
      </c>
      <c r="AM719" s="36" t="s">
        <v>1316</v>
      </c>
      <c r="AN719" s="36" t="s">
        <v>1316</v>
      </c>
      <c r="AO719" s="36" t="s">
        <v>1316</v>
      </c>
      <c r="AP719" s="36" t="s">
        <v>1316</v>
      </c>
      <c r="AQ719" s="36" t="s">
        <v>1316</v>
      </c>
      <c r="AR719" s="36" t="s">
        <v>1316</v>
      </c>
      <c r="AS719" s="36" t="s">
        <v>1316</v>
      </c>
      <c r="AT719" s="36" t="s">
        <v>1316</v>
      </c>
      <c r="AU719" s="36" t="s">
        <v>1316</v>
      </c>
      <c r="AV719" s="36" t="s">
        <v>1316</v>
      </c>
      <c r="AW719" s="36" t="s">
        <v>1316</v>
      </c>
      <c r="AX719" s="36" t="s">
        <v>1316</v>
      </c>
      <c r="AY719" s="36" t="s">
        <v>1316</v>
      </c>
      <c r="AZ719" s="36" t="s">
        <v>1316</v>
      </c>
      <c r="BA719" s="41" t="s">
        <v>1316</v>
      </c>
      <c r="BB719" s="36" t="s">
        <v>1316</v>
      </c>
      <c r="BC719" s="36" t="s">
        <v>1316</v>
      </c>
      <c r="BD719" s="36" t="s">
        <v>1316</v>
      </c>
      <c r="BE719" s="36" t="s">
        <v>1316</v>
      </c>
      <c r="BF719" s="36" t="s">
        <v>1316</v>
      </c>
      <c r="BG719" s="42" t="s">
        <v>1316</v>
      </c>
      <c r="BH719" s="43" t="s">
        <v>1316</v>
      </c>
      <c r="BI719" s="36" t="s">
        <v>1316</v>
      </c>
      <c r="BJ719" s="36" t="s">
        <v>1316</v>
      </c>
      <c r="BK719" s="36" t="s">
        <v>1316</v>
      </c>
      <c r="BL719" s="36" t="s">
        <v>1316</v>
      </c>
      <c r="BM719" s="36" t="s">
        <v>1316</v>
      </c>
      <c r="BN719" s="36" t="s">
        <v>1316</v>
      </c>
      <c r="BO719" s="36" t="s">
        <v>1316</v>
      </c>
      <c r="BP719" s="36" t="s">
        <v>1316</v>
      </c>
      <c r="BQ719" s="36" t="s">
        <v>1316</v>
      </c>
      <c r="BR719" s="36" t="s">
        <v>1316</v>
      </c>
      <c r="BS719" s="20"/>
    </row>
    <row r="720" spans="1:71" s="52" customFormat="1">
      <c r="A720" s="26">
        <v>715</v>
      </c>
      <c r="B720" s="26">
        <v>719</v>
      </c>
      <c r="C720" s="39" t="s">
        <v>1143</v>
      </c>
      <c r="D720" s="39" t="s">
        <v>718</v>
      </c>
      <c r="E720" s="54" t="s">
        <v>1144</v>
      </c>
      <c r="F720" s="36">
        <v>9549697</v>
      </c>
      <c r="G720" s="36">
        <v>533394</v>
      </c>
      <c r="H720" s="36" t="s">
        <v>14</v>
      </c>
      <c r="I720" s="39" t="s">
        <v>19</v>
      </c>
      <c r="J720" s="39" t="s">
        <v>19</v>
      </c>
      <c r="K720" s="42"/>
      <c r="L720" s="26"/>
      <c r="M720" s="36" t="s">
        <v>738</v>
      </c>
      <c r="N720" s="36" t="s">
        <v>1316</v>
      </c>
      <c r="O720" s="36">
        <v>14</v>
      </c>
      <c r="P720" s="36">
        <v>6.9</v>
      </c>
      <c r="Q720" s="36" t="s">
        <v>1309</v>
      </c>
      <c r="R720" s="36" t="s">
        <v>1310</v>
      </c>
      <c r="S720" s="36">
        <v>545</v>
      </c>
      <c r="T720" s="36" t="s">
        <v>1316</v>
      </c>
      <c r="U720" s="36" t="str">
        <f t="shared" si="11"/>
        <v>757.178.753-04</v>
      </c>
      <c r="V720" s="36" t="s">
        <v>1316</v>
      </c>
      <c r="W720" s="36" t="s">
        <v>2400</v>
      </c>
      <c r="X720" s="36" t="s">
        <v>1463</v>
      </c>
      <c r="Y720" s="36" t="s">
        <v>1316</v>
      </c>
      <c r="Z720" s="36" t="s">
        <v>2401</v>
      </c>
      <c r="AA720" s="36" t="s">
        <v>1316</v>
      </c>
      <c r="AB720" s="36" t="s">
        <v>1316</v>
      </c>
      <c r="AC720" s="36" t="s">
        <v>1319</v>
      </c>
      <c r="AD720" s="36" t="s">
        <v>1320</v>
      </c>
      <c r="AE720" s="36" t="s">
        <v>1316</v>
      </c>
      <c r="AF720" s="36" t="s">
        <v>1316</v>
      </c>
      <c r="AG720" s="36" t="s">
        <v>1316</v>
      </c>
      <c r="AH720" s="36" t="s">
        <v>1316</v>
      </c>
      <c r="AI720" s="36">
        <v>533394</v>
      </c>
      <c r="AJ720" s="36">
        <v>9549697</v>
      </c>
      <c r="AK720" s="36" t="s">
        <v>1316</v>
      </c>
      <c r="AL720" s="36" t="s">
        <v>1316</v>
      </c>
      <c r="AM720" s="36" t="s">
        <v>1316</v>
      </c>
      <c r="AN720" s="36" t="s">
        <v>1316</v>
      </c>
      <c r="AO720" s="36" t="s">
        <v>1316</v>
      </c>
      <c r="AP720" s="36" t="s">
        <v>1316</v>
      </c>
      <c r="AQ720" s="36" t="s">
        <v>1316</v>
      </c>
      <c r="AR720" s="36" t="s">
        <v>1316</v>
      </c>
      <c r="AS720" s="36" t="s">
        <v>1316</v>
      </c>
      <c r="AT720" s="36" t="s">
        <v>1316</v>
      </c>
      <c r="AU720" s="36" t="s">
        <v>1316</v>
      </c>
      <c r="AV720" s="36" t="s">
        <v>1316</v>
      </c>
      <c r="AW720" s="36" t="s">
        <v>1316</v>
      </c>
      <c r="AX720" s="36" t="s">
        <v>1316</v>
      </c>
      <c r="AY720" s="36" t="s">
        <v>1316</v>
      </c>
      <c r="AZ720" s="36" t="s">
        <v>1316</v>
      </c>
      <c r="BA720" s="41" t="s">
        <v>1316</v>
      </c>
      <c r="BB720" s="36" t="s">
        <v>1316</v>
      </c>
      <c r="BC720" s="36" t="s">
        <v>1316</v>
      </c>
      <c r="BD720" s="36" t="s">
        <v>1316</v>
      </c>
      <c r="BE720" s="36" t="s">
        <v>1316</v>
      </c>
      <c r="BF720" s="36" t="s">
        <v>1316</v>
      </c>
      <c r="BG720" s="42">
        <v>44943</v>
      </c>
      <c r="BH720" s="43" t="s">
        <v>1316</v>
      </c>
      <c r="BI720" s="36" t="s">
        <v>1316</v>
      </c>
      <c r="BJ720" s="36" t="s">
        <v>1316</v>
      </c>
      <c r="BK720" s="36" t="s">
        <v>1316</v>
      </c>
      <c r="BL720" s="36" t="s">
        <v>1316</v>
      </c>
      <c r="BM720" s="36" t="s">
        <v>1316</v>
      </c>
      <c r="BN720" s="36" t="s">
        <v>1316</v>
      </c>
      <c r="BO720" s="36" t="s">
        <v>1316</v>
      </c>
      <c r="BP720" s="36" t="s">
        <v>1316</v>
      </c>
      <c r="BQ720" s="36" t="s">
        <v>1316</v>
      </c>
      <c r="BR720" s="36" t="s">
        <v>1316</v>
      </c>
      <c r="BS720" s="36"/>
    </row>
    <row r="721" spans="1:71" s="52" customFormat="1">
      <c r="A721" s="26" t="s">
        <v>2893</v>
      </c>
      <c r="B721" s="26">
        <v>720</v>
      </c>
      <c r="C721" s="39" t="s">
        <v>1143</v>
      </c>
      <c r="D721" s="39" t="s">
        <v>718</v>
      </c>
      <c r="E721" s="54" t="s">
        <v>1145</v>
      </c>
      <c r="F721" s="36">
        <v>9549697</v>
      </c>
      <c r="G721" s="36">
        <v>533394</v>
      </c>
      <c r="H721" s="36" t="s">
        <v>14</v>
      </c>
      <c r="I721" s="39" t="s">
        <v>19</v>
      </c>
      <c r="J721" s="39" t="s">
        <v>19</v>
      </c>
      <c r="K721" s="42"/>
      <c r="L721" s="26"/>
      <c r="M721" s="36" t="s">
        <v>738</v>
      </c>
      <c r="N721" s="36" t="s">
        <v>1316</v>
      </c>
      <c r="O721" s="36">
        <v>14</v>
      </c>
      <c r="P721" s="36">
        <v>6.9</v>
      </c>
      <c r="Q721" s="36" t="s">
        <v>1309</v>
      </c>
      <c r="R721" s="36" t="s">
        <v>1310</v>
      </c>
      <c r="S721" s="36">
        <v>545</v>
      </c>
      <c r="T721" s="36" t="s">
        <v>1316</v>
      </c>
      <c r="U721" s="36" t="str">
        <f t="shared" si="11"/>
        <v>008.167.043-50</v>
      </c>
      <c r="V721" s="36" t="s">
        <v>1316</v>
      </c>
      <c r="W721" s="36" t="s">
        <v>2402</v>
      </c>
      <c r="X721" s="36" t="s">
        <v>1317</v>
      </c>
      <c r="Y721" s="36" t="s">
        <v>1316</v>
      </c>
      <c r="Z721" s="36" t="s">
        <v>1318</v>
      </c>
      <c r="AA721" s="36" t="s">
        <v>1316</v>
      </c>
      <c r="AB721" s="36" t="s">
        <v>1316</v>
      </c>
      <c r="AC721" s="36" t="s">
        <v>1319</v>
      </c>
      <c r="AD721" s="36" t="s">
        <v>1320</v>
      </c>
      <c r="AE721" s="36" t="s">
        <v>1316</v>
      </c>
      <c r="AF721" s="36" t="s">
        <v>1316</v>
      </c>
      <c r="AG721" s="36" t="s">
        <v>1316</v>
      </c>
      <c r="AH721" s="36" t="s">
        <v>1316</v>
      </c>
      <c r="AI721" s="36">
        <v>533394</v>
      </c>
      <c r="AJ721" s="36">
        <v>9549697</v>
      </c>
      <c r="AK721" s="36" t="s">
        <v>1316</v>
      </c>
      <c r="AL721" s="36" t="s">
        <v>1316</v>
      </c>
      <c r="AM721" s="36" t="s">
        <v>1316</v>
      </c>
      <c r="AN721" s="36" t="s">
        <v>1316</v>
      </c>
      <c r="AO721" s="36" t="s">
        <v>1316</v>
      </c>
      <c r="AP721" s="36" t="s">
        <v>1316</v>
      </c>
      <c r="AQ721" s="36" t="s">
        <v>1316</v>
      </c>
      <c r="AR721" s="36" t="s">
        <v>1316</v>
      </c>
      <c r="AS721" s="36" t="s">
        <v>1316</v>
      </c>
      <c r="AT721" s="36" t="s">
        <v>1316</v>
      </c>
      <c r="AU721" s="36" t="s">
        <v>1316</v>
      </c>
      <c r="AV721" s="36" t="s">
        <v>1316</v>
      </c>
      <c r="AW721" s="36" t="s">
        <v>1316</v>
      </c>
      <c r="AX721" s="36" t="s">
        <v>1316</v>
      </c>
      <c r="AY721" s="36" t="s">
        <v>1316</v>
      </c>
      <c r="AZ721" s="36" t="s">
        <v>1316</v>
      </c>
      <c r="BA721" s="41" t="s">
        <v>1316</v>
      </c>
      <c r="BB721" s="36" t="s">
        <v>1316</v>
      </c>
      <c r="BC721" s="36" t="s">
        <v>1316</v>
      </c>
      <c r="BD721" s="36" t="s">
        <v>1316</v>
      </c>
      <c r="BE721" s="36" t="s">
        <v>1316</v>
      </c>
      <c r="BF721" s="36" t="s">
        <v>1316</v>
      </c>
      <c r="BG721" s="42">
        <v>44943</v>
      </c>
      <c r="BH721" s="43" t="s">
        <v>1316</v>
      </c>
      <c r="BI721" s="36" t="s">
        <v>1316</v>
      </c>
      <c r="BJ721" s="36" t="s">
        <v>1316</v>
      </c>
      <c r="BK721" s="36" t="s">
        <v>1316</v>
      </c>
      <c r="BL721" s="36" t="s">
        <v>1316</v>
      </c>
      <c r="BM721" s="36" t="s">
        <v>1316</v>
      </c>
      <c r="BN721" s="36" t="s">
        <v>1316</v>
      </c>
      <c r="BO721" s="36" t="s">
        <v>1316</v>
      </c>
      <c r="BP721" s="36" t="s">
        <v>1316</v>
      </c>
      <c r="BQ721" s="36" t="s">
        <v>1316</v>
      </c>
      <c r="BR721" s="36" t="s">
        <v>1316</v>
      </c>
      <c r="BS721" s="20"/>
    </row>
    <row r="722" spans="1:71" s="52" customFormat="1">
      <c r="A722" s="26" t="s">
        <v>2894</v>
      </c>
      <c r="B722" s="26">
        <v>721</v>
      </c>
      <c r="C722" s="39" t="s">
        <v>1143</v>
      </c>
      <c r="D722" s="39" t="s">
        <v>718</v>
      </c>
      <c r="E722" s="54" t="s">
        <v>1146</v>
      </c>
      <c r="F722" s="36">
        <v>9549697</v>
      </c>
      <c r="G722" s="36">
        <v>533394</v>
      </c>
      <c r="H722" s="36" t="s">
        <v>14</v>
      </c>
      <c r="I722" s="39" t="s">
        <v>19</v>
      </c>
      <c r="J722" s="39" t="s">
        <v>19</v>
      </c>
      <c r="K722" s="42"/>
      <c r="L722" s="26"/>
      <c r="M722" s="36" t="s">
        <v>738</v>
      </c>
      <c r="N722" s="36" t="s">
        <v>1316</v>
      </c>
      <c r="O722" s="36">
        <v>14</v>
      </c>
      <c r="P722" s="36">
        <v>6.9</v>
      </c>
      <c r="Q722" s="36" t="s">
        <v>1309</v>
      </c>
      <c r="R722" s="36" t="s">
        <v>1310</v>
      </c>
      <c r="S722" s="36">
        <v>545</v>
      </c>
      <c r="T722" s="36" t="s">
        <v>1316</v>
      </c>
      <c r="U722" s="36" t="str">
        <f t="shared" si="11"/>
        <v>301.035.843-15</v>
      </c>
      <c r="V722" s="36" t="s">
        <v>1316</v>
      </c>
      <c r="W722" s="36" t="s">
        <v>2403</v>
      </c>
      <c r="X722" s="36" t="s">
        <v>1316</v>
      </c>
      <c r="Y722" s="36" t="s">
        <v>1316</v>
      </c>
      <c r="Z722" s="36" t="s">
        <v>1321</v>
      </c>
      <c r="AA722" s="36" t="s">
        <v>1316</v>
      </c>
      <c r="AB722" s="36" t="s">
        <v>1316</v>
      </c>
      <c r="AC722" s="36" t="s">
        <v>1319</v>
      </c>
      <c r="AD722" s="36" t="s">
        <v>1320</v>
      </c>
      <c r="AE722" s="36" t="s">
        <v>1316</v>
      </c>
      <c r="AF722" s="36" t="s">
        <v>1316</v>
      </c>
      <c r="AG722" s="36" t="s">
        <v>1316</v>
      </c>
      <c r="AH722" s="36" t="s">
        <v>1316</v>
      </c>
      <c r="AI722" s="36">
        <v>533394</v>
      </c>
      <c r="AJ722" s="36">
        <v>9549697</v>
      </c>
      <c r="AK722" s="36" t="s">
        <v>1316</v>
      </c>
      <c r="AL722" s="36" t="s">
        <v>1316</v>
      </c>
      <c r="AM722" s="36" t="s">
        <v>1316</v>
      </c>
      <c r="AN722" s="36" t="s">
        <v>1316</v>
      </c>
      <c r="AO722" s="36" t="s">
        <v>1316</v>
      </c>
      <c r="AP722" s="36" t="s">
        <v>1316</v>
      </c>
      <c r="AQ722" s="36" t="s">
        <v>1316</v>
      </c>
      <c r="AR722" s="36" t="s">
        <v>1316</v>
      </c>
      <c r="AS722" s="36" t="s">
        <v>1316</v>
      </c>
      <c r="AT722" s="36" t="s">
        <v>1316</v>
      </c>
      <c r="AU722" s="36" t="s">
        <v>1316</v>
      </c>
      <c r="AV722" s="36" t="s">
        <v>1316</v>
      </c>
      <c r="AW722" s="36" t="s">
        <v>1316</v>
      </c>
      <c r="AX722" s="36" t="s">
        <v>1316</v>
      </c>
      <c r="AY722" s="36" t="s">
        <v>1316</v>
      </c>
      <c r="AZ722" s="36" t="s">
        <v>1316</v>
      </c>
      <c r="BA722" s="41" t="s">
        <v>1316</v>
      </c>
      <c r="BB722" s="36" t="s">
        <v>1316</v>
      </c>
      <c r="BC722" s="36" t="s">
        <v>1316</v>
      </c>
      <c r="BD722" s="36" t="s">
        <v>1316</v>
      </c>
      <c r="BE722" s="36" t="s">
        <v>1316</v>
      </c>
      <c r="BF722" s="36" t="s">
        <v>1316</v>
      </c>
      <c r="BG722" s="42">
        <v>44943</v>
      </c>
      <c r="BH722" s="43" t="s">
        <v>1316</v>
      </c>
      <c r="BI722" s="36" t="s">
        <v>1316</v>
      </c>
      <c r="BJ722" s="36" t="s">
        <v>1316</v>
      </c>
      <c r="BK722" s="36" t="s">
        <v>1316</v>
      </c>
      <c r="BL722" s="36" t="s">
        <v>1316</v>
      </c>
      <c r="BM722" s="36" t="s">
        <v>1316</v>
      </c>
      <c r="BN722" s="36" t="s">
        <v>1316</v>
      </c>
      <c r="BO722" s="36" t="s">
        <v>1316</v>
      </c>
      <c r="BP722" s="36" t="s">
        <v>1316</v>
      </c>
      <c r="BQ722" s="36" t="s">
        <v>1316</v>
      </c>
      <c r="BR722" s="36" t="s">
        <v>1316</v>
      </c>
      <c r="BS722" s="36"/>
    </row>
    <row r="723" spans="1:71" s="52" customFormat="1">
      <c r="A723" s="26">
        <v>716</v>
      </c>
      <c r="B723" s="26">
        <v>722</v>
      </c>
      <c r="C723" s="39" t="s">
        <v>1147</v>
      </c>
      <c r="D723" s="39" t="s">
        <v>681</v>
      </c>
      <c r="E723" s="54" t="s">
        <v>1162</v>
      </c>
      <c r="F723" s="36">
        <v>9635878</v>
      </c>
      <c r="G723" s="36">
        <v>354365</v>
      </c>
      <c r="H723" s="36" t="s">
        <v>14</v>
      </c>
      <c r="I723" s="39" t="s">
        <v>90</v>
      </c>
      <c r="J723" s="39" t="s">
        <v>16</v>
      </c>
      <c r="K723" s="42"/>
      <c r="L723" s="26"/>
      <c r="M723" s="36" t="s">
        <v>1316</v>
      </c>
      <c r="N723" s="36" t="s">
        <v>1316</v>
      </c>
      <c r="O723" s="36" t="s">
        <v>1316</v>
      </c>
      <c r="P723" s="36" t="s">
        <v>1316</v>
      </c>
      <c r="Q723" s="36" t="s">
        <v>1309</v>
      </c>
      <c r="R723" s="36" t="s">
        <v>1310</v>
      </c>
      <c r="S723" s="36">
        <v>250</v>
      </c>
      <c r="T723" s="36" t="s">
        <v>1316</v>
      </c>
      <c r="U723" s="36" t="str">
        <f t="shared" si="11"/>
        <v>03.256.194/0001-89</v>
      </c>
      <c r="V723" s="36" t="s">
        <v>2404</v>
      </c>
      <c r="W723" s="36" t="s">
        <v>1316</v>
      </c>
      <c r="X723" s="36" t="s">
        <v>1322</v>
      </c>
      <c r="Y723" s="36" t="s">
        <v>2405</v>
      </c>
      <c r="Z723" s="36" t="s">
        <v>1323</v>
      </c>
      <c r="AA723" s="36" t="s">
        <v>1316</v>
      </c>
      <c r="AB723" s="36" t="s">
        <v>1316</v>
      </c>
      <c r="AC723" s="36" t="s">
        <v>1314</v>
      </c>
      <c r="AD723" s="36" t="s">
        <v>1320</v>
      </c>
      <c r="AE723" s="36" t="s">
        <v>1316</v>
      </c>
      <c r="AF723" s="36" t="s">
        <v>1316</v>
      </c>
      <c r="AG723" s="36" t="s">
        <v>1316</v>
      </c>
      <c r="AH723" s="36" t="s">
        <v>1316</v>
      </c>
      <c r="AI723" s="36">
        <v>354365</v>
      </c>
      <c r="AJ723" s="36">
        <v>9635878</v>
      </c>
      <c r="AK723" s="36" t="s">
        <v>1316</v>
      </c>
      <c r="AL723" s="36" t="s">
        <v>1316</v>
      </c>
      <c r="AM723" s="36" t="s">
        <v>1316</v>
      </c>
      <c r="AN723" s="36" t="s">
        <v>1316</v>
      </c>
      <c r="AO723" s="36" t="s">
        <v>1316</v>
      </c>
      <c r="AP723" s="36" t="s">
        <v>1316</v>
      </c>
      <c r="AQ723" s="36" t="s">
        <v>1316</v>
      </c>
      <c r="AR723" s="36" t="s">
        <v>1316</v>
      </c>
      <c r="AS723" s="36" t="s">
        <v>1316</v>
      </c>
      <c r="AT723" s="36" t="s">
        <v>1316</v>
      </c>
      <c r="AU723" s="36" t="s">
        <v>1316</v>
      </c>
      <c r="AV723" s="36" t="s">
        <v>1316</v>
      </c>
      <c r="AW723" s="36" t="s">
        <v>1316</v>
      </c>
      <c r="AX723" s="36" t="s">
        <v>1316</v>
      </c>
      <c r="AY723" s="36" t="s">
        <v>1316</v>
      </c>
      <c r="AZ723" s="36" t="s">
        <v>1316</v>
      </c>
      <c r="BA723" s="41" t="s">
        <v>1316</v>
      </c>
      <c r="BB723" s="36" t="s">
        <v>1316</v>
      </c>
      <c r="BC723" s="36" t="s">
        <v>1316</v>
      </c>
      <c r="BD723" s="36" t="s">
        <v>1316</v>
      </c>
      <c r="BE723" s="36" t="s">
        <v>1316</v>
      </c>
      <c r="BF723" s="36" t="s">
        <v>1316</v>
      </c>
      <c r="BG723" s="42" t="s">
        <v>1316</v>
      </c>
      <c r="BH723" s="43" t="s">
        <v>1316</v>
      </c>
      <c r="BI723" s="36" t="s">
        <v>1316</v>
      </c>
      <c r="BJ723" s="36" t="s">
        <v>1316</v>
      </c>
      <c r="BK723" s="36" t="s">
        <v>1316</v>
      </c>
      <c r="BL723" s="36" t="s">
        <v>1316</v>
      </c>
      <c r="BM723" s="36" t="s">
        <v>1316</v>
      </c>
      <c r="BN723" s="36" t="s">
        <v>1316</v>
      </c>
      <c r="BO723" s="36" t="s">
        <v>1316</v>
      </c>
      <c r="BP723" s="36" t="s">
        <v>1316</v>
      </c>
      <c r="BQ723" s="36" t="s">
        <v>1316</v>
      </c>
      <c r="BR723" s="36" t="s">
        <v>1316</v>
      </c>
      <c r="BS723" s="20"/>
    </row>
    <row r="724" spans="1:71" s="52" customFormat="1">
      <c r="A724" s="26">
        <v>717</v>
      </c>
      <c r="B724" s="26">
        <v>723</v>
      </c>
      <c r="C724" s="39" t="s">
        <v>1148</v>
      </c>
      <c r="D724" s="39" t="s">
        <v>681</v>
      </c>
      <c r="E724" s="54" t="s">
        <v>1162</v>
      </c>
      <c r="F724" s="36">
        <v>9633704</v>
      </c>
      <c r="G724" s="36">
        <v>353541</v>
      </c>
      <c r="H724" s="36" t="s">
        <v>14</v>
      </c>
      <c r="I724" s="39" t="s">
        <v>90</v>
      </c>
      <c r="J724" s="39" t="s">
        <v>16</v>
      </c>
      <c r="K724" s="42"/>
      <c r="L724" s="26"/>
      <c r="M724" s="36" t="s">
        <v>1316</v>
      </c>
      <c r="N724" s="36" t="s">
        <v>1316</v>
      </c>
      <c r="O724" s="36" t="s">
        <v>1316</v>
      </c>
      <c r="P724" s="36" t="s">
        <v>1316</v>
      </c>
      <c r="Q724" s="36" t="s">
        <v>1309</v>
      </c>
      <c r="R724" s="36" t="s">
        <v>1310</v>
      </c>
      <c r="S724" s="36">
        <v>330</v>
      </c>
      <c r="T724" s="36" t="s">
        <v>1316</v>
      </c>
      <c r="U724" s="36" t="str">
        <f t="shared" si="11"/>
        <v>03.256.194/0001-89</v>
      </c>
      <c r="V724" s="36" t="s">
        <v>2404</v>
      </c>
      <c r="W724" s="36" t="s">
        <v>1316</v>
      </c>
      <c r="X724" s="36" t="s">
        <v>1322</v>
      </c>
      <c r="Y724" s="36" t="s">
        <v>2405</v>
      </c>
      <c r="Z724" s="36" t="s">
        <v>1323</v>
      </c>
      <c r="AA724" s="36" t="s">
        <v>1316</v>
      </c>
      <c r="AB724" s="36" t="s">
        <v>1316</v>
      </c>
      <c r="AC724" s="36" t="s">
        <v>1314</v>
      </c>
      <c r="AD724" s="36" t="s">
        <v>1320</v>
      </c>
      <c r="AE724" s="36" t="s">
        <v>1316</v>
      </c>
      <c r="AF724" s="36" t="s">
        <v>1316</v>
      </c>
      <c r="AG724" s="36" t="s">
        <v>1316</v>
      </c>
      <c r="AH724" s="36" t="s">
        <v>1316</v>
      </c>
      <c r="AI724" s="36">
        <v>353541</v>
      </c>
      <c r="AJ724" s="36">
        <v>9633704</v>
      </c>
      <c r="AK724" s="36" t="s">
        <v>1316</v>
      </c>
      <c r="AL724" s="36" t="s">
        <v>1316</v>
      </c>
      <c r="AM724" s="36" t="s">
        <v>1316</v>
      </c>
      <c r="AN724" s="36" t="s">
        <v>1316</v>
      </c>
      <c r="AO724" s="36" t="s">
        <v>1316</v>
      </c>
      <c r="AP724" s="36" t="s">
        <v>1316</v>
      </c>
      <c r="AQ724" s="36" t="s">
        <v>1316</v>
      </c>
      <c r="AR724" s="36" t="s">
        <v>1316</v>
      </c>
      <c r="AS724" s="36" t="s">
        <v>1316</v>
      </c>
      <c r="AT724" s="36" t="s">
        <v>1316</v>
      </c>
      <c r="AU724" s="36" t="s">
        <v>1316</v>
      </c>
      <c r="AV724" s="36" t="s">
        <v>1316</v>
      </c>
      <c r="AW724" s="36" t="s">
        <v>1316</v>
      </c>
      <c r="AX724" s="36" t="s">
        <v>1316</v>
      </c>
      <c r="AY724" s="36" t="s">
        <v>1316</v>
      </c>
      <c r="AZ724" s="36" t="s">
        <v>1316</v>
      </c>
      <c r="BA724" s="41" t="s">
        <v>1316</v>
      </c>
      <c r="BB724" s="36" t="s">
        <v>1316</v>
      </c>
      <c r="BC724" s="36" t="s">
        <v>1316</v>
      </c>
      <c r="BD724" s="36" t="s">
        <v>1316</v>
      </c>
      <c r="BE724" s="36" t="s">
        <v>1316</v>
      </c>
      <c r="BF724" s="36" t="s">
        <v>1316</v>
      </c>
      <c r="BG724" s="42" t="s">
        <v>1316</v>
      </c>
      <c r="BH724" s="43" t="s">
        <v>1316</v>
      </c>
      <c r="BI724" s="36" t="s">
        <v>1316</v>
      </c>
      <c r="BJ724" s="36" t="s">
        <v>1316</v>
      </c>
      <c r="BK724" s="36" t="s">
        <v>1316</v>
      </c>
      <c r="BL724" s="36" t="s">
        <v>1316</v>
      </c>
      <c r="BM724" s="36" t="s">
        <v>1316</v>
      </c>
      <c r="BN724" s="36" t="s">
        <v>1316</v>
      </c>
      <c r="BO724" s="36" t="s">
        <v>1316</v>
      </c>
      <c r="BP724" s="36" t="s">
        <v>1316</v>
      </c>
      <c r="BQ724" s="36" t="s">
        <v>1316</v>
      </c>
      <c r="BR724" s="36" t="s">
        <v>1316</v>
      </c>
      <c r="BS724" s="36"/>
    </row>
    <row r="725" spans="1:71" s="52" customFormat="1">
      <c r="A725" s="26">
        <v>718</v>
      </c>
      <c r="B725" s="26">
        <v>724</v>
      </c>
      <c r="C725" s="39" t="s">
        <v>1149</v>
      </c>
      <c r="D725" s="39" t="s">
        <v>235</v>
      </c>
      <c r="E725" s="54" t="s">
        <v>1163</v>
      </c>
      <c r="F725" s="36">
        <v>9269279</v>
      </c>
      <c r="G725" s="36">
        <v>442033</v>
      </c>
      <c r="H725" s="36" t="s">
        <v>14</v>
      </c>
      <c r="I725" s="39" t="s">
        <v>24</v>
      </c>
      <c r="J725" s="39" t="s">
        <v>25</v>
      </c>
      <c r="K725" s="42"/>
      <c r="L725" s="26"/>
      <c r="M725" s="36" t="s">
        <v>1316</v>
      </c>
      <c r="N725" s="36" t="s">
        <v>1316</v>
      </c>
      <c r="O725" s="36" t="s">
        <v>1316</v>
      </c>
      <c r="P725" s="36" t="s">
        <v>1316</v>
      </c>
      <c r="Q725" s="36" t="s">
        <v>1309</v>
      </c>
      <c r="R725" s="36" t="s">
        <v>1310</v>
      </c>
      <c r="S725" s="36" t="s">
        <v>1316</v>
      </c>
      <c r="T725" s="36" t="s">
        <v>1316</v>
      </c>
      <c r="U725" s="36" t="str">
        <f t="shared" si="11"/>
        <v>674.756.203-87</v>
      </c>
      <c r="V725" s="36" t="s">
        <v>1316</v>
      </c>
      <c r="W725" s="36" t="s">
        <v>2042</v>
      </c>
      <c r="X725" s="36" t="s">
        <v>1324</v>
      </c>
      <c r="Y725" s="36" t="s">
        <v>1316</v>
      </c>
      <c r="Z725" s="36" t="s">
        <v>2406</v>
      </c>
      <c r="AA725" s="36" t="s">
        <v>1316</v>
      </c>
      <c r="AB725" s="36" t="s">
        <v>1316</v>
      </c>
      <c r="AC725" s="36" t="s">
        <v>1325</v>
      </c>
      <c r="AD725" s="36" t="s">
        <v>1314</v>
      </c>
      <c r="AE725" s="36" t="s">
        <v>1316</v>
      </c>
      <c r="AF725" s="36" t="s">
        <v>1316</v>
      </c>
      <c r="AG725" s="36" t="s">
        <v>1316</v>
      </c>
      <c r="AH725" s="36" t="s">
        <v>1316</v>
      </c>
      <c r="AI725" s="36">
        <v>442033</v>
      </c>
      <c r="AJ725" s="36">
        <v>9269279</v>
      </c>
      <c r="AK725" s="36" t="s">
        <v>1316</v>
      </c>
      <c r="AL725" s="36" t="s">
        <v>1316</v>
      </c>
      <c r="AM725" s="36" t="s">
        <v>1316</v>
      </c>
      <c r="AN725" s="36" t="s">
        <v>1316</v>
      </c>
      <c r="AO725" s="36" t="s">
        <v>1316</v>
      </c>
      <c r="AP725" s="36" t="s">
        <v>1316</v>
      </c>
      <c r="AQ725" s="36" t="s">
        <v>1316</v>
      </c>
      <c r="AR725" s="36" t="s">
        <v>1316</v>
      </c>
      <c r="AS725" s="36" t="s">
        <v>1316</v>
      </c>
      <c r="AT725" s="36" t="s">
        <v>1316</v>
      </c>
      <c r="AU725" s="36" t="s">
        <v>1316</v>
      </c>
      <c r="AV725" s="36" t="s">
        <v>1316</v>
      </c>
      <c r="AW725" s="36" t="s">
        <v>1316</v>
      </c>
      <c r="AX725" s="36" t="s">
        <v>1316</v>
      </c>
      <c r="AY725" s="36" t="s">
        <v>1316</v>
      </c>
      <c r="AZ725" s="36" t="s">
        <v>1316</v>
      </c>
      <c r="BA725" s="41" t="s">
        <v>1316</v>
      </c>
      <c r="BB725" s="36" t="s">
        <v>1316</v>
      </c>
      <c r="BC725" s="36" t="s">
        <v>1316</v>
      </c>
      <c r="BD725" s="36" t="s">
        <v>1316</v>
      </c>
      <c r="BE725" s="36" t="s">
        <v>1316</v>
      </c>
      <c r="BF725" s="36" t="s">
        <v>1316</v>
      </c>
      <c r="BG725" s="42" t="s">
        <v>1316</v>
      </c>
      <c r="BH725" s="43" t="s">
        <v>1316</v>
      </c>
      <c r="BI725" s="36" t="s">
        <v>1316</v>
      </c>
      <c r="BJ725" s="36" t="s">
        <v>1316</v>
      </c>
      <c r="BK725" s="36" t="s">
        <v>1316</v>
      </c>
      <c r="BL725" s="36" t="s">
        <v>1316</v>
      </c>
      <c r="BM725" s="36" t="s">
        <v>1316</v>
      </c>
      <c r="BN725" s="36" t="s">
        <v>1316</v>
      </c>
      <c r="BO725" s="36" t="s">
        <v>1316</v>
      </c>
      <c r="BP725" s="36" t="s">
        <v>1316</v>
      </c>
      <c r="BQ725" s="36" t="s">
        <v>1316</v>
      </c>
      <c r="BR725" s="36" t="s">
        <v>1316</v>
      </c>
      <c r="BS725" s="20"/>
    </row>
    <row r="726" spans="1:71" s="52" customFormat="1">
      <c r="A726" s="26">
        <v>719</v>
      </c>
      <c r="B726" s="26">
        <v>725</v>
      </c>
      <c r="C726" s="39" t="s">
        <v>1150</v>
      </c>
      <c r="D726" s="39" t="s">
        <v>1161</v>
      </c>
      <c r="E726" s="54" t="s">
        <v>1164</v>
      </c>
      <c r="F726" s="36">
        <v>9558496</v>
      </c>
      <c r="G726" s="36">
        <v>272760</v>
      </c>
      <c r="H726" s="36" t="s">
        <v>14</v>
      </c>
      <c r="I726" s="39" t="s">
        <v>773</v>
      </c>
      <c r="J726" s="39" t="s">
        <v>2892</v>
      </c>
      <c r="K726" s="42"/>
      <c r="L726" s="26"/>
      <c r="M726" s="36" t="s">
        <v>1316</v>
      </c>
      <c r="N726" s="36" t="s">
        <v>1316</v>
      </c>
      <c r="O726" s="36">
        <v>2.8</v>
      </c>
      <c r="P726" s="36">
        <v>1.5664999999999998E-2</v>
      </c>
      <c r="Q726" s="36" t="s">
        <v>1326</v>
      </c>
      <c r="R726" s="36" t="s">
        <v>1310</v>
      </c>
      <c r="S726" s="36">
        <v>112.86</v>
      </c>
      <c r="T726" s="36" t="s">
        <v>1316</v>
      </c>
      <c r="U726" s="36" t="str">
        <f t="shared" si="11"/>
        <v>07.523.186/0001-02</v>
      </c>
      <c r="V726" s="36" t="s">
        <v>2407</v>
      </c>
      <c r="W726" s="36" t="s">
        <v>1316</v>
      </c>
      <c r="X726" s="36" t="s">
        <v>1327</v>
      </c>
      <c r="Y726" s="36" t="s">
        <v>1328</v>
      </c>
      <c r="Z726" s="36" t="s">
        <v>1329</v>
      </c>
      <c r="AA726" s="36" t="s">
        <v>1316</v>
      </c>
      <c r="AB726" s="36" t="s">
        <v>1316</v>
      </c>
      <c r="AC726" s="36" t="s">
        <v>1325</v>
      </c>
      <c r="AD726" s="36" t="s">
        <v>1314</v>
      </c>
      <c r="AE726" s="36" t="s">
        <v>1316</v>
      </c>
      <c r="AF726" s="36" t="s">
        <v>1316</v>
      </c>
      <c r="AG726" s="36" t="s">
        <v>1316</v>
      </c>
      <c r="AH726" s="36" t="s">
        <v>1316</v>
      </c>
      <c r="AI726" s="36">
        <v>272760</v>
      </c>
      <c r="AJ726" s="36">
        <v>9558496</v>
      </c>
      <c r="AK726" s="36" t="s">
        <v>1316</v>
      </c>
      <c r="AL726" s="36" t="s">
        <v>1316</v>
      </c>
      <c r="AM726" s="36" t="s">
        <v>1316</v>
      </c>
      <c r="AN726" s="36" t="s">
        <v>1316</v>
      </c>
      <c r="AO726" s="36" t="s">
        <v>1316</v>
      </c>
      <c r="AP726" s="36" t="s">
        <v>1316</v>
      </c>
      <c r="AQ726" s="36" t="s">
        <v>1316</v>
      </c>
      <c r="AR726" s="36" t="s">
        <v>1316</v>
      </c>
      <c r="AS726" s="36" t="s">
        <v>1316</v>
      </c>
      <c r="AT726" s="36" t="s">
        <v>1316</v>
      </c>
      <c r="AU726" s="36" t="s">
        <v>1316</v>
      </c>
      <c r="AV726" s="36" t="s">
        <v>1316</v>
      </c>
      <c r="AW726" s="36" t="s">
        <v>1316</v>
      </c>
      <c r="AX726" s="36" t="s">
        <v>1316</v>
      </c>
      <c r="AY726" s="36" t="s">
        <v>1316</v>
      </c>
      <c r="AZ726" s="36" t="s">
        <v>1316</v>
      </c>
      <c r="BA726" s="41" t="s">
        <v>1316</v>
      </c>
      <c r="BB726" s="36" t="s">
        <v>1316</v>
      </c>
      <c r="BC726" s="36" t="s">
        <v>1316</v>
      </c>
      <c r="BD726" s="36" t="s">
        <v>1316</v>
      </c>
      <c r="BE726" s="36" t="s">
        <v>1316</v>
      </c>
      <c r="BF726" s="36" t="s">
        <v>1316</v>
      </c>
      <c r="BG726" s="42" t="s">
        <v>1316</v>
      </c>
      <c r="BH726" s="43" t="s">
        <v>1316</v>
      </c>
      <c r="BI726" s="36" t="s">
        <v>1316</v>
      </c>
      <c r="BJ726" s="36" t="s">
        <v>1316</v>
      </c>
      <c r="BK726" s="36" t="s">
        <v>1316</v>
      </c>
      <c r="BL726" s="36" t="s">
        <v>1316</v>
      </c>
      <c r="BM726" s="36" t="s">
        <v>1316</v>
      </c>
      <c r="BN726" s="36" t="s">
        <v>1316</v>
      </c>
      <c r="BO726" s="36" t="s">
        <v>1316</v>
      </c>
      <c r="BP726" s="36" t="s">
        <v>1316</v>
      </c>
      <c r="BQ726" s="36" t="s">
        <v>1316</v>
      </c>
      <c r="BR726" s="36" t="s">
        <v>1316</v>
      </c>
      <c r="BS726" s="36"/>
    </row>
    <row r="727" spans="1:71" s="52" customFormat="1">
      <c r="A727" s="26">
        <v>720</v>
      </c>
      <c r="B727" s="26">
        <v>726</v>
      </c>
      <c r="C727" s="39" t="s">
        <v>1151</v>
      </c>
      <c r="D727" s="39" t="s">
        <v>288</v>
      </c>
      <c r="E727" s="54" t="s">
        <v>1165</v>
      </c>
      <c r="F727" s="36">
        <v>9232231</v>
      </c>
      <c r="G727" s="36">
        <v>462996</v>
      </c>
      <c r="H727" s="36" t="s">
        <v>14</v>
      </c>
      <c r="I727" s="39" t="s">
        <v>64</v>
      </c>
      <c r="J727" s="39" t="s">
        <v>65</v>
      </c>
      <c r="K727" s="42"/>
      <c r="L727" s="26"/>
      <c r="M727" s="36" t="s">
        <v>1316</v>
      </c>
      <c r="N727" s="36" t="s">
        <v>1316</v>
      </c>
      <c r="O727" s="36" t="s">
        <v>1316</v>
      </c>
      <c r="P727" s="36" t="s">
        <v>1316</v>
      </c>
      <c r="Q727" s="36" t="s">
        <v>1309</v>
      </c>
      <c r="R727" s="36" t="s">
        <v>1310</v>
      </c>
      <c r="S727" s="36" t="s">
        <v>1316</v>
      </c>
      <c r="T727" s="36" t="s">
        <v>1316</v>
      </c>
      <c r="U727" s="36" t="str">
        <f t="shared" si="11"/>
        <v>41.342.098/0001-42</v>
      </c>
      <c r="V727" s="36" t="s">
        <v>2408</v>
      </c>
      <c r="W727" s="36" t="s">
        <v>1316</v>
      </c>
      <c r="X727" s="36" t="s">
        <v>2409</v>
      </c>
      <c r="Y727" s="36" t="s">
        <v>1330</v>
      </c>
      <c r="Z727" s="36" t="s">
        <v>1331</v>
      </c>
      <c r="AA727" s="36" t="s">
        <v>1316</v>
      </c>
      <c r="AB727" s="36" t="s">
        <v>1316</v>
      </c>
      <c r="AC727" s="36" t="s">
        <v>1325</v>
      </c>
      <c r="AD727" s="36" t="s">
        <v>1332</v>
      </c>
      <c r="AE727" s="36" t="s">
        <v>1316</v>
      </c>
      <c r="AF727" s="36" t="s">
        <v>1316</v>
      </c>
      <c r="AG727" s="36" t="s">
        <v>1316</v>
      </c>
      <c r="AH727" s="36" t="s">
        <v>1316</v>
      </c>
      <c r="AI727" s="36">
        <v>462996</v>
      </c>
      <c r="AJ727" s="36">
        <v>9232231</v>
      </c>
      <c r="AK727" s="36" t="s">
        <v>1316</v>
      </c>
      <c r="AL727" s="36" t="s">
        <v>1316</v>
      </c>
      <c r="AM727" s="36" t="s">
        <v>1316</v>
      </c>
      <c r="AN727" s="36" t="s">
        <v>1316</v>
      </c>
      <c r="AO727" s="36" t="s">
        <v>1316</v>
      </c>
      <c r="AP727" s="36" t="s">
        <v>1316</v>
      </c>
      <c r="AQ727" s="36" t="s">
        <v>1316</v>
      </c>
      <c r="AR727" s="36" t="s">
        <v>1316</v>
      </c>
      <c r="AS727" s="36" t="s">
        <v>1316</v>
      </c>
      <c r="AT727" s="36" t="s">
        <v>1316</v>
      </c>
      <c r="AU727" s="36" t="s">
        <v>1316</v>
      </c>
      <c r="AV727" s="36" t="s">
        <v>1316</v>
      </c>
      <c r="AW727" s="36" t="s">
        <v>1316</v>
      </c>
      <c r="AX727" s="36" t="s">
        <v>1316</v>
      </c>
      <c r="AY727" s="36" t="s">
        <v>1316</v>
      </c>
      <c r="AZ727" s="36" t="s">
        <v>1316</v>
      </c>
      <c r="BA727" s="41" t="s">
        <v>1316</v>
      </c>
      <c r="BB727" s="36" t="s">
        <v>1316</v>
      </c>
      <c r="BC727" s="36" t="s">
        <v>1316</v>
      </c>
      <c r="BD727" s="36" t="s">
        <v>1316</v>
      </c>
      <c r="BE727" s="36" t="s">
        <v>1316</v>
      </c>
      <c r="BF727" s="36" t="s">
        <v>1316</v>
      </c>
      <c r="BG727" s="42" t="s">
        <v>1316</v>
      </c>
      <c r="BH727" s="43" t="s">
        <v>1316</v>
      </c>
      <c r="BI727" s="36" t="s">
        <v>1316</v>
      </c>
      <c r="BJ727" s="36" t="s">
        <v>1316</v>
      </c>
      <c r="BK727" s="36" t="s">
        <v>1316</v>
      </c>
      <c r="BL727" s="36" t="s">
        <v>1316</v>
      </c>
      <c r="BM727" s="36" t="s">
        <v>1316</v>
      </c>
      <c r="BN727" s="36" t="s">
        <v>1316</v>
      </c>
      <c r="BO727" s="36" t="s">
        <v>1316</v>
      </c>
      <c r="BP727" s="36" t="s">
        <v>1316</v>
      </c>
      <c r="BQ727" s="36" t="s">
        <v>1316</v>
      </c>
      <c r="BR727" s="36" t="s">
        <v>1316</v>
      </c>
      <c r="BS727" s="20"/>
    </row>
    <row r="728" spans="1:71" s="52" customFormat="1">
      <c r="A728" s="26">
        <v>721</v>
      </c>
      <c r="B728" s="26">
        <v>727</v>
      </c>
      <c r="C728" s="39" t="s">
        <v>1152</v>
      </c>
      <c r="D728" s="39" t="s">
        <v>151</v>
      </c>
      <c r="E728" s="54" t="s">
        <v>1166</v>
      </c>
      <c r="F728" s="36">
        <v>9233982</v>
      </c>
      <c r="G728" s="36">
        <v>403170</v>
      </c>
      <c r="H728" s="36" t="s">
        <v>14</v>
      </c>
      <c r="I728" s="39" t="s">
        <v>24</v>
      </c>
      <c r="J728" s="39" t="s">
        <v>25</v>
      </c>
      <c r="K728" s="42"/>
      <c r="L728" s="26"/>
      <c r="M728" s="36" t="s">
        <v>1316</v>
      </c>
      <c r="N728" s="36" t="s">
        <v>1316</v>
      </c>
      <c r="O728" s="36" t="s">
        <v>1316</v>
      </c>
      <c r="P728" s="36" t="s">
        <v>1316</v>
      </c>
      <c r="Q728" s="36" t="s">
        <v>1309</v>
      </c>
      <c r="R728" s="36" t="s">
        <v>1310</v>
      </c>
      <c r="S728" s="36" t="s">
        <v>1316</v>
      </c>
      <c r="T728" s="36" t="s">
        <v>1316</v>
      </c>
      <c r="U728" s="36" t="str">
        <f t="shared" si="11"/>
        <v>07.587.983/0001-53</v>
      </c>
      <c r="V728" s="36" t="s">
        <v>2410</v>
      </c>
      <c r="W728" s="36" t="s">
        <v>1316</v>
      </c>
      <c r="X728" s="36" t="s">
        <v>2411</v>
      </c>
      <c r="Y728" s="36" t="s">
        <v>2412</v>
      </c>
      <c r="Z728" s="36" t="s">
        <v>2413</v>
      </c>
      <c r="AA728" s="36" t="s">
        <v>1316</v>
      </c>
      <c r="AB728" s="36" t="s">
        <v>1316</v>
      </c>
      <c r="AC728" s="36" t="s">
        <v>1316</v>
      </c>
      <c r="AD728" s="36" t="s">
        <v>1316</v>
      </c>
      <c r="AE728" s="36" t="s">
        <v>1316</v>
      </c>
      <c r="AF728" s="36" t="s">
        <v>1316</v>
      </c>
      <c r="AG728" s="36" t="s">
        <v>1316</v>
      </c>
      <c r="AH728" s="36" t="s">
        <v>1316</v>
      </c>
      <c r="AI728" s="36">
        <v>403170</v>
      </c>
      <c r="AJ728" s="36">
        <v>9233982</v>
      </c>
      <c r="AK728" s="36" t="s">
        <v>1316</v>
      </c>
      <c r="AL728" s="36" t="s">
        <v>1316</v>
      </c>
      <c r="AM728" s="36" t="s">
        <v>1316</v>
      </c>
      <c r="AN728" s="36" t="s">
        <v>1316</v>
      </c>
      <c r="AO728" s="36" t="s">
        <v>1316</v>
      </c>
      <c r="AP728" s="36" t="s">
        <v>1316</v>
      </c>
      <c r="AQ728" s="36" t="s">
        <v>1316</v>
      </c>
      <c r="AR728" s="36" t="s">
        <v>1316</v>
      </c>
      <c r="AS728" s="36" t="s">
        <v>1316</v>
      </c>
      <c r="AT728" s="36" t="s">
        <v>1316</v>
      </c>
      <c r="AU728" s="36" t="s">
        <v>1316</v>
      </c>
      <c r="AV728" s="36" t="s">
        <v>1316</v>
      </c>
      <c r="AW728" s="36" t="s">
        <v>1316</v>
      </c>
      <c r="AX728" s="36" t="s">
        <v>1316</v>
      </c>
      <c r="AY728" s="36" t="s">
        <v>1316</v>
      </c>
      <c r="AZ728" s="36" t="s">
        <v>1316</v>
      </c>
      <c r="BA728" s="41" t="s">
        <v>1316</v>
      </c>
      <c r="BB728" s="36" t="s">
        <v>1316</v>
      </c>
      <c r="BC728" s="36" t="s">
        <v>1316</v>
      </c>
      <c r="BD728" s="36" t="s">
        <v>1316</v>
      </c>
      <c r="BE728" s="36" t="s">
        <v>1316</v>
      </c>
      <c r="BF728" s="36" t="s">
        <v>1316</v>
      </c>
      <c r="BG728" s="42" t="s">
        <v>1316</v>
      </c>
      <c r="BH728" s="43" t="s">
        <v>1316</v>
      </c>
      <c r="BI728" s="36" t="s">
        <v>1316</v>
      </c>
      <c r="BJ728" s="36" t="s">
        <v>1316</v>
      </c>
      <c r="BK728" s="36" t="s">
        <v>1316</v>
      </c>
      <c r="BL728" s="36" t="s">
        <v>1316</v>
      </c>
      <c r="BM728" s="36" t="s">
        <v>1316</v>
      </c>
      <c r="BN728" s="36" t="s">
        <v>1316</v>
      </c>
      <c r="BO728" s="36" t="s">
        <v>1316</v>
      </c>
      <c r="BP728" s="36" t="s">
        <v>1316</v>
      </c>
      <c r="BQ728" s="36" t="s">
        <v>1316</v>
      </c>
      <c r="BR728" s="36" t="s">
        <v>1316</v>
      </c>
      <c r="BS728" s="36"/>
    </row>
    <row r="729" spans="1:71" s="52" customFormat="1">
      <c r="A729" s="26">
        <v>722</v>
      </c>
      <c r="B729" s="26">
        <v>728</v>
      </c>
      <c r="C729" s="39" t="s">
        <v>1153</v>
      </c>
      <c r="D729" s="39" t="s">
        <v>151</v>
      </c>
      <c r="E729" s="54" t="s">
        <v>1166</v>
      </c>
      <c r="F729" s="36">
        <v>9235391</v>
      </c>
      <c r="G729" s="36">
        <v>423920</v>
      </c>
      <c r="H729" s="36" t="s">
        <v>14</v>
      </c>
      <c r="I729" s="39" t="s">
        <v>24</v>
      </c>
      <c r="J729" s="39" t="s">
        <v>25</v>
      </c>
      <c r="K729" s="42"/>
      <c r="L729" s="26"/>
      <c r="M729" s="36" t="s">
        <v>1316</v>
      </c>
      <c r="N729" s="36" t="s">
        <v>1316</v>
      </c>
      <c r="O729" s="36" t="s">
        <v>1316</v>
      </c>
      <c r="P729" s="36" t="s">
        <v>1316</v>
      </c>
      <c r="Q729" s="36" t="s">
        <v>1309</v>
      </c>
      <c r="R729" s="36" t="s">
        <v>1310</v>
      </c>
      <c r="S729" s="36" t="s">
        <v>1316</v>
      </c>
      <c r="T729" s="36" t="s">
        <v>1316</v>
      </c>
      <c r="U729" s="36" t="str">
        <f t="shared" si="11"/>
        <v>07.587.983/0001-53</v>
      </c>
      <c r="V729" s="36" t="s">
        <v>2410</v>
      </c>
      <c r="W729" s="36" t="s">
        <v>1316</v>
      </c>
      <c r="X729" s="36" t="s">
        <v>2411</v>
      </c>
      <c r="Y729" s="36" t="s">
        <v>2412</v>
      </c>
      <c r="Z729" s="36" t="s">
        <v>2413</v>
      </c>
      <c r="AA729" s="36" t="s">
        <v>1316</v>
      </c>
      <c r="AB729" s="36" t="s">
        <v>1316</v>
      </c>
      <c r="AC729" s="36" t="s">
        <v>1316</v>
      </c>
      <c r="AD729" s="36" t="s">
        <v>1316</v>
      </c>
      <c r="AE729" s="36" t="s">
        <v>1316</v>
      </c>
      <c r="AF729" s="36" t="s">
        <v>1316</v>
      </c>
      <c r="AG729" s="36" t="s">
        <v>1316</v>
      </c>
      <c r="AH729" s="36" t="s">
        <v>1316</v>
      </c>
      <c r="AI729" s="36">
        <v>423920</v>
      </c>
      <c r="AJ729" s="36">
        <v>9235391</v>
      </c>
      <c r="AK729" s="36" t="s">
        <v>1316</v>
      </c>
      <c r="AL729" s="36" t="s">
        <v>1316</v>
      </c>
      <c r="AM729" s="36" t="s">
        <v>1316</v>
      </c>
      <c r="AN729" s="36" t="s">
        <v>1316</v>
      </c>
      <c r="AO729" s="36" t="s">
        <v>1316</v>
      </c>
      <c r="AP729" s="36" t="s">
        <v>1316</v>
      </c>
      <c r="AQ729" s="36" t="s">
        <v>1316</v>
      </c>
      <c r="AR729" s="36" t="s">
        <v>1316</v>
      </c>
      <c r="AS729" s="36" t="s">
        <v>1316</v>
      </c>
      <c r="AT729" s="36" t="s">
        <v>1316</v>
      </c>
      <c r="AU729" s="36" t="s">
        <v>1316</v>
      </c>
      <c r="AV729" s="36" t="s">
        <v>1316</v>
      </c>
      <c r="AW729" s="36" t="s">
        <v>1316</v>
      </c>
      <c r="AX729" s="36" t="s">
        <v>1316</v>
      </c>
      <c r="AY729" s="36" t="s">
        <v>1316</v>
      </c>
      <c r="AZ729" s="36" t="s">
        <v>1316</v>
      </c>
      <c r="BA729" s="41" t="s">
        <v>1316</v>
      </c>
      <c r="BB729" s="36" t="s">
        <v>1316</v>
      </c>
      <c r="BC729" s="36" t="s">
        <v>1316</v>
      </c>
      <c r="BD729" s="36" t="s">
        <v>1316</v>
      </c>
      <c r="BE729" s="36" t="s">
        <v>1316</v>
      </c>
      <c r="BF729" s="36" t="s">
        <v>1316</v>
      </c>
      <c r="BG729" s="42" t="s">
        <v>1316</v>
      </c>
      <c r="BH729" s="43" t="s">
        <v>1316</v>
      </c>
      <c r="BI729" s="36" t="s">
        <v>1316</v>
      </c>
      <c r="BJ729" s="36" t="s">
        <v>1316</v>
      </c>
      <c r="BK729" s="36" t="s">
        <v>1316</v>
      </c>
      <c r="BL729" s="36" t="s">
        <v>1316</v>
      </c>
      <c r="BM729" s="36" t="s">
        <v>1316</v>
      </c>
      <c r="BN729" s="36" t="s">
        <v>1316</v>
      </c>
      <c r="BO729" s="36" t="s">
        <v>1316</v>
      </c>
      <c r="BP729" s="36" t="s">
        <v>1316</v>
      </c>
      <c r="BQ729" s="36" t="s">
        <v>1316</v>
      </c>
      <c r="BR729" s="36" t="s">
        <v>1316</v>
      </c>
      <c r="BS729" s="20"/>
    </row>
    <row r="730" spans="1:71" s="52" customFormat="1">
      <c r="A730" s="26">
        <v>723</v>
      </c>
      <c r="B730" s="26">
        <v>729</v>
      </c>
      <c r="C730" s="39" t="s">
        <v>1105</v>
      </c>
      <c r="D730" s="39" t="s">
        <v>1107</v>
      </c>
      <c r="E730" s="54" t="s">
        <v>1170</v>
      </c>
      <c r="F730" s="36">
        <v>9442325</v>
      </c>
      <c r="G730" s="36">
        <v>614689</v>
      </c>
      <c r="H730" s="36" t="s">
        <v>14</v>
      </c>
      <c r="I730" s="39" t="s">
        <v>685</v>
      </c>
      <c r="J730" s="39" t="s">
        <v>39</v>
      </c>
      <c r="K730" s="42"/>
      <c r="L730" s="26"/>
      <c r="M730" s="36" t="s">
        <v>1316</v>
      </c>
      <c r="N730" s="36" t="s">
        <v>1316</v>
      </c>
      <c r="O730" s="36" t="s">
        <v>1316</v>
      </c>
      <c r="P730" s="36" t="s">
        <v>1316</v>
      </c>
      <c r="Q730" s="36" t="s">
        <v>1309</v>
      </c>
      <c r="R730" s="36" t="s">
        <v>1310</v>
      </c>
      <c r="S730" s="36">
        <v>179.43</v>
      </c>
      <c r="T730" s="36" t="s">
        <v>1316</v>
      </c>
      <c r="U730" s="36" t="str">
        <f t="shared" si="11"/>
        <v>161.610.683-20</v>
      </c>
      <c r="V730" s="36" t="s">
        <v>1316</v>
      </c>
      <c r="W730" s="36" t="s">
        <v>2414</v>
      </c>
      <c r="X730" s="36" t="s">
        <v>1334</v>
      </c>
      <c r="Y730" s="36" t="s">
        <v>1316</v>
      </c>
      <c r="Z730" s="36" t="s">
        <v>1335</v>
      </c>
      <c r="AA730" s="36">
        <v>29952</v>
      </c>
      <c r="AB730" s="36">
        <v>30316</v>
      </c>
      <c r="AC730" s="36" t="s">
        <v>1314</v>
      </c>
      <c r="AD730" s="36" t="s">
        <v>1316</v>
      </c>
      <c r="AE730" s="36" t="s">
        <v>1316</v>
      </c>
      <c r="AF730" s="36" t="s">
        <v>1316</v>
      </c>
      <c r="AG730" s="36" t="s">
        <v>1316</v>
      </c>
      <c r="AH730" s="36" t="s">
        <v>1316</v>
      </c>
      <c r="AI730" s="36">
        <v>614689</v>
      </c>
      <c r="AJ730" s="36">
        <v>9442325</v>
      </c>
      <c r="AK730" s="36" t="s">
        <v>1316</v>
      </c>
      <c r="AL730" s="36" t="s">
        <v>1316</v>
      </c>
      <c r="AM730" s="36" t="s">
        <v>1316</v>
      </c>
      <c r="AN730" s="36" t="s">
        <v>1316</v>
      </c>
      <c r="AO730" s="36" t="s">
        <v>1316</v>
      </c>
      <c r="AP730" s="36" t="s">
        <v>1316</v>
      </c>
      <c r="AQ730" s="36" t="s">
        <v>1316</v>
      </c>
      <c r="AR730" s="36" t="s">
        <v>1316</v>
      </c>
      <c r="AS730" s="36" t="s">
        <v>1316</v>
      </c>
      <c r="AT730" s="36" t="s">
        <v>1316</v>
      </c>
      <c r="AU730" s="36" t="s">
        <v>1316</v>
      </c>
      <c r="AV730" s="36" t="s">
        <v>1316</v>
      </c>
      <c r="AW730" s="36" t="s">
        <v>1316</v>
      </c>
      <c r="AX730" s="36" t="s">
        <v>1316</v>
      </c>
      <c r="AY730" s="36" t="s">
        <v>1316</v>
      </c>
      <c r="AZ730" s="36" t="s">
        <v>1316</v>
      </c>
      <c r="BA730" s="41" t="s">
        <v>1316</v>
      </c>
      <c r="BB730" s="36" t="s">
        <v>1316</v>
      </c>
      <c r="BC730" s="36" t="s">
        <v>1316</v>
      </c>
      <c r="BD730" s="36" t="s">
        <v>1316</v>
      </c>
      <c r="BE730" s="36" t="s">
        <v>1316</v>
      </c>
      <c r="BF730" s="36" t="s">
        <v>1316</v>
      </c>
      <c r="BG730" s="42">
        <v>44600</v>
      </c>
      <c r="BH730" s="43" t="s">
        <v>1316</v>
      </c>
      <c r="BI730" s="36" t="s">
        <v>1316</v>
      </c>
      <c r="BJ730" s="36" t="s">
        <v>1316</v>
      </c>
      <c r="BK730" s="36" t="s">
        <v>1316</v>
      </c>
      <c r="BL730" s="36" t="s">
        <v>1316</v>
      </c>
      <c r="BM730" s="36" t="s">
        <v>1316</v>
      </c>
      <c r="BN730" s="36" t="s">
        <v>1316</v>
      </c>
      <c r="BO730" s="36" t="s">
        <v>1316</v>
      </c>
      <c r="BP730" s="36" t="s">
        <v>1316</v>
      </c>
      <c r="BQ730" s="36" t="s">
        <v>1316</v>
      </c>
      <c r="BR730" s="36" t="s">
        <v>1316</v>
      </c>
      <c r="BS730" s="36"/>
    </row>
    <row r="731" spans="1:71" s="52" customFormat="1">
      <c r="A731" s="26">
        <v>724</v>
      </c>
      <c r="B731" s="26">
        <v>730</v>
      </c>
      <c r="C731" s="39" t="s">
        <v>1155</v>
      </c>
      <c r="D731" s="39" t="s">
        <v>1107</v>
      </c>
      <c r="E731" s="54" t="s">
        <v>1172</v>
      </c>
      <c r="F731" s="36">
        <v>9445537</v>
      </c>
      <c r="G731" s="36">
        <v>619805</v>
      </c>
      <c r="H731" s="36" t="s">
        <v>14</v>
      </c>
      <c r="I731" s="39" t="s">
        <v>685</v>
      </c>
      <c r="J731" s="39" t="s">
        <v>39</v>
      </c>
      <c r="K731" s="42"/>
      <c r="L731" s="26"/>
      <c r="M731" s="36" t="s">
        <v>1316</v>
      </c>
      <c r="N731" s="36" t="s">
        <v>1316</v>
      </c>
      <c r="O731" s="36" t="s">
        <v>1316</v>
      </c>
      <c r="P731" s="36" t="s">
        <v>1316</v>
      </c>
      <c r="Q731" s="36" t="s">
        <v>1309</v>
      </c>
      <c r="R731" s="36" t="s">
        <v>1310</v>
      </c>
      <c r="S731" s="36" t="s">
        <v>1316</v>
      </c>
      <c r="T731" s="36" t="s">
        <v>1316</v>
      </c>
      <c r="U731" s="36" t="str">
        <f t="shared" si="11"/>
        <v>115.860.643-87</v>
      </c>
      <c r="V731" s="36" t="s">
        <v>1316</v>
      </c>
      <c r="W731" s="36" t="s">
        <v>2415</v>
      </c>
      <c r="X731" s="36" t="s">
        <v>1336</v>
      </c>
      <c r="Y731" s="36" t="s">
        <v>1316</v>
      </c>
      <c r="Z731" s="36" t="s">
        <v>1337</v>
      </c>
      <c r="AA731" s="36" t="s">
        <v>1316</v>
      </c>
      <c r="AB731" s="36" t="s">
        <v>1316</v>
      </c>
      <c r="AC731" s="36" t="s">
        <v>1314</v>
      </c>
      <c r="AD731" s="36" t="s">
        <v>1316</v>
      </c>
      <c r="AE731" s="36" t="s">
        <v>1316</v>
      </c>
      <c r="AF731" s="36" t="s">
        <v>1316</v>
      </c>
      <c r="AG731" s="36" t="s">
        <v>1316</v>
      </c>
      <c r="AH731" s="36" t="s">
        <v>1316</v>
      </c>
      <c r="AI731" s="36">
        <v>619805</v>
      </c>
      <c r="AJ731" s="36">
        <v>9445537</v>
      </c>
      <c r="AK731" s="36" t="s">
        <v>1316</v>
      </c>
      <c r="AL731" s="36" t="s">
        <v>1316</v>
      </c>
      <c r="AM731" s="36" t="s">
        <v>1316</v>
      </c>
      <c r="AN731" s="36" t="s">
        <v>1316</v>
      </c>
      <c r="AO731" s="36" t="s">
        <v>1316</v>
      </c>
      <c r="AP731" s="36" t="s">
        <v>1316</v>
      </c>
      <c r="AQ731" s="36" t="s">
        <v>1316</v>
      </c>
      <c r="AR731" s="36" t="s">
        <v>1316</v>
      </c>
      <c r="AS731" s="36" t="s">
        <v>1316</v>
      </c>
      <c r="AT731" s="36" t="s">
        <v>1316</v>
      </c>
      <c r="AU731" s="36" t="s">
        <v>1316</v>
      </c>
      <c r="AV731" s="36" t="s">
        <v>1316</v>
      </c>
      <c r="AW731" s="36" t="s">
        <v>1316</v>
      </c>
      <c r="AX731" s="36" t="s">
        <v>1316</v>
      </c>
      <c r="AY731" s="36" t="s">
        <v>1316</v>
      </c>
      <c r="AZ731" s="36" t="s">
        <v>1316</v>
      </c>
      <c r="BA731" s="41" t="s">
        <v>1316</v>
      </c>
      <c r="BB731" s="36" t="s">
        <v>1316</v>
      </c>
      <c r="BC731" s="36" t="s">
        <v>1316</v>
      </c>
      <c r="BD731" s="36" t="s">
        <v>1316</v>
      </c>
      <c r="BE731" s="36" t="s">
        <v>1316</v>
      </c>
      <c r="BF731" s="36" t="s">
        <v>1316</v>
      </c>
      <c r="BG731" s="42" t="s">
        <v>1316</v>
      </c>
      <c r="BH731" s="43" t="s">
        <v>1316</v>
      </c>
      <c r="BI731" s="36" t="s">
        <v>1316</v>
      </c>
      <c r="BJ731" s="36" t="s">
        <v>1316</v>
      </c>
      <c r="BK731" s="36" t="s">
        <v>1316</v>
      </c>
      <c r="BL731" s="36" t="s">
        <v>1316</v>
      </c>
      <c r="BM731" s="36" t="s">
        <v>1316</v>
      </c>
      <c r="BN731" s="36" t="s">
        <v>1316</v>
      </c>
      <c r="BO731" s="36" t="s">
        <v>1316</v>
      </c>
      <c r="BP731" s="36" t="s">
        <v>1316</v>
      </c>
      <c r="BQ731" s="36" t="s">
        <v>1316</v>
      </c>
      <c r="BR731" s="36" t="s">
        <v>1316</v>
      </c>
      <c r="BS731" s="20"/>
    </row>
    <row r="732" spans="1:71" s="52" customFormat="1">
      <c r="A732" s="26">
        <v>725</v>
      </c>
      <c r="B732" s="26">
        <v>731</v>
      </c>
      <c r="C732" s="39" t="s">
        <v>1156</v>
      </c>
      <c r="D732" s="39" t="s">
        <v>1107</v>
      </c>
      <c r="E732" s="54" t="s">
        <v>1106</v>
      </c>
      <c r="F732" s="36">
        <v>9440673</v>
      </c>
      <c r="G732" s="36">
        <v>614002</v>
      </c>
      <c r="H732" s="36" t="s">
        <v>14</v>
      </c>
      <c r="I732" s="39" t="s">
        <v>685</v>
      </c>
      <c r="J732" s="39" t="s">
        <v>39</v>
      </c>
      <c r="K732" s="42"/>
      <c r="L732" s="26"/>
      <c r="M732" s="36" t="s">
        <v>1316</v>
      </c>
      <c r="N732" s="36" t="s">
        <v>1316</v>
      </c>
      <c r="O732" s="36" t="s">
        <v>1316</v>
      </c>
      <c r="P732" s="36" t="s">
        <v>1316</v>
      </c>
      <c r="Q732" s="36" t="s">
        <v>1309</v>
      </c>
      <c r="R732" s="36" t="s">
        <v>1310</v>
      </c>
      <c r="S732" s="36" t="s">
        <v>1316</v>
      </c>
      <c r="T732" s="36" t="s">
        <v>1316</v>
      </c>
      <c r="U732" s="36" t="str">
        <f t="shared" si="11"/>
        <v>07.807.191/0001-14</v>
      </c>
      <c r="V732" s="36" t="s">
        <v>2416</v>
      </c>
      <c r="W732" s="36" t="s">
        <v>1316</v>
      </c>
      <c r="X732" s="36" t="s">
        <v>1338</v>
      </c>
      <c r="Y732" s="36" t="s">
        <v>1316</v>
      </c>
      <c r="Z732" s="36" t="s">
        <v>1339</v>
      </c>
      <c r="AA732" s="36" t="s">
        <v>1316</v>
      </c>
      <c r="AB732" s="36" t="s">
        <v>1316</v>
      </c>
      <c r="AC732" s="36" t="s">
        <v>1314</v>
      </c>
      <c r="AD732" s="36" t="s">
        <v>1316</v>
      </c>
      <c r="AE732" s="36" t="s">
        <v>1316</v>
      </c>
      <c r="AF732" s="36" t="s">
        <v>1316</v>
      </c>
      <c r="AG732" s="36" t="s">
        <v>1316</v>
      </c>
      <c r="AH732" s="36" t="s">
        <v>1316</v>
      </c>
      <c r="AI732" s="36">
        <v>614002</v>
      </c>
      <c r="AJ732" s="36">
        <v>9440673</v>
      </c>
      <c r="AK732" s="36" t="s">
        <v>1316</v>
      </c>
      <c r="AL732" s="36" t="s">
        <v>1316</v>
      </c>
      <c r="AM732" s="36" t="s">
        <v>1316</v>
      </c>
      <c r="AN732" s="36" t="s">
        <v>1316</v>
      </c>
      <c r="AO732" s="36" t="s">
        <v>1316</v>
      </c>
      <c r="AP732" s="36" t="s">
        <v>1316</v>
      </c>
      <c r="AQ732" s="36" t="s">
        <v>1316</v>
      </c>
      <c r="AR732" s="36" t="s">
        <v>1316</v>
      </c>
      <c r="AS732" s="36" t="s">
        <v>1316</v>
      </c>
      <c r="AT732" s="36" t="s">
        <v>1316</v>
      </c>
      <c r="AU732" s="36" t="s">
        <v>1316</v>
      </c>
      <c r="AV732" s="36" t="s">
        <v>1316</v>
      </c>
      <c r="AW732" s="36" t="s">
        <v>1316</v>
      </c>
      <c r="AX732" s="36" t="s">
        <v>1316</v>
      </c>
      <c r="AY732" s="36" t="s">
        <v>1316</v>
      </c>
      <c r="AZ732" s="36" t="s">
        <v>1316</v>
      </c>
      <c r="BA732" s="41" t="s">
        <v>1316</v>
      </c>
      <c r="BB732" s="36" t="s">
        <v>1316</v>
      </c>
      <c r="BC732" s="36" t="s">
        <v>1316</v>
      </c>
      <c r="BD732" s="36" t="s">
        <v>1316</v>
      </c>
      <c r="BE732" s="36" t="s">
        <v>1316</v>
      </c>
      <c r="BF732" s="36" t="s">
        <v>1316</v>
      </c>
      <c r="BG732" s="42" t="s">
        <v>1316</v>
      </c>
      <c r="BH732" s="43" t="s">
        <v>1316</v>
      </c>
      <c r="BI732" s="36" t="s">
        <v>1316</v>
      </c>
      <c r="BJ732" s="36" t="s">
        <v>1316</v>
      </c>
      <c r="BK732" s="36" t="s">
        <v>1316</v>
      </c>
      <c r="BL732" s="36" t="s">
        <v>1316</v>
      </c>
      <c r="BM732" s="36" t="s">
        <v>1316</v>
      </c>
      <c r="BN732" s="36" t="s">
        <v>1316</v>
      </c>
      <c r="BO732" s="36" t="s">
        <v>1316</v>
      </c>
      <c r="BP732" s="36" t="s">
        <v>1316</v>
      </c>
      <c r="BQ732" s="36" t="s">
        <v>1316</v>
      </c>
      <c r="BR732" s="36" t="s">
        <v>1316</v>
      </c>
      <c r="BS732" s="36"/>
    </row>
    <row r="733" spans="1:71" s="52" customFormat="1">
      <c r="A733" s="26">
        <v>726</v>
      </c>
      <c r="B733" s="26">
        <v>732</v>
      </c>
      <c r="C733" s="39" t="s">
        <v>1157</v>
      </c>
      <c r="D733" s="39" t="s">
        <v>1107</v>
      </c>
      <c r="E733" s="54" t="s">
        <v>1173</v>
      </c>
      <c r="F733" s="36">
        <v>9442214</v>
      </c>
      <c r="G733" s="36">
        <v>614965</v>
      </c>
      <c r="H733" s="36" t="s">
        <v>14</v>
      </c>
      <c r="I733" s="39" t="s">
        <v>685</v>
      </c>
      <c r="J733" s="39" t="s">
        <v>39</v>
      </c>
      <c r="K733" s="42"/>
      <c r="L733" s="26"/>
      <c r="M733" s="36" t="s">
        <v>1316</v>
      </c>
      <c r="N733" s="36" t="s">
        <v>1316</v>
      </c>
      <c r="O733" s="36" t="s">
        <v>1316</v>
      </c>
      <c r="P733" s="36" t="s">
        <v>1316</v>
      </c>
      <c r="Q733" s="36" t="s">
        <v>1309</v>
      </c>
      <c r="R733" s="36" t="s">
        <v>1310</v>
      </c>
      <c r="S733" s="36" t="s">
        <v>1316</v>
      </c>
      <c r="T733" s="36" t="s">
        <v>1316</v>
      </c>
      <c r="U733" s="36" t="str">
        <f t="shared" si="11"/>
        <v>698.972.983-04</v>
      </c>
      <c r="V733" s="36" t="s">
        <v>1316</v>
      </c>
      <c r="W733" s="36" t="s">
        <v>2417</v>
      </c>
      <c r="X733" s="36" t="s">
        <v>1336</v>
      </c>
      <c r="Y733" s="36" t="s">
        <v>1316</v>
      </c>
      <c r="Z733" s="36" t="s">
        <v>1340</v>
      </c>
      <c r="AA733" s="36" t="s">
        <v>1316</v>
      </c>
      <c r="AB733" s="36" t="s">
        <v>1316</v>
      </c>
      <c r="AC733" s="36" t="s">
        <v>1314</v>
      </c>
      <c r="AD733" s="36" t="s">
        <v>1316</v>
      </c>
      <c r="AE733" s="36" t="s">
        <v>1316</v>
      </c>
      <c r="AF733" s="36" t="s">
        <v>1316</v>
      </c>
      <c r="AG733" s="36" t="s">
        <v>1316</v>
      </c>
      <c r="AH733" s="36" t="s">
        <v>1316</v>
      </c>
      <c r="AI733" s="36">
        <v>614965</v>
      </c>
      <c r="AJ733" s="36">
        <v>9442214</v>
      </c>
      <c r="AK733" s="36" t="s">
        <v>1316</v>
      </c>
      <c r="AL733" s="36" t="s">
        <v>1316</v>
      </c>
      <c r="AM733" s="36" t="s">
        <v>1316</v>
      </c>
      <c r="AN733" s="36" t="s">
        <v>1316</v>
      </c>
      <c r="AO733" s="36" t="s">
        <v>1316</v>
      </c>
      <c r="AP733" s="36" t="s">
        <v>1316</v>
      </c>
      <c r="AQ733" s="36" t="s">
        <v>1316</v>
      </c>
      <c r="AR733" s="36" t="s">
        <v>1316</v>
      </c>
      <c r="AS733" s="36" t="s">
        <v>1316</v>
      </c>
      <c r="AT733" s="36" t="s">
        <v>1316</v>
      </c>
      <c r="AU733" s="36" t="s">
        <v>1316</v>
      </c>
      <c r="AV733" s="36" t="s">
        <v>1316</v>
      </c>
      <c r="AW733" s="36" t="s">
        <v>1316</v>
      </c>
      <c r="AX733" s="36" t="s">
        <v>1316</v>
      </c>
      <c r="AY733" s="36" t="s">
        <v>1316</v>
      </c>
      <c r="AZ733" s="36" t="s">
        <v>1316</v>
      </c>
      <c r="BA733" s="41" t="s">
        <v>1316</v>
      </c>
      <c r="BB733" s="36" t="s">
        <v>1316</v>
      </c>
      <c r="BC733" s="36" t="s">
        <v>1316</v>
      </c>
      <c r="BD733" s="36" t="s">
        <v>1316</v>
      </c>
      <c r="BE733" s="36" t="s">
        <v>1316</v>
      </c>
      <c r="BF733" s="36" t="s">
        <v>1316</v>
      </c>
      <c r="BG733" s="42" t="s">
        <v>1316</v>
      </c>
      <c r="BH733" s="43" t="s">
        <v>1316</v>
      </c>
      <c r="BI733" s="36" t="s">
        <v>1316</v>
      </c>
      <c r="BJ733" s="36" t="s">
        <v>1316</v>
      </c>
      <c r="BK733" s="36" t="s">
        <v>1316</v>
      </c>
      <c r="BL733" s="36" t="s">
        <v>1316</v>
      </c>
      <c r="BM733" s="36" t="s">
        <v>1316</v>
      </c>
      <c r="BN733" s="36" t="s">
        <v>1316</v>
      </c>
      <c r="BO733" s="36" t="s">
        <v>1316</v>
      </c>
      <c r="BP733" s="36" t="s">
        <v>1316</v>
      </c>
      <c r="BQ733" s="36" t="s">
        <v>1316</v>
      </c>
      <c r="BR733" s="36" t="s">
        <v>1316</v>
      </c>
      <c r="BS733" s="20"/>
    </row>
    <row r="734" spans="1:71" s="52" customFormat="1">
      <c r="A734" s="26">
        <v>727</v>
      </c>
      <c r="B734" s="26">
        <v>733</v>
      </c>
      <c r="C734" s="39" t="s">
        <v>1158</v>
      </c>
      <c r="D734" s="39" t="s">
        <v>1107</v>
      </c>
      <c r="E734" s="54" t="s">
        <v>1173</v>
      </c>
      <c r="F734" s="36">
        <v>9442274</v>
      </c>
      <c r="G734" s="36">
        <v>616247</v>
      </c>
      <c r="H734" s="36" t="s">
        <v>14</v>
      </c>
      <c r="I734" s="39" t="s">
        <v>685</v>
      </c>
      <c r="J734" s="39" t="s">
        <v>39</v>
      </c>
      <c r="K734" s="42"/>
      <c r="L734" s="26"/>
      <c r="M734" s="36" t="s">
        <v>1316</v>
      </c>
      <c r="N734" s="36" t="s">
        <v>1316</v>
      </c>
      <c r="O734" s="36" t="s">
        <v>1316</v>
      </c>
      <c r="P734" s="36" t="s">
        <v>1316</v>
      </c>
      <c r="Q734" s="36" t="s">
        <v>1309</v>
      </c>
      <c r="R734" s="36" t="s">
        <v>1310</v>
      </c>
      <c r="S734" s="36" t="s">
        <v>1316</v>
      </c>
      <c r="T734" s="36" t="s">
        <v>1316</v>
      </c>
      <c r="U734" s="36" t="str">
        <f t="shared" si="11"/>
        <v>698.972.983-04</v>
      </c>
      <c r="V734" s="36" t="s">
        <v>1316</v>
      </c>
      <c r="W734" s="36" t="s">
        <v>2417</v>
      </c>
      <c r="X734" s="36" t="s">
        <v>1336</v>
      </c>
      <c r="Y734" s="36" t="s">
        <v>1316</v>
      </c>
      <c r="Z734" s="36" t="s">
        <v>1340</v>
      </c>
      <c r="AA734" s="36" t="s">
        <v>1316</v>
      </c>
      <c r="AB734" s="36" t="s">
        <v>1316</v>
      </c>
      <c r="AC734" s="36" t="s">
        <v>1314</v>
      </c>
      <c r="AD734" s="36" t="s">
        <v>1316</v>
      </c>
      <c r="AE734" s="36" t="s">
        <v>1316</v>
      </c>
      <c r="AF734" s="36" t="s">
        <v>1316</v>
      </c>
      <c r="AG734" s="36" t="s">
        <v>1316</v>
      </c>
      <c r="AH734" s="36" t="s">
        <v>1316</v>
      </c>
      <c r="AI734" s="36">
        <v>616247</v>
      </c>
      <c r="AJ734" s="36">
        <v>9442274</v>
      </c>
      <c r="AK734" s="36" t="s">
        <v>1316</v>
      </c>
      <c r="AL734" s="36" t="s">
        <v>1316</v>
      </c>
      <c r="AM734" s="36" t="s">
        <v>1316</v>
      </c>
      <c r="AN734" s="36" t="s">
        <v>1316</v>
      </c>
      <c r="AO734" s="36" t="s">
        <v>1316</v>
      </c>
      <c r="AP734" s="36" t="s">
        <v>1316</v>
      </c>
      <c r="AQ734" s="36" t="s">
        <v>1316</v>
      </c>
      <c r="AR734" s="36" t="s">
        <v>1316</v>
      </c>
      <c r="AS734" s="36" t="s">
        <v>1316</v>
      </c>
      <c r="AT734" s="36" t="s">
        <v>1316</v>
      </c>
      <c r="AU734" s="36" t="s">
        <v>1316</v>
      </c>
      <c r="AV734" s="36" t="s">
        <v>1316</v>
      </c>
      <c r="AW734" s="36" t="s">
        <v>1316</v>
      </c>
      <c r="AX734" s="36" t="s">
        <v>1316</v>
      </c>
      <c r="AY734" s="36" t="s">
        <v>1316</v>
      </c>
      <c r="AZ734" s="36" t="s">
        <v>1316</v>
      </c>
      <c r="BA734" s="41" t="s">
        <v>1316</v>
      </c>
      <c r="BB734" s="36" t="s">
        <v>1316</v>
      </c>
      <c r="BC734" s="36" t="s">
        <v>1316</v>
      </c>
      <c r="BD734" s="36" t="s">
        <v>1316</v>
      </c>
      <c r="BE734" s="36" t="s">
        <v>1316</v>
      </c>
      <c r="BF734" s="36" t="s">
        <v>1316</v>
      </c>
      <c r="BG734" s="42" t="s">
        <v>1316</v>
      </c>
      <c r="BH734" s="43" t="s">
        <v>1316</v>
      </c>
      <c r="BI734" s="36" t="s">
        <v>1316</v>
      </c>
      <c r="BJ734" s="36" t="s">
        <v>1316</v>
      </c>
      <c r="BK734" s="36" t="s">
        <v>1316</v>
      </c>
      <c r="BL734" s="36" t="s">
        <v>1316</v>
      </c>
      <c r="BM734" s="36" t="s">
        <v>1316</v>
      </c>
      <c r="BN734" s="36" t="s">
        <v>1316</v>
      </c>
      <c r="BO734" s="36" t="s">
        <v>1316</v>
      </c>
      <c r="BP734" s="36" t="s">
        <v>1316</v>
      </c>
      <c r="BQ734" s="36" t="s">
        <v>1316</v>
      </c>
      <c r="BR734" s="36" t="s">
        <v>1316</v>
      </c>
      <c r="BS734" s="36"/>
    </row>
    <row r="735" spans="1:71" s="52" customFormat="1">
      <c r="A735" s="26">
        <v>728</v>
      </c>
      <c r="B735" s="26">
        <v>734</v>
      </c>
      <c r="C735" s="39" t="s">
        <v>1159</v>
      </c>
      <c r="D735" s="39" t="s">
        <v>194</v>
      </c>
      <c r="E735" s="54" t="s">
        <v>566</v>
      </c>
      <c r="F735" s="36">
        <v>9468529</v>
      </c>
      <c r="G735" s="36">
        <v>377724</v>
      </c>
      <c r="H735" s="36" t="s">
        <v>14</v>
      </c>
      <c r="I735" s="39" t="s">
        <v>15</v>
      </c>
      <c r="J735" s="39" t="s">
        <v>16</v>
      </c>
      <c r="K735" s="42"/>
      <c r="L735" s="26"/>
      <c r="M735" s="36" t="s">
        <v>1316</v>
      </c>
      <c r="N735" s="36" t="s">
        <v>1316</v>
      </c>
      <c r="O735" s="36" t="s">
        <v>1316</v>
      </c>
      <c r="P735" s="36" t="s">
        <v>1316</v>
      </c>
      <c r="Q735" s="36" t="s">
        <v>1309</v>
      </c>
      <c r="R735" s="36" t="s">
        <v>1310</v>
      </c>
      <c r="S735" s="36" t="s">
        <v>1316</v>
      </c>
      <c r="T735" s="36" t="s">
        <v>1316</v>
      </c>
      <c r="U735" s="36" t="str">
        <f t="shared" si="11"/>
        <v>07.693.989/0001-05</v>
      </c>
      <c r="V735" s="36" t="s">
        <v>2018</v>
      </c>
      <c r="W735" s="36" t="s">
        <v>1316</v>
      </c>
      <c r="X735" s="36" t="s">
        <v>1341</v>
      </c>
      <c r="Y735" s="36" t="s">
        <v>1342</v>
      </c>
      <c r="Z735" s="36" t="s">
        <v>1343</v>
      </c>
      <c r="AA735" s="36" t="s">
        <v>1316</v>
      </c>
      <c r="AB735" s="36" t="s">
        <v>1316</v>
      </c>
      <c r="AC735" s="36" t="s">
        <v>1325</v>
      </c>
      <c r="AD735" s="36" t="s">
        <v>1314</v>
      </c>
      <c r="AE735" s="36" t="s">
        <v>1316</v>
      </c>
      <c r="AF735" s="36" t="s">
        <v>1316</v>
      </c>
      <c r="AG735" s="36" t="s">
        <v>1316</v>
      </c>
      <c r="AH735" s="36" t="s">
        <v>1316</v>
      </c>
      <c r="AI735" s="36">
        <v>377724</v>
      </c>
      <c r="AJ735" s="36">
        <v>9468529</v>
      </c>
      <c r="AK735" s="36" t="s">
        <v>1316</v>
      </c>
      <c r="AL735" s="36" t="s">
        <v>1316</v>
      </c>
      <c r="AM735" s="36" t="s">
        <v>1316</v>
      </c>
      <c r="AN735" s="36" t="s">
        <v>1316</v>
      </c>
      <c r="AO735" s="36" t="s">
        <v>1316</v>
      </c>
      <c r="AP735" s="36" t="s">
        <v>1316</v>
      </c>
      <c r="AQ735" s="36" t="s">
        <v>1316</v>
      </c>
      <c r="AR735" s="36" t="s">
        <v>1316</v>
      </c>
      <c r="AS735" s="36" t="s">
        <v>1316</v>
      </c>
      <c r="AT735" s="36" t="s">
        <v>1316</v>
      </c>
      <c r="AU735" s="36" t="s">
        <v>1316</v>
      </c>
      <c r="AV735" s="36" t="s">
        <v>1316</v>
      </c>
      <c r="AW735" s="36" t="s">
        <v>1316</v>
      </c>
      <c r="AX735" s="36" t="s">
        <v>1316</v>
      </c>
      <c r="AY735" s="36" t="s">
        <v>1316</v>
      </c>
      <c r="AZ735" s="36" t="s">
        <v>1316</v>
      </c>
      <c r="BA735" s="41" t="s">
        <v>1316</v>
      </c>
      <c r="BB735" s="36" t="s">
        <v>1316</v>
      </c>
      <c r="BC735" s="36" t="s">
        <v>1316</v>
      </c>
      <c r="BD735" s="36" t="s">
        <v>1316</v>
      </c>
      <c r="BE735" s="36" t="s">
        <v>1316</v>
      </c>
      <c r="BF735" s="36" t="s">
        <v>1316</v>
      </c>
      <c r="BG735" s="42" t="s">
        <v>1316</v>
      </c>
      <c r="BH735" s="43" t="s">
        <v>1316</v>
      </c>
      <c r="BI735" s="36" t="s">
        <v>1316</v>
      </c>
      <c r="BJ735" s="36" t="s">
        <v>1316</v>
      </c>
      <c r="BK735" s="36" t="s">
        <v>1316</v>
      </c>
      <c r="BL735" s="36" t="s">
        <v>1316</v>
      </c>
      <c r="BM735" s="36" t="s">
        <v>1316</v>
      </c>
      <c r="BN735" s="36" t="s">
        <v>1316</v>
      </c>
      <c r="BO735" s="36" t="s">
        <v>1316</v>
      </c>
      <c r="BP735" s="36" t="s">
        <v>1316</v>
      </c>
      <c r="BQ735" s="36" t="s">
        <v>1316</v>
      </c>
      <c r="BR735" s="36" t="s">
        <v>1316</v>
      </c>
      <c r="BS735" s="20"/>
    </row>
    <row r="736" spans="1:71" s="52" customFormat="1">
      <c r="A736" s="26">
        <v>729</v>
      </c>
      <c r="B736" s="26">
        <v>735</v>
      </c>
      <c r="C736" s="39" t="s">
        <v>1160</v>
      </c>
      <c r="D736" s="39" t="s">
        <v>35</v>
      </c>
      <c r="E736" s="54" t="s">
        <v>1174</v>
      </c>
      <c r="F736" s="36">
        <v>9427857</v>
      </c>
      <c r="G736" s="36">
        <v>313389</v>
      </c>
      <c r="H736" s="36" t="s">
        <v>14</v>
      </c>
      <c r="I736" s="39" t="s">
        <v>34</v>
      </c>
      <c r="J736" s="39" t="s">
        <v>35</v>
      </c>
      <c r="K736" s="42"/>
      <c r="L736" s="26"/>
      <c r="M736" s="36" t="s">
        <v>1316</v>
      </c>
      <c r="N736" s="36" t="s">
        <v>1316</v>
      </c>
      <c r="O736" s="36">
        <v>10.4</v>
      </c>
      <c r="P736" s="36" t="s">
        <v>1316</v>
      </c>
      <c r="Q736" s="36" t="s">
        <v>1309</v>
      </c>
      <c r="R736" s="36" t="s">
        <v>1310</v>
      </c>
      <c r="S736" s="36">
        <v>445</v>
      </c>
      <c r="T736" s="36" t="s">
        <v>1316</v>
      </c>
      <c r="U736" s="36" t="str">
        <f t="shared" si="11"/>
        <v>07.982.036/0001-67</v>
      </c>
      <c r="V736" s="36" t="s">
        <v>2418</v>
      </c>
      <c r="W736" s="36" t="s">
        <v>1316</v>
      </c>
      <c r="X736" s="36" t="s">
        <v>2419</v>
      </c>
      <c r="Y736" s="36" t="s">
        <v>1344</v>
      </c>
      <c r="Z736" s="36" t="s">
        <v>2420</v>
      </c>
      <c r="AA736" s="36" t="s">
        <v>1316</v>
      </c>
      <c r="AB736" s="36" t="s">
        <v>1316</v>
      </c>
      <c r="AC736" s="36" t="s">
        <v>1325</v>
      </c>
      <c r="AD736" s="36" t="s">
        <v>1345</v>
      </c>
      <c r="AE736" s="36" t="s">
        <v>1316</v>
      </c>
      <c r="AF736" s="36" t="s">
        <v>1316</v>
      </c>
      <c r="AG736" s="36" t="s">
        <v>1316</v>
      </c>
      <c r="AH736" s="36" t="s">
        <v>1316</v>
      </c>
      <c r="AI736" s="36">
        <v>313389</v>
      </c>
      <c r="AJ736" s="36">
        <v>9427857</v>
      </c>
      <c r="AK736" s="36" t="s">
        <v>1316</v>
      </c>
      <c r="AL736" s="36" t="s">
        <v>1316</v>
      </c>
      <c r="AM736" s="36" t="s">
        <v>1316</v>
      </c>
      <c r="AN736" s="36" t="s">
        <v>1316</v>
      </c>
      <c r="AO736" s="36" t="s">
        <v>1316</v>
      </c>
      <c r="AP736" s="36" t="s">
        <v>1316</v>
      </c>
      <c r="AQ736" s="36" t="s">
        <v>1316</v>
      </c>
      <c r="AR736" s="36" t="s">
        <v>1316</v>
      </c>
      <c r="AS736" s="36" t="s">
        <v>1316</v>
      </c>
      <c r="AT736" s="36" t="s">
        <v>1316</v>
      </c>
      <c r="AU736" s="36" t="s">
        <v>1316</v>
      </c>
      <c r="AV736" s="36" t="s">
        <v>1316</v>
      </c>
      <c r="AW736" s="36" t="s">
        <v>1316</v>
      </c>
      <c r="AX736" s="36" t="s">
        <v>1316</v>
      </c>
      <c r="AY736" s="36" t="s">
        <v>1316</v>
      </c>
      <c r="AZ736" s="36" t="s">
        <v>1316</v>
      </c>
      <c r="BA736" s="41" t="s">
        <v>1316</v>
      </c>
      <c r="BB736" s="36" t="s">
        <v>1316</v>
      </c>
      <c r="BC736" s="36" t="s">
        <v>1316</v>
      </c>
      <c r="BD736" s="36" t="s">
        <v>1316</v>
      </c>
      <c r="BE736" s="36" t="s">
        <v>1316</v>
      </c>
      <c r="BF736" s="36" t="s">
        <v>1316</v>
      </c>
      <c r="BG736" s="42" t="s">
        <v>1316</v>
      </c>
      <c r="BH736" s="43" t="s">
        <v>1316</v>
      </c>
      <c r="BI736" s="36" t="s">
        <v>1316</v>
      </c>
      <c r="BJ736" s="36" t="s">
        <v>1316</v>
      </c>
      <c r="BK736" s="36" t="s">
        <v>1316</v>
      </c>
      <c r="BL736" s="36" t="s">
        <v>1316</v>
      </c>
      <c r="BM736" s="36" t="s">
        <v>1316</v>
      </c>
      <c r="BN736" s="36" t="s">
        <v>1316</v>
      </c>
      <c r="BO736" s="36" t="s">
        <v>1316</v>
      </c>
      <c r="BP736" s="36" t="s">
        <v>1316</v>
      </c>
      <c r="BQ736" s="36" t="s">
        <v>1316</v>
      </c>
      <c r="BR736" s="36" t="s">
        <v>1316</v>
      </c>
      <c r="BS736" s="36"/>
    </row>
    <row r="737" spans="1:71" s="52" customFormat="1">
      <c r="A737" s="26">
        <v>730</v>
      </c>
      <c r="B737" s="26">
        <v>736</v>
      </c>
      <c r="C737" s="39" t="s">
        <v>1175</v>
      </c>
      <c r="D737" s="39" t="s">
        <v>175</v>
      </c>
      <c r="E737" s="54" t="s">
        <v>344</v>
      </c>
      <c r="F737" s="36">
        <v>9602197</v>
      </c>
      <c r="G737" s="36">
        <v>427934</v>
      </c>
      <c r="H737" s="36" t="s">
        <v>14</v>
      </c>
      <c r="I737" s="39" t="s">
        <v>103</v>
      </c>
      <c r="J737" s="39" t="s">
        <v>103</v>
      </c>
      <c r="K737" s="42"/>
      <c r="L737" s="26"/>
      <c r="M737" s="36" t="s">
        <v>1316</v>
      </c>
      <c r="N737" s="36" t="s">
        <v>1316</v>
      </c>
      <c r="O737" s="36" t="s">
        <v>1316</v>
      </c>
      <c r="P737" s="36" t="s">
        <v>1316</v>
      </c>
      <c r="Q737" s="36" t="s">
        <v>1309</v>
      </c>
      <c r="R737" s="36" t="s">
        <v>1310</v>
      </c>
      <c r="S737" s="36">
        <v>100</v>
      </c>
      <c r="T737" s="36" t="s">
        <v>1316</v>
      </c>
      <c r="U737" s="36" t="str">
        <f t="shared" si="11"/>
        <v>07.623.077/0001-67</v>
      </c>
      <c r="V737" s="36" t="s">
        <v>2421</v>
      </c>
      <c r="W737" s="36" t="s">
        <v>1316</v>
      </c>
      <c r="X737" s="36" t="s">
        <v>2422</v>
      </c>
      <c r="Y737" s="36" t="s">
        <v>1346</v>
      </c>
      <c r="Z737" s="36" t="s">
        <v>2423</v>
      </c>
      <c r="AA737" s="36">
        <v>43101</v>
      </c>
      <c r="AB737" s="36">
        <v>43465</v>
      </c>
      <c r="AC737" s="36" t="s">
        <v>1316</v>
      </c>
      <c r="AD737" s="36" t="s">
        <v>1316</v>
      </c>
      <c r="AE737" s="36" t="s">
        <v>1316</v>
      </c>
      <c r="AF737" s="36" t="s">
        <v>1316</v>
      </c>
      <c r="AG737" s="36" t="s">
        <v>1316</v>
      </c>
      <c r="AH737" s="36" t="s">
        <v>1316</v>
      </c>
      <c r="AI737" s="36">
        <v>427934</v>
      </c>
      <c r="AJ737" s="36">
        <v>9602197</v>
      </c>
      <c r="AK737" s="36" t="s">
        <v>1316</v>
      </c>
      <c r="AL737" s="36" t="s">
        <v>1316</v>
      </c>
      <c r="AM737" s="36" t="s">
        <v>1316</v>
      </c>
      <c r="AN737" s="36" t="s">
        <v>1316</v>
      </c>
      <c r="AO737" s="36" t="s">
        <v>1316</v>
      </c>
      <c r="AP737" s="36" t="s">
        <v>1316</v>
      </c>
      <c r="AQ737" s="36" t="s">
        <v>1316</v>
      </c>
      <c r="AR737" s="36" t="s">
        <v>1316</v>
      </c>
      <c r="AS737" s="36" t="s">
        <v>1316</v>
      </c>
      <c r="AT737" s="36" t="s">
        <v>1316</v>
      </c>
      <c r="AU737" s="36" t="s">
        <v>1316</v>
      </c>
      <c r="AV737" s="36" t="s">
        <v>1316</v>
      </c>
      <c r="AW737" s="36" t="s">
        <v>1316</v>
      </c>
      <c r="AX737" s="36" t="s">
        <v>1316</v>
      </c>
      <c r="AY737" s="36" t="s">
        <v>1316</v>
      </c>
      <c r="AZ737" s="36" t="s">
        <v>1316</v>
      </c>
      <c r="BA737" s="41" t="s">
        <v>1316</v>
      </c>
      <c r="BB737" s="36" t="s">
        <v>1316</v>
      </c>
      <c r="BC737" s="36" t="s">
        <v>1316</v>
      </c>
      <c r="BD737" s="36" t="s">
        <v>1316</v>
      </c>
      <c r="BE737" s="36" t="s">
        <v>1316</v>
      </c>
      <c r="BF737" s="36" t="s">
        <v>1316</v>
      </c>
      <c r="BG737" s="42" t="s">
        <v>1316</v>
      </c>
      <c r="BH737" s="43" t="s">
        <v>1316</v>
      </c>
      <c r="BI737" s="36" t="s">
        <v>1316</v>
      </c>
      <c r="BJ737" s="36" t="s">
        <v>1316</v>
      </c>
      <c r="BK737" s="36" t="s">
        <v>1316</v>
      </c>
      <c r="BL737" s="36" t="s">
        <v>1316</v>
      </c>
      <c r="BM737" s="36" t="s">
        <v>1316</v>
      </c>
      <c r="BN737" s="36" t="s">
        <v>1316</v>
      </c>
      <c r="BO737" s="36" t="s">
        <v>1316</v>
      </c>
      <c r="BP737" s="36" t="s">
        <v>1316</v>
      </c>
      <c r="BQ737" s="36" t="s">
        <v>1316</v>
      </c>
      <c r="BR737" s="36" t="s">
        <v>1316</v>
      </c>
      <c r="BS737" s="20"/>
    </row>
    <row r="738" spans="1:71" s="52" customFormat="1">
      <c r="A738" s="26">
        <v>731</v>
      </c>
      <c r="B738" s="26">
        <v>737</v>
      </c>
      <c r="C738" s="39" t="s">
        <v>1176</v>
      </c>
      <c r="D738" s="39" t="s">
        <v>179</v>
      </c>
      <c r="E738" s="54" t="s">
        <v>1178</v>
      </c>
      <c r="F738" s="36">
        <v>9560197</v>
      </c>
      <c r="G738" s="36">
        <v>542544</v>
      </c>
      <c r="H738" s="36" t="s">
        <v>14</v>
      </c>
      <c r="I738" s="39" t="s">
        <v>19</v>
      </c>
      <c r="J738" s="39" t="s">
        <v>19</v>
      </c>
      <c r="K738" s="42"/>
      <c r="L738" s="26"/>
      <c r="M738" s="36" t="s">
        <v>1316</v>
      </c>
      <c r="N738" s="36" t="s">
        <v>1316</v>
      </c>
      <c r="O738" s="36" t="s">
        <v>1316</v>
      </c>
      <c r="P738" s="36" t="s">
        <v>1316</v>
      </c>
      <c r="Q738" s="36" t="s">
        <v>1309</v>
      </c>
      <c r="R738" s="36" t="s">
        <v>1310</v>
      </c>
      <c r="S738" s="36" t="s">
        <v>1316</v>
      </c>
      <c r="T738" s="36" t="s">
        <v>1316</v>
      </c>
      <c r="U738" s="36" t="str">
        <f t="shared" si="11"/>
        <v>07.963.861/0001-14</v>
      </c>
      <c r="V738" s="36" t="s">
        <v>2424</v>
      </c>
      <c r="W738" s="36" t="s">
        <v>1316</v>
      </c>
      <c r="X738" s="36" t="s">
        <v>1347</v>
      </c>
      <c r="Y738" s="36" t="s">
        <v>1348</v>
      </c>
      <c r="Z738" s="36" t="s">
        <v>1349</v>
      </c>
      <c r="AA738" s="36" t="s">
        <v>1316</v>
      </c>
      <c r="AB738" s="36" t="s">
        <v>1316</v>
      </c>
      <c r="AC738" s="36" t="s">
        <v>1316</v>
      </c>
      <c r="AD738" s="36" t="s">
        <v>1316</v>
      </c>
      <c r="AE738" s="36" t="s">
        <v>1316</v>
      </c>
      <c r="AF738" s="36" t="s">
        <v>1316</v>
      </c>
      <c r="AG738" s="36" t="s">
        <v>1316</v>
      </c>
      <c r="AH738" s="36" t="s">
        <v>1316</v>
      </c>
      <c r="AI738" s="36">
        <v>542544</v>
      </c>
      <c r="AJ738" s="36">
        <v>9560197</v>
      </c>
      <c r="AK738" s="36" t="s">
        <v>1316</v>
      </c>
      <c r="AL738" s="36" t="s">
        <v>1316</v>
      </c>
      <c r="AM738" s="36" t="s">
        <v>1316</v>
      </c>
      <c r="AN738" s="36" t="s">
        <v>1316</v>
      </c>
      <c r="AO738" s="36" t="s">
        <v>1316</v>
      </c>
      <c r="AP738" s="36" t="s">
        <v>1316</v>
      </c>
      <c r="AQ738" s="36" t="s">
        <v>1316</v>
      </c>
      <c r="AR738" s="36" t="s">
        <v>1316</v>
      </c>
      <c r="AS738" s="36" t="s">
        <v>1316</v>
      </c>
      <c r="AT738" s="36" t="s">
        <v>1316</v>
      </c>
      <c r="AU738" s="36" t="s">
        <v>1316</v>
      </c>
      <c r="AV738" s="36" t="s">
        <v>1316</v>
      </c>
      <c r="AW738" s="36" t="s">
        <v>1316</v>
      </c>
      <c r="AX738" s="36" t="s">
        <v>1316</v>
      </c>
      <c r="AY738" s="36" t="s">
        <v>1316</v>
      </c>
      <c r="AZ738" s="36" t="s">
        <v>1316</v>
      </c>
      <c r="BA738" s="41" t="s">
        <v>1316</v>
      </c>
      <c r="BB738" s="36" t="s">
        <v>1316</v>
      </c>
      <c r="BC738" s="36" t="s">
        <v>1316</v>
      </c>
      <c r="BD738" s="36" t="s">
        <v>1316</v>
      </c>
      <c r="BE738" s="36" t="s">
        <v>1316</v>
      </c>
      <c r="BF738" s="36" t="s">
        <v>1316</v>
      </c>
      <c r="BG738" s="42" t="s">
        <v>1316</v>
      </c>
      <c r="BH738" s="43" t="s">
        <v>1316</v>
      </c>
      <c r="BI738" s="36" t="s">
        <v>1316</v>
      </c>
      <c r="BJ738" s="36" t="s">
        <v>1316</v>
      </c>
      <c r="BK738" s="36" t="s">
        <v>1316</v>
      </c>
      <c r="BL738" s="36" t="s">
        <v>1316</v>
      </c>
      <c r="BM738" s="36" t="s">
        <v>1316</v>
      </c>
      <c r="BN738" s="36" t="s">
        <v>1316</v>
      </c>
      <c r="BO738" s="36" t="s">
        <v>1316</v>
      </c>
      <c r="BP738" s="36" t="s">
        <v>1316</v>
      </c>
      <c r="BQ738" s="36" t="s">
        <v>1316</v>
      </c>
      <c r="BR738" s="36" t="s">
        <v>1316</v>
      </c>
      <c r="BS738" s="36"/>
    </row>
    <row r="739" spans="1:71" s="52" customFormat="1">
      <c r="A739" s="26">
        <v>732</v>
      </c>
      <c r="B739" s="26">
        <v>738</v>
      </c>
      <c r="C739" s="39" t="s">
        <v>1102</v>
      </c>
      <c r="D739" s="39" t="s">
        <v>41</v>
      </c>
      <c r="E739" s="54" t="s">
        <v>1179</v>
      </c>
      <c r="F739" s="36">
        <v>9591897</v>
      </c>
      <c r="G739" s="36">
        <v>449248</v>
      </c>
      <c r="H739" s="36" t="s">
        <v>14</v>
      </c>
      <c r="I739" s="39" t="s">
        <v>42</v>
      </c>
      <c r="J739" s="39" t="s">
        <v>43</v>
      </c>
      <c r="K739" s="42"/>
      <c r="L739" s="26"/>
      <c r="M739" s="36" t="s">
        <v>1316</v>
      </c>
      <c r="N739" s="36" t="s">
        <v>1316</v>
      </c>
      <c r="O739" s="36" t="s">
        <v>1316</v>
      </c>
      <c r="P739" s="36" t="s">
        <v>1316</v>
      </c>
      <c r="Q739" s="36" t="s">
        <v>1309</v>
      </c>
      <c r="R739" s="36" t="s">
        <v>1310</v>
      </c>
      <c r="S739" s="36" t="s">
        <v>1316</v>
      </c>
      <c r="T739" s="36" t="s">
        <v>1316</v>
      </c>
      <c r="U739" s="36" t="str">
        <f t="shared" si="11"/>
        <v>06.582.464/0001-30</v>
      </c>
      <c r="V739" s="36" t="s">
        <v>2425</v>
      </c>
      <c r="W739" s="36" t="s">
        <v>1316</v>
      </c>
      <c r="X739" s="36" t="s">
        <v>2426</v>
      </c>
      <c r="Y739" s="36" t="s">
        <v>1350</v>
      </c>
      <c r="Z739" s="36" t="s">
        <v>1351</v>
      </c>
      <c r="AA739" s="36" t="s">
        <v>1316</v>
      </c>
      <c r="AB739" s="36" t="s">
        <v>1316</v>
      </c>
      <c r="AC739" s="36" t="s">
        <v>1316</v>
      </c>
      <c r="AD739" s="36" t="s">
        <v>1316</v>
      </c>
      <c r="AE739" s="36" t="s">
        <v>1316</v>
      </c>
      <c r="AF739" s="36" t="s">
        <v>1316</v>
      </c>
      <c r="AG739" s="36" t="s">
        <v>1316</v>
      </c>
      <c r="AH739" s="36" t="s">
        <v>1316</v>
      </c>
      <c r="AI739" s="36">
        <v>449248</v>
      </c>
      <c r="AJ739" s="36">
        <v>9591897</v>
      </c>
      <c r="AK739" s="36" t="s">
        <v>1316</v>
      </c>
      <c r="AL739" s="36" t="s">
        <v>1316</v>
      </c>
      <c r="AM739" s="36" t="s">
        <v>1316</v>
      </c>
      <c r="AN739" s="36" t="s">
        <v>1316</v>
      </c>
      <c r="AO739" s="36" t="s">
        <v>1316</v>
      </c>
      <c r="AP739" s="36" t="s">
        <v>1316</v>
      </c>
      <c r="AQ739" s="36" t="s">
        <v>1316</v>
      </c>
      <c r="AR739" s="36" t="s">
        <v>1316</v>
      </c>
      <c r="AS739" s="36" t="s">
        <v>1316</v>
      </c>
      <c r="AT739" s="36" t="s">
        <v>1316</v>
      </c>
      <c r="AU739" s="36" t="s">
        <v>1316</v>
      </c>
      <c r="AV739" s="36" t="s">
        <v>1316</v>
      </c>
      <c r="AW739" s="36" t="s">
        <v>1316</v>
      </c>
      <c r="AX739" s="36" t="s">
        <v>1316</v>
      </c>
      <c r="AY739" s="36" t="s">
        <v>1316</v>
      </c>
      <c r="AZ739" s="36" t="s">
        <v>1316</v>
      </c>
      <c r="BA739" s="41" t="s">
        <v>1316</v>
      </c>
      <c r="BB739" s="36" t="s">
        <v>1316</v>
      </c>
      <c r="BC739" s="36" t="s">
        <v>1316</v>
      </c>
      <c r="BD739" s="36" t="s">
        <v>1316</v>
      </c>
      <c r="BE739" s="36" t="s">
        <v>1316</v>
      </c>
      <c r="BF739" s="36" t="s">
        <v>1316</v>
      </c>
      <c r="BG739" s="42" t="s">
        <v>1316</v>
      </c>
      <c r="BH739" s="43" t="s">
        <v>1316</v>
      </c>
      <c r="BI739" s="36" t="s">
        <v>1316</v>
      </c>
      <c r="BJ739" s="36" t="s">
        <v>1316</v>
      </c>
      <c r="BK739" s="36" t="s">
        <v>1316</v>
      </c>
      <c r="BL739" s="36" t="s">
        <v>1316</v>
      </c>
      <c r="BM739" s="36" t="s">
        <v>1316</v>
      </c>
      <c r="BN739" s="36" t="s">
        <v>1316</v>
      </c>
      <c r="BO739" s="36" t="s">
        <v>1316</v>
      </c>
      <c r="BP739" s="36" t="s">
        <v>1316</v>
      </c>
      <c r="BQ739" s="36" t="s">
        <v>1316</v>
      </c>
      <c r="BR739" s="36" t="s">
        <v>1316</v>
      </c>
      <c r="BS739" s="20"/>
    </row>
    <row r="740" spans="1:71" s="52" customFormat="1">
      <c r="A740" s="26">
        <v>733</v>
      </c>
      <c r="B740" s="26">
        <v>739</v>
      </c>
      <c r="C740" s="39" t="s">
        <v>1177</v>
      </c>
      <c r="D740" s="39" t="s">
        <v>225</v>
      </c>
      <c r="E740" s="54" t="s">
        <v>1180</v>
      </c>
      <c r="F740" s="36">
        <v>9518793</v>
      </c>
      <c r="G740" s="36">
        <v>510140</v>
      </c>
      <c r="H740" s="36" t="s">
        <v>14</v>
      </c>
      <c r="I740" s="39" t="s">
        <v>19</v>
      </c>
      <c r="J740" s="39" t="s">
        <v>19</v>
      </c>
      <c r="K740" s="42"/>
      <c r="L740" s="26"/>
      <c r="M740" s="36" t="s">
        <v>1316</v>
      </c>
      <c r="N740" s="36" t="s">
        <v>1316</v>
      </c>
      <c r="O740" s="36" t="s">
        <v>1316</v>
      </c>
      <c r="P740" s="36" t="s">
        <v>1316</v>
      </c>
      <c r="Q740" s="36" t="s">
        <v>1309</v>
      </c>
      <c r="R740" s="36" t="s">
        <v>1310</v>
      </c>
      <c r="S740" s="36" t="s">
        <v>1316</v>
      </c>
      <c r="T740" s="36" t="s">
        <v>1316</v>
      </c>
      <c r="U740" s="36" t="str">
        <f t="shared" si="11"/>
        <v>202.260.393-15</v>
      </c>
      <c r="V740" s="36" t="s">
        <v>1316</v>
      </c>
      <c r="W740" s="36" t="s">
        <v>2427</v>
      </c>
      <c r="X740" s="36" t="s">
        <v>1316</v>
      </c>
      <c r="Y740" s="36" t="s">
        <v>1316</v>
      </c>
      <c r="Z740" s="36" t="s">
        <v>1316</v>
      </c>
      <c r="AA740" s="36" t="s">
        <v>1316</v>
      </c>
      <c r="AB740" s="36" t="s">
        <v>1316</v>
      </c>
      <c r="AC740" s="36" t="s">
        <v>1316</v>
      </c>
      <c r="AD740" s="36" t="s">
        <v>1316</v>
      </c>
      <c r="AE740" s="36" t="s">
        <v>1316</v>
      </c>
      <c r="AF740" s="36" t="s">
        <v>1316</v>
      </c>
      <c r="AG740" s="36" t="s">
        <v>1316</v>
      </c>
      <c r="AH740" s="36" t="s">
        <v>1316</v>
      </c>
      <c r="AI740" s="36">
        <v>510140</v>
      </c>
      <c r="AJ740" s="36">
        <v>9518793</v>
      </c>
      <c r="AK740" s="36" t="s">
        <v>1316</v>
      </c>
      <c r="AL740" s="36" t="s">
        <v>1316</v>
      </c>
      <c r="AM740" s="36" t="s">
        <v>1316</v>
      </c>
      <c r="AN740" s="36" t="s">
        <v>1316</v>
      </c>
      <c r="AO740" s="36" t="s">
        <v>1316</v>
      </c>
      <c r="AP740" s="36" t="s">
        <v>1316</v>
      </c>
      <c r="AQ740" s="36" t="s">
        <v>1316</v>
      </c>
      <c r="AR740" s="36" t="s">
        <v>1316</v>
      </c>
      <c r="AS740" s="36" t="s">
        <v>1316</v>
      </c>
      <c r="AT740" s="36" t="s">
        <v>1316</v>
      </c>
      <c r="AU740" s="36" t="s">
        <v>1316</v>
      </c>
      <c r="AV740" s="36" t="s">
        <v>1316</v>
      </c>
      <c r="AW740" s="36" t="s">
        <v>1316</v>
      </c>
      <c r="AX740" s="36" t="s">
        <v>1316</v>
      </c>
      <c r="AY740" s="36" t="s">
        <v>1316</v>
      </c>
      <c r="AZ740" s="36" t="s">
        <v>1316</v>
      </c>
      <c r="BA740" s="41" t="s">
        <v>1316</v>
      </c>
      <c r="BB740" s="36" t="s">
        <v>1316</v>
      </c>
      <c r="BC740" s="36" t="s">
        <v>1316</v>
      </c>
      <c r="BD740" s="36" t="s">
        <v>1316</v>
      </c>
      <c r="BE740" s="36" t="s">
        <v>1316</v>
      </c>
      <c r="BF740" s="36" t="s">
        <v>1316</v>
      </c>
      <c r="BG740" s="42" t="s">
        <v>1316</v>
      </c>
      <c r="BH740" s="43" t="s">
        <v>1316</v>
      </c>
      <c r="BI740" s="36" t="s">
        <v>1316</v>
      </c>
      <c r="BJ740" s="36" t="s">
        <v>1316</v>
      </c>
      <c r="BK740" s="36" t="s">
        <v>1316</v>
      </c>
      <c r="BL740" s="36" t="s">
        <v>1316</v>
      </c>
      <c r="BM740" s="36" t="s">
        <v>1316</v>
      </c>
      <c r="BN740" s="36" t="s">
        <v>1316</v>
      </c>
      <c r="BO740" s="36" t="s">
        <v>1316</v>
      </c>
      <c r="BP740" s="36" t="s">
        <v>1316</v>
      </c>
      <c r="BQ740" s="36" t="s">
        <v>1316</v>
      </c>
      <c r="BR740" s="36" t="s">
        <v>1316</v>
      </c>
      <c r="BS740" s="36"/>
    </row>
    <row r="741" spans="1:71" s="52" customFormat="1">
      <c r="A741" s="26">
        <v>734</v>
      </c>
      <c r="B741" s="26">
        <v>740</v>
      </c>
      <c r="C741" s="39" t="s">
        <v>1181</v>
      </c>
      <c r="D741" s="39" t="s">
        <v>387</v>
      </c>
      <c r="E741" s="54" t="s">
        <v>1186</v>
      </c>
      <c r="F741" s="36">
        <v>9454824</v>
      </c>
      <c r="G741" s="36">
        <v>545258</v>
      </c>
      <c r="H741" s="36" t="s">
        <v>14</v>
      </c>
      <c r="I741" s="39" t="s">
        <v>685</v>
      </c>
      <c r="J741" s="39" t="s">
        <v>39</v>
      </c>
      <c r="K741" s="42"/>
      <c r="L741" s="26"/>
      <c r="M741" s="36" t="s">
        <v>1316</v>
      </c>
      <c r="N741" s="36" t="s">
        <v>1316</v>
      </c>
      <c r="O741" s="36" t="s">
        <v>1316</v>
      </c>
      <c r="P741" s="36" t="s">
        <v>1316</v>
      </c>
      <c r="Q741" s="36" t="s">
        <v>1309</v>
      </c>
      <c r="R741" s="36" t="s">
        <v>1310</v>
      </c>
      <c r="S741" s="36" t="s">
        <v>1316</v>
      </c>
      <c r="T741" s="36" t="s">
        <v>1316</v>
      </c>
      <c r="U741" s="36" t="str">
        <f t="shared" si="11"/>
        <v>03.332.623/0001-50</v>
      </c>
      <c r="V741" s="36" t="s">
        <v>2428</v>
      </c>
      <c r="W741" s="36" t="s">
        <v>1316</v>
      </c>
      <c r="X741" s="36" t="s">
        <v>2429</v>
      </c>
      <c r="Y741" s="36" t="s">
        <v>1316</v>
      </c>
      <c r="Z741" s="36" t="s">
        <v>1316</v>
      </c>
      <c r="AA741" s="36" t="s">
        <v>1316</v>
      </c>
      <c r="AB741" s="36" t="s">
        <v>1316</v>
      </c>
      <c r="AC741" s="36" t="s">
        <v>1316</v>
      </c>
      <c r="AD741" s="36" t="s">
        <v>1316</v>
      </c>
      <c r="AE741" s="36" t="s">
        <v>1316</v>
      </c>
      <c r="AF741" s="36" t="s">
        <v>1316</v>
      </c>
      <c r="AG741" s="36" t="s">
        <v>1316</v>
      </c>
      <c r="AH741" s="36" t="s">
        <v>1316</v>
      </c>
      <c r="AI741" s="36">
        <v>545258</v>
      </c>
      <c r="AJ741" s="36">
        <v>9454824</v>
      </c>
      <c r="AK741" s="36" t="s">
        <v>1316</v>
      </c>
      <c r="AL741" s="36" t="s">
        <v>1316</v>
      </c>
      <c r="AM741" s="36" t="s">
        <v>1316</v>
      </c>
      <c r="AN741" s="36" t="s">
        <v>1316</v>
      </c>
      <c r="AO741" s="36" t="s">
        <v>1316</v>
      </c>
      <c r="AP741" s="36" t="s">
        <v>1316</v>
      </c>
      <c r="AQ741" s="36" t="s">
        <v>1316</v>
      </c>
      <c r="AR741" s="36" t="s">
        <v>1316</v>
      </c>
      <c r="AS741" s="36" t="s">
        <v>1316</v>
      </c>
      <c r="AT741" s="36" t="s">
        <v>1316</v>
      </c>
      <c r="AU741" s="36" t="s">
        <v>1316</v>
      </c>
      <c r="AV741" s="36" t="s">
        <v>1316</v>
      </c>
      <c r="AW741" s="36" t="s">
        <v>1316</v>
      </c>
      <c r="AX741" s="36" t="s">
        <v>1316</v>
      </c>
      <c r="AY741" s="36" t="s">
        <v>1316</v>
      </c>
      <c r="AZ741" s="36" t="s">
        <v>1316</v>
      </c>
      <c r="BA741" s="41" t="s">
        <v>1316</v>
      </c>
      <c r="BB741" s="36" t="s">
        <v>1316</v>
      </c>
      <c r="BC741" s="36" t="s">
        <v>1316</v>
      </c>
      <c r="BD741" s="36" t="s">
        <v>1316</v>
      </c>
      <c r="BE741" s="36" t="s">
        <v>1316</v>
      </c>
      <c r="BF741" s="36" t="s">
        <v>1316</v>
      </c>
      <c r="BG741" s="42" t="s">
        <v>1316</v>
      </c>
      <c r="BH741" s="43" t="s">
        <v>1316</v>
      </c>
      <c r="BI741" s="36" t="s">
        <v>1316</v>
      </c>
      <c r="BJ741" s="36" t="s">
        <v>1316</v>
      </c>
      <c r="BK741" s="36" t="s">
        <v>1316</v>
      </c>
      <c r="BL741" s="36" t="s">
        <v>1316</v>
      </c>
      <c r="BM741" s="36" t="s">
        <v>1316</v>
      </c>
      <c r="BN741" s="36" t="s">
        <v>1316</v>
      </c>
      <c r="BO741" s="36" t="s">
        <v>1316</v>
      </c>
      <c r="BP741" s="36" t="s">
        <v>1316</v>
      </c>
      <c r="BQ741" s="36" t="s">
        <v>1316</v>
      </c>
      <c r="BR741" s="36" t="s">
        <v>1316</v>
      </c>
      <c r="BS741" s="20"/>
    </row>
    <row r="742" spans="1:71" s="52" customFormat="1">
      <c r="A742" s="26">
        <v>735</v>
      </c>
      <c r="B742" s="26">
        <v>741</v>
      </c>
      <c r="C742" s="39" t="s">
        <v>1182</v>
      </c>
      <c r="D742" s="39" t="s">
        <v>15</v>
      </c>
      <c r="E742" s="54" t="s">
        <v>1187</v>
      </c>
      <c r="F742" s="36">
        <v>9682059</v>
      </c>
      <c r="G742" s="36">
        <v>376811</v>
      </c>
      <c r="H742" s="36" t="s">
        <v>14</v>
      </c>
      <c r="I742" s="39" t="s">
        <v>15</v>
      </c>
      <c r="J742" s="39" t="s">
        <v>16</v>
      </c>
      <c r="K742" s="42"/>
      <c r="L742" s="26"/>
      <c r="M742" s="36" t="s">
        <v>1316</v>
      </c>
      <c r="N742" s="36" t="s">
        <v>1316</v>
      </c>
      <c r="O742" s="36" t="s">
        <v>1316</v>
      </c>
      <c r="P742" s="36" t="s">
        <v>1316</v>
      </c>
      <c r="Q742" s="36" t="s">
        <v>1309</v>
      </c>
      <c r="R742" s="36" t="s">
        <v>1310</v>
      </c>
      <c r="S742" s="36">
        <v>127</v>
      </c>
      <c r="T742" s="36" t="s">
        <v>1316</v>
      </c>
      <c r="U742" s="36" t="str">
        <f t="shared" si="11"/>
        <v>07.547.821/0001-91</v>
      </c>
      <c r="V742" s="36" t="s">
        <v>2430</v>
      </c>
      <c r="W742" s="36" t="s">
        <v>1316</v>
      </c>
      <c r="X742" s="36" t="s">
        <v>2431</v>
      </c>
      <c r="Y742" s="36" t="s">
        <v>1352</v>
      </c>
      <c r="Z742" s="36" t="s">
        <v>1353</v>
      </c>
      <c r="AA742" s="36" t="s">
        <v>1316</v>
      </c>
      <c r="AB742" s="36" t="s">
        <v>1316</v>
      </c>
      <c r="AC742" s="36" t="s">
        <v>1316</v>
      </c>
      <c r="AD742" s="36" t="s">
        <v>1316</v>
      </c>
      <c r="AE742" s="36" t="s">
        <v>1316</v>
      </c>
      <c r="AF742" s="36" t="s">
        <v>1316</v>
      </c>
      <c r="AG742" s="36" t="s">
        <v>1316</v>
      </c>
      <c r="AH742" s="36" t="s">
        <v>1316</v>
      </c>
      <c r="AI742" s="36">
        <v>376811</v>
      </c>
      <c r="AJ742" s="36">
        <v>9682059</v>
      </c>
      <c r="AK742" s="36" t="s">
        <v>1316</v>
      </c>
      <c r="AL742" s="36" t="s">
        <v>1316</v>
      </c>
      <c r="AM742" s="36" t="s">
        <v>1316</v>
      </c>
      <c r="AN742" s="36" t="s">
        <v>1316</v>
      </c>
      <c r="AO742" s="36" t="s">
        <v>1316</v>
      </c>
      <c r="AP742" s="36" t="s">
        <v>1316</v>
      </c>
      <c r="AQ742" s="36" t="s">
        <v>1316</v>
      </c>
      <c r="AR742" s="36" t="s">
        <v>1316</v>
      </c>
      <c r="AS742" s="36" t="s">
        <v>1316</v>
      </c>
      <c r="AT742" s="36" t="s">
        <v>1316</v>
      </c>
      <c r="AU742" s="36" t="s">
        <v>1316</v>
      </c>
      <c r="AV742" s="36" t="s">
        <v>1316</v>
      </c>
      <c r="AW742" s="36" t="s">
        <v>1316</v>
      </c>
      <c r="AX742" s="36" t="s">
        <v>1316</v>
      </c>
      <c r="AY742" s="36" t="s">
        <v>1316</v>
      </c>
      <c r="AZ742" s="36" t="s">
        <v>1316</v>
      </c>
      <c r="BA742" s="41" t="s">
        <v>1316</v>
      </c>
      <c r="BB742" s="36" t="s">
        <v>1316</v>
      </c>
      <c r="BC742" s="36" t="s">
        <v>1316</v>
      </c>
      <c r="BD742" s="36" t="s">
        <v>1316</v>
      </c>
      <c r="BE742" s="36" t="s">
        <v>1316</v>
      </c>
      <c r="BF742" s="36" t="s">
        <v>1316</v>
      </c>
      <c r="BG742" s="42" t="s">
        <v>1316</v>
      </c>
      <c r="BH742" s="43" t="s">
        <v>1316</v>
      </c>
      <c r="BI742" s="36" t="s">
        <v>1316</v>
      </c>
      <c r="BJ742" s="36" t="s">
        <v>1316</v>
      </c>
      <c r="BK742" s="36" t="s">
        <v>1316</v>
      </c>
      <c r="BL742" s="36" t="s">
        <v>1316</v>
      </c>
      <c r="BM742" s="36" t="s">
        <v>1316</v>
      </c>
      <c r="BN742" s="36" t="s">
        <v>1316</v>
      </c>
      <c r="BO742" s="36" t="s">
        <v>1316</v>
      </c>
      <c r="BP742" s="36" t="s">
        <v>1316</v>
      </c>
      <c r="BQ742" s="36" t="s">
        <v>1316</v>
      </c>
      <c r="BR742" s="36" t="s">
        <v>1316</v>
      </c>
      <c r="BS742" s="36"/>
    </row>
    <row r="743" spans="1:71" s="52" customFormat="1">
      <c r="A743" s="26">
        <v>736</v>
      </c>
      <c r="B743" s="26">
        <v>742</v>
      </c>
      <c r="C743" s="39" t="s">
        <v>1183</v>
      </c>
      <c r="D743" s="39" t="s">
        <v>351</v>
      </c>
      <c r="E743" s="54" t="s">
        <v>1188</v>
      </c>
      <c r="F743" s="36">
        <v>9611800</v>
      </c>
      <c r="G743" s="36">
        <v>462328</v>
      </c>
      <c r="H743" s="36" t="s">
        <v>14</v>
      </c>
      <c r="I743" s="39" t="s">
        <v>103</v>
      </c>
      <c r="J743" s="39" t="s">
        <v>103</v>
      </c>
      <c r="K743" s="42"/>
      <c r="L743" s="26"/>
      <c r="M743" s="36" t="s">
        <v>1316</v>
      </c>
      <c r="N743" s="36" t="s">
        <v>1316</v>
      </c>
      <c r="O743" s="36" t="s">
        <v>1316</v>
      </c>
      <c r="P743" s="36" t="s">
        <v>1316</v>
      </c>
      <c r="Q743" s="36" t="s">
        <v>1316</v>
      </c>
      <c r="R743" s="36" t="s">
        <v>1316</v>
      </c>
      <c r="S743" s="36" t="s">
        <v>1316</v>
      </c>
      <c r="T743" s="36" t="s">
        <v>1316</v>
      </c>
      <c r="U743" s="36" t="str">
        <f t="shared" si="11"/>
        <v>07.533.946/0001-62</v>
      </c>
      <c r="V743" s="36" t="s">
        <v>2432</v>
      </c>
      <c r="W743" s="36" t="s">
        <v>1316</v>
      </c>
      <c r="X743" s="36" t="s">
        <v>2433</v>
      </c>
      <c r="Y743" s="36" t="s">
        <v>1354</v>
      </c>
      <c r="Z743" s="36" t="s">
        <v>1316</v>
      </c>
      <c r="AA743" s="36" t="s">
        <v>1316</v>
      </c>
      <c r="AB743" s="36" t="s">
        <v>1316</v>
      </c>
      <c r="AC743" s="36" t="s">
        <v>1316</v>
      </c>
      <c r="AD743" s="36" t="s">
        <v>1316</v>
      </c>
      <c r="AE743" s="36" t="s">
        <v>1316</v>
      </c>
      <c r="AF743" s="36" t="s">
        <v>1316</v>
      </c>
      <c r="AG743" s="36" t="s">
        <v>1316</v>
      </c>
      <c r="AH743" s="36" t="s">
        <v>1316</v>
      </c>
      <c r="AI743" s="36">
        <v>462328</v>
      </c>
      <c r="AJ743" s="36">
        <v>9611800</v>
      </c>
      <c r="AK743" s="36" t="s">
        <v>1316</v>
      </c>
      <c r="AL743" s="36" t="s">
        <v>1316</v>
      </c>
      <c r="AM743" s="36" t="s">
        <v>1316</v>
      </c>
      <c r="AN743" s="36" t="s">
        <v>1316</v>
      </c>
      <c r="AO743" s="36" t="s">
        <v>1316</v>
      </c>
      <c r="AP743" s="36" t="s">
        <v>1316</v>
      </c>
      <c r="AQ743" s="36" t="s">
        <v>1316</v>
      </c>
      <c r="AR743" s="36" t="s">
        <v>1316</v>
      </c>
      <c r="AS743" s="36" t="s">
        <v>1316</v>
      </c>
      <c r="AT743" s="36" t="s">
        <v>1316</v>
      </c>
      <c r="AU743" s="36" t="s">
        <v>1316</v>
      </c>
      <c r="AV743" s="36" t="s">
        <v>1316</v>
      </c>
      <c r="AW743" s="36" t="s">
        <v>1316</v>
      </c>
      <c r="AX743" s="36" t="s">
        <v>1316</v>
      </c>
      <c r="AY743" s="36" t="s">
        <v>1316</v>
      </c>
      <c r="AZ743" s="36" t="s">
        <v>1316</v>
      </c>
      <c r="BA743" s="41" t="s">
        <v>1316</v>
      </c>
      <c r="BB743" s="36" t="s">
        <v>1316</v>
      </c>
      <c r="BC743" s="36" t="s">
        <v>1316</v>
      </c>
      <c r="BD743" s="36" t="s">
        <v>1316</v>
      </c>
      <c r="BE743" s="36" t="s">
        <v>1316</v>
      </c>
      <c r="BF743" s="36" t="s">
        <v>1316</v>
      </c>
      <c r="BG743" s="42" t="s">
        <v>1316</v>
      </c>
      <c r="BH743" s="43" t="s">
        <v>1316</v>
      </c>
      <c r="BI743" s="36" t="s">
        <v>1316</v>
      </c>
      <c r="BJ743" s="36" t="s">
        <v>1316</v>
      </c>
      <c r="BK743" s="36" t="s">
        <v>1316</v>
      </c>
      <c r="BL743" s="36" t="s">
        <v>1316</v>
      </c>
      <c r="BM743" s="36" t="s">
        <v>1316</v>
      </c>
      <c r="BN743" s="36" t="s">
        <v>1316</v>
      </c>
      <c r="BO743" s="36" t="s">
        <v>1316</v>
      </c>
      <c r="BP743" s="36" t="s">
        <v>1316</v>
      </c>
      <c r="BQ743" s="36" t="s">
        <v>1316</v>
      </c>
      <c r="BR743" s="36" t="s">
        <v>1316</v>
      </c>
      <c r="BS743" s="20"/>
    </row>
    <row r="744" spans="1:71" s="52" customFormat="1">
      <c r="A744" s="26">
        <v>737</v>
      </c>
      <c r="B744" s="26">
        <v>743</v>
      </c>
      <c r="C744" s="39" t="s">
        <v>1183</v>
      </c>
      <c r="D744" s="39" t="s">
        <v>1184</v>
      </c>
      <c r="E744" s="54" t="s">
        <v>1189</v>
      </c>
      <c r="F744" s="36">
        <v>9611800</v>
      </c>
      <c r="G744" s="36">
        <v>462328</v>
      </c>
      <c r="H744" s="36" t="s">
        <v>14</v>
      </c>
      <c r="I744" s="39" t="s">
        <v>103</v>
      </c>
      <c r="J744" s="39" t="s">
        <v>103</v>
      </c>
      <c r="K744" s="42"/>
      <c r="L744" s="26"/>
      <c r="M744" s="36" t="s">
        <v>1316</v>
      </c>
      <c r="N744" s="36" t="s">
        <v>1316</v>
      </c>
      <c r="O744" s="36" t="s">
        <v>1316</v>
      </c>
      <c r="P744" s="36" t="s">
        <v>1316</v>
      </c>
      <c r="Q744" s="36" t="s">
        <v>1316</v>
      </c>
      <c r="R744" s="36" t="s">
        <v>1316</v>
      </c>
      <c r="S744" s="36" t="s">
        <v>1316</v>
      </c>
      <c r="T744" s="36" t="s">
        <v>1316</v>
      </c>
      <c r="U744" s="36" t="str">
        <f t="shared" si="11"/>
        <v>10.517.878/0001-52</v>
      </c>
      <c r="V744" s="36" t="s">
        <v>2434</v>
      </c>
      <c r="W744" s="36" t="s">
        <v>1316</v>
      </c>
      <c r="X744" s="36" t="s">
        <v>2435</v>
      </c>
      <c r="Y744" s="36" t="s">
        <v>1355</v>
      </c>
      <c r="Z744" s="36" t="s">
        <v>2436</v>
      </c>
      <c r="AA744" s="36" t="s">
        <v>1316</v>
      </c>
      <c r="AB744" s="36" t="s">
        <v>1316</v>
      </c>
      <c r="AC744" s="36" t="s">
        <v>1316</v>
      </c>
      <c r="AD744" s="36" t="s">
        <v>1316</v>
      </c>
      <c r="AE744" s="36" t="s">
        <v>1316</v>
      </c>
      <c r="AF744" s="36" t="s">
        <v>1316</v>
      </c>
      <c r="AG744" s="36" t="s">
        <v>1316</v>
      </c>
      <c r="AH744" s="36" t="s">
        <v>1316</v>
      </c>
      <c r="AI744" s="36">
        <v>462328</v>
      </c>
      <c r="AJ744" s="36">
        <v>9611800</v>
      </c>
      <c r="AK744" s="36" t="s">
        <v>1316</v>
      </c>
      <c r="AL744" s="36" t="s">
        <v>1316</v>
      </c>
      <c r="AM744" s="36" t="s">
        <v>1316</v>
      </c>
      <c r="AN744" s="36" t="s">
        <v>1316</v>
      </c>
      <c r="AO744" s="36" t="s">
        <v>1316</v>
      </c>
      <c r="AP744" s="36" t="s">
        <v>1316</v>
      </c>
      <c r="AQ744" s="36" t="s">
        <v>1316</v>
      </c>
      <c r="AR744" s="36" t="s">
        <v>1316</v>
      </c>
      <c r="AS744" s="36" t="s">
        <v>1316</v>
      </c>
      <c r="AT744" s="36" t="s">
        <v>1316</v>
      </c>
      <c r="AU744" s="36" t="s">
        <v>1316</v>
      </c>
      <c r="AV744" s="36" t="s">
        <v>1316</v>
      </c>
      <c r="AW744" s="36" t="s">
        <v>1316</v>
      </c>
      <c r="AX744" s="36" t="s">
        <v>1316</v>
      </c>
      <c r="AY744" s="36" t="s">
        <v>1316</v>
      </c>
      <c r="AZ744" s="36" t="s">
        <v>1316</v>
      </c>
      <c r="BA744" s="41" t="s">
        <v>1316</v>
      </c>
      <c r="BB744" s="36" t="s">
        <v>1316</v>
      </c>
      <c r="BC744" s="36" t="s">
        <v>1316</v>
      </c>
      <c r="BD744" s="36" t="s">
        <v>1316</v>
      </c>
      <c r="BE744" s="36" t="s">
        <v>1316</v>
      </c>
      <c r="BF744" s="36" t="s">
        <v>1316</v>
      </c>
      <c r="BG744" s="42" t="s">
        <v>1316</v>
      </c>
      <c r="BH744" s="43" t="s">
        <v>1316</v>
      </c>
      <c r="BI744" s="36" t="s">
        <v>1316</v>
      </c>
      <c r="BJ744" s="36" t="s">
        <v>1316</v>
      </c>
      <c r="BK744" s="36" t="s">
        <v>1316</v>
      </c>
      <c r="BL744" s="36" t="s">
        <v>1316</v>
      </c>
      <c r="BM744" s="36" t="s">
        <v>1316</v>
      </c>
      <c r="BN744" s="36" t="s">
        <v>1316</v>
      </c>
      <c r="BO744" s="36" t="s">
        <v>1316</v>
      </c>
      <c r="BP744" s="36" t="s">
        <v>1316</v>
      </c>
      <c r="BQ744" s="36" t="s">
        <v>1316</v>
      </c>
      <c r="BR744" s="36" t="s">
        <v>1316</v>
      </c>
      <c r="BS744" s="36"/>
    </row>
    <row r="745" spans="1:71" s="52" customFormat="1">
      <c r="A745" s="26">
        <v>738</v>
      </c>
      <c r="B745" s="26">
        <v>744</v>
      </c>
      <c r="C745" s="39" t="s">
        <v>1185</v>
      </c>
      <c r="D745" s="27" t="s">
        <v>53</v>
      </c>
      <c r="E745" s="54" t="s">
        <v>1190</v>
      </c>
      <c r="F745" s="36">
        <v>9475042</v>
      </c>
      <c r="G745" s="36">
        <v>333760</v>
      </c>
      <c r="H745" s="36" t="s">
        <v>14</v>
      </c>
      <c r="I745" s="39" t="s">
        <v>15</v>
      </c>
      <c r="J745" s="39" t="s">
        <v>16</v>
      </c>
      <c r="K745" s="42"/>
      <c r="L745" s="26"/>
      <c r="M745" s="36" t="s">
        <v>1316</v>
      </c>
      <c r="N745" s="36" t="s">
        <v>1316</v>
      </c>
      <c r="O745" s="36" t="s">
        <v>1316</v>
      </c>
      <c r="P745" s="36" t="s">
        <v>1316</v>
      </c>
      <c r="Q745" s="36" t="s">
        <v>1309</v>
      </c>
      <c r="R745" s="36" t="s">
        <v>1310</v>
      </c>
      <c r="S745" s="36" t="s">
        <v>1316</v>
      </c>
      <c r="T745" s="36" t="s">
        <v>1316</v>
      </c>
      <c r="U745" s="36" t="str">
        <f t="shared" si="11"/>
        <v>070.024.403-49</v>
      </c>
      <c r="V745" s="36" t="s">
        <v>1316</v>
      </c>
      <c r="W745" s="36" t="s">
        <v>2437</v>
      </c>
      <c r="X745" s="36" t="s">
        <v>1316</v>
      </c>
      <c r="Y745" s="36" t="s">
        <v>1356</v>
      </c>
      <c r="Z745" s="36" t="s">
        <v>1357</v>
      </c>
      <c r="AA745" s="36" t="s">
        <v>1316</v>
      </c>
      <c r="AB745" s="36" t="s">
        <v>1316</v>
      </c>
      <c r="AC745" s="36" t="s">
        <v>1314</v>
      </c>
      <c r="AD745" s="36" t="s">
        <v>1345</v>
      </c>
      <c r="AE745" s="36" t="s">
        <v>1316</v>
      </c>
      <c r="AF745" s="36" t="s">
        <v>1316</v>
      </c>
      <c r="AG745" s="36" t="s">
        <v>1316</v>
      </c>
      <c r="AH745" s="36" t="s">
        <v>1316</v>
      </c>
      <c r="AI745" s="36">
        <v>333760</v>
      </c>
      <c r="AJ745" s="36">
        <v>9475042</v>
      </c>
      <c r="AK745" s="36" t="s">
        <v>1316</v>
      </c>
      <c r="AL745" s="36" t="s">
        <v>1316</v>
      </c>
      <c r="AM745" s="36" t="s">
        <v>1316</v>
      </c>
      <c r="AN745" s="36" t="s">
        <v>1316</v>
      </c>
      <c r="AO745" s="36" t="s">
        <v>1316</v>
      </c>
      <c r="AP745" s="36" t="s">
        <v>1316</v>
      </c>
      <c r="AQ745" s="36" t="s">
        <v>1316</v>
      </c>
      <c r="AR745" s="36" t="s">
        <v>1316</v>
      </c>
      <c r="AS745" s="36" t="s">
        <v>1316</v>
      </c>
      <c r="AT745" s="36" t="s">
        <v>1316</v>
      </c>
      <c r="AU745" s="36" t="s">
        <v>1316</v>
      </c>
      <c r="AV745" s="36" t="s">
        <v>1316</v>
      </c>
      <c r="AW745" s="36" t="s">
        <v>1316</v>
      </c>
      <c r="AX745" s="36" t="s">
        <v>1316</v>
      </c>
      <c r="AY745" s="36" t="s">
        <v>1316</v>
      </c>
      <c r="AZ745" s="36" t="s">
        <v>1316</v>
      </c>
      <c r="BA745" s="41" t="s">
        <v>1316</v>
      </c>
      <c r="BB745" s="36" t="s">
        <v>1316</v>
      </c>
      <c r="BC745" s="36" t="s">
        <v>1316</v>
      </c>
      <c r="BD745" s="36" t="s">
        <v>1316</v>
      </c>
      <c r="BE745" s="36" t="s">
        <v>1316</v>
      </c>
      <c r="BF745" s="36" t="s">
        <v>1316</v>
      </c>
      <c r="BG745" s="42" t="s">
        <v>1316</v>
      </c>
      <c r="BH745" s="43" t="s">
        <v>1316</v>
      </c>
      <c r="BI745" s="36" t="s">
        <v>1316</v>
      </c>
      <c r="BJ745" s="36" t="s">
        <v>1316</v>
      </c>
      <c r="BK745" s="36" t="s">
        <v>1316</v>
      </c>
      <c r="BL745" s="36" t="s">
        <v>1316</v>
      </c>
      <c r="BM745" s="36" t="s">
        <v>1316</v>
      </c>
      <c r="BN745" s="36" t="s">
        <v>1316</v>
      </c>
      <c r="BO745" s="36" t="s">
        <v>1316</v>
      </c>
      <c r="BP745" s="36" t="s">
        <v>1316</v>
      </c>
      <c r="BQ745" s="36" t="s">
        <v>1316</v>
      </c>
      <c r="BR745" s="36" t="s">
        <v>1316</v>
      </c>
      <c r="BS745" s="20"/>
    </row>
    <row r="746" spans="1:71" s="52" customFormat="1">
      <c r="A746" s="26">
        <v>739</v>
      </c>
      <c r="B746" s="26">
        <v>745</v>
      </c>
      <c r="C746" s="39" t="s">
        <v>1194</v>
      </c>
      <c r="D746" s="39" t="s">
        <v>299</v>
      </c>
      <c r="E746" s="54" t="s">
        <v>1198</v>
      </c>
      <c r="F746" s="36">
        <v>9452345</v>
      </c>
      <c r="G746" s="36">
        <v>297610</v>
      </c>
      <c r="H746" s="36" t="s">
        <v>14</v>
      </c>
      <c r="I746" s="39" t="s">
        <v>34</v>
      </c>
      <c r="J746" s="39" t="s">
        <v>35</v>
      </c>
      <c r="K746" s="42"/>
      <c r="L746" s="26"/>
      <c r="M746" s="36" t="s">
        <v>1316</v>
      </c>
      <c r="N746" s="36">
        <v>8</v>
      </c>
      <c r="O746" s="36">
        <v>8</v>
      </c>
      <c r="P746" s="36" t="s">
        <v>1316</v>
      </c>
      <c r="Q746" s="36" t="s">
        <v>1309</v>
      </c>
      <c r="R746" s="36" t="s">
        <v>1310</v>
      </c>
      <c r="S746" s="36" t="s">
        <v>1316</v>
      </c>
      <c r="T746" s="36" t="s">
        <v>1316</v>
      </c>
      <c r="U746" s="36" t="str">
        <f t="shared" si="11"/>
        <v>10.462.364/0001-47</v>
      </c>
      <c r="V746" s="36" t="s">
        <v>2438</v>
      </c>
      <c r="W746" s="36" t="s">
        <v>1316</v>
      </c>
      <c r="X746" s="36" t="s">
        <v>2439</v>
      </c>
      <c r="Y746" s="36" t="s">
        <v>1358</v>
      </c>
      <c r="Z746" s="36" t="s">
        <v>2440</v>
      </c>
      <c r="AA746" s="36">
        <v>33970</v>
      </c>
      <c r="AB746" s="36">
        <v>34334</v>
      </c>
      <c r="AC746" s="36" t="s">
        <v>1314</v>
      </c>
      <c r="AD746" s="36" t="s">
        <v>1325</v>
      </c>
      <c r="AE746" s="36" t="s">
        <v>1316</v>
      </c>
      <c r="AF746" s="36" t="s">
        <v>1316</v>
      </c>
      <c r="AG746" s="36" t="s">
        <v>1316</v>
      </c>
      <c r="AH746" s="36" t="s">
        <v>1316</v>
      </c>
      <c r="AI746" s="36">
        <v>297610</v>
      </c>
      <c r="AJ746" s="36">
        <v>9452345</v>
      </c>
      <c r="AK746" s="36" t="s">
        <v>1316</v>
      </c>
      <c r="AL746" s="36" t="s">
        <v>1316</v>
      </c>
      <c r="AM746" s="36" t="s">
        <v>1316</v>
      </c>
      <c r="AN746" s="36" t="s">
        <v>1316</v>
      </c>
      <c r="AO746" s="36" t="s">
        <v>1316</v>
      </c>
      <c r="AP746" s="36" t="s">
        <v>1316</v>
      </c>
      <c r="AQ746" s="36" t="s">
        <v>1316</v>
      </c>
      <c r="AR746" s="36" t="s">
        <v>1316</v>
      </c>
      <c r="AS746" s="36" t="s">
        <v>1316</v>
      </c>
      <c r="AT746" s="36" t="s">
        <v>1316</v>
      </c>
      <c r="AU746" s="36" t="s">
        <v>1316</v>
      </c>
      <c r="AV746" s="36" t="s">
        <v>1316</v>
      </c>
      <c r="AW746" s="36" t="s">
        <v>1316</v>
      </c>
      <c r="AX746" s="36" t="s">
        <v>1316</v>
      </c>
      <c r="AY746" s="36" t="s">
        <v>1316</v>
      </c>
      <c r="AZ746" s="36" t="s">
        <v>1316</v>
      </c>
      <c r="BA746" s="41" t="s">
        <v>1316</v>
      </c>
      <c r="BB746" s="36" t="s">
        <v>1316</v>
      </c>
      <c r="BC746" s="36" t="s">
        <v>1316</v>
      </c>
      <c r="BD746" s="36" t="s">
        <v>1316</v>
      </c>
      <c r="BE746" s="36" t="s">
        <v>1316</v>
      </c>
      <c r="BF746" s="36" t="s">
        <v>1316</v>
      </c>
      <c r="BG746" s="42" t="s">
        <v>1316</v>
      </c>
      <c r="BH746" s="43" t="s">
        <v>1316</v>
      </c>
      <c r="BI746" s="36" t="s">
        <v>1316</v>
      </c>
      <c r="BJ746" s="36" t="s">
        <v>1316</v>
      </c>
      <c r="BK746" s="36" t="s">
        <v>1316</v>
      </c>
      <c r="BL746" s="36" t="s">
        <v>1316</v>
      </c>
      <c r="BM746" s="36" t="s">
        <v>1316</v>
      </c>
      <c r="BN746" s="36" t="s">
        <v>1316</v>
      </c>
      <c r="BO746" s="36" t="s">
        <v>1316</v>
      </c>
      <c r="BP746" s="36" t="s">
        <v>1316</v>
      </c>
      <c r="BQ746" s="36" t="s">
        <v>1316</v>
      </c>
      <c r="BR746" s="36" t="s">
        <v>1316</v>
      </c>
      <c r="BS746" s="36"/>
    </row>
    <row r="747" spans="1:71" s="52" customFormat="1">
      <c r="A747" s="26">
        <v>740</v>
      </c>
      <c r="B747" s="26">
        <v>746</v>
      </c>
      <c r="C747" s="39" t="s">
        <v>839</v>
      </c>
      <c r="D747" s="39" t="s">
        <v>18</v>
      </c>
      <c r="E747" s="54" t="s">
        <v>1199</v>
      </c>
      <c r="F747" s="36">
        <v>9551134</v>
      </c>
      <c r="G747" s="36">
        <v>523211</v>
      </c>
      <c r="H747" s="36" t="s">
        <v>14</v>
      </c>
      <c r="I747" s="39" t="s">
        <v>19</v>
      </c>
      <c r="J747" s="39" t="s">
        <v>19</v>
      </c>
      <c r="K747" s="42"/>
      <c r="L747" s="26"/>
      <c r="M747" s="36" t="s">
        <v>1316</v>
      </c>
      <c r="N747" s="36" t="s">
        <v>1316</v>
      </c>
      <c r="O747" s="36" t="s">
        <v>1316</v>
      </c>
      <c r="P747" s="36" t="s">
        <v>1316</v>
      </c>
      <c r="Q747" s="36" t="s">
        <v>1309</v>
      </c>
      <c r="R747" s="36" t="s">
        <v>1310</v>
      </c>
      <c r="S747" s="36" t="s">
        <v>1316</v>
      </c>
      <c r="T747" s="36" t="s">
        <v>1316</v>
      </c>
      <c r="U747" s="36" t="str">
        <f t="shared" si="11"/>
        <v>07.963.051/0001-68</v>
      </c>
      <c r="V747" s="36" t="s">
        <v>2441</v>
      </c>
      <c r="W747" s="36" t="s">
        <v>1316</v>
      </c>
      <c r="X747" s="36" t="s">
        <v>1359</v>
      </c>
      <c r="Y747" s="36" t="s">
        <v>1360</v>
      </c>
      <c r="Z747" s="36" t="s">
        <v>1361</v>
      </c>
      <c r="AA747" s="36" t="s">
        <v>1316</v>
      </c>
      <c r="AB747" s="36" t="s">
        <v>1316</v>
      </c>
      <c r="AC747" s="36" t="s">
        <v>1316</v>
      </c>
      <c r="AD747" s="36" t="s">
        <v>1316</v>
      </c>
      <c r="AE747" s="36" t="s">
        <v>1316</v>
      </c>
      <c r="AF747" s="36" t="s">
        <v>1316</v>
      </c>
      <c r="AG747" s="36" t="s">
        <v>1316</v>
      </c>
      <c r="AH747" s="36" t="s">
        <v>1316</v>
      </c>
      <c r="AI747" s="36">
        <v>523211</v>
      </c>
      <c r="AJ747" s="36">
        <v>9551134</v>
      </c>
      <c r="AK747" s="36" t="s">
        <v>1316</v>
      </c>
      <c r="AL747" s="36" t="s">
        <v>1316</v>
      </c>
      <c r="AM747" s="36" t="s">
        <v>1316</v>
      </c>
      <c r="AN747" s="36" t="s">
        <v>1316</v>
      </c>
      <c r="AO747" s="36" t="s">
        <v>1316</v>
      </c>
      <c r="AP747" s="36" t="s">
        <v>1316</v>
      </c>
      <c r="AQ747" s="36" t="s">
        <v>1316</v>
      </c>
      <c r="AR747" s="36" t="s">
        <v>1316</v>
      </c>
      <c r="AS747" s="36" t="s">
        <v>1316</v>
      </c>
      <c r="AT747" s="36" t="s">
        <v>1316</v>
      </c>
      <c r="AU747" s="36" t="s">
        <v>1316</v>
      </c>
      <c r="AV747" s="36" t="s">
        <v>1316</v>
      </c>
      <c r="AW747" s="36" t="s">
        <v>1316</v>
      </c>
      <c r="AX747" s="36" t="s">
        <v>1316</v>
      </c>
      <c r="AY747" s="36" t="s">
        <v>1316</v>
      </c>
      <c r="AZ747" s="36" t="s">
        <v>1316</v>
      </c>
      <c r="BA747" s="41" t="s">
        <v>1316</v>
      </c>
      <c r="BB747" s="36" t="s">
        <v>1316</v>
      </c>
      <c r="BC747" s="36" t="s">
        <v>1316</v>
      </c>
      <c r="BD747" s="36" t="s">
        <v>1316</v>
      </c>
      <c r="BE747" s="36" t="s">
        <v>1316</v>
      </c>
      <c r="BF747" s="36" t="s">
        <v>1316</v>
      </c>
      <c r="BG747" s="42" t="s">
        <v>1316</v>
      </c>
      <c r="BH747" s="43" t="s">
        <v>1316</v>
      </c>
      <c r="BI747" s="36" t="s">
        <v>1316</v>
      </c>
      <c r="BJ747" s="36" t="s">
        <v>1316</v>
      </c>
      <c r="BK747" s="36" t="s">
        <v>1316</v>
      </c>
      <c r="BL747" s="36" t="s">
        <v>1316</v>
      </c>
      <c r="BM747" s="36" t="s">
        <v>1316</v>
      </c>
      <c r="BN747" s="36" t="s">
        <v>1316</v>
      </c>
      <c r="BO747" s="36" t="s">
        <v>1316</v>
      </c>
      <c r="BP747" s="36" t="s">
        <v>1316</v>
      </c>
      <c r="BQ747" s="36" t="s">
        <v>1316</v>
      </c>
      <c r="BR747" s="36" t="s">
        <v>1316</v>
      </c>
      <c r="BS747" s="20"/>
    </row>
    <row r="748" spans="1:71" s="52" customFormat="1">
      <c r="A748" s="26">
        <v>741</v>
      </c>
      <c r="B748" s="26">
        <v>747</v>
      </c>
      <c r="C748" s="39" t="s">
        <v>1195</v>
      </c>
      <c r="D748" s="39" t="s">
        <v>16</v>
      </c>
      <c r="E748" s="54" t="s">
        <v>1200</v>
      </c>
      <c r="F748" s="36">
        <v>9589412</v>
      </c>
      <c r="G748" s="36">
        <v>350991</v>
      </c>
      <c r="H748" s="36" t="s">
        <v>14</v>
      </c>
      <c r="I748" s="39" t="s">
        <v>15</v>
      </c>
      <c r="J748" s="39" t="s">
        <v>16</v>
      </c>
      <c r="K748" s="42"/>
      <c r="L748" s="26"/>
      <c r="M748" s="36" t="s">
        <v>1316</v>
      </c>
      <c r="N748" s="36" t="s">
        <v>1316</v>
      </c>
      <c r="O748" s="36" t="s">
        <v>1316</v>
      </c>
      <c r="P748" s="36" t="s">
        <v>1316</v>
      </c>
      <c r="Q748" s="36" t="s">
        <v>1309</v>
      </c>
      <c r="R748" s="36" t="s">
        <v>1310</v>
      </c>
      <c r="S748" s="36" t="s">
        <v>1316</v>
      </c>
      <c r="T748" s="36" t="s">
        <v>1316</v>
      </c>
      <c r="U748" s="36" t="str">
        <f t="shared" si="11"/>
        <v>09.100.913/0001-54</v>
      </c>
      <c r="V748" s="36" t="s">
        <v>2442</v>
      </c>
      <c r="W748" s="36" t="s">
        <v>1316</v>
      </c>
      <c r="X748" s="36" t="s">
        <v>2443</v>
      </c>
      <c r="Y748" s="36" t="s">
        <v>1362</v>
      </c>
      <c r="Z748" s="36" t="s">
        <v>2444</v>
      </c>
      <c r="AA748" s="36" t="s">
        <v>1316</v>
      </c>
      <c r="AB748" s="36" t="s">
        <v>1316</v>
      </c>
      <c r="AC748" s="36" t="s">
        <v>1316</v>
      </c>
      <c r="AD748" s="36" t="s">
        <v>1316</v>
      </c>
      <c r="AE748" s="36" t="s">
        <v>1316</v>
      </c>
      <c r="AF748" s="36" t="s">
        <v>1316</v>
      </c>
      <c r="AG748" s="36" t="s">
        <v>1316</v>
      </c>
      <c r="AH748" s="36" t="s">
        <v>1316</v>
      </c>
      <c r="AI748" s="36">
        <v>350991</v>
      </c>
      <c r="AJ748" s="36">
        <v>9589412</v>
      </c>
      <c r="AK748" s="36" t="s">
        <v>1316</v>
      </c>
      <c r="AL748" s="36" t="s">
        <v>1316</v>
      </c>
      <c r="AM748" s="36" t="s">
        <v>1316</v>
      </c>
      <c r="AN748" s="36" t="s">
        <v>1316</v>
      </c>
      <c r="AO748" s="36" t="s">
        <v>1316</v>
      </c>
      <c r="AP748" s="36" t="s">
        <v>1316</v>
      </c>
      <c r="AQ748" s="36" t="s">
        <v>1316</v>
      </c>
      <c r="AR748" s="36" t="s">
        <v>1316</v>
      </c>
      <c r="AS748" s="36" t="s">
        <v>1316</v>
      </c>
      <c r="AT748" s="36" t="s">
        <v>1316</v>
      </c>
      <c r="AU748" s="36" t="s">
        <v>1316</v>
      </c>
      <c r="AV748" s="36" t="s">
        <v>1316</v>
      </c>
      <c r="AW748" s="36" t="s">
        <v>1316</v>
      </c>
      <c r="AX748" s="36" t="s">
        <v>1316</v>
      </c>
      <c r="AY748" s="36" t="s">
        <v>1316</v>
      </c>
      <c r="AZ748" s="36" t="s">
        <v>1316</v>
      </c>
      <c r="BA748" s="41" t="s">
        <v>1316</v>
      </c>
      <c r="BB748" s="36" t="s">
        <v>1316</v>
      </c>
      <c r="BC748" s="36" t="s">
        <v>1316</v>
      </c>
      <c r="BD748" s="36" t="s">
        <v>1316</v>
      </c>
      <c r="BE748" s="36" t="s">
        <v>1316</v>
      </c>
      <c r="BF748" s="36" t="s">
        <v>1316</v>
      </c>
      <c r="BG748" s="42" t="s">
        <v>1316</v>
      </c>
      <c r="BH748" s="43" t="s">
        <v>1316</v>
      </c>
      <c r="BI748" s="36" t="s">
        <v>1316</v>
      </c>
      <c r="BJ748" s="36" t="s">
        <v>1316</v>
      </c>
      <c r="BK748" s="36" t="s">
        <v>1316</v>
      </c>
      <c r="BL748" s="36" t="s">
        <v>1316</v>
      </c>
      <c r="BM748" s="36" t="s">
        <v>1316</v>
      </c>
      <c r="BN748" s="36" t="s">
        <v>1316</v>
      </c>
      <c r="BO748" s="36" t="s">
        <v>1316</v>
      </c>
      <c r="BP748" s="36" t="s">
        <v>1316</v>
      </c>
      <c r="BQ748" s="36" t="s">
        <v>1316</v>
      </c>
      <c r="BR748" s="36" t="s">
        <v>1316</v>
      </c>
      <c r="BS748" s="36"/>
    </row>
    <row r="749" spans="1:71" s="52" customFormat="1">
      <c r="A749" s="26">
        <v>742</v>
      </c>
      <c r="B749" s="26">
        <v>748</v>
      </c>
      <c r="C749" s="39" t="s">
        <v>1197</v>
      </c>
      <c r="D749" s="39" t="s">
        <v>1196</v>
      </c>
      <c r="E749" s="54" t="s">
        <v>1201</v>
      </c>
      <c r="F749" s="36">
        <v>9553297</v>
      </c>
      <c r="G749" s="36">
        <v>575222</v>
      </c>
      <c r="H749" s="36" t="s">
        <v>14</v>
      </c>
      <c r="I749" s="39" t="s">
        <v>19</v>
      </c>
      <c r="J749" s="39" t="s">
        <v>19</v>
      </c>
      <c r="K749" s="42"/>
      <c r="L749" s="26"/>
      <c r="M749" s="36" t="s">
        <v>1316</v>
      </c>
      <c r="N749" s="36">
        <v>3</v>
      </c>
      <c r="O749" s="36">
        <v>3</v>
      </c>
      <c r="P749" s="36" t="s">
        <v>1316</v>
      </c>
      <c r="Q749" s="36" t="s">
        <v>1326</v>
      </c>
      <c r="R749" s="36" t="s">
        <v>1316</v>
      </c>
      <c r="S749" s="36">
        <v>65</v>
      </c>
      <c r="T749" s="36" t="s">
        <v>1316</v>
      </c>
      <c r="U749" s="36" t="str">
        <f t="shared" si="11"/>
        <v>27.053.087/0002-00</v>
      </c>
      <c r="V749" s="36" t="s">
        <v>2445</v>
      </c>
      <c r="W749" s="36" t="s">
        <v>1316</v>
      </c>
      <c r="X749" s="36" t="s">
        <v>2446</v>
      </c>
      <c r="Y749" s="36" t="s">
        <v>1316</v>
      </c>
      <c r="Z749" s="36" t="s">
        <v>1316</v>
      </c>
      <c r="AA749" s="36" t="s">
        <v>1316</v>
      </c>
      <c r="AB749" s="36" t="s">
        <v>1316</v>
      </c>
      <c r="AC749" s="36" t="s">
        <v>1316</v>
      </c>
      <c r="AD749" s="36" t="s">
        <v>1316</v>
      </c>
      <c r="AE749" s="36" t="s">
        <v>1316</v>
      </c>
      <c r="AF749" s="36" t="s">
        <v>1316</v>
      </c>
      <c r="AG749" s="36" t="s">
        <v>1316</v>
      </c>
      <c r="AH749" s="36" t="s">
        <v>1316</v>
      </c>
      <c r="AI749" s="36">
        <v>575222</v>
      </c>
      <c r="AJ749" s="36">
        <v>9553297</v>
      </c>
      <c r="AK749" s="36" t="s">
        <v>1316</v>
      </c>
      <c r="AL749" s="36" t="s">
        <v>1316</v>
      </c>
      <c r="AM749" s="36" t="s">
        <v>1316</v>
      </c>
      <c r="AN749" s="36" t="s">
        <v>1316</v>
      </c>
      <c r="AO749" s="36" t="s">
        <v>1316</v>
      </c>
      <c r="AP749" s="36" t="s">
        <v>1316</v>
      </c>
      <c r="AQ749" s="36" t="s">
        <v>1316</v>
      </c>
      <c r="AR749" s="36" t="s">
        <v>1316</v>
      </c>
      <c r="AS749" s="36" t="s">
        <v>1316</v>
      </c>
      <c r="AT749" s="36" t="s">
        <v>1316</v>
      </c>
      <c r="AU749" s="36" t="s">
        <v>1316</v>
      </c>
      <c r="AV749" s="36" t="s">
        <v>1316</v>
      </c>
      <c r="AW749" s="36" t="s">
        <v>1316</v>
      </c>
      <c r="AX749" s="36" t="s">
        <v>1316</v>
      </c>
      <c r="AY749" s="36" t="s">
        <v>1316</v>
      </c>
      <c r="AZ749" s="36" t="s">
        <v>1316</v>
      </c>
      <c r="BA749" s="41" t="s">
        <v>1316</v>
      </c>
      <c r="BB749" s="36" t="s">
        <v>1316</v>
      </c>
      <c r="BC749" s="36" t="s">
        <v>1316</v>
      </c>
      <c r="BD749" s="36" t="s">
        <v>1316</v>
      </c>
      <c r="BE749" s="36" t="s">
        <v>1316</v>
      </c>
      <c r="BF749" s="36" t="s">
        <v>1316</v>
      </c>
      <c r="BG749" s="42" t="s">
        <v>1316</v>
      </c>
      <c r="BH749" s="43" t="s">
        <v>1316</v>
      </c>
      <c r="BI749" s="36" t="s">
        <v>1316</v>
      </c>
      <c r="BJ749" s="36" t="s">
        <v>1316</v>
      </c>
      <c r="BK749" s="36" t="s">
        <v>1316</v>
      </c>
      <c r="BL749" s="36" t="s">
        <v>1316</v>
      </c>
      <c r="BM749" s="36" t="s">
        <v>1316</v>
      </c>
      <c r="BN749" s="36" t="s">
        <v>1316</v>
      </c>
      <c r="BO749" s="36" t="s">
        <v>1316</v>
      </c>
      <c r="BP749" s="36" t="s">
        <v>1316</v>
      </c>
      <c r="BQ749" s="36" t="s">
        <v>1316</v>
      </c>
      <c r="BR749" s="36" t="s">
        <v>1316</v>
      </c>
      <c r="BS749" s="20"/>
    </row>
    <row r="750" spans="1:71" s="52" customFormat="1">
      <c r="A750" s="26">
        <v>743</v>
      </c>
      <c r="B750" s="26">
        <v>749</v>
      </c>
      <c r="C750" s="39" t="s">
        <v>1202</v>
      </c>
      <c r="D750" s="39" t="s">
        <v>219</v>
      </c>
      <c r="E750" s="54" t="s">
        <v>1203</v>
      </c>
      <c r="F750" s="36">
        <v>9576620</v>
      </c>
      <c r="G750" s="36">
        <v>508882</v>
      </c>
      <c r="H750" s="36"/>
      <c r="I750" s="39" t="s">
        <v>19</v>
      </c>
      <c r="J750" s="39" t="s">
        <v>19</v>
      </c>
      <c r="K750" s="42"/>
      <c r="L750" s="26"/>
      <c r="M750" s="36" t="s">
        <v>1316</v>
      </c>
      <c r="N750" s="36" t="s">
        <v>1316</v>
      </c>
      <c r="O750" s="36" t="s">
        <v>1316</v>
      </c>
      <c r="P750" s="36" t="s">
        <v>1316</v>
      </c>
      <c r="Q750" s="36" t="s">
        <v>1316</v>
      </c>
      <c r="R750" s="36" t="s">
        <v>1316</v>
      </c>
      <c r="S750" s="36" t="s">
        <v>1316</v>
      </c>
      <c r="T750" s="36" t="s">
        <v>1316</v>
      </c>
      <c r="U750" s="36" t="str">
        <f t="shared" si="11"/>
        <v>13.567.015/0001-88</v>
      </c>
      <c r="V750" s="36" t="s">
        <v>2447</v>
      </c>
      <c r="W750" s="36" t="s">
        <v>1316</v>
      </c>
      <c r="X750" s="36" t="s">
        <v>1316</v>
      </c>
      <c r="Y750" s="36" t="s">
        <v>1316</v>
      </c>
      <c r="Z750" s="36" t="s">
        <v>1316</v>
      </c>
      <c r="AA750" s="36" t="s">
        <v>1316</v>
      </c>
      <c r="AB750" s="36" t="s">
        <v>1316</v>
      </c>
      <c r="AC750" s="36" t="s">
        <v>1316</v>
      </c>
      <c r="AD750" s="36" t="s">
        <v>1316</v>
      </c>
      <c r="AE750" s="36" t="s">
        <v>1316</v>
      </c>
      <c r="AF750" s="36" t="s">
        <v>1316</v>
      </c>
      <c r="AG750" s="36" t="s">
        <v>1316</v>
      </c>
      <c r="AH750" s="36" t="s">
        <v>1316</v>
      </c>
      <c r="AI750" s="36">
        <v>508882</v>
      </c>
      <c r="AJ750" s="36">
        <v>9576620</v>
      </c>
      <c r="AK750" s="36" t="s">
        <v>1316</v>
      </c>
      <c r="AL750" s="36" t="s">
        <v>1316</v>
      </c>
      <c r="AM750" s="36" t="s">
        <v>1316</v>
      </c>
      <c r="AN750" s="36" t="s">
        <v>1316</v>
      </c>
      <c r="AO750" s="36" t="s">
        <v>1316</v>
      </c>
      <c r="AP750" s="36" t="s">
        <v>1316</v>
      </c>
      <c r="AQ750" s="36" t="s">
        <v>1316</v>
      </c>
      <c r="AR750" s="36" t="s">
        <v>1316</v>
      </c>
      <c r="AS750" s="36" t="s">
        <v>1316</v>
      </c>
      <c r="AT750" s="36" t="s">
        <v>1316</v>
      </c>
      <c r="AU750" s="36" t="s">
        <v>1316</v>
      </c>
      <c r="AV750" s="36" t="s">
        <v>1316</v>
      </c>
      <c r="AW750" s="36" t="s">
        <v>1316</v>
      </c>
      <c r="AX750" s="36" t="s">
        <v>1316</v>
      </c>
      <c r="AY750" s="36" t="s">
        <v>1316</v>
      </c>
      <c r="AZ750" s="36" t="s">
        <v>1316</v>
      </c>
      <c r="BA750" s="41" t="s">
        <v>1316</v>
      </c>
      <c r="BB750" s="36" t="s">
        <v>1316</v>
      </c>
      <c r="BC750" s="36" t="s">
        <v>1316</v>
      </c>
      <c r="BD750" s="36" t="s">
        <v>1316</v>
      </c>
      <c r="BE750" s="36" t="s">
        <v>1316</v>
      </c>
      <c r="BF750" s="36" t="s">
        <v>1316</v>
      </c>
      <c r="BG750" s="42" t="s">
        <v>1316</v>
      </c>
      <c r="BH750" s="43" t="s">
        <v>1316</v>
      </c>
      <c r="BI750" s="36" t="s">
        <v>1316</v>
      </c>
      <c r="BJ750" s="36" t="s">
        <v>1316</v>
      </c>
      <c r="BK750" s="36" t="s">
        <v>1316</v>
      </c>
      <c r="BL750" s="36" t="s">
        <v>1316</v>
      </c>
      <c r="BM750" s="36" t="s">
        <v>1316</v>
      </c>
      <c r="BN750" s="36" t="s">
        <v>1316</v>
      </c>
      <c r="BO750" s="36" t="s">
        <v>1316</v>
      </c>
      <c r="BP750" s="36" t="s">
        <v>1316</v>
      </c>
      <c r="BQ750" s="36" t="s">
        <v>1316</v>
      </c>
      <c r="BR750" s="36" t="s">
        <v>1316</v>
      </c>
      <c r="BS750" s="36"/>
    </row>
    <row r="751" spans="1:71" s="52" customFormat="1">
      <c r="A751" s="26">
        <v>744</v>
      </c>
      <c r="B751" s="26">
        <v>750</v>
      </c>
      <c r="C751" s="39" t="s">
        <v>471</v>
      </c>
      <c r="D751" s="39" t="s">
        <v>69</v>
      </c>
      <c r="E751" s="54" t="s">
        <v>1204</v>
      </c>
      <c r="F751" s="36">
        <v>9354132</v>
      </c>
      <c r="G751" s="36">
        <v>523241</v>
      </c>
      <c r="H751" s="36"/>
      <c r="I751" s="39" t="s">
        <v>38</v>
      </c>
      <c r="J751" s="39" t="s">
        <v>39</v>
      </c>
      <c r="K751" s="42"/>
      <c r="L751" s="26"/>
      <c r="M751" s="36" t="s">
        <v>1316</v>
      </c>
      <c r="N751" s="36">
        <v>3.6</v>
      </c>
      <c r="O751" s="36">
        <v>3.6</v>
      </c>
      <c r="P751" s="36" t="s">
        <v>1316</v>
      </c>
      <c r="Q751" s="36" t="s">
        <v>1309</v>
      </c>
      <c r="R751" s="36" t="s">
        <v>1310</v>
      </c>
      <c r="S751" s="36">
        <v>140</v>
      </c>
      <c r="T751" s="36" t="s">
        <v>1316</v>
      </c>
      <c r="U751" s="36" t="str">
        <f t="shared" si="11"/>
        <v>051.563.433-68</v>
      </c>
      <c r="V751" s="36" t="s">
        <v>1316</v>
      </c>
      <c r="W751" s="36" t="s">
        <v>2448</v>
      </c>
      <c r="X751" s="36" t="s">
        <v>1363</v>
      </c>
      <c r="Y751" s="36" t="s">
        <v>1316</v>
      </c>
      <c r="Z751" s="36" t="s">
        <v>1364</v>
      </c>
      <c r="AA751" s="36">
        <v>44562</v>
      </c>
      <c r="AB751" s="36">
        <v>44926</v>
      </c>
      <c r="AC751" s="36" t="s">
        <v>1314</v>
      </c>
      <c r="AD751" s="36" t="s">
        <v>1345</v>
      </c>
      <c r="AE751" s="36" t="s">
        <v>1316</v>
      </c>
      <c r="AF751" s="36" t="s">
        <v>1316</v>
      </c>
      <c r="AG751" s="36" t="s">
        <v>1316</v>
      </c>
      <c r="AH751" s="36" t="s">
        <v>1316</v>
      </c>
      <c r="AI751" s="36">
        <v>523241</v>
      </c>
      <c r="AJ751" s="36">
        <v>9354132</v>
      </c>
      <c r="AK751" s="36" t="s">
        <v>1316</v>
      </c>
      <c r="AL751" s="36" t="s">
        <v>1316</v>
      </c>
      <c r="AM751" s="36" t="s">
        <v>1316</v>
      </c>
      <c r="AN751" s="36" t="s">
        <v>1316</v>
      </c>
      <c r="AO751" s="36" t="s">
        <v>1316</v>
      </c>
      <c r="AP751" s="36" t="s">
        <v>1316</v>
      </c>
      <c r="AQ751" s="36" t="s">
        <v>1316</v>
      </c>
      <c r="AR751" s="36" t="s">
        <v>1316</v>
      </c>
      <c r="AS751" s="36" t="s">
        <v>1316</v>
      </c>
      <c r="AT751" s="36" t="s">
        <v>1316</v>
      </c>
      <c r="AU751" s="36" t="s">
        <v>1316</v>
      </c>
      <c r="AV751" s="36" t="s">
        <v>1316</v>
      </c>
      <c r="AW751" s="36" t="s">
        <v>1316</v>
      </c>
      <c r="AX751" s="36" t="s">
        <v>1316</v>
      </c>
      <c r="AY751" s="36" t="s">
        <v>1316</v>
      </c>
      <c r="AZ751" s="36" t="s">
        <v>1316</v>
      </c>
      <c r="BA751" s="41" t="s">
        <v>1316</v>
      </c>
      <c r="BB751" s="36" t="s">
        <v>1316</v>
      </c>
      <c r="BC751" s="36" t="s">
        <v>1316</v>
      </c>
      <c r="BD751" s="36" t="s">
        <v>1316</v>
      </c>
      <c r="BE751" s="36" t="s">
        <v>1316</v>
      </c>
      <c r="BF751" s="36" t="s">
        <v>1316</v>
      </c>
      <c r="BG751" s="42">
        <v>44813</v>
      </c>
      <c r="BH751" s="43" t="s">
        <v>1316</v>
      </c>
      <c r="BI751" s="36" t="s">
        <v>1316</v>
      </c>
      <c r="BJ751" s="36" t="s">
        <v>1316</v>
      </c>
      <c r="BK751" s="36" t="s">
        <v>1316</v>
      </c>
      <c r="BL751" s="36" t="s">
        <v>1316</v>
      </c>
      <c r="BM751" s="36" t="s">
        <v>1316</v>
      </c>
      <c r="BN751" s="36" t="s">
        <v>1316</v>
      </c>
      <c r="BO751" s="36" t="s">
        <v>1316</v>
      </c>
      <c r="BP751" s="36" t="s">
        <v>1316</v>
      </c>
      <c r="BQ751" s="36" t="s">
        <v>1316</v>
      </c>
      <c r="BR751" s="36" t="s">
        <v>1316</v>
      </c>
      <c r="BS751" s="20"/>
    </row>
    <row r="752" spans="1:71" s="52" customFormat="1">
      <c r="A752" s="26">
        <v>745</v>
      </c>
      <c r="B752" s="26">
        <v>751</v>
      </c>
      <c r="C752" s="39" t="s">
        <v>1206</v>
      </c>
      <c r="D752" s="39" t="s">
        <v>111</v>
      </c>
      <c r="E752" s="54" t="s">
        <v>1236</v>
      </c>
      <c r="F752" s="36">
        <v>9571185</v>
      </c>
      <c r="G752" s="36">
        <v>406944</v>
      </c>
      <c r="H752" s="36"/>
      <c r="I752" s="39" t="s">
        <v>103</v>
      </c>
      <c r="J752" s="39" t="s">
        <v>103</v>
      </c>
      <c r="K752" s="42"/>
      <c r="L752" s="26"/>
      <c r="M752" s="36" t="s">
        <v>1316</v>
      </c>
      <c r="N752" s="36" t="s">
        <v>1316</v>
      </c>
      <c r="O752" s="36" t="s">
        <v>1316</v>
      </c>
      <c r="P752" s="36" t="s">
        <v>1316</v>
      </c>
      <c r="Q752" s="36" t="s">
        <v>1309</v>
      </c>
      <c r="R752" s="36" t="s">
        <v>1316</v>
      </c>
      <c r="S752" s="36" t="s">
        <v>1316</v>
      </c>
      <c r="T752" s="36" t="s">
        <v>1316</v>
      </c>
      <c r="U752" s="36" t="str">
        <f t="shared" si="11"/>
        <v>912.892.893-87</v>
      </c>
      <c r="V752" s="36" t="s">
        <v>1366</v>
      </c>
      <c r="W752" s="36" t="s">
        <v>1366</v>
      </c>
      <c r="X752" s="36" t="s">
        <v>1367</v>
      </c>
      <c r="Y752" s="36" t="s">
        <v>1316</v>
      </c>
      <c r="Z752" s="36" t="s">
        <v>2449</v>
      </c>
      <c r="AA752" s="36" t="s">
        <v>1316</v>
      </c>
      <c r="AB752" s="36" t="s">
        <v>1316</v>
      </c>
      <c r="AC752" s="36" t="s">
        <v>1368</v>
      </c>
      <c r="AD752" s="36" t="s">
        <v>1369</v>
      </c>
      <c r="AE752" s="36" t="s">
        <v>1316</v>
      </c>
      <c r="AF752" s="36" t="s">
        <v>1316</v>
      </c>
      <c r="AG752" s="36" t="s">
        <v>1365</v>
      </c>
      <c r="AH752" s="36" t="s">
        <v>1316</v>
      </c>
      <c r="AI752" s="36">
        <v>406944</v>
      </c>
      <c r="AJ752" s="36">
        <v>9571185</v>
      </c>
      <c r="AK752" s="36" t="s">
        <v>2394</v>
      </c>
      <c r="AL752" s="36" t="s">
        <v>1315</v>
      </c>
      <c r="AM752" s="36" t="s">
        <v>1316</v>
      </c>
      <c r="AN752" s="36" t="s">
        <v>1316</v>
      </c>
      <c r="AO752" s="36" t="s">
        <v>1316</v>
      </c>
      <c r="AP752" s="36" t="s">
        <v>1316</v>
      </c>
      <c r="AQ752" s="36" t="s">
        <v>1316</v>
      </c>
      <c r="AR752" s="36" t="s">
        <v>1316</v>
      </c>
      <c r="AS752" s="36" t="s">
        <v>1316</v>
      </c>
      <c r="AT752" s="36" t="s">
        <v>1316</v>
      </c>
      <c r="AU752" s="36" t="s">
        <v>1316</v>
      </c>
      <c r="AV752" s="36" t="s">
        <v>1316</v>
      </c>
      <c r="AW752" s="36" t="s">
        <v>1316</v>
      </c>
      <c r="AX752" s="36" t="s">
        <v>1316</v>
      </c>
      <c r="AY752" s="36" t="s">
        <v>1316</v>
      </c>
      <c r="AZ752" s="36" t="s">
        <v>1316</v>
      </c>
      <c r="BA752" s="41" t="s">
        <v>1316</v>
      </c>
      <c r="BB752" s="36" t="s">
        <v>1316</v>
      </c>
      <c r="BC752" s="36" t="s">
        <v>1316</v>
      </c>
      <c r="BD752" s="36" t="s">
        <v>1316</v>
      </c>
      <c r="BE752" s="36" t="s">
        <v>1316</v>
      </c>
      <c r="BF752" s="36" t="s">
        <v>1316</v>
      </c>
      <c r="BG752" s="42">
        <v>45301</v>
      </c>
      <c r="BH752" s="43" t="s">
        <v>1316</v>
      </c>
      <c r="BI752" s="36" t="s">
        <v>1316</v>
      </c>
      <c r="BJ752" s="36" t="s">
        <v>1316</v>
      </c>
      <c r="BK752" s="36" t="s">
        <v>1316</v>
      </c>
      <c r="BL752" s="36" t="s">
        <v>1316</v>
      </c>
      <c r="BM752" s="36" t="s">
        <v>1316</v>
      </c>
      <c r="BN752" s="36" t="s">
        <v>1316</v>
      </c>
      <c r="BO752" s="36" t="s">
        <v>1316</v>
      </c>
      <c r="BP752" s="36" t="s">
        <v>1316</v>
      </c>
      <c r="BQ752" s="36" t="s">
        <v>1316</v>
      </c>
      <c r="BR752" s="36" t="s">
        <v>1316</v>
      </c>
      <c r="BS752" s="20" t="s">
        <v>2713</v>
      </c>
    </row>
    <row r="753" spans="1:71" s="52" customFormat="1">
      <c r="A753" s="26">
        <v>746</v>
      </c>
      <c r="B753" s="26">
        <v>752</v>
      </c>
      <c r="C753" s="39" t="s">
        <v>1207</v>
      </c>
      <c r="D753" s="39" t="s">
        <v>45</v>
      </c>
      <c r="E753" s="54" t="s">
        <v>1237</v>
      </c>
      <c r="F753" s="36">
        <v>9456366</v>
      </c>
      <c r="G753" s="36">
        <v>512176</v>
      </c>
      <c r="H753" s="36"/>
      <c r="I753" s="39" t="s">
        <v>26</v>
      </c>
      <c r="J753" s="39" t="s">
        <v>27</v>
      </c>
      <c r="K753" s="42"/>
      <c r="L753" s="26"/>
      <c r="M753" s="36" t="s">
        <v>1316</v>
      </c>
      <c r="N753" s="36" t="s">
        <v>1316</v>
      </c>
      <c r="O753" s="36" t="s">
        <v>1316</v>
      </c>
      <c r="P753" s="36" t="s">
        <v>1316</v>
      </c>
      <c r="Q753" s="36" t="s">
        <v>1309</v>
      </c>
      <c r="R753" s="36" t="s">
        <v>1316</v>
      </c>
      <c r="S753" s="36">
        <v>499</v>
      </c>
      <c r="T753" s="36" t="s">
        <v>1316</v>
      </c>
      <c r="U753" s="36" t="str">
        <f t="shared" si="11"/>
        <v>03.908.033/0001-22</v>
      </c>
      <c r="V753" s="36" t="s">
        <v>2450</v>
      </c>
      <c r="W753" s="36" t="s">
        <v>1316</v>
      </c>
      <c r="X753" s="36" t="s">
        <v>1371</v>
      </c>
      <c r="Y753" s="36" t="s">
        <v>1316</v>
      </c>
      <c r="Z753" s="36" t="s">
        <v>1372</v>
      </c>
      <c r="AA753" s="36" t="s">
        <v>1316</v>
      </c>
      <c r="AB753" s="36" t="s">
        <v>1316</v>
      </c>
      <c r="AC753" s="36" t="s">
        <v>1368</v>
      </c>
      <c r="AD753" s="36" t="s">
        <v>1369</v>
      </c>
      <c r="AE753" s="36" t="s">
        <v>1316</v>
      </c>
      <c r="AF753" s="36" t="s">
        <v>1316</v>
      </c>
      <c r="AG753" s="36" t="s">
        <v>1370</v>
      </c>
      <c r="AH753" s="36" t="s">
        <v>1316</v>
      </c>
      <c r="AI753" s="36">
        <v>512176</v>
      </c>
      <c r="AJ753" s="36">
        <v>9456366</v>
      </c>
      <c r="AK753" s="36" t="s">
        <v>2394</v>
      </c>
      <c r="AL753" s="36" t="s">
        <v>1315</v>
      </c>
      <c r="AM753" s="36" t="s">
        <v>1316</v>
      </c>
      <c r="AN753" s="36" t="s">
        <v>1316</v>
      </c>
      <c r="AO753" s="36" t="s">
        <v>1316</v>
      </c>
      <c r="AP753" s="36" t="s">
        <v>1316</v>
      </c>
      <c r="AQ753" s="36" t="s">
        <v>1316</v>
      </c>
      <c r="AR753" s="36" t="s">
        <v>1316</v>
      </c>
      <c r="AS753" s="36" t="s">
        <v>1316</v>
      </c>
      <c r="AT753" s="36" t="s">
        <v>1316</v>
      </c>
      <c r="AU753" s="36" t="s">
        <v>1316</v>
      </c>
      <c r="AV753" s="36" t="s">
        <v>1316</v>
      </c>
      <c r="AW753" s="36" t="s">
        <v>1316</v>
      </c>
      <c r="AX753" s="36" t="s">
        <v>1316</v>
      </c>
      <c r="AY753" s="36" t="s">
        <v>1316</v>
      </c>
      <c r="AZ753" s="36" t="s">
        <v>1316</v>
      </c>
      <c r="BA753" s="41" t="s">
        <v>1316</v>
      </c>
      <c r="BB753" s="36" t="s">
        <v>1316</v>
      </c>
      <c r="BC753" s="36" t="s">
        <v>1316</v>
      </c>
      <c r="BD753" s="36" t="s">
        <v>1316</v>
      </c>
      <c r="BE753" s="36" t="s">
        <v>1316</v>
      </c>
      <c r="BF753" s="36" t="s">
        <v>1316</v>
      </c>
      <c r="BG753" s="42">
        <v>45366</v>
      </c>
      <c r="BH753" s="43" t="s">
        <v>1316</v>
      </c>
      <c r="BI753" s="36" t="s">
        <v>1316</v>
      </c>
      <c r="BJ753" s="36" t="s">
        <v>1316</v>
      </c>
      <c r="BK753" s="36" t="s">
        <v>1316</v>
      </c>
      <c r="BL753" s="36" t="s">
        <v>1316</v>
      </c>
      <c r="BM753" s="36" t="s">
        <v>1316</v>
      </c>
      <c r="BN753" s="36" t="s">
        <v>1316</v>
      </c>
      <c r="BO753" s="36" t="s">
        <v>1316</v>
      </c>
      <c r="BP753" s="36" t="s">
        <v>1316</v>
      </c>
      <c r="BQ753" s="36" t="s">
        <v>1316</v>
      </c>
      <c r="BR753" s="36" t="s">
        <v>1316</v>
      </c>
      <c r="BS753" s="20" t="s">
        <v>2714</v>
      </c>
    </row>
    <row r="754" spans="1:71" s="52" customFormat="1">
      <c r="A754" s="26">
        <v>747</v>
      </c>
      <c r="B754" s="26">
        <v>753</v>
      </c>
      <c r="C754" s="39" t="s">
        <v>1208</v>
      </c>
      <c r="D754" s="39" t="s">
        <v>45</v>
      </c>
      <c r="E754" s="54" t="s">
        <v>1238</v>
      </c>
      <c r="F754" s="36">
        <v>9473093</v>
      </c>
      <c r="G754" s="36">
        <v>497891</v>
      </c>
      <c r="H754" s="36"/>
      <c r="I754" s="39" t="s">
        <v>19</v>
      </c>
      <c r="J754" s="39" t="s">
        <v>19</v>
      </c>
      <c r="K754" s="42"/>
      <c r="L754" s="26"/>
      <c r="M754" s="36" t="s">
        <v>1316</v>
      </c>
      <c r="N754" s="36" t="s">
        <v>1316</v>
      </c>
      <c r="O754" s="36">
        <v>5.57</v>
      </c>
      <c r="P754" s="36" t="s">
        <v>1316</v>
      </c>
      <c r="Q754" s="36" t="s">
        <v>1309</v>
      </c>
      <c r="R754" s="36" t="s">
        <v>1316</v>
      </c>
      <c r="S754" s="36">
        <v>159</v>
      </c>
      <c r="T754" s="36" t="s">
        <v>1316</v>
      </c>
      <c r="U754" s="36" t="str">
        <f t="shared" si="11"/>
        <v>06.584.387/0001-57</v>
      </c>
      <c r="V754" s="36" t="s">
        <v>2451</v>
      </c>
      <c r="W754" s="36" t="s">
        <v>1316</v>
      </c>
      <c r="X754" s="36" t="s">
        <v>1373</v>
      </c>
      <c r="Y754" s="36" t="s">
        <v>1316</v>
      </c>
      <c r="Z754" s="36" t="s">
        <v>1374</v>
      </c>
      <c r="AA754" s="36" t="s">
        <v>1316</v>
      </c>
      <c r="AB754" s="36" t="s">
        <v>1316</v>
      </c>
      <c r="AC754" s="36" t="s">
        <v>1368</v>
      </c>
      <c r="AD754" s="36" t="s">
        <v>1369</v>
      </c>
      <c r="AE754" s="36" t="s">
        <v>1316</v>
      </c>
      <c r="AF754" s="36" t="s">
        <v>1316</v>
      </c>
      <c r="AG754" s="36" t="s">
        <v>1370</v>
      </c>
      <c r="AH754" s="36" t="s">
        <v>1316</v>
      </c>
      <c r="AI754" s="36">
        <v>497891</v>
      </c>
      <c r="AJ754" s="36">
        <v>9473093</v>
      </c>
      <c r="AK754" s="36" t="s">
        <v>2394</v>
      </c>
      <c r="AL754" s="36" t="s">
        <v>1315</v>
      </c>
      <c r="AM754" s="36" t="s">
        <v>1316</v>
      </c>
      <c r="AN754" s="36" t="s">
        <v>1316</v>
      </c>
      <c r="AO754" s="36" t="s">
        <v>1316</v>
      </c>
      <c r="AP754" s="36" t="s">
        <v>1316</v>
      </c>
      <c r="AQ754" s="36" t="s">
        <v>1316</v>
      </c>
      <c r="AR754" s="36" t="s">
        <v>1316</v>
      </c>
      <c r="AS754" s="36" t="s">
        <v>1316</v>
      </c>
      <c r="AT754" s="36" t="s">
        <v>1316</v>
      </c>
      <c r="AU754" s="36" t="s">
        <v>1316</v>
      </c>
      <c r="AV754" s="36" t="s">
        <v>1316</v>
      </c>
      <c r="AW754" s="36" t="s">
        <v>1316</v>
      </c>
      <c r="AX754" s="36" t="s">
        <v>1316</v>
      </c>
      <c r="AY754" s="36" t="s">
        <v>1316</v>
      </c>
      <c r="AZ754" s="36" t="s">
        <v>1316</v>
      </c>
      <c r="BA754" s="41" t="s">
        <v>1316</v>
      </c>
      <c r="BB754" s="36" t="s">
        <v>1316</v>
      </c>
      <c r="BC754" s="36" t="s">
        <v>1316</v>
      </c>
      <c r="BD754" s="36" t="s">
        <v>1316</v>
      </c>
      <c r="BE754" s="36" t="s">
        <v>1316</v>
      </c>
      <c r="BF754" s="36" t="s">
        <v>1316</v>
      </c>
      <c r="BG754" s="42">
        <v>44747</v>
      </c>
      <c r="BH754" s="43" t="s">
        <v>1316</v>
      </c>
      <c r="BI754" s="36" t="s">
        <v>1316</v>
      </c>
      <c r="BJ754" s="36" t="s">
        <v>1316</v>
      </c>
      <c r="BK754" s="36" t="s">
        <v>1316</v>
      </c>
      <c r="BL754" s="36" t="s">
        <v>1316</v>
      </c>
      <c r="BM754" s="36" t="s">
        <v>1316</v>
      </c>
      <c r="BN754" s="36" t="s">
        <v>1316</v>
      </c>
      <c r="BO754" s="36" t="s">
        <v>1316</v>
      </c>
      <c r="BP754" s="36" t="s">
        <v>1316</v>
      </c>
      <c r="BQ754" s="36" t="s">
        <v>1316</v>
      </c>
      <c r="BR754" s="36" t="s">
        <v>1316</v>
      </c>
      <c r="BS754" s="20" t="s">
        <v>2715</v>
      </c>
    </row>
    <row r="755" spans="1:71" s="52" customFormat="1">
      <c r="A755" s="26">
        <v>748</v>
      </c>
      <c r="B755" s="26">
        <v>754</v>
      </c>
      <c r="C755" s="39" t="s">
        <v>1209</v>
      </c>
      <c r="D755" s="39" t="s">
        <v>45</v>
      </c>
      <c r="E755" s="54" t="s">
        <v>1238</v>
      </c>
      <c r="F755" s="36">
        <v>9473893</v>
      </c>
      <c r="G755" s="36">
        <v>498366</v>
      </c>
      <c r="H755" s="36"/>
      <c r="I755" s="39" t="s">
        <v>19</v>
      </c>
      <c r="J755" s="39" t="s">
        <v>19</v>
      </c>
      <c r="K755" s="42"/>
      <c r="L755" s="26"/>
      <c r="M755" s="36" t="s">
        <v>1316</v>
      </c>
      <c r="N755" s="36" t="s">
        <v>1316</v>
      </c>
      <c r="O755" s="36">
        <v>11.63</v>
      </c>
      <c r="P755" s="36" t="s">
        <v>1316</v>
      </c>
      <c r="Q755" s="36" t="s">
        <v>1309</v>
      </c>
      <c r="R755" s="36" t="s">
        <v>1316</v>
      </c>
      <c r="S755" s="36">
        <v>150</v>
      </c>
      <c r="T755" s="36" t="s">
        <v>1316</v>
      </c>
      <c r="U755" s="36" t="str">
        <f t="shared" si="11"/>
        <v>06.584.387/0001-57</v>
      </c>
      <c r="V755" s="36" t="s">
        <v>2451</v>
      </c>
      <c r="W755" s="36" t="s">
        <v>1316</v>
      </c>
      <c r="X755" s="36" t="s">
        <v>1373</v>
      </c>
      <c r="Y755" s="36" t="s">
        <v>1316</v>
      </c>
      <c r="Z755" s="36" t="s">
        <v>1374</v>
      </c>
      <c r="AA755" s="36" t="s">
        <v>1316</v>
      </c>
      <c r="AB755" s="36" t="s">
        <v>1316</v>
      </c>
      <c r="AC755" s="36" t="s">
        <v>1368</v>
      </c>
      <c r="AD755" s="36" t="s">
        <v>1369</v>
      </c>
      <c r="AE755" s="36" t="s">
        <v>1316</v>
      </c>
      <c r="AF755" s="36" t="s">
        <v>1316</v>
      </c>
      <c r="AG755" s="36" t="s">
        <v>1375</v>
      </c>
      <c r="AH755" s="36" t="s">
        <v>1316</v>
      </c>
      <c r="AI755" s="36">
        <v>498366</v>
      </c>
      <c r="AJ755" s="36">
        <v>9473893</v>
      </c>
      <c r="AK755" s="36" t="s">
        <v>2394</v>
      </c>
      <c r="AL755" s="36" t="s">
        <v>1315</v>
      </c>
      <c r="AM755" s="36" t="s">
        <v>1316</v>
      </c>
      <c r="AN755" s="36" t="s">
        <v>1316</v>
      </c>
      <c r="AO755" s="36" t="s">
        <v>1316</v>
      </c>
      <c r="AP755" s="36" t="s">
        <v>1316</v>
      </c>
      <c r="AQ755" s="36" t="s">
        <v>1316</v>
      </c>
      <c r="AR755" s="36" t="s">
        <v>1316</v>
      </c>
      <c r="AS755" s="36" t="s">
        <v>1316</v>
      </c>
      <c r="AT755" s="36" t="s">
        <v>1316</v>
      </c>
      <c r="AU755" s="36" t="s">
        <v>1316</v>
      </c>
      <c r="AV755" s="36" t="s">
        <v>1316</v>
      </c>
      <c r="AW755" s="36" t="s">
        <v>1316</v>
      </c>
      <c r="AX755" s="36" t="s">
        <v>1316</v>
      </c>
      <c r="AY755" s="36" t="s">
        <v>1316</v>
      </c>
      <c r="AZ755" s="36" t="s">
        <v>1316</v>
      </c>
      <c r="BA755" s="41" t="s">
        <v>1316</v>
      </c>
      <c r="BB755" s="36" t="s">
        <v>1316</v>
      </c>
      <c r="BC755" s="36" t="s">
        <v>1316</v>
      </c>
      <c r="BD755" s="36" t="s">
        <v>1316</v>
      </c>
      <c r="BE755" s="36" t="s">
        <v>1316</v>
      </c>
      <c r="BF755" s="36" t="s">
        <v>1316</v>
      </c>
      <c r="BG755" s="42">
        <v>44747</v>
      </c>
      <c r="BH755" s="43" t="s">
        <v>1316</v>
      </c>
      <c r="BI755" s="36" t="s">
        <v>1316</v>
      </c>
      <c r="BJ755" s="36" t="s">
        <v>1316</v>
      </c>
      <c r="BK755" s="36" t="s">
        <v>1316</v>
      </c>
      <c r="BL755" s="36" t="s">
        <v>1316</v>
      </c>
      <c r="BM755" s="36" t="s">
        <v>1316</v>
      </c>
      <c r="BN755" s="36" t="s">
        <v>1316</v>
      </c>
      <c r="BO755" s="36" t="s">
        <v>1316</v>
      </c>
      <c r="BP755" s="36" t="s">
        <v>1316</v>
      </c>
      <c r="BQ755" s="36" t="s">
        <v>1316</v>
      </c>
      <c r="BR755" s="36" t="s">
        <v>1316</v>
      </c>
      <c r="BS755" s="20" t="s">
        <v>2716</v>
      </c>
    </row>
    <row r="756" spans="1:71" s="52" customFormat="1">
      <c r="A756" s="26">
        <v>749</v>
      </c>
      <c r="B756" s="26">
        <v>755</v>
      </c>
      <c r="C756" s="39" t="s">
        <v>791</v>
      </c>
      <c r="D756" s="39" t="s">
        <v>45</v>
      </c>
      <c r="E756" s="54" t="s">
        <v>1239</v>
      </c>
      <c r="F756" s="36">
        <v>9476625</v>
      </c>
      <c r="G756" s="36">
        <v>499011</v>
      </c>
      <c r="H756" s="36"/>
      <c r="I756" s="39" t="s">
        <v>19</v>
      </c>
      <c r="J756" s="39" t="s">
        <v>19</v>
      </c>
      <c r="K756" s="42"/>
      <c r="L756" s="26"/>
      <c r="M756" s="36" t="s">
        <v>1316</v>
      </c>
      <c r="N756" s="36" t="s">
        <v>1316</v>
      </c>
      <c r="O756" s="36">
        <v>16.989999999999998</v>
      </c>
      <c r="P756" s="36" t="s">
        <v>1316</v>
      </c>
      <c r="Q756" s="36" t="s">
        <v>1309</v>
      </c>
      <c r="R756" s="36" t="s">
        <v>1316</v>
      </c>
      <c r="S756" s="36">
        <v>365</v>
      </c>
      <c r="T756" s="36" t="s">
        <v>1316</v>
      </c>
      <c r="U756" s="36" t="str">
        <f t="shared" si="11"/>
        <v>04.990.481/0001-80</v>
      </c>
      <c r="V756" s="36" t="s">
        <v>2452</v>
      </c>
      <c r="W756" s="36" t="s">
        <v>1316</v>
      </c>
      <c r="X756" s="36" t="s">
        <v>1376</v>
      </c>
      <c r="Y756" s="36" t="s">
        <v>1316</v>
      </c>
      <c r="Z756" s="36" t="s">
        <v>2453</v>
      </c>
      <c r="AA756" s="36" t="s">
        <v>1316</v>
      </c>
      <c r="AB756" s="36" t="s">
        <v>1316</v>
      </c>
      <c r="AC756" s="36" t="s">
        <v>1368</v>
      </c>
      <c r="AD756" s="36" t="s">
        <v>1369</v>
      </c>
      <c r="AE756" s="36" t="s">
        <v>1316</v>
      </c>
      <c r="AF756" s="36" t="s">
        <v>1316</v>
      </c>
      <c r="AG756" s="36" t="s">
        <v>1375</v>
      </c>
      <c r="AH756" s="36" t="s">
        <v>1316</v>
      </c>
      <c r="AI756" s="36">
        <v>499011</v>
      </c>
      <c r="AJ756" s="36">
        <v>9476625</v>
      </c>
      <c r="AK756" s="36" t="s">
        <v>2394</v>
      </c>
      <c r="AL756" s="36" t="s">
        <v>1315</v>
      </c>
      <c r="AM756" s="36" t="s">
        <v>1316</v>
      </c>
      <c r="AN756" s="36" t="s">
        <v>1316</v>
      </c>
      <c r="AO756" s="36" t="s">
        <v>1316</v>
      </c>
      <c r="AP756" s="36" t="s">
        <v>1316</v>
      </c>
      <c r="AQ756" s="36" t="s">
        <v>1316</v>
      </c>
      <c r="AR756" s="36" t="s">
        <v>1316</v>
      </c>
      <c r="AS756" s="36" t="s">
        <v>1316</v>
      </c>
      <c r="AT756" s="36" t="s">
        <v>1316</v>
      </c>
      <c r="AU756" s="36" t="s">
        <v>1316</v>
      </c>
      <c r="AV756" s="36" t="s">
        <v>1316</v>
      </c>
      <c r="AW756" s="36" t="s">
        <v>1316</v>
      </c>
      <c r="AX756" s="36" t="s">
        <v>1316</v>
      </c>
      <c r="AY756" s="36" t="s">
        <v>1316</v>
      </c>
      <c r="AZ756" s="36" t="s">
        <v>1316</v>
      </c>
      <c r="BA756" s="41" t="s">
        <v>1316</v>
      </c>
      <c r="BB756" s="36" t="s">
        <v>1316</v>
      </c>
      <c r="BC756" s="36" t="s">
        <v>1316</v>
      </c>
      <c r="BD756" s="36" t="s">
        <v>1316</v>
      </c>
      <c r="BE756" s="36" t="s">
        <v>1316</v>
      </c>
      <c r="BF756" s="36" t="s">
        <v>1316</v>
      </c>
      <c r="BG756" s="42">
        <v>44747</v>
      </c>
      <c r="BH756" s="43" t="s">
        <v>1316</v>
      </c>
      <c r="BI756" s="36" t="s">
        <v>1316</v>
      </c>
      <c r="BJ756" s="36" t="s">
        <v>1316</v>
      </c>
      <c r="BK756" s="36" t="s">
        <v>1316</v>
      </c>
      <c r="BL756" s="36" t="s">
        <v>1316</v>
      </c>
      <c r="BM756" s="36" t="s">
        <v>1316</v>
      </c>
      <c r="BN756" s="36" t="s">
        <v>1316</v>
      </c>
      <c r="BO756" s="36" t="s">
        <v>1316</v>
      </c>
      <c r="BP756" s="36" t="s">
        <v>1316</v>
      </c>
      <c r="BQ756" s="36" t="s">
        <v>1316</v>
      </c>
      <c r="BR756" s="36" t="s">
        <v>1316</v>
      </c>
      <c r="BS756" s="20" t="s">
        <v>2717</v>
      </c>
    </row>
    <row r="757" spans="1:71" s="52" customFormat="1">
      <c r="A757" s="26">
        <v>750</v>
      </c>
      <c r="B757" s="26">
        <v>756</v>
      </c>
      <c r="C757" s="39" t="s">
        <v>1210</v>
      </c>
      <c r="D757" s="39" t="s">
        <v>45</v>
      </c>
      <c r="E757" s="54" t="s">
        <v>1240</v>
      </c>
      <c r="F757" s="36">
        <v>9480526</v>
      </c>
      <c r="G757" s="36">
        <v>497987</v>
      </c>
      <c r="H757" s="36"/>
      <c r="I757" s="39" t="s">
        <v>19</v>
      </c>
      <c r="J757" s="39" t="s">
        <v>19</v>
      </c>
      <c r="K757" s="42"/>
      <c r="L757" s="26"/>
      <c r="M757" s="36" t="s">
        <v>1316</v>
      </c>
      <c r="N757" s="36" t="s">
        <v>1316</v>
      </c>
      <c r="O757" s="36">
        <v>12.52</v>
      </c>
      <c r="P757" s="36" t="s">
        <v>1316</v>
      </c>
      <c r="Q757" s="36" t="s">
        <v>1309</v>
      </c>
      <c r="R757" s="36" t="s">
        <v>1316</v>
      </c>
      <c r="S757" s="36">
        <v>266</v>
      </c>
      <c r="T757" s="36" t="s">
        <v>1316</v>
      </c>
      <c r="U757" s="36" t="str">
        <f t="shared" si="11"/>
        <v>13.537.049/0001-20</v>
      </c>
      <c r="V757" s="36" t="s">
        <v>2454</v>
      </c>
      <c r="W757" s="36" t="s">
        <v>1316</v>
      </c>
      <c r="X757" s="36" t="s">
        <v>2455</v>
      </c>
      <c r="Y757" s="36" t="s">
        <v>1316</v>
      </c>
      <c r="Z757" s="36" t="s">
        <v>1377</v>
      </c>
      <c r="AA757" s="36" t="s">
        <v>1316</v>
      </c>
      <c r="AB757" s="36" t="s">
        <v>1316</v>
      </c>
      <c r="AC757" s="36" t="s">
        <v>1368</v>
      </c>
      <c r="AD757" s="36" t="s">
        <v>1369</v>
      </c>
      <c r="AE757" s="36" t="s">
        <v>1316</v>
      </c>
      <c r="AF757" s="36" t="s">
        <v>1316</v>
      </c>
      <c r="AG757" s="36" t="s">
        <v>1375</v>
      </c>
      <c r="AH757" s="36" t="s">
        <v>1316</v>
      </c>
      <c r="AI757" s="36">
        <v>497987</v>
      </c>
      <c r="AJ757" s="36">
        <v>9480526</v>
      </c>
      <c r="AK757" s="36" t="s">
        <v>2394</v>
      </c>
      <c r="AL757" s="36" t="s">
        <v>1315</v>
      </c>
      <c r="AM757" s="36" t="s">
        <v>1316</v>
      </c>
      <c r="AN757" s="36" t="s">
        <v>1316</v>
      </c>
      <c r="AO757" s="36" t="s">
        <v>1316</v>
      </c>
      <c r="AP757" s="36" t="s">
        <v>1316</v>
      </c>
      <c r="AQ757" s="36" t="s">
        <v>1316</v>
      </c>
      <c r="AR757" s="36" t="s">
        <v>1316</v>
      </c>
      <c r="AS757" s="36" t="s">
        <v>1316</v>
      </c>
      <c r="AT757" s="36" t="s">
        <v>1316</v>
      </c>
      <c r="AU757" s="36" t="s">
        <v>1316</v>
      </c>
      <c r="AV757" s="36" t="s">
        <v>1316</v>
      </c>
      <c r="AW757" s="36" t="s">
        <v>1316</v>
      </c>
      <c r="AX757" s="36" t="s">
        <v>1316</v>
      </c>
      <c r="AY757" s="36" t="s">
        <v>1316</v>
      </c>
      <c r="AZ757" s="36" t="s">
        <v>1316</v>
      </c>
      <c r="BA757" s="41" t="s">
        <v>1316</v>
      </c>
      <c r="BB757" s="36" t="s">
        <v>1316</v>
      </c>
      <c r="BC757" s="36" t="s">
        <v>1316</v>
      </c>
      <c r="BD757" s="36" t="s">
        <v>1316</v>
      </c>
      <c r="BE757" s="36" t="s">
        <v>1316</v>
      </c>
      <c r="BF757" s="36" t="s">
        <v>1316</v>
      </c>
      <c r="BG757" s="42">
        <v>44748</v>
      </c>
      <c r="BH757" s="43" t="s">
        <v>1316</v>
      </c>
      <c r="BI757" s="36" t="s">
        <v>1316</v>
      </c>
      <c r="BJ757" s="36" t="s">
        <v>1316</v>
      </c>
      <c r="BK757" s="36" t="s">
        <v>1316</v>
      </c>
      <c r="BL757" s="36" t="s">
        <v>1316</v>
      </c>
      <c r="BM757" s="36" t="s">
        <v>1316</v>
      </c>
      <c r="BN757" s="36" t="s">
        <v>1316</v>
      </c>
      <c r="BO757" s="36" t="s">
        <v>1316</v>
      </c>
      <c r="BP757" s="36" t="s">
        <v>1316</v>
      </c>
      <c r="BQ757" s="36" t="s">
        <v>1316</v>
      </c>
      <c r="BR757" s="36" t="s">
        <v>1316</v>
      </c>
      <c r="BS757" s="20" t="s">
        <v>2718</v>
      </c>
    </row>
    <row r="758" spans="1:71" s="52" customFormat="1">
      <c r="A758" s="26">
        <v>751</v>
      </c>
      <c r="B758" s="26">
        <v>757</v>
      </c>
      <c r="C758" s="39" t="s">
        <v>1211</v>
      </c>
      <c r="D758" s="39" t="s">
        <v>45</v>
      </c>
      <c r="E758" s="54" t="s">
        <v>1240</v>
      </c>
      <c r="F758" s="36">
        <v>9477863</v>
      </c>
      <c r="G758" s="36">
        <v>503612</v>
      </c>
      <c r="H758" s="36"/>
      <c r="I758" s="39" t="s">
        <v>19</v>
      </c>
      <c r="J758" s="39" t="s">
        <v>19</v>
      </c>
      <c r="K758" s="42"/>
      <c r="L758" s="26"/>
      <c r="M758" s="36" t="s">
        <v>1316</v>
      </c>
      <c r="N758" s="36" t="s">
        <v>1316</v>
      </c>
      <c r="O758" s="36">
        <v>13.86</v>
      </c>
      <c r="P758" s="36" t="s">
        <v>1316</v>
      </c>
      <c r="Q758" s="36" t="s">
        <v>1309</v>
      </c>
      <c r="R758" s="36" t="s">
        <v>1316</v>
      </c>
      <c r="S758" s="36">
        <v>197</v>
      </c>
      <c r="T758" s="36" t="s">
        <v>1316</v>
      </c>
      <c r="U758" s="36" t="str">
        <f t="shared" si="11"/>
        <v>13.537.049/0001-20</v>
      </c>
      <c r="V758" s="36" t="s">
        <v>2454</v>
      </c>
      <c r="W758" s="36" t="s">
        <v>1316</v>
      </c>
      <c r="X758" s="36" t="s">
        <v>2455</v>
      </c>
      <c r="Y758" s="36" t="s">
        <v>1316</v>
      </c>
      <c r="Z758" s="36" t="s">
        <v>1378</v>
      </c>
      <c r="AA758" s="36" t="s">
        <v>1316</v>
      </c>
      <c r="AB758" s="36" t="s">
        <v>1316</v>
      </c>
      <c r="AC758" s="36" t="s">
        <v>1368</v>
      </c>
      <c r="AD758" s="36" t="s">
        <v>1369</v>
      </c>
      <c r="AE758" s="36" t="s">
        <v>1316</v>
      </c>
      <c r="AF758" s="36" t="s">
        <v>1316</v>
      </c>
      <c r="AG758" s="36" t="s">
        <v>1375</v>
      </c>
      <c r="AH758" s="36" t="s">
        <v>1316</v>
      </c>
      <c r="AI758" s="36">
        <v>503612</v>
      </c>
      <c r="AJ758" s="36">
        <v>9477863</v>
      </c>
      <c r="AK758" s="36" t="s">
        <v>2394</v>
      </c>
      <c r="AL758" s="36" t="s">
        <v>1315</v>
      </c>
      <c r="AM758" s="36" t="s">
        <v>1316</v>
      </c>
      <c r="AN758" s="36" t="s">
        <v>1316</v>
      </c>
      <c r="AO758" s="36" t="s">
        <v>1316</v>
      </c>
      <c r="AP758" s="36" t="s">
        <v>1316</v>
      </c>
      <c r="AQ758" s="36" t="s">
        <v>1316</v>
      </c>
      <c r="AR758" s="36" t="s">
        <v>1316</v>
      </c>
      <c r="AS758" s="36" t="s">
        <v>1316</v>
      </c>
      <c r="AT758" s="36" t="s">
        <v>1316</v>
      </c>
      <c r="AU758" s="36" t="s">
        <v>1316</v>
      </c>
      <c r="AV758" s="36" t="s">
        <v>1316</v>
      </c>
      <c r="AW758" s="36" t="s">
        <v>1316</v>
      </c>
      <c r="AX758" s="36" t="s">
        <v>1316</v>
      </c>
      <c r="AY758" s="36" t="s">
        <v>1316</v>
      </c>
      <c r="AZ758" s="36" t="s">
        <v>1316</v>
      </c>
      <c r="BA758" s="41" t="s">
        <v>1316</v>
      </c>
      <c r="BB758" s="36" t="s">
        <v>1316</v>
      </c>
      <c r="BC758" s="36" t="s">
        <v>1316</v>
      </c>
      <c r="BD758" s="36" t="s">
        <v>1316</v>
      </c>
      <c r="BE758" s="36" t="s">
        <v>1316</v>
      </c>
      <c r="BF758" s="36" t="s">
        <v>1316</v>
      </c>
      <c r="BG758" s="42">
        <v>44748</v>
      </c>
      <c r="BH758" s="43" t="s">
        <v>1316</v>
      </c>
      <c r="BI758" s="36" t="s">
        <v>1316</v>
      </c>
      <c r="BJ758" s="36" t="s">
        <v>1316</v>
      </c>
      <c r="BK758" s="36" t="s">
        <v>1316</v>
      </c>
      <c r="BL758" s="36" t="s">
        <v>1316</v>
      </c>
      <c r="BM758" s="36" t="s">
        <v>1316</v>
      </c>
      <c r="BN758" s="36" t="s">
        <v>1316</v>
      </c>
      <c r="BO758" s="36" t="s">
        <v>1316</v>
      </c>
      <c r="BP758" s="36" t="s">
        <v>1316</v>
      </c>
      <c r="BQ758" s="36" t="s">
        <v>1316</v>
      </c>
      <c r="BR758" s="36" t="s">
        <v>1316</v>
      </c>
      <c r="BS758" s="20" t="s">
        <v>2719</v>
      </c>
    </row>
    <row r="759" spans="1:71" s="52" customFormat="1">
      <c r="A759" s="26">
        <v>752</v>
      </c>
      <c r="B759" s="26">
        <v>758</v>
      </c>
      <c r="C759" s="39" t="s">
        <v>51</v>
      </c>
      <c r="D759" s="39" t="s">
        <v>45</v>
      </c>
      <c r="E759" s="54" t="s">
        <v>1241</v>
      </c>
      <c r="F759" s="36">
        <v>9429563</v>
      </c>
      <c r="G759" s="36">
        <v>496378</v>
      </c>
      <c r="H759" s="36"/>
      <c r="I759" s="39" t="s">
        <v>26</v>
      </c>
      <c r="J759" s="39" t="s">
        <v>27</v>
      </c>
      <c r="K759" s="42"/>
      <c r="L759" s="26"/>
      <c r="M759" s="36" t="s">
        <v>1316</v>
      </c>
      <c r="N759" s="36" t="s">
        <v>1316</v>
      </c>
      <c r="O759" s="36">
        <v>9.84</v>
      </c>
      <c r="P759" s="36" t="s">
        <v>1316</v>
      </c>
      <c r="Q759" s="36" t="s">
        <v>1309</v>
      </c>
      <c r="R759" s="36" t="s">
        <v>1316</v>
      </c>
      <c r="S759" s="36">
        <v>235</v>
      </c>
      <c r="T759" s="36" t="s">
        <v>1316</v>
      </c>
      <c r="U759" s="36" t="str">
        <f t="shared" si="11"/>
        <v>03.212.704/0001-16</v>
      </c>
      <c r="V759" s="36" t="s">
        <v>2456</v>
      </c>
      <c r="W759" s="36" t="s">
        <v>1316</v>
      </c>
      <c r="X759" s="36" t="s">
        <v>1379</v>
      </c>
      <c r="Y759" s="36" t="s">
        <v>1316</v>
      </c>
      <c r="Z759" s="36" t="s">
        <v>1380</v>
      </c>
      <c r="AA759" s="36" t="s">
        <v>1316</v>
      </c>
      <c r="AB759" s="36" t="s">
        <v>1316</v>
      </c>
      <c r="AC759" s="36" t="s">
        <v>1368</v>
      </c>
      <c r="AD759" s="36" t="s">
        <v>1369</v>
      </c>
      <c r="AE759" s="36" t="s">
        <v>1316</v>
      </c>
      <c r="AF759" s="36" t="s">
        <v>1316</v>
      </c>
      <c r="AG759" s="36" t="s">
        <v>1370</v>
      </c>
      <c r="AH759" s="36" t="s">
        <v>1316</v>
      </c>
      <c r="AI759" s="36">
        <v>496378</v>
      </c>
      <c r="AJ759" s="36">
        <v>9429563</v>
      </c>
      <c r="AK759" s="36" t="s">
        <v>2394</v>
      </c>
      <c r="AL759" s="36" t="s">
        <v>1315</v>
      </c>
      <c r="AM759" s="36" t="s">
        <v>1316</v>
      </c>
      <c r="AN759" s="36" t="s">
        <v>1316</v>
      </c>
      <c r="AO759" s="36" t="s">
        <v>1316</v>
      </c>
      <c r="AP759" s="36" t="s">
        <v>1316</v>
      </c>
      <c r="AQ759" s="36" t="s">
        <v>1316</v>
      </c>
      <c r="AR759" s="36" t="s">
        <v>1316</v>
      </c>
      <c r="AS759" s="36" t="s">
        <v>1316</v>
      </c>
      <c r="AT759" s="36" t="s">
        <v>1316</v>
      </c>
      <c r="AU759" s="36" t="s">
        <v>1316</v>
      </c>
      <c r="AV759" s="36" t="s">
        <v>1316</v>
      </c>
      <c r="AW759" s="36" t="s">
        <v>1316</v>
      </c>
      <c r="AX759" s="36" t="s">
        <v>1316</v>
      </c>
      <c r="AY759" s="36" t="s">
        <v>1316</v>
      </c>
      <c r="AZ759" s="36" t="s">
        <v>1316</v>
      </c>
      <c r="BA759" s="41" t="s">
        <v>1316</v>
      </c>
      <c r="BB759" s="36" t="s">
        <v>1316</v>
      </c>
      <c r="BC759" s="36" t="s">
        <v>1316</v>
      </c>
      <c r="BD759" s="36" t="s">
        <v>1316</v>
      </c>
      <c r="BE759" s="36" t="s">
        <v>1316</v>
      </c>
      <c r="BF759" s="36" t="s">
        <v>1316</v>
      </c>
      <c r="BG759" s="42">
        <v>44748</v>
      </c>
      <c r="BH759" s="43" t="s">
        <v>1316</v>
      </c>
      <c r="BI759" s="36" t="s">
        <v>1316</v>
      </c>
      <c r="BJ759" s="36" t="s">
        <v>1316</v>
      </c>
      <c r="BK759" s="36" t="s">
        <v>1316</v>
      </c>
      <c r="BL759" s="36" t="s">
        <v>1316</v>
      </c>
      <c r="BM759" s="36" t="s">
        <v>1316</v>
      </c>
      <c r="BN759" s="36" t="s">
        <v>1316</v>
      </c>
      <c r="BO759" s="36" t="s">
        <v>1316</v>
      </c>
      <c r="BP759" s="36" t="s">
        <v>1316</v>
      </c>
      <c r="BQ759" s="36" t="s">
        <v>1316</v>
      </c>
      <c r="BR759" s="36" t="s">
        <v>1316</v>
      </c>
      <c r="BS759" s="20" t="s">
        <v>2720</v>
      </c>
    </row>
    <row r="760" spans="1:71" s="52" customFormat="1">
      <c r="A760" s="26">
        <v>753</v>
      </c>
      <c r="B760" s="26">
        <v>759</v>
      </c>
      <c r="C760" s="39" t="s">
        <v>1212</v>
      </c>
      <c r="D760" s="39" t="s">
        <v>26</v>
      </c>
      <c r="E760" s="54" t="s">
        <v>1241</v>
      </c>
      <c r="F760" s="36">
        <v>9428416</v>
      </c>
      <c r="G760" s="36">
        <v>495334</v>
      </c>
      <c r="H760" s="36"/>
      <c r="I760" s="39" t="s">
        <v>26</v>
      </c>
      <c r="J760" s="39" t="s">
        <v>27</v>
      </c>
      <c r="K760" s="42"/>
      <c r="L760" s="26"/>
      <c r="M760" s="36" t="s">
        <v>1316</v>
      </c>
      <c r="N760" s="36" t="s">
        <v>1316</v>
      </c>
      <c r="O760" s="36">
        <v>8.0500000000000007</v>
      </c>
      <c r="P760" s="36" t="s">
        <v>1316</v>
      </c>
      <c r="Q760" s="36" t="s">
        <v>1309</v>
      </c>
      <c r="R760" s="36" t="s">
        <v>1316</v>
      </c>
      <c r="S760" s="36">
        <v>214</v>
      </c>
      <c r="T760" s="36" t="s">
        <v>1316</v>
      </c>
      <c r="U760" s="36" t="str">
        <f t="shared" si="11"/>
        <v>03.212.704/0001-16</v>
      </c>
      <c r="V760" s="36" t="s">
        <v>2456</v>
      </c>
      <c r="W760" s="36" t="s">
        <v>1316</v>
      </c>
      <c r="X760" s="36" t="s">
        <v>1379</v>
      </c>
      <c r="Y760" s="36" t="s">
        <v>1316</v>
      </c>
      <c r="Z760" s="36" t="s">
        <v>1380</v>
      </c>
      <c r="AA760" s="36" t="s">
        <v>1316</v>
      </c>
      <c r="AB760" s="36" t="s">
        <v>1316</v>
      </c>
      <c r="AC760" s="36" t="s">
        <v>1316</v>
      </c>
      <c r="AD760" s="36" t="s">
        <v>1369</v>
      </c>
      <c r="AE760" s="36" t="s">
        <v>1316</v>
      </c>
      <c r="AF760" s="36" t="s">
        <v>1316</v>
      </c>
      <c r="AG760" s="36" t="s">
        <v>1370</v>
      </c>
      <c r="AH760" s="36" t="s">
        <v>1316</v>
      </c>
      <c r="AI760" s="36">
        <v>495334</v>
      </c>
      <c r="AJ760" s="36">
        <v>9428416</v>
      </c>
      <c r="AK760" s="36" t="s">
        <v>2394</v>
      </c>
      <c r="AL760" s="36" t="s">
        <v>1315</v>
      </c>
      <c r="AM760" s="36" t="s">
        <v>1316</v>
      </c>
      <c r="AN760" s="36" t="s">
        <v>1316</v>
      </c>
      <c r="AO760" s="36" t="s">
        <v>1316</v>
      </c>
      <c r="AP760" s="36" t="s">
        <v>1316</v>
      </c>
      <c r="AQ760" s="36" t="s">
        <v>1316</v>
      </c>
      <c r="AR760" s="36" t="s">
        <v>1316</v>
      </c>
      <c r="AS760" s="36" t="s">
        <v>1316</v>
      </c>
      <c r="AT760" s="36" t="s">
        <v>1316</v>
      </c>
      <c r="AU760" s="36" t="s">
        <v>1316</v>
      </c>
      <c r="AV760" s="36" t="s">
        <v>1316</v>
      </c>
      <c r="AW760" s="36" t="s">
        <v>1316</v>
      </c>
      <c r="AX760" s="36" t="s">
        <v>1316</v>
      </c>
      <c r="AY760" s="36" t="s">
        <v>1316</v>
      </c>
      <c r="AZ760" s="36" t="s">
        <v>1316</v>
      </c>
      <c r="BA760" s="41" t="s">
        <v>1316</v>
      </c>
      <c r="BB760" s="36" t="s">
        <v>1316</v>
      </c>
      <c r="BC760" s="36" t="s">
        <v>1316</v>
      </c>
      <c r="BD760" s="36" t="s">
        <v>1316</v>
      </c>
      <c r="BE760" s="36" t="s">
        <v>1316</v>
      </c>
      <c r="BF760" s="36" t="s">
        <v>1316</v>
      </c>
      <c r="BG760" s="42">
        <v>44748</v>
      </c>
      <c r="BH760" s="43" t="s">
        <v>1316</v>
      </c>
      <c r="BI760" s="36" t="s">
        <v>1316</v>
      </c>
      <c r="BJ760" s="36" t="s">
        <v>1316</v>
      </c>
      <c r="BK760" s="36" t="s">
        <v>1316</v>
      </c>
      <c r="BL760" s="36" t="s">
        <v>1316</v>
      </c>
      <c r="BM760" s="36" t="s">
        <v>1316</v>
      </c>
      <c r="BN760" s="36" t="s">
        <v>1316</v>
      </c>
      <c r="BO760" s="36" t="s">
        <v>1316</v>
      </c>
      <c r="BP760" s="36" t="s">
        <v>1316</v>
      </c>
      <c r="BQ760" s="36" t="s">
        <v>1316</v>
      </c>
      <c r="BR760" s="36" t="s">
        <v>1316</v>
      </c>
      <c r="BS760" s="20" t="s">
        <v>2721</v>
      </c>
    </row>
    <row r="761" spans="1:71" s="52" customFormat="1">
      <c r="A761" s="26">
        <v>754</v>
      </c>
      <c r="B761" s="26">
        <v>760</v>
      </c>
      <c r="C761" s="39" t="s">
        <v>1213</v>
      </c>
      <c r="D761" s="27" t="s">
        <v>78</v>
      </c>
      <c r="E761" s="54" t="s">
        <v>1242</v>
      </c>
      <c r="F761" s="36">
        <v>9371799</v>
      </c>
      <c r="G761" s="36">
        <v>466293</v>
      </c>
      <c r="H761" s="36"/>
      <c r="I761" s="39" t="s">
        <v>26</v>
      </c>
      <c r="J761" s="39" t="s">
        <v>27</v>
      </c>
      <c r="K761" s="42"/>
      <c r="L761" s="26"/>
      <c r="M761" s="36" t="s">
        <v>1316</v>
      </c>
      <c r="N761" s="36" t="s">
        <v>1316</v>
      </c>
      <c r="O761" s="36">
        <v>5.81</v>
      </c>
      <c r="P761" s="36" t="s">
        <v>1316</v>
      </c>
      <c r="Q761" s="36" t="s">
        <v>1309</v>
      </c>
      <c r="R761" s="36" t="s">
        <v>1316</v>
      </c>
      <c r="S761" s="36">
        <v>142</v>
      </c>
      <c r="T761" s="36" t="s">
        <v>1316</v>
      </c>
      <c r="U761" s="36" t="str">
        <f t="shared" si="11"/>
        <v>002.728.203-18</v>
      </c>
      <c r="V761" s="36" t="s">
        <v>2457</v>
      </c>
      <c r="W761" s="36" t="s">
        <v>2457</v>
      </c>
      <c r="X761" s="36" t="s">
        <v>1381</v>
      </c>
      <c r="Y761" s="36" t="s">
        <v>1316</v>
      </c>
      <c r="Z761" s="36" t="s">
        <v>2458</v>
      </c>
      <c r="AA761" s="36" t="s">
        <v>1316</v>
      </c>
      <c r="AB761" s="36" t="s">
        <v>1316</v>
      </c>
      <c r="AC761" s="36" t="s">
        <v>1368</v>
      </c>
      <c r="AD761" s="36" t="s">
        <v>1369</v>
      </c>
      <c r="AE761" s="36" t="s">
        <v>1316</v>
      </c>
      <c r="AF761" s="36" t="s">
        <v>1316</v>
      </c>
      <c r="AG761" s="36" t="s">
        <v>1370</v>
      </c>
      <c r="AH761" s="36" t="s">
        <v>1316</v>
      </c>
      <c r="AI761" s="36">
        <v>466293</v>
      </c>
      <c r="AJ761" s="36">
        <v>9371799</v>
      </c>
      <c r="AK761" s="36" t="s">
        <v>2394</v>
      </c>
      <c r="AL761" s="36" t="s">
        <v>1315</v>
      </c>
      <c r="AM761" s="36" t="s">
        <v>1316</v>
      </c>
      <c r="AN761" s="36" t="s">
        <v>1316</v>
      </c>
      <c r="AO761" s="36" t="s">
        <v>1316</v>
      </c>
      <c r="AP761" s="36" t="s">
        <v>1316</v>
      </c>
      <c r="AQ761" s="36" t="s">
        <v>1316</v>
      </c>
      <c r="AR761" s="36" t="s">
        <v>1316</v>
      </c>
      <c r="AS761" s="36" t="s">
        <v>1316</v>
      </c>
      <c r="AT761" s="36" t="s">
        <v>1316</v>
      </c>
      <c r="AU761" s="36" t="s">
        <v>1316</v>
      </c>
      <c r="AV761" s="36" t="s">
        <v>1316</v>
      </c>
      <c r="AW761" s="36" t="s">
        <v>1316</v>
      </c>
      <c r="AX761" s="36" t="s">
        <v>1316</v>
      </c>
      <c r="AY761" s="36" t="s">
        <v>1316</v>
      </c>
      <c r="AZ761" s="36" t="s">
        <v>1316</v>
      </c>
      <c r="BA761" s="41" t="s">
        <v>1316</v>
      </c>
      <c r="BB761" s="36" t="s">
        <v>1316</v>
      </c>
      <c r="BC761" s="36" t="s">
        <v>1316</v>
      </c>
      <c r="BD761" s="36" t="s">
        <v>1316</v>
      </c>
      <c r="BE761" s="36" t="s">
        <v>1316</v>
      </c>
      <c r="BF761" s="36" t="s">
        <v>1316</v>
      </c>
      <c r="BG761" s="42">
        <v>45034</v>
      </c>
      <c r="BH761" s="43" t="s">
        <v>1316</v>
      </c>
      <c r="BI761" s="36" t="s">
        <v>1316</v>
      </c>
      <c r="BJ761" s="36" t="s">
        <v>1316</v>
      </c>
      <c r="BK761" s="36" t="s">
        <v>1316</v>
      </c>
      <c r="BL761" s="36" t="s">
        <v>1316</v>
      </c>
      <c r="BM761" s="36" t="s">
        <v>1316</v>
      </c>
      <c r="BN761" s="36" t="s">
        <v>1316</v>
      </c>
      <c r="BO761" s="36" t="s">
        <v>1316</v>
      </c>
      <c r="BP761" s="36" t="s">
        <v>1316</v>
      </c>
      <c r="BQ761" s="36" t="s">
        <v>1316</v>
      </c>
      <c r="BR761" s="36" t="s">
        <v>1316</v>
      </c>
      <c r="BS761" s="20" t="s">
        <v>2722</v>
      </c>
    </row>
    <row r="762" spans="1:71" s="52" customFormat="1">
      <c r="A762" s="26">
        <v>755</v>
      </c>
      <c r="B762" s="26">
        <v>761</v>
      </c>
      <c r="C762" s="39" t="s">
        <v>1214</v>
      </c>
      <c r="D762" s="27" t="s">
        <v>78</v>
      </c>
      <c r="E762" s="54" t="s">
        <v>1243</v>
      </c>
      <c r="F762" s="36">
        <v>9369326</v>
      </c>
      <c r="G762" s="36">
        <v>465282</v>
      </c>
      <c r="H762" s="36"/>
      <c r="I762" s="39" t="s">
        <v>26</v>
      </c>
      <c r="J762" s="39" t="s">
        <v>27</v>
      </c>
      <c r="K762" s="42"/>
      <c r="L762" s="26"/>
      <c r="M762" s="36" t="s">
        <v>1316</v>
      </c>
      <c r="N762" s="36" t="s">
        <v>1316</v>
      </c>
      <c r="O762" s="36">
        <v>8.94</v>
      </c>
      <c r="P762" s="36" t="s">
        <v>1316</v>
      </c>
      <c r="Q762" s="36" t="s">
        <v>1309</v>
      </c>
      <c r="R762" s="36" t="s">
        <v>1316</v>
      </c>
      <c r="S762" s="36">
        <v>364</v>
      </c>
      <c r="T762" s="36" t="s">
        <v>1316</v>
      </c>
      <c r="U762" s="36" t="str">
        <f t="shared" si="11"/>
        <v>032.947.223-20</v>
      </c>
      <c r="V762" s="36" t="s">
        <v>2459</v>
      </c>
      <c r="W762" s="36" t="s">
        <v>2459</v>
      </c>
      <c r="X762" s="36" t="s">
        <v>1382</v>
      </c>
      <c r="Y762" s="36" t="s">
        <v>1316</v>
      </c>
      <c r="Z762" s="36" t="s">
        <v>2460</v>
      </c>
      <c r="AA762" s="36" t="s">
        <v>1316</v>
      </c>
      <c r="AB762" s="36" t="s">
        <v>1316</v>
      </c>
      <c r="AC762" s="36" t="s">
        <v>1368</v>
      </c>
      <c r="AD762" s="36" t="s">
        <v>1369</v>
      </c>
      <c r="AE762" s="36" t="s">
        <v>1316</v>
      </c>
      <c r="AF762" s="36" t="s">
        <v>1316</v>
      </c>
      <c r="AG762" s="36" t="s">
        <v>1370</v>
      </c>
      <c r="AH762" s="36" t="s">
        <v>1316</v>
      </c>
      <c r="AI762" s="36">
        <v>465282</v>
      </c>
      <c r="AJ762" s="36">
        <v>9369326</v>
      </c>
      <c r="AK762" s="36" t="s">
        <v>2394</v>
      </c>
      <c r="AL762" s="36" t="s">
        <v>1315</v>
      </c>
      <c r="AM762" s="36" t="s">
        <v>1316</v>
      </c>
      <c r="AN762" s="36" t="s">
        <v>1316</v>
      </c>
      <c r="AO762" s="36" t="s">
        <v>1316</v>
      </c>
      <c r="AP762" s="36" t="s">
        <v>1316</v>
      </c>
      <c r="AQ762" s="36" t="s">
        <v>1316</v>
      </c>
      <c r="AR762" s="36" t="s">
        <v>1316</v>
      </c>
      <c r="AS762" s="36" t="s">
        <v>1316</v>
      </c>
      <c r="AT762" s="36" t="s">
        <v>1316</v>
      </c>
      <c r="AU762" s="36" t="s">
        <v>1316</v>
      </c>
      <c r="AV762" s="36" t="s">
        <v>1316</v>
      </c>
      <c r="AW762" s="36" t="s">
        <v>1316</v>
      </c>
      <c r="AX762" s="36" t="s">
        <v>1316</v>
      </c>
      <c r="AY762" s="36" t="s">
        <v>1316</v>
      </c>
      <c r="AZ762" s="36" t="s">
        <v>1316</v>
      </c>
      <c r="BA762" s="41" t="s">
        <v>1316</v>
      </c>
      <c r="BB762" s="36" t="s">
        <v>1316</v>
      </c>
      <c r="BC762" s="36" t="s">
        <v>1316</v>
      </c>
      <c r="BD762" s="36" t="s">
        <v>1316</v>
      </c>
      <c r="BE762" s="36" t="s">
        <v>1316</v>
      </c>
      <c r="BF762" s="36" t="s">
        <v>1316</v>
      </c>
      <c r="BG762" s="42">
        <v>45034</v>
      </c>
      <c r="BH762" s="43" t="s">
        <v>1316</v>
      </c>
      <c r="BI762" s="36" t="s">
        <v>1316</v>
      </c>
      <c r="BJ762" s="36" t="s">
        <v>1316</v>
      </c>
      <c r="BK762" s="36" t="s">
        <v>1316</v>
      </c>
      <c r="BL762" s="36" t="s">
        <v>1316</v>
      </c>
      <c r="BM762" s="36" t="s">
        <v>1316</v>
      </c>
      <c r="BN762" s="36" t="s">
        <v>1316</v>
      </c>
      <c r="BO762" s="36" t="s">
        <v>1316</v>
      </c>
      <c r="BP762" s="36" t="s">
        <v>1316</v>
      </c>
      <c r="BQ762" s="36" t="s">
        <v>1316</v>
      </c>
      <c r="BR762" s="36" t="s">
        <v>1316</v>
      </c>
      <c r="BS762" s="20" t="s">
        <v>2723</v>
      </c>
    </row>
    <row r="763" spans="1:71" s="52" customFormat="1">
      <c r="A763" s="26">
        <v>756</v>
      </c>
      <c r="B763" s="26">
        <v>762</v>
      </c>
      <c r="C763" s="39" t="s">
        <v>1215</v>
      </c>
      <c r="D763" s="27" t="s">
        <v>78</v>
      </c>
      <c r="E763" s="54" t="s">
        <v>1244</v>
      </c>
      <c r="F763" s="36">
        <v>9364337</v>
      </c>
      <c r="G763" s="36">
        <v>456863</v>
      </c>
      <c r="H763" s="36"/>
      <c r="I763" s="39" t="s">
        <v>26</v>
      </c>
      <c r="J763" s="39" t="s">
        <v>27</v>
      </c>
      <c r="K763" s="42"/>
      <c r="L763" s="26"/>
      <c r="M763" s="36" t="s">
        <v>1316</v>
      </c>
      <c r="N763" s="36" t="s">
        <v>1316</v>
      </c>
      <c r="O763" s="36" t="s">
        <v>1316</v>
      </c>
      <c r="P763" s="36" t="s">
        <v>1316</v>
      </c>
      <c r="Q763" s="36" t="s">
        <v>1309</v>
      </c>
      <c r="R763" s="36" t="s">
        <v>1316</v>
      </c>
      <c r="S763" s="36" t="s">
        <v>1316</v>
      </c>
      <c r="T763" s="36" t="s">
        <v>1316</v>
      </c>
      <c r="U763" s="36" t="str">
        <f t="shared" si="11"/>
        <v>009.491.703-01</v>
      </c>
      <c r="V763" s="36" t="s">
        <v>2461</v>
      </c>
      <c r="W763" s="36" t="s">
        <v>2461</v>
      </c>
      <c r="X763" s="36" t="s">
        <v>1383</v>
      </c>
      <c r="Y763" s="36" t="s">
        <v>1316</v>
      </c>
      <c r="Z763" s="36" t="s">
        <v>1384</v>
      </c>
      <c r="AA763" s="36" t="s">
        <v>1316</v>
      </c>
      <c r="AB763" s="36" t="s">
        <v>1316</v>
      </c>
      <c r="AC763" s="36" t="s">
        <v>1368</v>
      </c>
      <c r="AD763" s="36" t="s">
        <v>1369</v>
      </c>
      <c r="AE763" s="36" t="s">
        <v>1316</v>
      </c>
      <c r="AF763" s="36" t="s">
        <v>1316</v>
      </c>
      <c r="AG763" s="36" t="s">
        <v>1370</v>
      </c>
      <c r="AH763" s="36" t="s">
        <v>1316</v>
      </c>
      <c r="AI763" s="36">
        <v>456863</v>
      </c>
      <c r="AJ763" s="36">
        <v>9364337</v>
      </c>
      <c r="AK763" s="36" t="s">
        <v>2394</v>
      </c>
      <c r="AL763" s="36" t="s">
        <v>1315</v>
      </c>
      <c r="AM763" s="36" t="s">
        <v>1316</v>
      </c>
      <c r="AN763" s="36" t="s">
        <v>1316</v>
      </c>
      <c r="AO763" s="36" t="s">
        <v>1316</v>
      </c>
      <c r="AP763" s="36" t="s">
        <v>1316</v>
      </c>
      <c r="AQ763" s="36" t="s">
        <v>1316</v>
      </c>
      <c r="AR763" s="36" t="s">
        <v>1316</v>
      </c>
      <c r="AS763" s="36" t="s">
        <v>1316</v>
      </c>
      <c r="AT763" s="36" t="s">
        <v>1316</v>
      </c>
      <c r="AU763" s="36" t="s">
        <v>1316</v>
      </c>
      <c r="AV763" s="36" t="s">
        <v>1316</v>
      </c>
      <c r="AW763" s="36" t="s">
        <v>1316</v>
      </c>
      <c r="AX763" s="36" t="s">
        <v>1316</v>
      </c>
      <c r="AY763" s="36" t="s">
        <v>1316</v>
      </c>
      <c r="AZ763" s="36" t="s">
        <v>1316</v>
      </c>
      <c r="BA763" s="41" t="s">
        <v>1316</v>
      </c>
      <c r="BB763" s="36" t="s">
        <v>1316</v>
      </c>
      <c r="BC763" s="36" t="s">
        <v>1316</v>
      </c>
      <c r="BD763" s="36" t="s">
        <v>1316</v>
      </c>
      <c r="BE763" s="36" t="s">
        <v>1316</v>
      </c>
      <c r="BF763" s="36" t="s">
        <v>1316</v>
      </c>
      <c r="BG763" s="42">
        <v>45040</v>
      </c>
      <c r="BH763" s="43" t="s">
        <v>1316</v>
      </c>
      <c r="BI763" s="36" t="s">
        <v>1316</v>
      </c>
      <c r="BJ763" s="36" t="s">
        <v>1316</v>
      </c>
      <c r="BK763" s="36" t="s">
        <v>1316</v>
      </c>
      <c r="BL763" s="36" t="s">
        <v>1316</v>
      </c>
      <c r="BM763" s="36" t="s">
        <v>1316</v>
      </c>
      <c r="BN763" s="36" t="s">
        <v>1316</v>
      </c>
      <c r="BO763" s="36" t="s">
        <v>1316</v>
      </c>
      <c r="BP763" s="36" t="s">
        <v>1316</v>
      </c>
      <c r="BQ763" s="36" t="s">
        <v>1316</v>
      </c>
      <c r="BR763" s="36" t="s">
        <v>1316</v>
      </c>
      <c r="BS763" s="20" t="s">
        <v>2724</v>
      </c>
    </row>
    <row r="764" spans="1:71" s="52" customFormat="1">
      <c r="A764" s="26">
        <v>757</v>
      </c>
      <c r="B764" s="26">
        <v>763</v>
      </c>
      <c r="C764" s="39" t="s">
        <v>1216</v>
      </c>
      <c r="D764" s="39" t="s">
        <v>217</v>
      </c>
      <c r="E764" s="54" t="s">
        <v>1245</v>
      </c>
      <c r="F764" s="36">
        <v>9363871</v>
      </c>
      <c r="G764" s="36">
        <v>457192</v>
      </c>
      <c r="H764" s="36"/>
      <c r="I764" s="39" t="s">
        <v>26</v>
      </c>
      <c r="J764" s="39" t="s">
        <v>27</v>
      </c>
      <c r="K764" s="42"/>
      <c r="L764" s="26"/>
      <c r="M764" s="36" t="s">
        <v>1316</v>
      </c>
      <c r="N764" s="36" t="s">
        <v>1316</v>
      </c>
      <c r="O764" s="36" t="s">
        <v>1316</v>
      </c>
      <c r="P764" s="36" t="s">
        <v>1316</v>
      </c>
      <c r="Q764" s="36" t="s">
        <v>1309</v>
      </c>
      <c r="R764" s="36" t="s">
        <v>1316</v>
      </c>
      <c r="S764" s="36">
        <v>153</v>
      </c>
      <c r="T764" s="36" t="s">
        <v>1316</v>
      </c>
      <c r="U764" s="36" t="str">
        <f t="shared" si="11"/>
        <v>004.428.858-14</v>
      </c>
      <c r="V764" s="36" t="s">
        <v>2462</v>
      </c>
      <c r="W764" s="36" t="s">
        <v>2462</v>
      </c>
      <c r="X764" s="36" t="s">
        <v>1383</v>
      </c>
      <c r="Y764" s="36" t="s">
        <v>1316</v>
      </c>
      <c r="Z764" s="36" t="s">
        <v>2463</v>
      </c>
      <c r="AA764" s="36" t="s">
        <v>1316</v>
      </c>
      <c r="AB764" s="36" t="s">
        <v>1316</v>
      </c>
      <c r="AC764" s="36" t="s">
        <v>1316</v>
      </c>
      <c r="AD764" s="36" t="s">
        <v>1369</v>
      </c>
      <c r="AE764" s="36" t="s">
        <v>1316</v>
      </c>
      <c r="AF764" s="36" t="s">
        <v>1316</v>
      </c>
      <c r="AG764" s="36" t="s">
        <v>1370</v>
      </c>
      <c r="AH764" s="36" t="s">
        <v>1316</v>
      </c>
      <c r="AI764" s="36">
        <v>457192</v>
      </c>
      <c r="AJ764" s="36">
        <v>9363871</v>
      </c>
      <c r="AK764" s="36" t="s">
        <v>2394</v>
      </c>
      <c r="AL764" s="36" t="s">
        <v>1315</v>
      </c>
      <c r="AM764" s="36" t="s">
        <v>1316</v>
      </c>
      <c r="AN764" s="36" t="s">
        <v>1316</v>
      </c>
      <c r="AO764" s="36" t="s">
        <v>1316</v>
      </c>
      <c r="AP764" s="36" t="s">
        <v>1316</v>
      </c>
      <c r="AQ764" s="36" t="s">
        <v>1316</v>
      </c>
      <c r="AR764" s="36" t="s">
        <v>1316</v>
      </c>
      <c r="AS764" s="36" t="s">
        <v>1316</v>
      </c>
      <c r="AT764" s="36" t="s">
        <v>1316</v>
      </c>
      <c r="AU764" s="36" t="s">
        <v>1316</v>
      </c>
      <c r="AV764" s="36" t="s">
        <v>1316</v>
      </c>
      <c r="AW764" s="36" t="s">
        <v>1316</v>
      </c>
      <c r="AX764" s="36" t="s">
        <v>1316</v>
      </c>
      <c r="AY764" s="36" t="s">
        <v>1316</v>
      </c>
      <c r="AZ764" s="36" t="s">
        <v>1316</v>
      </c>
      <c r="BA764" s="41" t="s">
        <v>1316</v>
      </c>
      <c r="BB764" s="36" t="s">
        <v>1316</v>
      </c>
      <c r="BC764" s="36" t="s">
        <v>1316</v>
      </c>
      <c r="BD764" s="36" t="s">
        <v>1316</v>
      </c>
      <c r="BE764" s="36" t="s">
        <v>1316</v>
      </c>
      <c r="BF764" s="36" t="s">
        <v>1316</v>
      </c>
      <c r="BG764" s="42">
        <v>45040</v>
      </c>
      <c r="BH764" s="43" t="s">
        <v>1316</v>
      </c>
      <c r="BI764" s="36" t="s">
        <v>1316</v>
      </c>
      <c r="BJ764" s="36" t="s">
        <v>1316</v>
      </c>
      <c r="BK764" s="36" t="s">
        <v>1316</v>
      </c>
      <c r="BL764" s="36" t="s">
        <v>1316</v>
      </c>
      <c r="BM764" s="36" t="s">
        <v>1316</v>
      </c>
      <c r="BN764" s="36" t="s">
        <v>1316</v>
      </c>
      <c r="BO764" s="36" t="s">
        <v>1316</v>
      </c>
      <c r="BP764" s="36" t="s">
        <v>1316</v>
      </c>
      <c r="BQ764" s="36" t="s">
        <v>1316</v>
      </c>
      <c r="BR764" s="36" t="s">
        <v>1316</v>
      </c>
      <c r="BS764" s="20" t="s">
        <v>2725</v>
      </c>
    </row>
    <row r="765" spans="1:71" s="52" customFormat="1">
      <c r="A765" s="26">
        <v>758</v>
      </c>
      <c r="B765" s="26">
        <v>764</v>
      </c>
      <c r="C765" s="39" t="s">
        <v>1217</v>
      </c>
      <c r="D765" s="39" t="s">
        <v>217</v>
      </c>
      <c r="E765" s="54" t="s">
        <v>1246</v>
      </c>
      <c r="F765" s="36">
        <v>9357128</v>
      </c>
      <c r="G765" s="36">
        <v>452229</v>
      </c>
      <c r="H765" s="36"/>
      <c r="I765" s="39" t="s">
        <v>26</v>
      </c>
      <c r="J765" s="39" t="s">
        <v>27</v>
      </c>
      <c r="K765" s="42"/>
      <c r="L765" s="26"/>
      <c r="M765" s="36" t="s">
        <v>1316</v>
      </c>
      <c r="N765" s="36" t="s">
        <v>1316</v>
      </c>
      <c r="O765" s="36">
        <v>5.14</v>
      </c>
      <c r="P765" s="36" t="s">
        <v>1316</v>
      </c>
      <c r="Q765" s="36" t="s">
        <v>1309</v>
      </c>
      <c r="R765" s="36" t="s">
        <v>1316</v>
      </c>
      <c r="S765" s="36">
        <v>137</v>
      </c>
      <c r="T765" s="36" t="s">
        <v>1316</v>
      </c>
      <c r="U765" s="36" t="str">
        <f t="shared" si="11"/>
        <v>000.531.653-73</v>
      </c>
      <c r="V765" s="36" t="s">
        <v>2464</v>
      </c>
      <c r="W765" s="36" t="s">
        <v>2464</v>
      </c>
      <c r="X765" s="36" t="s">
        <v>1385</v>
      </c>
      <c r="Y765" s="36" t="s">
        <v>1386</v>
      </c>
      <c r="Z765" s="36" t="s">
        <v>2465</v>
      </c>
      <c r="AA765" s="36" t="s">
        <v>1316</v>
      </c>
      <c r="AB765" s="36" t="s">
        <v>1316</v>
      </c>
      <c r="AC765" s="36" t="s">
        <v>1316</v>
      </c>
      <c r="AD765" s="36" t="s">
        <v>1369</v>
      </c>
      <c r="AE765" s="36" t="s">
        <v>1316</v>
      </c>
      <c r="AF765" s="36" t="s">
        <v>1316</v>
      </c>
      <c r="AG765" s="36" t="s">
        <v>1370</v>
      </c>
      <c r="AH765" s="36" t="s">
        <v>1316</v>
      </c>
      <c r="AI765" s="36">
        <v>452229</v>
      </c>
      <c r="AJ765" s="36">
        <v>9357128</v>
      </c>
      <c r="AK765" s="36" t="s">
        <v>2394</v>
      </c>
      <c r="AL765" s="36" t="s">
        <v>1315</v>
      </c>
      <c r="AM765" s="36" t="s">
        <v>1316</v>
      </c>
      <c r="AN765" s="36" t="s">
        <v>1316</v>
      </c>
      <c r="AO765" s="36" t="s">
        <v>1316</v>
      </c>
      <c r="AP765" s="36" t="s">
        <v>1316</v>
      </c>
      <c r="AQ765" s="36" t="s">
        <v>1316</v>
      </c>
      <c r="AR765" s="36" t="s">
        <v>1316</v>
      </c>
      <c r="AS765" s="36" t="s">
        <v>1316</v>
      </c>
      <c r="AT765" s="36" t="s">
        <v>1316</v>
      </c>
      <c r="AU765" s="36" t="s">
        <v>1316</v>
      </c>
      <c r="AV765" s="36" t="s">
        <v>1316</v>
      </c>
      <c r="AW765" s="36" t="s">
        <v>1316</v>
      </c>
      <c r="AX765" s="36" t="s">
        <v>1316</v>
      </c>
      <c r="AY765" s="36" t="s">
        <v>1316</v>
      </c>
      <c r="AZ765" s="36" t="s">
        <v>1316</v>
      </c>
      <c r="BA765" s="41" t="s">
        <v>1316</v>
      </c>
      <c r="BB765" s="36" t="s">
        <v>1316</v>
      </c>
      <c r="BC765" s="36" t="s">
        <v>1316</v>
      </c>
      <c r="BD765" s="36" t="s">
        <v>1316</v>
      </c>
      <c r="BE765" s="36" t="s">
        <v>1316</v>
      </c>
      <c r="BF765" s="36" t="s">
        <v>1316</v>
      </c>
      <c r="BG765" s="42">
        <v>45040</v>
      </c>
      <c r="BH765" s="43" t="s">
        <v>1316</v>
      </c>
      <c r="BI765" s="36" t="s">
        <v>1316</v>
      </c>
      <c r="BJ765" s="36" t="s">
        <v>1316</v>
      </c>
      <c r="BK765" s="36" t="s">
        <v>1316</v>
      </c>
      <c r="BL765" s="36" t="s">
        <v>1316</v>
      </c>
      <c r="BM765" s="36" t="s">
        <v>1316</v>
      </c>
      <c r="BN765" s="36" t="s">
        <v>1316</v>
      </c>
      <c r="BO765" s="36" t="s">
        <v>1316</v>
      </c>
      <c r="BP765" s="36" t="s">
        <v>1316</v>
      </c>
      <c r="BQ765" s="36" t="s">
        <v>1316</v>
      </c>
      <c r="BR765" s="36" t="s">
        <v>1316</v>
      </c>
      <c r="BS765" s="20" t="s">
        <v>2726</v>
      </c>
    </row>
    <row r="766" spans="1:71" s="52" customFormat="1">
      <c r="A766" s="26">
        <v>759</v>
      </c>
      <c r="B766" s="26">
        <v>765</v>
      </c>
      <c r="C766" s="39" t="s">
        <v>1218</v>
      </c>
      <c r="D766" s="39" t="str">
        <f>PROPER(D765)</f>
        <v>Piquet Carneiro</v>
      </c>
      <c r="E766" s="54" t="s">
        <v>1247</v>
      </c>
      <c r="F766" s="36">
        <v>9357915</v>
      </c>
      <c r="G766" s="36">
        <v>452513</v>
      </c>
      <c r="H766" s="36"/>
      <c r="I766" s="39" t="s">
        <v>26</v>
      </c>
      <c r="J766" s="39" t="s">
        <v>27</v>
      </c>
      <c r="K766" s="42"/>
      <c r="L766" s="26"/>
      <c r="M766" s="36" t="s">
        <v>1316</v>
      </c>
      <c r="N766" s="36" t="s">
        <v>1316</v>
      </c>
      <c r="O766" s="36">
        <v>7.47</v>
      </c>
      <c r="P766" s="36" t="s">
        <v>1316</v>
      </c>
      <c r="Q766" s="36" t="s">
        <v>1309</v>
      </c>
      <c r="R766" s="36" t="s">
        <v>1316</v>
      </c>
      <c r="S766" s="36">
        <v>104</v>
      </c>
      <c r="T766" s="36" t="s">
        <v>1316</v>
      </c>
      <c r="U766" s="36" t="str">
        <f t="shared" si="11"/>
        <v>121.964.603-20</v>
      </c>
      <c r="V766" s="36" t="s">
        <v>2466</v>
      </c>
      <c r="W766" s="36" t="s">
        <v>2466</v>
      </c>
      <c r="X766" s="36" t="s">
        <v>1387</v>
      </c>
      <c r="Y766" s="36" t="s">
        <v>1316</v>
      </c>
      <c r="Z766" s="36" t="s">
        <v>1388</v>
      </c>
      <c r="AA766" s="36" t="s">
        <v>1316</v>
      </c>
      <c r="AB766" s="36" t="s">
        <v>1316</v>
      </c>
      <c r="AC766" s="36" t="s">
        <v>1316</v>
      </c>
      <c r="AD766" s="36" t="s">
        <v>1369</v>
      </c>
      <c r="AE766" s="36" t="s">
        <v>1316</v>
      </c>
      <c r="AF766" s="36" t="s">
        <v>1316</v>
      </c>
      <c r="AG766" s="36" t="s">
        <v>1370</v>
      </c>
      <c r="AH766" s="36" t="s">
        <v>1316</v>
      </c>
      <c r="AI766" s="36">
        <v>452513</v>
      </c>
      <c r="AJ766" s="36">
        <v>9357915</v>
      </c>
      <c r="AK766" s="36" t="s">
        <v>2394</v>
      </c>
      <c r="AL766" s="36" t="s">
        <v>1315</v>
      </c>
      <c r="AM766" s="36" t="s">
        <v>1316</v>
      </c>
      <c r="AN766" s="36" t="s">
        <v>1316</v>
      </c>
      <c r="AO766" s="36" t="s">
        <v>1316</v>
      </c>
      <c r="AP766" s="36" t="s">
        <v>1316</v>
      </c>
      <c r="AQ766" s="36" t="s">
        <v>1316</v>
      </c>
      <c r="AR766" s="36" t="s">
        <v>1316</v>
      </c>
      <c r="AS766" s="36" t="s">
        <v>1316</v>
      </c>
      <c r="AT766" s="36" t="s">
        <v>1316</v>
      </c>
      <c r="AU766" s="36" t="s">
        <v>1316</v>
      </c>
      <c r="AV766" s="36" t="s">
        <v>1316</v>
      </c>
      <c r="AW766" s="36" t="s">
        <v>1316</v>
      </c>
      <c r="AX766" s="36" t="s">
        <v>1316</v>
      </c>
      <c r="AY766" s="36" t="s">
        <v>1316</v>
      </c>
      <c r="AZ766" s="36" t="s">
        <v>1316</v>
      </c>
      <c r="BA766" s="41" t="s">
        <v>1316</v>
      </c>
      <c r="BB766" s="36" t="s">
        <v>1316</v>
      </c>
      <c r="BC766" s="36" t="s">
        <v>1316</v>
      </c>
      <c r="BD766" s="36" t="s">
        <v>1316</v>
      </c>
      <c r="BE766" s="36" t="s">
        <v>1316</v>
      </c>
      <c r="BF766" s="36" t="s">
        <v>1316</v>
      </c>
      <c r="BG766" s="42">
        <v>45040</v>
      </c>
      <c r="BH766" s="43" t="s">
        <v>1316</v>
      </c>
      <c r="BI766" s="36" t="s">
        <v>1316</v>
      </c>
      <c r="BJ766" s="36" t="s">
        <v>1316</v>
      </c>
      <c r="BK766" s="36" t="s">
        <v>1316</v>
      </c>
      <c r="BL766" s="36" t="s">
        <v>1316</v>
      </c>
      <c r="BM766" s="36" t="s">
        <v>1316</v>
      </c>
      <c r="BN766" s="36" t="s">
        <v>1316</v>
      </c>
      <c r="BO766" s="36" t="s">
        <v>1316</v>
      </c>
      <c r="BP766" s="36" t="s">
        <v>1316</v>
      </c>
      <c r="BQ766" s="36" t="s">
        <v>1316</v>
      </c>
      <c r="BR766" s="36" t="s">
        <v>1316</v>
      </c>
      <c r="BS766" s="20" t="s">
        <v>2727</v>
      </c>
    </row>
    <row r="767" spans="1:71" s="52" customFormat="1">
      <c r="A767" s="26">
        <v>760</v>
      </c>
      <c r="B767" s="26">
        <v>766</v>
      </c>
      <c r="C767" s="39" t="s">
        <v>1219</v>
      </c>
      <c r="D767" s="39" t="s">
        <v>111</v>
      </c>
      <c r="E767" s="54" t="s">
        <v>1248</v>
      </c>
      <c r="F767" s="36">
        <v>9544260</v>
      </c>
      <c r="G767" s="36">
        <v>414215</v>
      </c>
      <c r="H767" s="36"/>
      <c r="I767" s="39" t="s">
        <v>103</v>
      </c>
      <c r="J767" s="39" t="s">
        <v>103</v>
      </c>
      <c r="K767" s="42"/>
      <c r="L767" s="26"/>
      <c r="M767" s="36" t="s">
        <v>1316</v>
      </c>
      <c r="N767" s="36" t="s">
        <v>1316</v>
      </c>
      <c r="O767" s="36" t="s">
        <v>1316</v>
      </c>
      <c r="P767" s="36" t="s">
        <v>1316</v>
      </c>
      <c r="Q767" s="36" t="s">
        <v>1309</v>
      </c>
      <c r="R767" s="36" t="s">
        <v>1316</v>
      </c>
      <c r="S767" s="36" t="s">
        <v>1316</v>
      </c>
      <c r="T767" s="36" t="s">
        <v>1316</v>
      </c>
      <c r="U767" s="36" t="str">
        <f t="shared" si="11"/>
        <v>07.994.377 / 0001-52</v>
      </c>
      <c r="V767" s="36" t="s">
        <v>2467</v>
      </c>
      <c r="W767" s="36" t="s">
        <v>1316</v>
      </c>
      <c r="X767" s="36" t="s">
        <v>1389</v>
      </c>
      <c r="Y767" s="36" t="s">
        <v>1316</v>
      </c>
      <c r="Z767" s="36" t="s">
        <v>1316</v>
      </c>
      <c r="AA767" s="36" t="s">
        <v>1316</v>
      </c>
      <c r="AB767" s="36" t="s">
        <v>1316</v>
      </c>
      <c r="AC767" s="36" t="s">
        <v>1316</v>
      </c>
      <c r="AD767" s="36" t="s">
        <v>1316</v>
      </c>
      <c r="AE767" s="36" t="s">
        <v>1316</v>
      </c>
      <c r="AF767" s="36" t="s">
        <v>1316</v>
      </c>
      <c r="AG767" s="36" t="s">
        <v>1365</v>
      </c>
      <c r="AH767" s="36" t="s">
        <v>1316</v>
      </c>
      <c r="AI767" s="36">
        <v>414215</v>
      </c>
      <c r="AJ767" s="36">
        <v>9544260</v>
      </c>
      <c r="AK767" s="36" t="s">
        <v>2394</v>
      </c>
      <c r="AL767" s="36" t="s">
        <v>1315</v>
      </c>
      <c r="AM767" s="36" t="s">
        <v>2468</v>
      </c>
      <c r="AN767" s="36" t="s">
        <v>1316</v>
      </c>
      <c r="AO767" s="36" t="s">
        <v>1316</v>
      </c>
      <c r="AP767" s="36" t="s">
        <v>1316</v>
      </c>
      <c r="AQ767" s="36" t="s">
        <v>1316</v>
      </c>
      <c r="AR767" s="36" t="s">
        <v>1316</v>
      </c>
      <c r="AS767" s="36" t="s">
        <v>1316</v>
      </c>
      <c r="AT767" s="36" t="s">
        <v>1316</v>
      </c>
      <c r="AU767" s="36" t="s">
        <v>1316</v>
      </c>
      <c r="AV767" s="36" t="s">
        <v>1316</v>
      </c>
      <c r="AW767" s="36" t="s">
        <v>1316</v>
      </c>
      <c r="AX767" s="36" t="s">
        <v>1316</v>
      </c>
      <c r="AY767" s="36" t="s">
        <v>1316</v>
      </c>
      <c r="AZ767" s="36" t="s">
        <v>1316</v>
      </c>
      <c r="BA767" s="41" t="s">
        <v>1316</v>
      </c>
      <c r="BB767" s="36" t="s">
        <v>1316</v>
      </c>
      <c r="BC767" s="36" t="s">
        <v>1316</v>
      </c>
      <c r="BD767" s="36" t="s">
        <v>1316</v>
      </c>
      <c r="BE767" s="36" t="s">
        <v>1316</v>
      </c>
      <c r="BF767" s="36" t="s">
        <v>1316</v>
      </c>
      <c r="BG767" s="42" t="s">
        <v>1316</v>
      </c>
      <c r="BH767" s="43" t="s">
        <v>1316</v>
      </c>
      <c r="BI767" s="36" t="s">
        <v>1316</v>
      </c>
      <c r="BJ767" s="36" t="s">
        <v>1316</v>
      </c>
      <c r="BK767" s="36" t="s">
        <v>1316</v>
      </c>
      <c r="BL767" s="36" t="s">
        <v>1316</v>
      </c>
      <c r="BM767" s="36" t="s">
        <v>1316</v>
      </c>
      <c r="BN767" s="36" t="s">
        <v>1316</v>
      </c>
      <c r="BO767" s="36" t="s">
        <v>1316</v>
      </c>
      <c r="BP767" s="36" t="s">
        <v>1316</v>
      </c>
      <c r="BQ767" s="36" t="s">
        <v>1316</v>
      </c>
      <c r="BR767" s="36" t="s">
        <v>1316</v>
      </c>
      <c r="BS767" s="20" t="s">
        <v>2728</v>
      </c>
    </row>
    <row r="768" spans="1:71" s="52" customFormat="1">
      <c r="A768" s="26">
        <v>761</v>
      </c>
      <c r="B768" s="26">
        <v>767</v>
      </c>
      <c r="C768" s="39" t="s">
        <v>1220</v>
      </c>
      <c r="D768" s="39" t="s">
        <v>111</v>
      </c>
      <c r="E768" s="54" t="s">
        <v>1249</v>
      </c>
      <c r="F768" s="36">
        <v>9544417</v>
      </c>
      <c r="G768" s="36">
        <v>411615</v>
      </c>
      <c r="H768" s="36"/>
      <c r="I768" s="39" t="s">
        <v>103</v>
      </c>
      <c r="J768" s="39" t="s">
        <v>103</v>
      </c>
      <c r="K768" s="42"/>
      <c r="L768" s="26"/>
      <c r="M768" s="36" t="s">
        <v>1316</v>
      </c>
      <c r="N768" s="36" t="s">
        <v>1316</v>
      </c>
      <c r="O768" s="36" t="s">
        <v>1316</v>
      </c>
      <c r="P768" s="36" t="s">
        <v>1316</v>
      </c>
      <c r="Q768" s="36" t="s">
        <v>1309</v>
      </c>
      <c r="R768" s="36" t="s">
        <v>1316</v>
      </c>
      <c r="S768" s="36" t="s">
        <v>1316</v>
      </c>
      <c r="T768" s="36" t="s">
        <v>1316</v>
      </c>
      <c r="U768" s="36" t="str">
        <f t="shared" si="11"/>
        <v>23.059.022/0001-22</v>
      </c>
      <c r="V768" s="36" t="s">
        <v>2469</v>
      </c>
      <c r="W768" s="36" t="s">
        <v>1316</v>
      </c>
      <c r="X768" s="36" t="s">
        <v>1390</v>
      </c>
      <c r="Y768" s="36" t="s">
        <v>1316</v>
      </c>
      <c r="Z768" s="36" t="s">
        <v>1316</v>
      </c>
      <c r="AA768" s="36" t="s">
        <v>1316</v>
      </c>
      <c r="AB768" s="36" t="s">
        <v>1316</v>
      </c>
      <c r="AC768" s="36" t="s">
        <v>1316</v>
      </c>
      <c r="AD768" s="36" t="s">
        <v>1316</v>
      </c>
      <c r="AE768" s="36" t="s">
        <v>1316</v>
      </c>
      <c r="AF768" s="36" t="s">
        <v>1316</v>
      </c>
      <c r="AG768" s="36" t="s">
        <v>1365</v>
      </c>
      <c r="AH768" s="36" t="s">
        <v>1316</v>
      </c>
      <c r="AI768" s="36">
        <v>411615</v>
      </c>
      <c r="AJ768" s="36">
        <v>9544417</v>
      </c>
      <c r="AK768" s="36" t="s">
        <v>2394</v>
      </c>
      <c r="AL768" s="36" t="s">
        <v>1315</v>
      </c>
      <c r="AM768" s="36" t="s">
        <v>2468</v>
      </c>
      <c r="AN768" s="36" t="s">
        <v>1316</v>
      </c>
      <c r="AO768" s="36" t="s">
        <v>1316</v>
      </c>
      <c r="AP768" s="36" t="s">
        <v>1316</v>
      </c>
      <c r="AQ768" s="36" t="s">
        <v>1316</v>
      </c>
      <c r="AR768" s="36" t="s">
        <v>1316</v>
      </c>
      <c r="AS768" s="36" t="s">
        <v>1316</v>
      </c>
      <c r="AT768" s="36" t="s">
        <v>1316</v>
      </c>
      <c r="AU768" s="36" t="s">
        <v>1316</v>
      </c>
      <c r="AV768" s="36" t="s">
        <v>1316</v>
      </c>
      <c r="AW768" s="36" t="s">
        <v>1316</v>
      </c>
      <c r="AX768" s="36" t="s">
        <v>1316</v>
      </c>
      <c r="AY768" s="36" t="s">
        <v>1316</v>
      </c>
      <c r="AZ768" s="36" t="s">
        <v>1316</v>
      </c>
      <c r="BA768" s="41" t="s">
        <v>1316</v>
      </c>
      <c r="BB768" s="36" t="s">
        <v>1316</v>
      </c>
      <c r="BC768" s="36" t="s">
        <v>1316</v>
      </c>
      <c r="BD768" s="36" t="s">
        <v>1316</v>
      </c>
      <c r="BE768" s="36" t="s">
        <v>1316</v>
      </c>
      <c r="BF768" s="36" t="s">
        <v>1316</v>
      </c>
      <c r="BG768" s="42" t="s">
        <v>1316</v>
      </c>
      <c r="BH768" s="43" t="s">
        <v>1316</v>
      </c>
      <c r="BI768" s="36" t="s">
        <v>1316</v>
      </c>
      <c r="BJ768" s="36" t="s">
        <v>1316</v>
      </c>
      <c r="BK768" s="36" t="s">
        <v>1316</v>
      </c>
      <c r="BL768" s="36" t="s">
        <v>1316</v>
      </c>
      <c r="BM768" s="36" t="s">
        <v>1316</v>
      </c>
      <c r="BN768" s="36" t="s">
        <v>1316</v>
      </c>
      <c r="BO768" s="36" t="s">
        <v>1316</v>
      </c>
      <c r="BP768" s="36" t="s">
        <v>1316</v>
      </c>
      <c r="BQ768" s="36" t="s">
        <v>1316</v>
      </c>
      <c r="BR768" s="36" t="s">
        <v>1316</v>
      </c>
      <c r="BS768" s="20" t="s">
        <v>2729</v>
      </c>
    </row>
    <row r="769" spans="1:71" s="52" customFormat="1">
      <c r="A769" s="26">
        <v>762</v>
      </c>
      <c r="B769" s="26">
        <v>768</v>
      </c>
      <c r="C769" s="39" t="s">
        <v>1221</v>
      </c>
      <c r="D769" s="39" t="s">
        <v>111</v>
      </c>
      <c r="E769" s="54" t="s">
        <v>1249</v>
      </c>
      <c r="F769" s="36">
        <v>9545050</v>
      </c>
      <c r="G769" s="36">
        <v>413607</v>
      </c>
      <c r="H769" s="36"/>
      <c r="I769" s="39" t="s">
        <v>103</v>
      </c>
      <c r="J769" s="39" t="s">
        <v>103</v>
      </c>
      <c r="K769" s="42"/>
      <c r="L769" s="26"/>
      <c r="M769" s="36" t="s">
        <v>1316</v>
      </c>
      <c r="N769" s="36" t="s">
        <v>1316</v>
      </c>
      <c r="O769" s="36" t="s">
        <v>1316</v>
      </c>
      <c r="P769" s="36" t="s">
        <v>1316</v>
      </c>
      <c r="Q769" s="36" t="s">
        <v>1309</v>
      </c>
      <c r="R769" s="36" t="s">
        <v>1316</v>
      </c>
      <c r="S769" s="36" t="s">
        <v>1316</v>
      </c>
      <c r="T769" s="36" t="s">
        <v>1316</v>
      </c>
      <c r="U769" s="36" t="str">
        <f t="shared" si="11"/>
        <v>23.059.022/0001-22</v>
      </c>
      <c r="V769" s="36" t="s">
        <v>2469</v>
      </c>
      <c r="W769" s="36" t="s">
        <v>1316</v>
      </c>
      <c r="X769" s="36" t="s">
        <v>1391</v>
      </c>
      <c r="Y769" s="36" t="s">
        <v>1316</v>
      </c>
      <c r="Z769" s="36" t="s">
        <v>1316</v>
      </c>
      <c r="AA769" s="36" t="s">
        <v>1316</v>
      </c>
      <c r="AB769" s="36" t="s">
        <v>1316</v>
      </c>
      <c r="AC769" s="36" t="s">
        <v>1316</v>
      </c>
      <c r="AD769" s="36" t="s">
        <v>1316</v>
      </c>
      <c r="AE769" s="36" t="s">
        <v>1316</v>
      </c>
      <c r="AF769" s="36" t="s">
        <v>1316</v>
      </c>
      <c r="AG769" s="36" t="s">
        <v>1365</v>
      </c>
      <c r="AH769" s="36" t="s">
        <v>1316</v>
      </c>
      <c r="AI769" s="36">
        <v>413607</v>
      </c>
      <c r="AJ769" s="36">
        <v>9545050</v>
      </c>
      <c r="AK769" s="36" t="s">
        <v>2394</v>
      </c>
      <c r="AL769" s="36" t="s">
        <v>1315</v>
      </c>
      <c r="AM769" s="36" t="s">
        <v>2468</v>
      </c>
      <c r="AN769" s="36" t="s">
        <v>1316</v>
      </c>
      <c r="AO769" s="36" t="s">
        <v>1316</v>
      </c>
      <c r="AP769" s="36" t="s">
        <v>1316</v>
      </c>
      <c r="AQ769" s="36" t="s">
        <v>1316</v>
      </c>
      <c r="AR769" s="36" t="s">
        <v>1316</v>
      </c>
      <c r="AS769" s="36" t="s">
        <v>1316</v>
      </c>
      <c r="AT769" s="36" t="s">
        <v>1316</v>
      </c>
      <c r="AU769" s="36" t="s">
        <v>1316</v>
      </c>
      <c r="AV769" s="36" t="s">
        <v>1316</v>
      </c>
      <c r="AW769" s="36" t="s">
        <v>1316</v>
      </c>
      <c r="AX769" s="36" t="s">
        <v>1316</v>
      </c>
      <c r="AY769" s="36" t="s">
        <v>1316</v>
      </c>
      <c r="AZ769" s="36" t="s">
        <v>1316</v>
      </c>
      <c r="BA769" s="41" t="s">
        <v>1316</v>
      </c>
      <c r="BB769" s="36" t="s">
        <v>1316</v>
      </c>
      <c r="BC769" s="36" t="s">
        <v>1316</v>
      </c>
      <c r="BD769" s="36" t="s">
        <v>1316</v>
      </c>
      <c r="BE769" s="36" t="s">
        <v>1316</v>
      </c>
      <c r="BF769" s="36" t="s">
        <v>1316</v>
      </c>
      <c r="BG769" s="42" t="s">
        <v>1316</v>
      </c>
      <c r="BH769" s="43" t="s">
        <v>1316</v>
      </c>
      <c r="BI769" s="36" t="s">
        <v>1316</v>
      </c>
      <c r="BJ769" s="36" t="s">
        <v>1316</v>
      </c>
      <c r="BK769" s="36" t="s">
        <v>1316</v>
      </c>
      <c r="BL769" s="36" t="s">
        <v>1316</v>
      </c>
      <c r="BM769" s="36" t="s">
        <v>1316</v>
      </c>
      <c r="BN769" s="36" t="s">
        <v>1316</v>
      </c>
      <c r="BO769" s="36" t="s">
        <v>1316</v>
      </c>
      <c r="BP769" s="36" t="s">
        <v>1316</v>
      </c>
      <c r="BQ769" s="36" t="s">
        <v>1316</v>
      </c>
      <c r="BR769" s="36" t="s">
        <v>1316</v>
      </c>
      <c r="BS769" s="20" t="s">
        <v>2730</v>
      </c>
    </row>
    <row r="770" spans="1:71" s="52" customFormat="1">
      <c r="A770" s="26">
        <v>763</v>
      </c>
      <c r="B770" s="26">
        <v>769</v>
      </c>
      <c r="C770" s="39" t="s">
        <v>1222</v>
      </c>
      <c r="D770" s="39" t="s">
        <v>111</v>
      </c>
      <c r="E770" s="54" t="s">
        <v>1249</v>
      </c>
      <c r="F770" s="36">
        <v>9543826</v>
      </c>
      <c r="G770" s="36">
        <v>411499</v>
      </c>
      <c r="H770" s="36"/>
      <c r="I770" s="39" t="s">
        <v>103</v>
      </c>
      <c r="J770" s="39" t="s">
        <v>103</v>
      </c>
      <c r="K770" s="42"/>
      <c r="L770" s="26"/>
      <c r="M770" s="36" t="s">
        <v>1316</v>
      </c>
      <c r="N770" s="36" t="s">
        <v>1316</v>
      </c>
      <c r="O770" s="36" t="s">
        <v>1316</v>
      </c>
      <c r="P770" s="36" t="s">
        <v>1316</v>
      </c>
      <c r="Q770" s="36" t="s">
        <v>1309</v>
      </c>
      <c r="R770" s="36" t="s">
        <v>1316</v>
      </c>
      <c r="S770" s="36" t="s">
        <v>1316</v>
      </c>
      <c r="T770" s="36" t="s">
        <v>1316</v>
      </c>
      <c r="U770" s="36" t="str">
        <f t="shared" ref="U770:U833" si="12">IF(V770="",W770,V770)</f>
        <v>23.059.022/0001-22</v>
      </c>
      <c r="V770" s="36" t="s">
        <v>2469</v>
      </c>
      <c r="W770" s="36" t="s">
        <v>1316</v>
      </c>
      <c r="X770" s="36" t="s">
        <v>1391</v>
      </c>
      <c r="Y770" s="36" t="s">
        <v>1316</v>
      </c>
      <c r="Z770" s="36" t="s">
        <v>1316</v>
      </c>
      <c r="AA770" s="36" t="s">
        <v>1316</v>
      </c>
      <c r="AB770" s="36" t="s">
        <v>1316</v>
      </c>
      <c r="AC770" s="36" t="s">
        <v>1316</v>
      </c>
      <c r="AD770" s="36" t="s">
        <v>1316</v>
      </c>
      <c r="AE770" s="36" t="s">
        <v>1316</v>
      </c>
      <c r="AF770" s="36" t="s">
        <v>1316</v>
      </c>
      <c r="AG770" s="36" t="s">
        <v>1365</v>
      </c>
      <c r="AH770" s="36" t="s">
        <v>1316</v>
      </c>
      <c r="AI770" s="36">
        <v>411499</v>
      </c>
      <c r="AJ770" s="36">
        <v>9543826</v>
      </c>
      <c r="AK770" s="36" t="s">
        <v>2394</v>
      </c>
      <c r="AL770" s="36" t="s">
        <v>1315</v>
      </c>
      <c r="AM770" s="36" t="s">
        <v>2468</v>
      </c>
      <c r="AN770" s="36" t="s">
        <v>1316</v>
      </c>
      <c r="AO770" s="36" t="s">
        <v>1316</v>
      </c>
      <c r="AP770" s="36" t="s">
        <v>1316</v>
      </c>
      <c r="AQ770" s="36" t="s">
        <v>1316</v>
      </c>
      <c r="AR770" s="36" t="s">
        <v>1316</v>
      </c>
      <c r="AS770" s="36" t="s">
        <v>1316</v>
      </c>
      <c r="AT770" s="36" t="s">
        <v>1316</v>
      </c>
      <c r="AU770" s="36" t="s">
        <v>1316</v>
      </c>
      <c r="AV770" s="36" t="s">
        <v>1316</v>
      </c>
      <c r="AW770" s="36" t="s">
        <v>1316</v>
      </c>
      <c r="AX770" s="36" t="s">
        <v>1316</v>
      </c>
      <c r="AY770" s="36" t="s">
        <v>1316</v>
      </c>
      <c r="AZ770" s="36" t="s">
        <v>1316</v>
      </c>
      <c r="BA770" s="41" t="s">
        <v>1316</v>
      </c>
      <c r="BB770" s="36" t="s">
        <v>1316</v>
      </c>
      <c r="BC770" s="36" t="s">
        <v>1316</v>
      </c>
      <c r="BD770" s="36" t="s">
        <v>1316</v>
      </c>
      <c r="BE770" s="36" t="s">
        <v>1316</v>
      </c>
      <c r="BF770" s="36" t="s">
        <v>1316</v>
      </c>
      <c r="BG770" s="42" t="s">
        <v>1316</v>
      </c>
      <c r="BH770" s="43" t="s">
        <v>1316</v>
      </c>
      <c r="BI770" s="36" t="s">
        <v>1316</v>
      </c>
      <c r="BJ770" s="36" t="s">
        <v>1316</v>
      </c>
      <c r="BK770" s="36" t="s">
        <v>1316</v>
      </c>
      <c r="BL770" s="36" t="s">
        <v>1316</v>
      </c>
      <c r="BM770" s="36" t="s">
        <v>1316</v>
      </c>
      <c r="BN770" s="36" t="s">
        <v>1316</v>
      </c>
      <c r="BO770" s="36" t="s">
        <v>1316</v>
      </c>
      <c r="BP770" s="36" t="s">
        <v>1316</v>
      </c>
      <c r="BQ770" s="36" t="s">
        <v>1316</v>
      </c>
      <c r="BR770" s="36" t="s">
        <v>1316</v>
      </c>
      <c r="BS770" s="20" t="s">
        <v>2731</v>
      </c>
    </row>
    <row r="771" spans="1:71" s="52" customFormat="1">
      <c r="A771" s="26">
        <v>764</v>
      </c>
      <c r="B771" s="26">
        <v>770</v>
      </c>
      <c r="C771" s="39" t="s">
        <v>1223</v>
      </c>
      <c r="D771" s="27" t="s">
        <v>16</v>
      </c>
      <c r="E771" s="54" t="s">
        <v>1250</v>
      </c>
      <c r="F771" s="36">
        <v>9555642</v>
      </c>
      <c r="G771" s="36">
        <v>377820</v>
      </c>
      <c r="H771" s="36"/>
      <c r="I771" s="39" t="s">
        <v>103</v>
      </c>
      <c r="J771" s="39" t="s">
        <v>103</v>
      </c>
      <c r="K771" s="42"/>
      <c r="L771" s="26"/>
      <c r="M771" s="36" t="s">
        <v>1316</v>
      </c>
      <c r="N771" s="36" t="s">
        <v>1316</v>
      </c>
      <c r="O771" s="36" t="s">
        <v>1316</v>
      </c>
      <c r="P771" s="36" t="s">
        <v>1316</v>
      </c>
      <c r="Q771" s="36" t="s">
        <v>1309</v>
      </c>
      <c r="R771" s="36" t="s">
        <v>1316</v>
      </c>
      <c r="S771" s="36" t="s">
        <v>1316</v>
      </c>
      <c r="T771" s="36" t="s">
        <v>1316</v>
      </c>
      <c r="U771" s="36" t="str">
        <f t="shared" si="12"/>
        <v>08.742.755/0001-73</v>
      </c>
      <c r="V771" s="36" t="s">
        <v>2470</v>
      </c>
      <c r="W771" s="36" t="s">
        <v>1316</v>
      </c>
      <c r="X771" s="36" t="s">
        <v>1316</v>
      </c>
      <c r="Y771" s="36" t="s">
        <v>1316</v>
      </c>
      <c r="Z771" s="36" t="s">
        <v>1316</v>
      </c>
      <c r="AA771" s="36" t="s">
        <v>1316</v>
      </c>
      <c r="AB771" s="36" t="s">
        <v>1316</v>
      </c>
      <c r="AC771" s="36" t="s">
        <v>1316</v>
      </c>
      <c r="AD771" s="36" t="s">
        <v>1316</v>
      </c>
      <c r="AE771" s="36" t="s">
        <v>1316</v>
      </c>
      <c r="AF771" s="36" t="s">
        <v>1316</v>
      </c>
      <c r="AG771" s="36" t="s">
        <v>1365</v>
      </c>
      <c r="AH771" s="36" t="s">
        <v>1316</v>
      </c>
      <c r="AI771" s="36">
        <v>377820</v>
      </c>
      <c r="AJ771" s="36">
        <v>9555642</v>
      </c>
      <c r="AK771" s="36" t="s">
        <v>2394</v>
      </c>
      <c r="AL771" s="36" t="s">
        <v>1315</v>
      </c>
      <c r="AM771" s="36" t="s">
        <v>1316</v>
      </c>
      <c r="AN771" s="36" t="s">
        <v>1316</v>
      </c>
      <c r="AO771" s="36" t="s">
        <v>1316</v>
      </c>
      <c r="AP771" s="36" t="s">
        <v>1316</v>
      </c>
      <c r="AQ771" s="36" t="s">
        <v>1316</v>
      </c>
      <c r="AR771" s="36" t="s">
        <v>1316</v>
      </c>
      <c r="AS771" s="36" t="s">
        <v>1316</v>
      </c>
      <c r="AT771" s="36" t="s">
        <v>1316</v>
      </c>
      <c r="AU771" s="36" t="s">
        <v>1316</v>
      </c>
      <c r="AV771" s="36" t="s">
        <v>1316</v>
      </c>
      <c r="AW771" s="36" t="s">
        <v>1316</v>
      </c>
      <c r="AX771" s="36" t="s">
        <v>1316</v>
      </c>
      <c r="AY771" s="36" t="s">
        <v>1316</v>
      </c>
      <c r="AZ771" s="36" t="s">
        <v>1316</v>
      </c>
      <c r="BA771" s="41" t="s">
        <v>1316</v>
      </c>
      <c r="BB771" s="36" t="s">
        <v>1316</v>
      </c>
      <c r="BC771" s="36" t="s">
        <v>1316</v>
      </c>
      <c r="BD771" s="36" t="s">
        <v>1316</v>
      </c>
      <c r="BE771" s="36" t="s">
        <v>1316</v>
      </c>
      <c r="BF771" s="36" t="s">
        <v>1316</v>
      </c>
      <c r="BG771" s="42" t="s">
        <v>1316</v>
      </c>
      <c r="BH771" s="43" t="s">
        <v>1316</v>
      </c>
      <c r="BI771" s="36" t="s">
        <v>1316</v>
      </c>
      <c r="BJ771" s="36" t="s">
        <v>1316</v>
      </c>
      <c r="BK771" s="36" t="s">
        <v>1316</v>
      </c>
      <c r="BL771" s="36" t="s">
        <v>1316</v>
      </c>
      <c r="BM771" s="36" t="s">
        <v>1316</v>
      </c>
      <c r="BN771" s="36" t="s">
        <v>1316</v>
      </c>
      <c r="BO771" s="36" t="s">
        <v>1316</v>
      </c>
      <c r="BP771" s="36" t="s">
        <v>1316</v>
      </c>
      <c r="BQ771" s="36" t="s">
        <v>1316</v>
      </c>
      <c r="BR771" s="36" t="s">
        <v>1316</v>
      </c>
      <c r="BS771" s="20" t="s">
        <v>2732</v>
      </c>
    </row>
    <row r="772" spans="1:71" s="52" customFormat="1">
      <c r="A772" s="26">
        <v>765</v>
      </c>
      <c r="B772" s="26">
        <v>771</v>
      </c>
      <c r="C772" s="39" t="s">
        <v>1224</v>
      </c>
      <c r="D772" s="27" t="s">
        <v>16</v>
      </c>
      <c r="E772" s="54" t="s">
        <v>1250</v>
      </c>
      <c r="F772" s="36">
        <v>9555687</v>
      </c>
      <c r="G772" s="36">
        <v>375050</v>
      </c>
      <c r="H772" s="36"/>
      <c r="I772" s="39" t="s">
        <v>103</v>
      </c>
      <c r="J772" s="39" t="s">
        <v>103</v>
      </c>
      <c r="K772" s="42"/>
      <c r="L772" s="26"/>
      <c r="M772" s="36" t="s">
        <v>1316</v>
      </c>
      <c r="N772" s="36" t="s">
        <v>1316</v>
      </c>
      <c r="O772" s="36" t="s">
        <v>1316</v>
      </c>
      <c r="P772" s="36" t="s">
        <v>1316</v>
      </c>
      <c r="Q772" s="36" t="s">
        <v>1309</v>
      </c>
      <c r="R772" s="36" t="s">
        <v>1316</v>
      </c>
      <c r="S772" s="36" t="s">
        <v>1316</v>
      </c>
      <c r="T772" s="36" t="s">
        <v>1316</v>
      </c>
      <c r="U772" s="36" t="str">
        <f t="shared" si="12"/>
        <v>08.742.755/0001-73</v>
      </c>
      <c r="V772" s="36" t="s">
        <v>2470</v>
      </c>
      <c r="W772" s="36" t="s">
        <v>1316</v>
      </c>
      <c r="X772" s="36" t="s">
        <v>1316</v>
      </c>
      <c r="Y772" s="36" t="s">
        <v>1316</v>
      </c>
      <c r="Z772" s="36" t="s">
        <v>1316</v>
      </c>
      <c r="AA772" s="36" t="s">
        <v>1316</v>
      </c>
      <c r="AB772" s="36" t="s">
        <v>1316</v>
      </c>
      <c r="AC772" s="36" t="s">
        <v>1316</v>
      </c>
      <c r="AD772" s="36" t="s">
        <v>1316</v>
      </c>
      <c r="AE772" s="36" t="s">
        <v>1316</v>
      </c>
      <c r="AF772" s="36" t="s">
        <v>1316</v>
      </c>
      <c r="AG772" s="36" t="s">
        <v>1365</v>
      </c>
      <c r="AH772" s="36" t="s">
        <v>1316</v>
      </c>
      <c r="AI772" s="36">
        <v>375050</v>
      </c>
      <c r="AJ772" s="36">
        <v>9555687</v>
      </c>
      <c r="AK772" s="36" t="s">
        <v>2394</v>
      </c>
      <c r="AL772" s="36" t="s">
        <v>1315</v>
      </c>
      <c r="AM772" s="36" t="s">
        <v>1316</v>
      </c>
      <c r="AN772" s="36" t="s">
        <v>1316</v>
      </c>
      <c r="AO772" s="36" t="s">
        <v>1316</v>
      </c>
      <c r="AP772" s="36" t="s">
        <v>1316</v>
      </c>
      <c r="AQ772" s="36" t="s">
        <v>1316</v>
      </c>
      <c r="AR772" s="36" t="s">
        <v>1316</v>
      </c>
      <c r="AS772" s="36" t="s">
        <v>1316</v>
      </c>
      <c r="AT772" s="36" t="s">
        <v>1316</v>
      </c>
      <c r="AU772" s="36" t="s">
        <v>1316</v>
      </c>
      <c r="AV772" s="36" t="s">
        <v>1316</v>
      </c>
      <c r="AW772" s="36" t="s">
        <v>1316</v>
      </c>
      <c r="AX772" s="36" t="s">
        <v>1316</v>
      </c>
      <c r="AY772" s="36" t="s">
        <v>1316</v>
      </c>
      <c r="AZ772" s="36" t="s">
        <v>1316</v>
      </c>
      <c r="BA772" s="41" t="s">
        <v>1316</v>
      </c>
      <c r="BB772" s="36" t="s">
        <v>1316</v>
      </c>
      <c r="BC772" s="36" t="s">
        <v>1316</v>
      </c>
      <c r="BD772" s="36" t="s">
        <v>1316</v>
      </c>
      <c r="BE772" s="36" t="s">
        <v>1316</v>
      </c>
      <c r="BF772" s="36" t="s">
        <v>1316</v>
      </c>
      <c r="BG772" s="42" t="s">
        <v>1316</v>
      </c>
      <c r="BH772" s="43" t="s">
        <v>1316</v>
      </c>
      <c r="BI772" s="36" t="s">
        <v>1316</v>
      </c>
      <c r="BJ772" s="36" t="s">
        <v>1316</v>
      </c>
      <c r="BK772" s="36" t="s">
        <v>1316</v>
      </c>
      <c r="BL772" s="36" t="s">
        <v>1316</v>
      </c>
      <c r="BM772" s="36" t="s">
        <v>1316</v>
      </c>
      <c r="BN772" s="36" t="s">
        <v>1316</v>
      </c>
      <c r="BO772" s="36" t="s">
        <v>1316</v>
      </c>
      <c r="BP772" s="36" t="s">
        <v>1316</v>
      </c>
      <c r="BQ772" s="36" t="s">
        <v>1316</v>
      </c>
      <c r="BR772" s="36" t="s">
        <v>1316</v>
      </c>
      <c r="BS772" s="20" t="s">
        <v>2733</v>
      </c>
    </row>
    <row r="773" spans="1:71" s="52" customFormat="1">
      <c r="A773" s="26">
        <v>766</v>
      </c>
      <c r="B773" s="26">
        <v>772</v>
      </c>
      <c r="C773" s="39" t="s">
        <v>1225</v>
      </c>
      <c r="D773" s="27" t="s">
        <v>16</v>
      </c>
      <c r="E773" s="54" t="s">
        <v>1251</v>
      </c>
      <c r="F773" s="36">
        <v>9595951</v>
      </c>
      <c r="G773" s="36">
        <v>381369</v>
      </c>
      <c r="H773" s="36"/>
      <c r="I773" s="39" t="s">
        <v>103</v>
      </c>
      <c r="J773" s="39" t="s">
        <v>103</v>
      </c>
      <c r="K773" s="42"/>
      <c r="L773" s="26"/>
      <c r="M773" s="36" t="s">
        <v>1316</v>
      </c>
      <c r="N773" s="36" t="s">
        <v>1316</v>
      </c>
      <c r="O773" s="36" t="s">
        <v>1316</v>
      </c>
      <c r="P773" s="36" t="s">
        <v>1316</v>
      </c>
      <c r="Q773" s="36" t="s">
        <v>1309</v>
      </c>
      <c r="R773" s="36" t="s">
        <v>1316</v>
      </c>
      <c r="S773" s="36" t="s">
        <v>1316</v>
      </c>
      <c r="T773" s="36" t="s">
        <v>1316</v>
      </c>
      <c r="U773" s="36" t="str">
        <f t="shared" si="12"/>
        <v>04.186.117/0001-62</v>
      </c>
      <c r="V773" s="36" t="s">
        <v>2471</v>
      </c>
      <c r="W773" s="36" t="s">
        <v>1316</v>
      </c>
      <c r="X773" s="36" t="s">
        <v>1392</v>
      </c>
      <c r="Y773" s="36" t="s">
        <v>1316</v>
      </c>
      <c r="Z773" s="36" t="s">
        <v>1316</v>
      </c>
      <c r="AA773" s="36" t="s">
        <v>1316</v>
      </c>
      <c r="AB773" s="36" t="s">
        <v>1316</v>
      </c>
      <c r="AC773" s="36" t="s">
        <v>1316</v>
      </c>
      <c r="AD773" s="36" t="s">
        <v>1316</v>
      </c>
      <c r="AE773" s="36" t="s">
        <v>1316</v>
      </c>
      <c r="AF773" s="36" t="s">
        <v>1316</v>
      </c>
      <c r="AG773" s="36" t="s">
        <v>1365</v>
      </c>
      <c r="AH773" s="36" t="s">
        <v>1316</v>
      </c>
      <c r="AI773" s="36">
        <v>381369</v>
      </c>
      <c r="AJ773" s="36">
        <v>9595951</v>
      </c>
      <c r="AK773" s="36" t="s">
        <v>2394</v>
      </c>
      <c r="AL773" s="36" t="s">
        <v>1315</v>
      </c>
      <c r="AM773" s="36" t="s">
        <v>1316</v>
      </c>
      <c r="AN773" s="36" t="s">
        <v>1316</v>
      </c>
      <c r="AO773" s="36" t="s">
        <v>1316</v>
      </c>
      <c r="AP773" s="36" t="s">
        <v>1316</v>
      </c>
      <c r="AQ773" s="36" t="s">
        <v>1316</v>
      </c>
      <c r="AR773" s="36" t="s">
        <v>1316</v>
      </c>
      <c r="AS773" s="36" t="s">
        <v>1316</v>
      </c>
      <c r="AT773" s="36" t="s">
        <v>1316</v>
      </c>
      <c r="AU773" s="36" t="s">
        <v>1316</v>
      </c>
      <c r="AV773" s="36" t="s">
        <v>1316</v>
      </c>
      <c r="AW773" s="36" t="s">
        <v>1316</v>
      </c>
      <c r="AX773" s="36" t="s">
        <v>1316</v>
      </c>
      <c r="AY773" s="36" t="s">
        <v>1316</v>
      </c>
      <c r="AZ773" s="36" t="s">
        <v>1316</v>
      </c>
      <c r="BA773" s="41" t="s">
        <v>1316</v>
      </c>
      <c r="BB773" s="36" t="s">
        <v>1316</v>
      </c>
      <c r="BC773" s="36" t="s">
        <v>1316</v>
      </c>
      <c r="BD773" s="36" t="s">
        <v>1316</v>
      </c>
      <c r="BE773" s="36" t="s">
        <v>1316</v>
      </c>
      <c r="BF773" s="36" t="s">
        <v>1316</v>
      </c>
      <c r="BG773" s="42" t="s">
        <v>1316</v>
      </c>
      <c r="BH773" s="43" t="s">
        <v>1316</v>
      </c>
      <c r="BI773" s="36" t="s">
        <v>1316</v>
      </c>
      <c r="BJ773" s="36" t="s">
        <v>1316</v>
      </c>
      <c r="BK773" s="36" t="s">
        <v>1316</v>
      </c>
      <c r="BL773" s="36" t="s">
        <v>1316</v>
      </c>
      <c r="BM773" s="36" t="s">
        <v>1316</v>
      </c>
      <c r="BN773" s="36" t="s">
        <v>1316</v>
      </c>
      <c r="BO773" s="36" t="s">
        <v>1316</v>
      </c>
      <c r="BP773" s="36" t="s">
        <v>1316</v>
      </c>
      <c r="BQ773" s="36" t="s">
        <v>1316</v>
      </c>
      <c r="BR773" s="36" t="s">
        <v>1316</v>
      </c>
      <c r="BS773" s="20" t="s">
        <v>2734</v>
      </c>
    </row>
    <row r="774" spans="1:71" s="52" customFormat="1">
      <c r="A774" s="26">
        <v>767</v>
      </c>
      <c r="B774" s="26">
        <v>773</v>
      </c>
      <c r="C774" s="39" t="s">
        <v>1226</v>
      </c>
      <c r="D774" s="27" t="s">
        <v>16</v>
      </c>
      <c r="E774" s="54" t="s">
        <v>1252</v>
      </c>
      <c r="F774" s="36">
        <v>9593971</v>
      </c>
      <c r="G774" s="36">
        <v>379191</v>
      </c>
      <c r="H774" s="36"/>
      <c r="I774" s="39" t="s">
        <v>103</v>
      </c>
      <c r="J774" s="39" t="s">
        <v>103</v>
      </c>
      <c r="K774" s="42"/>
      <c r="L774" s="26"/>
      <c r="M774" s="36" t="s">
        <v>1316</v>
      </c>
      <c r="N774" s="36" t="s">
        <v>1316</v>
      </c>
      <c r="O774" s="36" t="s">
        <v>1316</v>
      </c>
      <c r="P774" s="36" t="s">
        <v>1316</v>
      </c>
      <c r="Q774" s="36" t="s">
        <v>1309</v>
      </c>
      <c r="R774" s="36" t="s">
        <v>1316</v>
      </c>
      <c r="S774" s="36" t="s">
        <v>1316</v>
      </c>
      <c r="T774" s="36" t="s">
        <v>1316</v>
      </c>
      <c r="U774" s="36" t="str">
        <f t="shared" si="12"/>
        <v>03.131.171/0001-48</v>
      </c>
      <c r="V774" s="36" t="s">
        <v>2472</v>
      </c>
      <c r="W774" s="36" t="s">
        <v>1316</v>
      </c>
      <c r="X774" s="36" t="s">
        <v>1393</v>
      </c>
      <c r="Y774" s="36" t="s">
        <v>1316</v>
      </c>
      <c r="Z774" s="36" t="s">
        <v>1316</v>
      </c>
      <c r="AA774" s="36" t="s">
        <v>1316</v>
      </c>
      <c r="AB774" s="36" t="s">
        <v>1316</v>
      </c>
      <c r="AC774" s="36" t="s">
        <v>1316</v>
      </c>
      <c r="AD774" s="36" t="s">
        <v>1316</v>
      </c>
      <c r="AE774" s="36" t="s">
        <v>1316</v>
      </c>
      <c r="AF774" s="36" t="s">
        <v>1316</v>
      </c>
      <c r="AG774" s="36" t="s">
        <v>1365</v>
      </c>
      <c r="AH774" s="36" t="s">
        <v>1316</v>
      </c>
      <c r="AI774" s="36">
        <v>379191</v>
      </c>
      <c r="AJ774" s="36">
        <v>9593971</v>
      </c>
      <c r="AK774" s="36" t="s">
        <v>2394</v>
      </c>
      <c r="AL774" s="36" t="s">
        <v>1315</v>
      </c>
      <c r="AM774" s="36" t="s">
        <v>1316</v>
      </c>
      <c r="AN774" s="36" t="s">
        <v>1316</v>
      </c>
      <c r="AO774" s="36" t="s">
        <v>1316</v>
      </c>
      <c r="AP774" s="36" t="s">
        <v>1316</v>
      </c>
      <c r="AQ774" s="36" t="s">
        <v>1316</v>
      </c>
      <c r="AR774" s="36" t="s">
        <v>1316</v>
      </c>
      <c r="AS774" s="36" t="s">
        <v>1316</v>
      </c>
      <c r="AT774" s="36" t="s">
        <v>1316</v>
      </c>
      <c r="AU774" s="36" t="s">
        <v>1316</v>
      </c>
      <c r="AV774" s="36" t="s">
        <v>1316</v>
      </c>
      <c r="AW774" s="36" t="s">
        <v>1316</v>
      </c>
      <c r="AX774" s="36" t="s">
        <v>1316</v>
      </c>
      <c r="AY774" s="36" t="s">
        <v>1316</v>
      </c>
      <c r="AZ774" s="36" t="s">
        <v>1316</v>
      </c>
      <c r="BA774" s="41" t="s">
        <v>1316</v>
      </c>
      <c r="BB774" s="36" t="s">
        <v>1316</v>
      </c>
      <c r="BC774" s="36" t="s">
        <v>1316</v>
      </c>
      <c r="BD774" s="36" t="s">
        <v>1316</v>
      </c>
      <c r="BE774" s="36" t="s">
        <v>1316</v>
      </c>
      <c r="BF774" s="36" t="s">
        <v>1316</v>
      </c>
      <c r="BG774" s="42" t="s">
        <v>1316</v>
      </c>
      <c r="BH774" s="43" t="s">
        <v>1316</v>
      </c>
      <c r="BI774" s="36" t="s">
        <v>1316</v>
      </c>
      <c r="BJ774" s="36" t="s">
        <v>1316</v>
      </c>
      <c r="BK774" s="36" t="s">
        <v>1316</v>
      </c>
      <c r="BL774" s="36" t="s">
        <v>1316</v>
      </c>
      <c r="BM774" s="36" t="s">
        <v>1316</v>
      </c>
      <c r="BN774" s="36" t="s">
        <v>1316</v>
      </c>
      <c r="BO774" s="36" t="s">
        <v>1316</v>
      </c>
      <c r="BP774" s="36" t="s">
        <v>1316</v>
      </c>
      <c r="BQ774" s="36" t="s">
        <v>1316</v>
      </c>
      <c r="BR774" s="36" t="s">
        <v>1316</v>
      </c>
      <c r="BS774" s="20" t="s">
        <v>2735</v>
      </c>
    </row>
    <row r="775" spans="1:71" s="52" customFormat="1">
      <c r="A775" s="26">
        <v>768</v>
      </c>
      <c r="B775" s="26">
        <v>774</v>
      </c>
      <c r="C775" s="39" t="s">
        <v>471</v>
      </c>
      <c r="D775" s="27" t="s">
        <v>16</v>
      </c>
      <c r="E775" s="54" t="s">
        <v>1252</v>
      </c>
      <c r="F775" s="36">
        <v>9592968</v>
      </c>
      <c r="G775" s="36">
        <v>379301</v>
      </c>
      <c r="H775" s="36"/>
      <c r="I775" s="39" t="s">
        <v>103</v>
      </c>
      <c r="J775" s="39" t="s">
        <v>103</v>
      </c>
      <c r="K775" s="42"/>
      <c r="L775" s="26"/>
      <c r="M775" s="36" t="s">
        <v>1316</v>
      </c>
      <c r="N775" s="36" t="s">
        <v>1316</v>
      </c>
      <c r="O775" s="36" t="s">
        <v>1316</v>
      </c>
      <c r="P775" s="36" t="s">
        <v>1316</v>
      </c>
      <c r="Q775" s="36" t="s">
        <v>1309</v>
      </c>
      <c r="R775" s="36" t="s">
        <v>1316</v>
      </c>
      <c r="S775" s="36" t="s">
        <v>1316</v>
      </c>
      <c r="T775" s="36" t="s">
        <v>1316</v>
      </c>
      <c r="U775" s="36" t="str">
        <f t="shared" si="12"/>
        <v>03.131.171/0001-48</v>
      </c>
      <c r="V775" s="36" t="s">
        <v>2472</v>
      </c>
      <c r="W775" s="36" t="s">
        <v>1316</v>
      </c>
      <c r="X775" s="36" t="s">
        <v>1393</v>
      </c>
      <c r="Y775" s="36" t="s">
        <v>1316</v>
      </c>
      <c r="Z775" s="36" t="s">
        <v>1316</v>
      </c>
      <c r="AA775" s="36" t="s">
        <v>1316</v>
      </c>
      <c r="AB775" s="36" t="s">
        <v>1316</v>
      </c>
      <c r="AC775" s="36" t="s">
        <v>1316</v>
      </c>
      <c r="AD775" s="36" t="s">
        <v>1316</v>
      </c>
      <c r="AE775" s="36" t="s">
        <v>1316</v>
      </c>
      <c r="AF775" s="36" t="s">
        <v>1316</v>
      </c>
      <c r="AG775" s="36" t="s">
        <v>1365</v>
      </c>
      <c r="AH775" s="36" t="s">
        <v>1316</v>
      </c>
      <c r="AI775" s="36">
        <v>379301</v>
      </c>
      <c r="AJ775" s="36">
        <v>9592968</v>
      </c>
      <c r="AK775" s="36" t="s">
        <v>2394</v>
      </c>
      <c r="AL775" s="36" t="s">
        <v>1315</v>
      </c>
      <c r="AM775" s="36" t="s">
        <v>1316</v>
      </c>
      <c r="AN775" s="36" t="s">
        <v>1316</v>
      </c>
      <c r="AO775" s="36" t="s">
        <v>1316</v>
      </c>
      <c r="AP775" s="36" t="s">
        <v>1316</v>
      </c>
      <c r="AQ775" s="36" t="s">
        <v>1316</v>
      </c>
      <c r="AR775" s="36" t="s">
        <v>1316</v>
      </c>
      <c r="AS775" s="36" t="s">
        <v>1316</v>
      </c>
      <c r="AT775" s="36" t="s">
        <v>1316</v>
      </c>
      <c r="AU775" s="36" t="s">
        <v>1316</v>
      </c>
      <c r="AV775" s="36" t="s">
        <v>1316</v>
      </c>
      <c r="AW775" s="36" t="s">
        <v>1316</v>
      </c>
      <c r="AX775" s="36" t="s">
        <v>1316</v>
      </c>
      <c r="AY775" s="36" t="s">
        <v>1316</v>
      </c>
      <c r="AZ775" s="36" t="s">
        <v>1316</v>
      </c>
      <c r="BA775" s="41" t="s">
        <v>1316</v>
      </c>
      <c r="BB775" s="36" t="s">
        <v>1316</v>
      </c>
      <c r="BC775" s="36" t="s">
        <v>1316</v>
      </c>
      <c r="BD775" s="36" t="s">
        <v>1316</v>
      </c>
      <c r="BE775" s="36" t="s">
        <v>1316</v>
      </c>
      <c r="BF775" s="36" t="s">
        <v>1316</v>
      </c>
      <c r="BG775" s="42" t="s">
        <v>1316</v>
      </c>
      <c r="BH775" s="43" t="s">
        <v>1316</v>
      </c>
      <c r="BI775" s="36" t="s">
        <v>1316</v>
      </c>
      <c r="BJ775" s="36" t="s">
        <v>1316</v>
      </c>
      <c r="BK775" s="36" t="s">
        <v>1316</v>
      </c>
      <c r="BL775" s="36" t="s">
        <v>1316</v>
      </c>
      <c r="BM775" s="36" t="s">
        <v>1316</v>
      </c>
      <c r="BN775" s="36" t="s">
        <v>1316</v>
      </c>
      <c r="BO775" s="36" t="s">
        <v>1316</v>
      </c>
      <c r="BP775" s="36" t="s">
        <v>1316</v>
      </c>
      <c r="BQ775" s="36" t="s">
        <v>1316</v>
      </c>
      <c r="BR775" s="36" t="s">
        <v>1316</v>
      </c>
      <c r="BS775" s="20" t="s">
        <v>2736</v>
      </c>
    </row>
    <row r="776" spans="1:71" s="52" customFormat="1">
      <c r="A776" s="26">
        <v>769</v>
      </c>
      <c r="B776" s="26">
        <v>775</v>
      </c>
      <c r="C776" s="39" t="s">
        <v>1227</v>
      </c>
      <c r="D776" s="27" t="s">
        <v>16</v>
      </c>
      <c r="E776" s="54" t="s">
        <v>1252</v>
      </c>
      <c r="F776" s="36">
        <v>9593064</v>
      </c>
      <c r="G776" s="36">
        <v>381727</v>
      </c>
      <c r="H776" s="36"/>
      <c r="I776" s="39" t="s">
        <v>103</v>
      </c>
      <c r="J776" s="39" t="s">
        <v>103</v>
      </c>
      <c r="K776" s="42"/>
      <c r="L776" s="26"/>
      <c r="M776" s="36" t="s">
        <v>1316</v>
      </c>
      <c r="N776" s="36" t="s">
        <v>1316</v>
      </c>
      <c r="O776" s="36" t="s">
        <v>1316</v>
      </c>
      <c r="P776" s="36" t="s">
        <v>1316</v>
      </c>
      <c r="Q776" s="36" t="s">
        <v>1309</v>
      </c>
      <c r="R776" s="36" t="s">
        <v>1316</v>
      </c>
      <c r="S776" s="36" t="s">
        <v>1316</v>
      </c>
      <c r="T776" s="36" t="s">
        <v>1316</v>
      </c>
      <c r="U776" s="36" t="str">
        <f t="shared" si="12"/>
        <v>03.131.171/0001-48</v>
      </c>
      <c r="V776" s="36" t="s">
        <v>2472</v>
      </c>
      <c r="W776" s="36" t="s">
        <v>1316</v>
      </c>
      <c r="X776" s="36" t="s">
        <v>1393</v>
      </c>
      <c r="Y776" s="36" t="s">
        <v>1316</v>
      </c>
      <c r="Z776" s="36" t="s">
        <v>1316</v>
      </c>
      <c r="AA776" s="36" t="s">
        <v>1316</v>
      </c>
      <c r="AB776" s="36" t="s">
        <v>1316</v>
      </c>
      <c r="AC776" s="36" t="s">
        <v>1316</v>
      </c>
      <c r="AD776" s="36" t="s">
        <v>1316</v>
      </c>
      <c r="AE776" s="36" t="s">
        <v>1316</v>
      </c>
      <c r="AF776" s="36" t="s">
        <v>1316</v>
      </c>
      <c r="AG776" s="36" t="s">
        <v>1365</v>
      </c>
      <c r="AH776" s="36" t="s">
        <v>1316</v>
      </c>
      <c r="AI776" s="36">
        <v>381727</v>
      </c>
      <c r="AJ776" s="36">
        <v>9593064</v>
      </c>
      <c r="AK776" s="36" t="s">
        <v>2394</v>
      </c>
      <c r="AL776" s="36" t="s">
        <v>1315</v>
      </c>
      <c r="AM776" s="36" t="s">
        <v>1316</v>
      </c>
      <c r="AN776" s="36" t="s">
        <v>1316</v>
      </c>
      <c r="AO776" s="36" t="s">
        <v>1316</v>
      </c>
      <c r="AP776" s="36" t="s">
        <v>1316</v>
      </c>
      <c r="AQ776" s="36" t="s">
        <v>1316</v>
      </c>
      <c r="AR776" s="36" t="s">
        <v>1316</v>
      </c>
      <c r="AS776" s="36" t="s">
        <v>1316</v>
      </c>
      <c r="AT776" s="36" t="s">
        <v>1316</v>
      </c>
      <c r="AU776" s="36" t="s">
        <v>1316</v>
      </c>
      <c r="AV776" s="36" t="s">
        <v>1316</v>
      </c>
      <c r="AW776" s="36" t="s">
        <v>1316</v>
      </c>
      <c r="AX776" s="36" t="s">
        <v>1316</v>
      </c>
      <c r="AY776" s="36" t="s">
        <v>1316</v>
      </c>
      <c r="AZ776" s="36" t="s">
        <v>1316</v>
      </c>
      <c r="BA776" s="41" t="s">
        <v>1316</v>
      </c>
      <c r="BB776" s="36" t="s">
        <v>1316</v>
      </c>
      <c r="BC776" s="36" t="s">
        <v>1316</v>
      </c>
      <c r="BD776" s="36" t="s">
        <v>1316</v>
      </c>
      <c r="BE776" s="36" t="s">
        <v>1316</v>
      </c>
      <c r="BF776" s="36" t="s">
        <v>1316</v>
      </c>
      <c r="BG776" s="42" t="s">
        <v>1316</v>
      </c>
      <c r="BH776" s="43" t="s">
        <v>1316</v>
      </c>
      <c r="BI776" s="36" t="s">
        <v>1316</v>
      </c>
      <c r="BJ776" s="36" t="s">
        <v>1316</v>
      </c>
      <c r="BK776" s="36" t="s">
        <v>1316</v>
      </c>
      <c r="BL776" s="36" t="s">
        <v>1316</v>
      </c>
      <c r="BM776" s="36" t="s">
        <v>1316</v>
      </c>
      <c r="BN776" s="36" t="s">
        <v>1316</v>
      </c>
      <c r="BO776" s="36" t="s">
        <v>1316</v>
      </c>
      <c r="BP776" s="36" t="s">
        <v>1316</v>
      </c>
      <c r="BQ776" s="36" t="s">
        <v>1316</v>
      </c>
      <c r="BR776" s="36" t="s">
        <v>1316</v>
      </c>
      <c r="BS776" s="20" t="s">
        <v>2737</v>
      </c>
    </row>
    <row r="777" spans="1:71" s="52" customFormat="1">
      <c r="A777" s="26">
        <v>770</v>
      </c>
      <c r="B777" s="26">
        <v>776</v>
      </c>
      <c r="C777" s="39" t="s">
        <v>839</v>
      </c>
      <c r="D777" s="27" t="s">
        <v>16</v>
      </c>
      <c r="E777" s="54" t="s">
        <v>1253</v>
      </c>
      <c r="F777" s="36">
        <v>9566942</v>
      </c>
      <c r="G777" s="36">
        <v>377047</v>
      </c>
      <c r="H777" s="36"/>
      <c r="I777" s="39" t="s">
        <v>103</v>
      </c>
      <c r="J777" s="39" t="s">
        <v>103</v>
      </c>
      <c r="K777" s="42"/>
      <c r="L777" s="26"/>
      <c r="M777" s="36" t="s">
        <v>1316</v>
      </c>
      <c r="N777" s="36" t="s">
        <v>1316</v>
      </c>
      <c r="O777" s="36" t="s">
        <v>1316</v>
      </c>
      <c r="P777" s="36" t="s">
        <v>1316</v>
      </c>
      <c r="Q777" s="36" t="s">
        <v>1309</v>
      </c>
      <c r="R777" s="36" t="s">
        <v>1316</v>
      </c>
      <c r="S777" s="36" t="s">
        <v>1316</v>
      </c>
      <c r="T777" s="36" t="s">
        <v>1316</v>
      </c>
      <c r="U777" s="36" t="str">
        <f t="shared" si="12"/>
        <v>03.812.924/0001-80</v>
      </c>
      <c r="V777" s="36" t="s">
        <v>2473</v>
      </c>
      <c r="W777" s="36" t="s">
        <v>1316</v>
      </c>
      <c r="X777" s="36" t="s">
        <v>1316</v>
      </c>
      <c r="Y777" s="36" t="s">
        <v>1316</v>
      </c>
      <c r="Z777" s="36" t="s">
        <v>1316</v>
      </c>
      <c r="AA777" s="36" t="s">
        <v>1316</v>
      </c>
      <c r="AB777" s="36" t="s">
        <v>1316</v>
      </c>
      <c r="AC777" s="36" t="s">
        <v>1316</v>
      </c>
      <c r="AD777" s="36" t="s">
        <v>1316</v>
      </c>
      <c r="AE777" s="36" t="s">
        <v>1316</v>
      </c>
      <c r="AF777" s="36" t="s">
        <v>1316</v>
      </c>
      <c r="AG777" s="36" t="s">
        <v>1365</v>
      </c>
      <c r="AH777" s="36" t="s">
        <v>1316</v>
      </c>
      <c r="AI777" s="36">
        <v>377047</v>
      </c>
      <c r="AJ777" s="36">
        <v>9566942</v>
      </c>
      <c r="AK777" s="36" t="s">
        <v>2394</v>
      </c>
      <c r="AL777" s="36" t="s">
        <v>1315</v>
      </c>
      <c r="AM777" s="36" t="s">
        <v>2474</v>
      </c>
      <c r="AN777" s="36" t="s">
        <v>1316</v>
      </c>
      <c r="AO777" s="36" t="s">
        <v>1316</v>
      </c>
      <c r="AP777" s="36" t="s">
        <v>1316</v>
      </c>
      <c r="AQ777" s="36" t="s">
        <v>1316</v>
      </c>
      <c r="AR777" s="36" t="s">
        <v>1316</v>
      </c>
      <c r="AS777" s="36" t="s">
        <v>1316</v>
      </c>
      <c r="AT777" s="36" t="s">
        <v>1316</v>
      </c>
      <c r="AU777" s="36" t="s">
        <v>1316</v>
      </c>
      <c r="AV777" s="36" t="s">
        <v>1316</v>
      </c>
      <c r="AW777" s="36" t="s">
        <v>1316</v>
      </c>
      <c r="AX777" s="36" t="s">
        <v>1316</v>
      </c>
      <c r="AY777" s="36" t="s">
        <v>1316</v>
      </c>
      <c r="AZ777" s="36" t="s">
        <v>1316</v>
      </c>
      <c r="BA777" s="41" t="s">
        <v>1316</v>
      </c>
      <c r="BB777" s="36" t="s">
        <v>1316</v>
      </c>
      <c r="BC777" s="36" t="s">
        <v>1316</v>
      </c>
      <c r="BD777" s="36" t="s">
        <v>1316</v>
      </c>
      <c r="BE777" s="36" t="s">
        <v>1316</v>
      </c>
      <c r="BF777" s="36" t="s">
        <v>1316</v>
      </c>
      <c r="BG777" s="42" t="s">
        <v>1316</v>
      </c>
      <c r="BH777" s="43" t="s">
        <v>1316</v>
      </c>
      <c r="BI777" s="36" t="s">
        <v>1316</v>
      </c>
      <c r="BJ777" s="36" t="s">
        <v>1316</v>
      </c>
      <c r="BK777" s="36" t="s">
        <v>1316</v>
      </c>
      <c r="BL777" s="36" t="s">
        <v>1316</v>
      </c>
      <c r="BM777" s="36" t="s">
        <v>1316</v>
      </c>
      <c r="BN777" s="36" t="s">
        <v>1316</v>
      </c>
      <c r="BO777" s="36" t="s">
        <v>1316</v>
      </c>
      <c r="BP777" s="36" t="s">
        <v>1316</v>
      </c>
      <c r="BQ777" s="36" t="s">
        <v>1316</v>
      </c>
      <c r="BR777" s="36" t="s">
        <v>1316</v>
      </c>
      <c r="BS777" s="20" t="s">
        <v>2738</v>
      </c>
    </row>
    <row r="778" spans="1:71" s="52" customFormat="1">
      <c r="A778" s="26">
        <v>771</v>
      </c>
      <c r="B778" s="26">
        <v>777</v>
      </c>
      <c r="C778" s="39" t="s">
        <v>1228</v>
      </c>
      <c r="D778" s="27" t="s">
        <v>16</v>
      </c>
      <c r="E778" s="54" t="s">
        <v>1254</v>
      </c>
      <c r="F778" s="36">
        <v>9566024</v>
      </c>
      <c r="G778" s="36">
        <v>377300</v>
      </c>
      <c r="H778" s="36"/>
      <c r="I778" s="39" t="s">
        <v>103</v>
      </c>
      <c r="J778" s="39" t="s">
        <v>103</v>
      </c>
      <c r="K778" s="42"/>
      <c r="L778" s="26"/>
      <c r="M778" s="36" t="s">
        <v>1316</v>
      </c>
      <c r="N778" s="36" t="s">
        <v>1316</v>
      </c>
      <c r="O778" s="36" t="s">
        <v>1316</v>
      </c>
      <c r="P778" s="36" t="s">
        <v>1316</v>
      </c>
      <c r="Q778" s="36" t="s">
        <v>1309</v>
      </c>
      <c r="R778" s="36" t="s">
        <v>1316</v>
      </c>
      <c r="S778" s="36" t="s">
        <v>1316</v>
      </c>
      <c r="T778" s="36" t="s">
        <v>1316</v>
      </c>
      <c r="U778" s="36" t="str">
        <f t="shared" si="12"/>
        <v>14.648.089/0001-01</v>
      </c>
      <c r="V778" s="36" t="s">
        <v>2475</v>
      </c>
      <c r="W778" s="36" t="s">
        <v>1316</v>
      </c>
      <c r="X778" s="36" t="s">
        <v>1316</v>
      </c>
      <c r="Y778" s="36" t="s">
        <v>1316</v>
      </c>
      <c r="Z778" s="36" t="s">
        <v>2476</v>
      </c>
      <c r="AA778" s="36" t="s">
        <v>1316</v>
      </c>
      <c r="AB778" s="36" t="s">
        <v>1316</v>
      </c>
      <c r="AC778" s="36" t="s">
        <v>1316</v>
      </c>
      <c r="AD778" s="36" t="s">
        <v>1316</v>
      </c>
      <c r="AE778" s="36" t="s">
        <v>1316</v>
      </c>
      <c r="AF778" s="36" t="s">
        <v>1316</v>
      </c>
      <c r="AG778" s="36" t="s">
        <v>1365</v>
      </c>
      <c r="AH778" s="36" t="s">
        <v>1316</v>
      </c>
      <c r="AI778" s="36">
        <v>377300</v>
      </c>
      <c r="AJ778" s="36">
        <v>9566024</v>
      </c>
      <c r="AK778" s="36" t="s">
        <v>2394</v>
      </c>
      <c r="AL778" s="36" t="s">
        <v>1315</v>
      </c>
      <c r="AM778" s="36" t="s">
        <v>1316</v>
      </c>
      <c r="AN778" s="36" t="s">
        <v>1316</v>
      </c>
      <c r="AO778" s="36" t="s">
        <v>1316</v>
      </c>
      <c r="AP778" s="36" t="s">
        <v>1316</v>
      </c>
      <c r="AQ778" s="36" t="s">
        <v>1316</v>
      </c>
      <c r="AR778" s="36" t="s">
        <v>1316</v>
      </c>
      <c r="AS778" s="36" t="s">
        <v>1316</v>
      </c>
      <c r="AT778" s="36" t="s">
        <v>1316</v>
      </c>
      <c r="AU778" s="36" t="s">
        <v>1316</v>
      </c>
      <c r="AV778" s="36" t="s">
        <v>1316</v>
      </c>
      <c r="AW778" s="36" t="s">
        <v>1316</v>
      </c>
      <c r="AX778" s="36" t="s">
        <v>1316</v>
      </c>
      <c r="AY778" s="36" t="s">
        <v>1316</v>
      </c>
      <c r="AZ778" s="36" t="s">
        <v>1316</v>
      </c>
      <c r="BA778" s="41" t="s">
        <v>1316</v>
      </c>
      <c r="BB778" s="36" t="s">
        <v>1316</v>
      </c>
      <c r="BC778" s="36" t="s">
        <v>1316</v>
      </c>
      <c r="BD778" s="36" t="s">
        <v>1316</v>
      </c>
      <c r="BE778" s="36" t="s">
        <v>1316</v>
      </c>
      <c r="BF778" s="36" t="s">
        <v>1316</v>
      </c>
      <c r="BG778" s="42" t="s">
        <v>1316</v>
      </c>
      <c r="BH778" s="43" t="s">
        <v>1316</v>
      </c>
      <c r="BI778" s="36" t="s">
        <v>1316</v>
      </c>
      <c r="BJ778" s="36" t="s">
        <v>1316</v>
      </c>
      <c r="BK778" s="36" t="s">
        <v>1316</v>
      </c>
      <c r="BL778" s="36" t="s">
        <v>1316</v>
      </c>
      <c r="BM778" s="36" t="s">
        <v>1316</v>
      </c>
      <c r="BN778" s="36" t="s">
        <v>1316</v>
      </c>
      <c r="BO778" s="36" t="s">
        <v>1316</v>
      </c>
      <c r="BP778" s="36" t="s">
        <v>1316</v>
      </c>
      <c r="BQ778" s="36" t="s">
        <v>1316</v>
      </c>
      <c r="BR778" s="36" t="s">
        <v>1316</v>
      </c>
      <c r="BS778" s="20" t="s">
        <v>2739</v>
      </c>
    </row>
    <row r="779" spans="1:71" s="52" customFormat="1">
      <c r="A779" s="26">
        <v>772</v>
      </c>
      <c r="B779" s="26">
        <v>778</v>
      </c>
      <c r="C779" s="39" t="s">
        <v>1229</v>
      </c>
      <c r="D779" s="27" t="s">
        <v>16</v>
      </c>
      <c r="E779" s="54" t="s">
        <v>1255</v>
      </c>
      <c r="F779" s="36">
        <v>9564825</v>
      </c>
      <c r="G779" s="36">
        <v>373861</v>
      </c>
      <c r="H779" s="36"/>
      <c r="I779" s="39" t="s">
        <v>103</v>
      </c>
      <c r="J779" s="39" t="s">
        <v>103</v>
      </c>
      <c r="K779" s="42"/>
      <c r="L779" s="26"/>
      <c r="M779" s="36" t="s">
        <v>1316</v>
      </c>
      <c r="N779" s="36" t="s">
        <v>1316</v>
      </c>
      <c r="O779" s="36" t="s">
        <v>1316</v>
      </c>
      <c r="P779" s="36" t="s">
        <v>1316</v>
      </c>
      <c r="Q779" s="36" t="s">
        <v>1309</v>
      </c>
      <c r="R779" s="36" t="s">
        <v>1316</v>
      </c>
      <c r="S779" s="36" t="s">
        <v>1316</v>
      </c>
      <c r="T779" s="36" t="s">
        <v>1316</v>
      </c>
      <c r="U779" s="36" t="str">
        <f t="shared" si="12"/>
        <v>02.141.360/0001-53</v>
      </c>
      <c r="V779" s="36" t="s">
        <v>2477</v>
      </c>
      <c r="W779" s="36" t="s">
        <v>1316</v>
      </c>
      <c r="X779" s="36" t="s">
        <v>1394</v>
      </c>
      <c r="Y779" s="36" t="s">
        <v>1316</v>
      </c>
      <c r="Z779" s="36" t="s">
        <v>1395</v>
      </c>
      <c r="AA779" s="36" t="s">
        <v>1316</v>
      </c>
      <c r="AB779" s="36" t="s">
        <v>1316</v>
      </c>
      <c r="AC779" s="36" t="s">
        <v>1316</v>
      </c>
      <c r="AD779" s="36" t="s">
        <v>1316</v>
      </c>
      <c r="AE779" s="36" t="s">
        <v>1316</v>
      </c>
      <c r="AF779" s="36" t="s">
        <v>1316</v>
      </c>
      <c r="AG779" s="36" t="s">
        <v>1365</v>
      </c>
      <c r="AH779" s="36" t="s">
        <v>1316</v>
      </c>
      <c r="AI779" s="36">
        <v>373861</v>
      </c>
      <c r="AJ779" s="36">
        <v>9564825</v>
      </c>
      <c r="AK779" s="36" t="s">
        <v>2394</v>
      </c>
      <c r="AL779" s="36" t="s">
        <v>1315</v>
      </c>
      <c r="AM779" s="36" t="s">
        <v>1316</v>
      </c>
      <c r="AN779" s="36" t="s">
        <v>1316</v>
      </c>
      <c r="AO779" s="36" t="s">
        <v>1316</v>
      </c>
      <c r="AP779" s="36" t="s">
        <v>1316</v>
      </c>
      <c r="AQ779" s="36" t="s">
        <v>1316</v>
      </c>
      <c r="AR779" s="36" t="s">
        <v>1316</v>
      </c>
      <c r="AS779" s="36" t="s">
        <v>1316</v>
      </c>
      <c r="AT779" s="36" t="s">
        <v>1316</v>
      </c>
      <c r="AU779" s="36" t="s">
        <v>1316</v>
      </c>
      <c r="AV779" s="36" t="s">
        <v>1316</v>
      </c>
      <c r="AW779" s="36" t="s">
        <v>1316</v>
      </c>
      <c r="AX779" s="36" t="s">
        <v>1316</v>
      </c>
      <c r="AY779" s="36" t="s">
        <v>1316</v>
      </c>
      <c r="AZ779" s="36" t="s">
        <v>1316</v>
      </c>
      <c r="BA779" s="41" t="s">
        <v>1316</v>
      </c>
      <c r="BB779" s="36" t="s">
        <v>1316</v>
      </c>
      <c r="BC779" s="36" t="s">
        <v>1316</v>
      </c>
      <c r="BD779" s="36" t="s">
        <v>1316</v>
      </c>
      <c r="BE779" s="36" t="s">
        <v>1316</v>
      </c>
      <c r="BF779" s="36" t="s">
        <v>1316</v>
      </c>
      <c r="BG779" s="42" t="s">
        <v>1316</v>
      </c>
      <c r="BH779" s="43" t="s">
        <v>1316</v>
      </c>
      <c r="BI779" s="36" t="s">
        <v>1316</v>
      </c>
      <c r="BJ779" s="36" t="s">
        <v>1316</v>
      </c>
      <c r="BK779" s="36" t="s">
        <v>1316</v>
      </c>
      <c r="BL779" s="36" t="s">
        <v>1316</v>
      </c>
      <c r="BM779" s="36" t="s">
        <v>1316</v>
      </c>
      <c r="BN779" s="36" t="s">
        <v>1316</v>
      </c>
      <c r="BO779" s="36" t="s">
        <v>1316</v>
      </c>
      <c r="BP779" s="36" t="s">
        <v>1316</v>
      </c>
      <c r="BQ779" s="36" t="s">
        <v>1316</v>
      </c>
      <c r="BR779" s="36" t="s">
        <v>1316</v>
      </c>
      <c r="BS779" s="20" t="s">
        <v>2740</v>
      </c>
    </row>
    <row r="780" spans="1:71" s="52" customFormat="1">
      <c r="A780" s="26">
        <v>773</v>
      </c>
      <c r="B780" s="26">
        <v>779</v>
      </c>
      <c r="C780" s="39" t="s">
        <v>1230</v>
      </c>
      <c r="D780" s="27" t="s">
        <v>16</v>
      </c>
      <c r="E780" s="54" t="s">
        <v>1255</v>
      </c>
      <c r="F780" s="36">
        <v>9564215</v>
      </c>
      <c r="G780" s="36">
        <v>376185</v>
      </c>
      <c r="H780" s="36"/>
      <c r="I780" s="39" t="s">
        <v>103</v>
      </c>
      <c r="J780" s="39" t="s">
        <v>103</v>
      </c>
      <c r="K780" s="42"/>
      <c r="L780" s="26"/>
      <c r="M780" s="36" t="s">
        <v>1316</v>
      </c>
      <c r="N780" s="36" t="s">
        <v>1316</v>
      </c>
      <c r="O780" s="36" t="s">
        <v>1316</v>
      </c>
      <c r="P780" s="36" t="s">
        <v>1316</v>
      </c>
      <c r="Q780" s="36" t="s">
        <v>1309</v>
      </c>
      <c r="R780" s="36" t="s">
        <v>1316</v>
      </c>
      <c r="S780" s="36" t="s">
        <v>1316</v>
      </c>
      <c r="T780" s="36" t="s">
        <v>1316</v>
      </c>
      <c r="U780" s="36" t="str">
        <f t="shared" si="12"/>
        <v>02.141.360/0001-53</v>
      </c>
      <c r="V780" s="36" t="s">
        <v>2477</v>
      </c>
      <c r="W780" s="36" t="s">
        <v>1316</v>
      </c>
      <c r="X780" s="36" t="s">
        <v>1394</v>
      </c>
      <c r="Y780" s="36" t="s">
        <v>1316</v>
      </c>
      <c r="Z780" s="36" t="s">
        <v>1395</v>
      </c>
      <c r="AA780" s="36" t="s">
        <v>1316</v>
      </c>
      <c r="AB780" s="36" t="s">
        <v>1316</v>
      </c>
      <c r="AC780" s="36" t="s">
        <v>1316</v>
      </c>
      <c r="AD780" s="36" t="s">
        <v>1316</v>
      </c>
      <c r="AE780" s="36" t="s">
        <v>1316</v>
      </c>
      <c r="AF780" s="36" t="s">
        <v>1316</v>
      </c>
      <c r="AG780" s="36" t="s">
        <v>1365</v>
      </c>
      <c r="AH780" s="36" t="s">
        <v>1316</v>
      </c>
      <c r="AI780" s="36">
        <v>376185</v>
      </c>
      <c r="AJ780" s="36">
        <v>9564215</v>
      </c>
      <c r="AK780" s="36" t="s">
        <v>2394</v>
      </c>
      <c r="AL780" s="36" t="s">
        <v>1315</v>
      </c>
      <c r="AM780" s="36" t="s">
        <v>1316</v>
      </c>
      <c r="AN780" s="36" t="s">
        <v>1316</v>
      </c>
      <c r="AO780" s="36" t="s">
        <v>1316</v>
      </c>
      <c r="AP780" s="36" t="s">
        <v>1316</v>
      </c>
      <c r="AQ780" s="36" t="s">
        <v>1316</v>
      </c>
      <c r="AR780" s="36" t="s">
        <v>1316</v>
      </c>
      <c r="AS780" s="36" t="s">
        <v>1316</v>
      </c>
      <c r="AT780" s="36" t="s">
        <v>1316</v>
      </c>
      <c r="AU780" s="36" t="s">
        <v>1316</v>
      </c>
      <c r="AV780" s="36" t="s">
        <v>1316</v>
      </c>
      <c r="AW780" s="36" t="s">
        <v>1316</v>
      </c>
      <c r="AX780" s="36" t="s">
        <v>1316</v>
      </c>
      <c r="AY780" s="36" t="s">
        <v>1316</v>
      </c>
      <c r="AZ780" s="36" t="s">
        <v>1316</v>
      </c>
      <c r="BA780" s="41" t="s">
        <v>1316</v>
      </c>
      <c r="BB780" s="36" t="s">
        <v>1316</v>
      </c>
      <c r="BC780" s="36" t="s">
        <v>1316</v>
      </c>
      <c r="BD780" s="36" t="s">
        <v>1316</v>
      </c>
      <c r="BE780" s="36" t="s">
        <v>1316</v>
      </c>
      <c r="BF780" s="36" t="s">
        <v>1316</v>
      </c>
      <c r="BG780" s="42" t="s">
        <v>1316</v>
      </c>
      <c r="BH780" s="43" t="s">
        <v>1316</v>
      </c>
      <c r="BI780" s="36" t="s">
        <v>1316</v>
      </c>
      <c r="BJ780" s="36" t="s">
        <v>1316</v>
      </c>
      <c r="BK780" s="36" t="s">
        <v>1316</v>
      </c>
      <c r="BL780" s="36" t="s">
        <v>1316</v>
      </c>
      <c r="BM780" s="36" t="s">
        <v>1316</v>
      </c>
      <c r="BN780" s="36" t="s">
        <v>1316</v>
      </c>
      <c r="BO780" s="36" t="s">
        <v>1316</v>
      </c>
      <c r="BP780" s="36" t="s">
        <v>1316</v>
      </c>
      <c r="BQ780" s="36" t="s">
        <v>1316</v>
      </c>
      <c r="BR780" s="36" t="s">
        <v>1316</v>
      </c>
      <c r="BS780" s="20" t="s">
        <v>2741</v>
      </c>
    </row>
    <row r="781" spans="1:71" s="52" customFormat="1">
      <c r="A781" s="26">
        <v>774</v>
      </c>
      <c r="B781" s="26">
        <v>780</v>
      </c>
      <c r="C781" s="39" t="s">
        <v>1231</v>
      </c>
      <c r="D781" s="27" t="s">
        <v>16</v>
      </c>
      <c r="E781" s="54" t="s">
        <v>1256</v>
      </c>
      <c r="F781" s="36">
        <v>9571200</v>
      </c>
      <c r="G781" s="36">
        <v>376803</v>
      </c>
      <c r="H781" s="36"/>
      <c r="I781" s="39" t="s">
        <v>103</v>
      </c>
      <c r="J781" s="39" t="s">
        <v>103</v>
      </c>
      <c r="K781" s="42"/>
      <c r="L781" s="26"/>
      <c r="M781" s="36" t="s">
        <v>1316</v>
      </c>
      <c r="N781" s="36" t="s">
        <v>1316</v>
      </c>
      <c r="O781" s="36" t="s">
        <v>1316</v>
      </c>
      <c r="P781" s="36" t="s">
        <v>1316</v>
      </c>
      <c r="Q781" s="36" t="s">
        <v>1309</v>
      </c>
      <c r="R781" s="36" t="s">
        <v>1316</v>
      </c>
      <c r="S781" s="36" t="s">
        <v>1316</v>
      </c>
      <c r="T781" s="36" t="s">
        <v>1316</v>
      </c>
      <c r="U781" s="36" t="str">
        <f t="shared" si="12"/>
        <v>20.555.589/0001-00</v>
      </c>
      <c r="V781" s="36" t="s">
        <v>2478</v>
      </c>
      <c r="W781" s="36" t="s">
        <v>1316</v>
      </c>
      <c r="X781" s="36" t="s">
        <v>1396</v>
      </c>
      <c r="Y781" s="36" t="s">
        <v>1316</v>
      </c>
      <c r="Z781" s="36" t="s">
        <v>1316</v>
      </c>
      <c r="AA781" s="36" t="s">
        <v>1316</v>
      </c>
      <c r="AB781" s="36" t="s">
        <v>1316</v>
      </c>
      <c r="AC781" s="36" t="s">
        <v>1316</v>
      </c>
      <c r="AD781" s="36" t="s">
        <v>1316</v>
      </c>
      <c r="AE781" s="36" t="s">
        <v>1316</v>
      </c>
      <c r="AF781" s="36" t="s">
        <v>1316</v>
      </c>
      <c r="AG781" s="36" t="s">
        <v>1365</v>
      </c>
      <c r="AH781" s="36" t="s">
        <v>1316</v>
      </c>
      <c r="AI781" s="36">
        <v>376803</v>
      </c>
      <c r="AJ781" s="36">
        <v>9571200</v>
      </c>
      <c r="AK781" s="36" t="s">
        <v>2394</v>
      </c>
      <c r="AL781" s="36" t="s">
        <v>1315</v>
      </c>
      <c r="AM781" s="36" t="s">
        <v>1316</v>
      </c>
      <c r="AN781" s="36" t="s">
        <v>1316</v>
      </c>
      <c r="AO781" s="36" t="s">
        <v>1316</v>
      </c>
      <c r="AP781" s="36" t="s">
        <v>1316</v>
      </c>
      <c r="AQ781" s="36" t="s">
        <v>1316</v>
      </c>
      <c r="AR781" s="36" t="s">
        <v>1316</v>
      </c>
      <c r="AS781" s="36" t="s">
        <v>1316</v>
      </c>
      <c r="AT781" s="36" t="s">
        <v>1316</v>
      </c>
      <c r="AU781" s="36" t="s">
        <v>1316</v>
      </c>
      <c r="AV781" s="36" t="s">
        <v>1316</v>
      </c>
      <c r="AW781" s="36" t="s">
        <v>1316</v>
      </c>
      <c r="AX781" s="36" t="s">
        <v>1316</v>
      </c>
      <c r="AY781" s="36" t="s">
        <v>1316</v>
      </c>
      <c r="AZ781" s="36" t="s">
        <v>1316</v>
      </c>
      <c r="BA781" s="41" t="s">
        <v>1316</v>
      </c>
      <c r="BB781" s="36" t="s">
        <v>1316</v>
      </c>
      <c r="BC781" s="36" t="s">
        <v>1316</v>
      </c>
      <c r="BD781" s="36" t="s">
        <v>1316</v>
      </c>
      <c r="BE781" s="36" t="s">
        <v>1316</v>
      </c>
      <c r="BF781" s="36" t="s">
        <v>1316</v>
      </c>
      <c r="BG781" s="42" t="s">
        <v>1316</v>
      </c>
      <c r="BH781" s="43" t="s">
        <v>1316</v>
      </c>
      <c r="BI781" s="36" t="s">
        <v>1316</v>
      </c>
      <c r="BJ781" s="36" t="s">
        <v>1316</v>
      </c>
      <c r="BK781" s="36" t="s">
        <v>1316</v>
      </c>
      <c r="BL781" s="36" t="s">
        <v>1316</v>
      </c>
      <c r="BM781" s="36" t="s">
        <v>1316</v>
      </c>
      <c r="BN781" s="36" t="s">
        <v>1316</v>
      </c>
      <c r="BO781" s="36" t="s">
        <v>1316</v>
      </c>
      <c r="BP781" s="36" t="s">
        <v>1316</v>
      </c>
      <c r="BQ781" s="36" t="s">
        <v>1316</v>
      </c>
      <c r="BR781" s="36" t="s">
        <v>1316</v>
      </c>
      <c r="BS781" s="20" t="s">
        <v>2742</v>
      </c>
    </row>
    <row r="782" spans="1:71" s="52" customFormat="1">
      <c r="A782" s="26">
        <v>775</v>
      </c>
      <c r="B782" s="26">
        <v>781</v>
      </c>
      <c r="C782" s="39" t="s">
        <v>1232</v>
      </c>
      <c r="D782" s="27" t="s">
        <v>16</v>
      </c>
      <c r="E782" s="54" t="s">
        <v>1256</v>
      </c>
      <c r="F782" s="36">
        <v>9571406</v>
      </c>
      <c r="G782" s="36">
        <v>376076</v>
      </c>
      <c r="H782" s="36"/>
      <c r="I782" s="39" t="s">
        <v>103</v>
      </c>
      <c r="J782" s="39" t="s">
        <v>103</v>
      </c>
      <c r="K782" s="42"/>
      <c r="L782" s="26"/>
      <c r="M782" s="36" t="s">
        <v>1397</v>
      </c>
      <c r="N782" s="36" t="s">
        <v>1316</v>
      </c>
      <c r="O782" s="36" t="s">
        <v>1316</v>
      </c>
      <c r="P782" s="36" t="s">
        <v>1316</v>
      </c>
      <c r="Q782" s="36" t="s">
        <v>1309</v>
      </c>
      <c r="R782" s="36" t="s">
        <v>1316</v>
      </c>
      <c r="S782" s="36" t="s">
        <v>1316</v>
      </c>
      <c r="T782" s="36" t="s">
        <v>1316</v>
      </c>
      <c r="U782" s="36" t="str">
        <f t="shared" si="12"/>
        <v>20.555.589/0001-00</v>
      </c>
      <c r="V782" s="36" t="s">
        <v>2478</v>
      </c>
      <c r="W782" s="36" t="s">
        <v>1316</v>
      </c>
      <c r="X782" s="36" t="s">
        <v>1396</v>
      </c>
      <c r="Y782" s="36" t="s">
        <v>1316</v>
      </c>
      <c r="Z782" s="36" t="s">
        <v>1316</v>
      </c>
      <c r="AA782" s="36" t="s">
        <v>1316</v>
      </c>
      <c r="AB782" s="36" t="s">
        <v>1316</v>
      </c>
      <c r="AC782" s="36" t="s">
        <v>1316</v>
      </c>
      <c r="AD782" s="36" t="s">
        <v>1316</v>
      </c>
      <c r="AE782" s="36" t="s">
        <v>1316</v>
      </c>
      <c r="AF782" s="36" t="s">
        <v>1316</v>
      </c>
      <c r="AG782" s="36" t="s">
        <v>1365</v>
      </c>
      <c r="AH782" s="36" t="s">
        <v>1316</v>
      </c>
      <c r="AI782" s="36">
        <v>376076</v>
      </c>
      <c r="AJ782" s="36">
        <v>9571406</v>
      </c>
      <c r="AK782" s="36" t="s">
        <v>2394</v>
      </c>
      <c r="AL782" s="36" t="s">
        <v>1315</v>
      </c>
      <c r="AM782" s="36" t="s">
        <v>1316</v>
      </c>
      <c r="AN782" s="36" t="s">
        <v>1316</v>
      </c>
      <c r="AO782" s="36" t="s">
        <v>1316</v>
      </c>
      <c r="AP782" s="36" t="s">
        <v>1316</v>
      </c>
      <c r="AQ782" s="36" t="s">
        <v>1316</v>
      </c>
      <c r="AR782" s="36" t="s">
        <v>1316</v>
      </c>
      <c r="AS782" s="36" t="s">
        <v>1316</v>
      </c>
      <c r="AT782" s="36" t="s">
        <v>1316</v>
      </c>
      <c r="AU782" s="36" t="s">
        <v>1316</v>
      </c>
      <c r="AV782" s="36" t="s">
        <v>1316</v>
      </c>
      <c r="AW782" s="36" t="s">
        <v>1316</v>
      </c>
      <c r="AX782" s="36" t="s">
        <v>1316</v>
      </c>
      <c r="AY782" s="36" t="s">
        <v>1316</v>
      </c>
      <c r="AZ782" s="36" t="s">
        <v>1316</v>
      </c>
      <c r="BA782" s="41" t="s">
        <v>1316</v>
      </c>
      <c r="BB782" s="36" t="s">
        <v>1316</v>
      </c>
      <c r="BC782" s="36" t="s">
        <v>1316</v>
      </c>
      <c r="BD782" s="36" t="s">
        <v>1316</v>
      </c>
      <c r="BE782" s="36" t="s">
        <v>1316</v>
      </c>
      <c r="BF782" s="36" t="s">
        <v>1316</v>
      </c>
      <c r="BG782" s="42" t="s">
        <v>1316</v>
      </c>
      <c r="BH782" s="43" t="s">
        <v>1316</v>
      </c>
      <c r="BI782" s="36" t="s">
        <v>1316</v>
      </c>
      <c r="BJ782" s="36" t="s">
        <v>1316</v>
      </c>
      <c r="BK782" s="36" t="s">
        <v>1316</v>
      </c>
      <c r="BL782" s="36" t="s">
        <v>1316</v>
      </c>
      <c r="BM782" s="36" t="s">
        <v>1316</v>
      </c>
      <c r="BN782" s="36" t="s">
        <v>1316</v>
      </c>
      <c r="BO782" s="36" t="s">
        <v>1316</v>
      </c>
      <c r="BP782" s="36" t="s">
        <v>1316</v>
      </c>
      <c r="BQ782" s="36" t="s">
        <v>1316</v>
      </c>
      <c r="BR782" s="36" t="s">
        <v>1316</v>
      </c>
      <c r="BS782" s="20" t="s">
        <v>2743</v>
      </c>
    </row>
    <row r="783" spans="1:71" s="52" customFormat="1">
      <c r="A783" s="26">
        <v>776</v>
      </c>
      <c r="B783" s="26">
        <v>782</v>
      </c>
      <c r="C783" s="39" t="s">
        <v>1233</v>
      </c>
      <c r="D783" s="27" t="s">
        <v>16</v>
      </c>
      <c r="E783" s="54" t="s">
        <v>1257</v>
      </c>
      <c r="F783" s="36">
        <v>9599161</v>
      </c>
      <c r="G783" s="36">
        <v>382108</v>
      </c>
      <c r="H783" s="36"/>
      <c r="I783" s="39" t="s">
        <v>103</v>
      </c>
      <c r="J783" s="39" t="s">
        <v>103</v>
      </c>
      <c r="K783" s="42"/>
      <c r="L783" s="26"/>
      <c r="M783" s="36" t="s">
        <v>1316</v>
      </c>
      <c r="N783" s="36" t="s">
        <v>1316</v>
      </c>
      <c r="O783" s="36" t="s">
        <v>1316</v>
      </c>
      <c r="P783" s="36" t="s">
        <v>1316</v>
      </c>
      <c r="Q783" s="36" t="s">
        <v>1309</v>
      </c>
      <c r="R783" s="36" t="s">
        <v>1316</v>
      </c>
      <c r="S783" s="36" t="s">
        <v>1316</v>
      </c>
      <c r="T783" s="36" t="s">
        <v>1316</v>
      </c>
      <c r="U783" s="36" t="str">
        <f t="shared" si="12"/>
        <v>69.726.933/0001-67</v>
      </c>
      <c r="V783" s="36" t="s">
        <v>2479</v>
      </c>
      <c r="W783" s="36" t="s">
        <v>1316</v>
      </c>
      <c r="X783" s="36" t="s">
        <v>2480</v>
      </c>
      <c r="Y783" s="36" t="s">
        <v>1316</v>
      </c>
      <c r="Z783" s="36" t="s">
        <v>1316</v>
      </c>
      <c r="AA783" s="36" t="s">
        <v>1316</v>
      </c>
      <c r="AB783" s="36" t="s">
        <v>1316</v>
      </c>
      <c r="AC783" s="36" t="s">
        <v>1316</v>
      </c>
      <c r="AD783" s="36" t="s">
        <v>1316</v>
      </c>
      <c r="AE783" s="36" t="s">
        <v>1316</v>
      </c>
      <c r="AF783" s="36" t="s">
        <v>1316</v>
      </c>
      <c r="AG783" s="36" t="s">
        <v>1365</v>
      </c>
      <c r="AH783" s="36" t="s">
        <v>1316</v>
      </c>
      <c r="AI783" s="36">
        <v>382108</v>
      </c>
      <c r="AJ783" s="36">
        <v>9599161</v>
      </c>
      <c r="AK783" s="36" t="s">
        <v>2394</v>
      </c>
      <c r="AL783" s="36" t="s">
        <v>1315</v>
      </c>
      <c r="AM783" s="36" t="s">
        <v>1316</v>
      </c>
      <c r="AN783" s="36" t="s">
        <v>1316</v>
      </c>
      <c r="AO783" s="36" t="s">
        <v>1316</v>
      </c>
      <c r="AP783" s="36" t="s">
        <v>1316</v>
      </c>
      <c r="AQ783" s="36" t="s">
        <v>1316</v>
      </c>
      <c r="AR783" s="36" t="s">
        <v>1316</v>
      </c>
      <c r="AS783" s="36" t="s">
        <v>1316</v>
      </c>
      <c r="AT783" s="36" t="s">
        <v>1316</v>
      </c>
      <c r="AU783" s="36" t="s">
        <v>1316</v>
      </c>
      <c r="AV783" s="36" t="s">
        <v>1316</v>
      </c>
      <c r="AW783" s="36" t="s">
        <v>1316</v>
      </c>
      <c r="AX783" s="36" t="s">
        <v>1316</v>
      </c>
      <c r="AY783" s="36" t="s">
        <v>1316</v>
      </c>
      <c r="AZ783" s="36" t="s">
        <v>1316</v>
      </c>
      <c r="BA783" s="41" t="s">
        <v>1316</v>
      </c>
      <c r="BB783" s="36" t="s">
        <v>1316</v>
      </c>
      <c r="BC783" s="36" t="s">
        <v>1316</v>
      </c>
      <c r="BD783" s="36" t="s">
        <v>1316</v>
      </c>
      <c r="BE783" s="36" t="s">
        <v>1316</v>
      </c>
      <c r="BF783" s="36" t="s">
        <v>1316</v>
      </c>
      <c r="BG783" s="42" t="s">
        <v>1316</v>
      </c>
      <c r="BH783" s="43" t="s">
        <v>1316</v>
      </c>
      <c r="BI783" s="36" t="s">
        <v>1316</v>
      </c>
      <c r="BJ783" s="36" t="s">
        <v>1316</v>
      </c>
      <c r="BK783" s="36" t="s">
        <v>1316</v>
      </c>
      <c r="BL783" s="36" t="s">
        <v>1316</v>
      </c>
      <c r="BM783" s="36" t="s">
        <v>1316</v>
      </c>
      <c r="BN783" s="36" t="s">
        <v>1316</v>
      </c>
      <c r="BO783" s="36" t="s">
        <v>1316</v>
      </c>
      <c r="BP783" s="36" t="s">
        <v>1316</v>
      </c>
      <c r="BQ783" s="36" t="s">
        <v>1316</v>
      </c>
      <c r="BR783" s="36" t="s">
        <v>1316</v>
      </c>
      <c r="BS783" s="20" t="s">
        <v>2744</v>
      </c>
    </row>
    <row r="784" spans="1:71" s="52" customFormat="1">
      <c r="A784" s="26">
        <v>777</v>
      </c>
      <c r="B784" s="26">
        <v>783</v>
      </c>
      <c r="C784" s="39" t="s">
        <v>22</v>
      </c>
      <c r="D784" s="39" t="s">
        <v>1235</v>
      </c>
      <c r="E784" s="54" t="s">
        <v>1258</v>
      </c>
      <c r="F784" s="36">
        <v>9597739</v>
      </c>
      <c r="G784" s="36">
        <v>287186</v>
      </c>
      <c r="H784" s="36"/>
      <c r="I784" s="39" t="s">
        <v>90</v>
      </c>
      <c r="J784" s="39" t="s">
        <v>16</v>
      </c>
      <c r="K784" s="42"/>
      <c r="L784" s="26"/>
      <c r="M784" s="36" t="s">
        <v>1316</v>
      </c>
      <c r="N784" s="36" t="s">
        <v>1316</v>
      </c>
      <c r="O784" s="36" t="s">
        <v>1316</v>
      </c>
      <c r="P784" s="36" t="s">
        <v>1316</v>
      </c>
      <c r="Q784" s="36" t="s">
        <v>1309</v>
      </c>
      <c r="R784" s="36" t="s">
        <v>1316</v>
      </c>
      <c r="S784" s="36" t="s">
        <v>1316</v>
      </c>
      <c r="T784" s="36" t="s">
        <v>1316</v>
      </c>
      <c r="U784" s="36" t="str">
        <f t="shared" si="12"/>
        <v>421.571.453-20</v>
      </c>
      <c r="V784" s="36" t="s">
        <v>1316</v>
      </c>
      <c r="W784" s="36" t="s">
        <v>2481</v>
      </c>
      <c r="X784" s="36" t="s">
        <v>2482</v>
      </c>
      <c r="Y784" s="36" t="s">
        <v>1316</v>
      </c>
      <c r="Z784" s="36" t="s">
        <v>2483</v>
      </c>
      <c r="AA784" s="36" t="s">
        <v>1316</v>
      </c>
      <c r="AB784" s="36" t="s">
        <v>1316</v>
      </c>
      <c r="AC784" s="36" t="s">
        <v>1314</v>
      </c>
      <c r="AD784" s="36" t="s">
        <v>1313</v>
      </c>
      <c r="AE784" s="36" t="s">
        <v>1316</v>
      </c>
      <c r="AF784" s="36" t="s">
        <v>1316</v>
      </c>
      <c r="AG784" s="36" t="s">
        <v>1316</v>
      </c>
      <c r="AH784" s="36" t="s">
        <v>1316</v>
      </c>
      <c r="AI784" s="36">
        <v>287186</v>
      </c>
      <c r="AJ784" s="36">
        <v>9597739</v>
      </c>
      <c r="AK784" s="36" t="s">
        <v>2394</v>
      </c>
      <c r="AL784" s="36" t="s">
        <v>1315</v>
      </c>
      <c r="AM784" s="36" t="s">
        <v>1316</v>
      </c>
      <c r="AN784" s="36" t="s">
        <v>1316</v>
      </c>
      <c r="AO784" s="36" t="s">
        <v>1316</v>
      </c>
      <c r="AP784" s="36" t="s">
        <v>1316</v>
      </c>
      <c r="AQ784" s="36" t="s">
        <v>1316</v>
      </c>
      <c r="AR784" s="36" t="s">
        <v>1316</v>
      </c>
      <c r="AS784" s="36" t="s">
        <v>1316</v>
      </c>
      <c r="AT784" s="36" t="s">
        <v>1316</v>
      </c>
      <c r="AU784" s="36" t="s">
        <v>1316</v>
      </c>
      <c r="AV784" s="36" t="s">
        <v>1316</v>
      </c>
      <c r="AW784" s="36" t="s">
        <v>1316</v>
      </c>
      <c r="AX784" s="36" t="s">
        <v>1316</v>
      </c>
      <c r="AY784" s="36" t="s">
        <v>1316</v>
      </c>
      <c r="AZ784" s="36" t="s">
        <v>1316</v>
      </c>
      <c r="BA784" s="41" t="s">
        <v>1316</v>
      </c>
      <c r="BB784" s="36" t="s">
        <v>1316</v>
      </c>
      <c r="BC784" s="36" t="s">
        <v>1316</v>
      </c>
      <c r="BD784" s="36" t="s">
        <v>1316</v>
      </c>
      <c r="BE784" s="36" t="s">
        <v>1316</v>
      </c>
      <c r="BF784" s="36" t="s">
        <v>1316</v>
      </c>
      <c r="BG784" s="42" t="s">
        <v>1316</v>
      </c>
      <c r="BH784" s="43" t="s">
        <v>1316</v>
      </c>
      <c r="BI784" s="36" t="s">
        <v>1316</v>
      </c>
      <c r="BJ784" s="36" t="s">
        <v>1316</v>
      </c>
      <c r="BK784" s="36" t="s">
        <v>1316</v>
      </c>
      <c r="BL784" s="36" t="s">
        <v>1316</v>
      </c>
      <c r="BM784" s="36" t="s">
        <v>1316</v>
      </c>
      <c r="BN784" s="36" t="s">
        <v>1316</v>
      </c>
      <c r="BO784" s="36" t="s">
        <v>1316</v>
      </c>
      <c r="BP784" s="36" t="s">
        <v>1316</v>
      </c>
      <c r="BQ784" s="36" t="s">
        <v>1316</v>
      </c>
      <c r="BR784" s="36" t="s">
        <v>1316</v>
      </c>
      <c r="BS784" s="20" t="s">
        <v>2747</v>
      </c>
    </row>
    <row r="785" spans="1:71" s="52" customFormat="1">
      <c r="A785" s="26">
        <v>778</v>
      </c>
      <c r="B785" s="26">
        <v>784</v>
      </c>
      <c r="C785" s="39" t="s">
        <v>1234</v>
      </c>
      <c r="D785" s="39" t="s">
        <v>12</v>
      </c>
      <c r="E785" s="54" t="s">
        <v>1259</v>
      </c>
      <c r="F785" s="36">
        <v>9617237</v>
      </c>
      <c r="G785" s="36">
        <v>345595</v>
      </c>
      <c r="H785" s="36"/>
      <c r="I785" s="39" t="s">
        <v>15</v>
      </c>
      <c r="J785" s="39" t="s">
        <v>16</v>
      </c>
      <c r="K785" s="42"/>
      <c r="L785" s="26"/>
      <c r="M785" s="36" t="s">
        <v>1316</v>
      </c>
      <c r="N785" s="36" t="s">
        <v>1316</v>
      </c>
      <c r="O785" s="36" t="s">
        <v>1316</v>
      </c>
      <c r="P785" s="36" t="s">
        <v>1316</v>
      </c>
      <c r="Q785" s="36" t="s">
        <v>1309</v>
      </c>
      <c r="R785" s="36" t="s">
        <v>1316</v>
      </c>
      <c r="S785" s="36" t="s">
        <v>1316</v>
      </c>
      <c r="T785" s="36" t="s">
        <v>1316</v>
      </c>
      <c r="U785" s="36" t="str">
        <f t="shared" si="12"/>
        <v>330.225.933-68</v>
      </c>
      <c r="V785" s="36" t="s">
        <v>1316</v>
      </c>
      <c r="W785" s="36" t="s">
        <v>2484</v>
      </c>
      <c r="X785" s="36" t="s">
        <v>1398</v>
      </c>
      <c r="Y785" s="36" t="s">
        <v>2485</v>
      </c>
      <c r="Z785" s="36" t="s">
        <v>1399</v>
      </c>
      <c r="AA785" s="36" t="s">
        <v>1316</v>
      </c>
      <c r="AB785" s="36" t="s">
        <v>1316</v>
      </c>
      <c r="AC785" s="36" t="s">
        <v>1400</v>
      </c>
      <c r="AD785" s="36" t="s">
        <v>1401</v>
      </c>
      <c r="AE785" s="36" t="s">
        <v>1316</v>
      </c>
      <c r="AF785" s="36" t="s">
        <v>1316</v>
      </c>
      <c r="AG785" s="36" t="s">
        <v>1316</v>
      </c>
      <c r="AH785" s="36" t="s">
        <v>1316</v>
      </c>
      <c r="AI785" s="36">
        <v>345595</v>
      </c>
      <c r="AJ785" s="36">
        <v>9617237</v>
      </c>
      <c r="AK785" s="36" t="s">
        <v>2394</v>
      </c>
      <c r="AL785" s="36" t="s">
        <v>1315</v>
      </c>
      <c r="AM785" s="36" t="s">
        <v>1316</v>
      </c>
      <c r="AN785" s="36" t="s">
        <v>1316</v>
      </c>
      <c r="AO785" s="36" t="s">
        <v>1316</v>
      </c>
      <c r="AP785" s="36" t="s">
        <v>1316</v>
      </c>
      <c r="AQ785" s="36" t="s">
        <v>1316</v>
      </c>
      <c r="AR785" s="36" t="s">
        <v>1316</v>
      </c>
      <c r="AS785" s="36" t="s">
        <v>1316</v>
      </c>
      <c r="AT785" s="36" t="s">
        <v>1316</v>
      </c>
      <c r="AU785" s="36" t="s">
        <v>1316</v>
      </c>
      <c r="AV785" s="36" t="s">
        <v>1316</v>
      </c>
      <c r="AW785" s="36" t="s">
        <v>1316</v>
      </c>
      <c r="AX785" s="36" t="s">
        <v>1316</v>
      </c>
      <c r="AY785" s="36" t="s">
        <v>1316</v>
      </c>
      <c r="AZ785" s="36" t="s">
        <v>1316</v>
      </c>
      <c r="BA785" s="41" t="s">
        <v>1316</v>
      </c>
      <c r="BB785" s="36" t="s">
        <v>1316</v>
      </c>
      <c r="BC785" s="36" t="s">
        <v>1316</v>
      </c>
      <c r="BD785" s="36" t="s">
        <v>1316</v>
      </c>
      <c r="BE785" s="36" t="s">
        <v>1316</v>
      </c>
      <c r="BF785" s="36" t="s">
        <v>1316</v>
      </c>
      <c r="BG785" s="42" t="s">
        <v>1316</v>
      </c>
      <c r="BH785" s="43" t="s">
        <v>1316</v>
      </c>
      <c r="BI785" s="36" t="s">
        <v>1316</v>
      </c>
      <c r="BJ785" s="36" t="s">
        <v>1316</v>
      </c>
      <c r="BK785" s="36" t="s">
        <v>1316</v>
      </c>
      <c r="BL785" s="36" t="s">
        <v>1316</v>
      </c>
      <c r="BM785" s="36" t="s">
        <v>1316</v>
      </c>
      <c r="BN785" s="36" t="s">
        <v>1316</v>
      </c>
      <c r="BO785" s="36" t="s">
        <v>1316</v>
      </c>
      <c r="BP785" s="36" t="s">
        <v>1316</v>
      </c>
      <c r="BQ785" s="36" t="s">
        <v>1316</v>
      </c>
      <c r="BR785" s="36" t="s">
        <v>1316</v>
      </c>
      <c r="BS785" s="20" t="s">
        <v>2748</v>
      </c>
    </row>
    <row r="786" spans="1:71" s="52" customFormat="1">
      <c r="A786" s="26">
        <v>779</v>
      </c>
      <c r="B786" s="26">
        <v>785</v>
      </c>
      <c r="C786" s="39" t="s">
        <v>1265</v>
      </c>
      <c r="D786" s="39" t="s">
        <v>49</v>
      </c>
      <c r="E786" s="54" t="s">
        <v>1268</v>
      </c>
      <c r="F786" s="36">
        <v>9507890</v>
      </c>
      <c r="G786" s="36">
        <v>384336</v>
      </c>
      <c r="H786" s="36"/>
      <c r="I786" s="39" t="s">
        <v>15</v>
      </c>
      <c r="J786" s="39" t="s">
        <v>16</v>
      </c>
      <c r="K786" s="42"/>
      <c r="L786" s="26"/>
      <c r="M786" s="36" t="s">
        <v>1316</v>
      </c>
      <c r="N786" s="36" t="s">
        <v>1316</v>
      </c>
      <c r="O786" s="36" t="s">
        <v>1316</v>
      </c>
      <c r="P786" s="36" t="s">
        <v>1316</v>
      </c>
      <c r="Q786" s="36" t="s">
        <v>1309</v>
      </c>
      <c r="R786" s="36" t="s">
        <v>1316</v>
      </c>
      <c r="S786" s="36" t="s">
        <v>1316</v>
      </c>
      <c r="T786" s="36" t="s">
        <v>1316</v>
      </c>
      <c r="U786" s="36" t="str">
        <f t="shared" si="12"/>
        <v>170.261.723-87</v>
      </c>
      <c r="V786" s="36" t="s">
        <v>1316</v>
      </c>
      <c r="W786" s="36" t="s">
        <v>2486</v>
      </c>
      <c r="X786" s="36" t="s">
        <v>1402</v>
      </c>
      <c r="Y786" s="36" t="s">
        <v>1316</v>
      </c>
      <c r="Z786" s="36" t="s">
        <v>1316</v>
      </c>
      <c r="AA786" s="36" t="s">
        <v>1316</v>
      </c>
      <c r="AB786" s="36" t="s">
        <v>1316</v>
      </c>
      <c r="AC786" s="36" t="s">
        <v>1316</v>
      </c>
      <c r="AD786" s="36" t="s">
        <v>1316</v>
      </c>
      <c r="AE786" s="36" t="s">
        <v>1316</v>
      </c>
      <c r="AF786" s="36" t="s">
        <v>1316</v>
      </c>
      <c r="AG786" s="36" t="s">
        <v>1316</v>
      </c>
      <c r="AH786" s="36" t="s">
        <v>1316</v>
      </c>
      <c r="AI786" s="36">
        <v>384336</v>
      </c>
      <c r="AJ786" s="36">
        <v>9507890</v>
      </c>
      <c r="AK786" s="36" t="s">
        <v>2394</v>
      </c>
      <c r="AL786" s="36" t="s">
        <v>1315</v>
      </c>
      <c r="AM786" s="36" t="s">
        <v>1316</v>
      </c>
      <c r="AN786" s="36" t="s">
        <v>1316</v>
      </c>
      <c r="AO786" s="36" t="s">
        <v>1316</v>
      </c>
      <c r="AP786" s="36" t="s">
        <v>1316</v>
      </c>
      <c r="AQ786" s="36" t="s">
        <v>1316</v>
      </c>
      <c r="AR786" s="36" t="s">
        <v>1316</v>
      </c>
      <c r="AS786" s="36" t="s">
        <v>1316</v>
      </c>
      <c r="AT786" s="36" t="s">
        <v>1316</v>
      </c>
      <c r="AU786" s="36" t="s">
        <v>1316</v>
      </c>
      <c r="AV786" s="36" t="s">
        <v>1316</v>
      </c>
      <c r="AW786" s="36" t="s">
        <v>1316</v>
      </c>
      <c r="AX786" s="36" t="s">
        <v>1316</v>
      </c>
      <c r="AY786" s="36" t="s">
        <v>1316</v>
      </c>
      <c r="AZ786" s="36" t="s">
        <v>1316</v>
      </c>
      <c r="BA786" s="41" t="s">
        <v>1316</v>
      </c>
      <c r="BB786" s="36" t="s">
        <v>1316</v>
      </c>
      <c r="BC786" s="36" t="s">
        <v>1316</v>
      </c>
      <c r="BD786" s="36" t="s">
        <v>1316</v>
      </c>
      <c r="BE786" s="36" t="s">
        <v>1316</v>
      </c>
      <c r="BF786" s="36" t="s">
        <v>1316</v>
      </c>
      <c r="BG786" s="42" t="s">
        <v>1316</v>
      </c>
      <c r="BH786" s="43" t="s">
        <v>1316</v>
      </c>
      <c r="BI786" s="36" t="s">
        <v>1316</v>
      </c>
      <c r="BJ786" s="36" t="s">
        <v>1316</v>
      </c>
      <c r="BK786" s="36" t="s">
        <v>1316</v>
      </c>
      <c r="BL786" s="36" t="s">
        <v>1316</v>
      </c>
      <c r="BM786" s="36" t="s">
        <v>1316</v>
      </c>
      <c r="BN786" s="36" t="s">
        <v>1316</v>
      </c>
      <c r="BO786" s="36" t="s">
        <v>1316</v>
      </c>
      <c r="BP786" s="36" t="s">
        <v>1316</v>
      </c>
      <c r="BQ786" s="36" t="s">
        <v>1316</v>
      </c>
      <c r="BR786" s="36" t="s">
        <v>1316</v>
      </c>
      <c r="BS786" s="20" t="s">
        <v>2749</v>
      </c>
    </row>
    <row r="787" spans="1:71" s="52" customFormat="1">
      <c r="A787" s="26">
        <v>780</v>
      </c>
      <c r="B787" s="26">
        <v>786</v>
      </c>
      <c r="C787" s="39" t="s">
        <v>1267</v>
      </c>
      <c r="D787" s="27" t="s">
        <v>98</v>
      </c>
      <c r="E787" s="54" t="s">
        <v>1269</v>
      </c>
      <c r="F787" s="36">
        <v>9222447</v>
      </c>
      <c r="G787" s="36">
        <v>471839</v>
      </c>
      <c r="H787" s="36"/>
      <c r="I787" s="39" t="s">
        <v>64</v>
      </c>
      <c r="J787" s="39" t="s">
        <v>65</v>
      </c>
      <c r="K787" s="42"/>
      <c r="L787" s="26"/>
      <c r="M787" s="36" t="s">
        <v>1316</v>
      </c>
      <c r="N787" s="36" t="s">
        <v>1316</v>
      </c>
      <c r="O787" s="36">
        <v>10.38</v>
      </c>
      <c r="P787" s="36">
        <v>129284.6</v>
      </c>
      <c r="Q787" s="36" t="s">
        <v>1309</v>
      </c>
      <c r="R787" s="36" t="s">
        <v>1316</v>
      </c>
      <c r="S787" s="36">
        <v>97</v>
      </c>
      <c r="T787" s="36" t="s">
        <v>1316</v>
      </c>
      <c r="U787" s="36" t="str">
        <f t="shared" si="12"/>
        <v>725.675.975-87</v>
      </c>
      <c r="V787" s="36" t="s">
        <v>1316</v>
      </c>
      <c r="W787" s="36" t="s">
        <v>1404</v>
      </c>
      <c r="X787" s="36" t="s">
        <v>1405</v>
      </c>
      <c r="Y787" s="36" t="s">
        <v>1316</v>
      </c>
      <c r="Z787" s="36" t="s">
        <v>2487</v>
      </c>
      <c r="AA787" s="36" t="s">
        <v>1316</v>
      </c>
      <c r="AB787" s="36">
        <v>1950</v>
      </c>
      <c r="AC787" s="36" t="s">
        <v>1406</v>
      </c>
      <c r="AD787" s="36" t="s">
        <v>1316</v>
      </c>
      <c r="AE787" s="36" t="s">
        <v>1316</v>
      </c>
      <c r="AF787" s="36" t="s">
        <v>1407</v>
      </c>
      <c r="AG787" s="36" t="s">
        <v>1403</v>
      </c>
      <c r="AH787" s="36" t="s">
        <v>1316</v>
      </c>
      <c r="AI787" s="36">
        <v>471839</v>
      </c>
      <c r="AJ787" s="36">
        <v>9222447</v>
      </c>
      <c r="AK787" s="36" t="s">
        <v>2394</v>
      </c>
      <c r="AL787" s="36" t="s">
        <v>1315</v>
      </c>
      <c r="AM787" s="36" t="s">
        <v>1316</v>
      </c>
      <c r="AN787" s="36" t="s">
        <v>1316</v>
      </c>
      <c r="AO787" s="36" t="s">
        <v>1316</v>
      </c>
      <c r="AP787" s="36" t="s">
        <v>1316</v>
      </c>
      <c r="AQ787" s="36" t="s">
        <v>1316</v>
      </c>
      <c r="AR787" s="36" t="s">
        <v>1316</v>
      </c>
      <c r="AS787" s="36" t="s">
        <v>1316</v>
      </c>
      <c r="AT787" s="36" t="s">
        <v>1316</v>
      </c>
      <c r="AU787" s="36" t="s">
        <v>1316</v>
      </c>
      <c r="AV787" s="36" t="s">
        <v>1316</v>
      </c>
      <c r="AW787" s="36" t="s">
        <v>1316</v>
      </c>
      <c r="AX787" s="36" t="s">
        <v>1316</v>
      </c>
      <c r="AY787" s="36" t="s">
        <v>1316</v>
      </c>
      <c r="AZ787" s="36" t="s">
        <v>1316</v>
      </c>
      <c r="BA787" s="41" t="s">
        <v>1316</v>
      </c>
      <c r="BB787" s="36" t="s">
        <v>1316</v>
      </c>
      <c r="BC787" s="36" t="s">
        <v>1316</v>
      </c>
      <c r="BD787" s="36" t="s">
        <v>1316</v>
      </c>
      <c r="BE787" s="36" t="s">
        <v>1316</v>
      </c>
      <c r="BF787" s="36" t="s">
        <v>1316</v>
      </c>
      <c r="BG787" s="42">
        <v>45364</v>
      </c>
      <c r="BH787" s="43" t="s">
        <v>1316</v>
      </c>
      <c r="BI787" s="36" t="s">
        <v>1316</v>
      </c>
      <c r="BJ787" s="36" t="s">
        <v>1316</v>
      </c>
      <c r="BK787" s="36" t="s">
        <v>1316</v>
      </c>
      <c r="BL787" s="36" t="s">
        <v>1316</v>
      </c>
      <c r="BM787" s="36" t="s">
        <v>1316</v>
      </c>
      <c r="BN787" s="36" t="s">
        <v>1316</v>
      </c>
      <c r="BO787" s="36" t="s">
        <v>1316</v>
      </c>
      <c r="BP787" s="36" t="s">
        <v>1316</v>
      </c>
      <c r="BQ787" s="36" t="s">
        <v>1316</v>
      </c>
      <c r="BR787" s="36" t="s">
        <v>1316</v>
      </c>
      <c r="BS787" s="20" t="s">
        <v>2708</v>
      </c>
    </row>
    <row r="788" spans="1:71" s="52" customFormat="1">
      <c r="A788" s="26">
        <v>781</v>
      </c>
      <c r="B788" s="26">
        <v>787</v>
      </c>
      <c r="C788" s="39" t="s">
        <v>1090</v>
      </c>
      <c r="D788" s="27" t="s">
        <v>98</v>
      </c>
      <c r="E788" s="54" t="s">
        <v>1270</v>
      </c>
      <c r="F788" s="36">
        <v>9222701</v>
      </c>
      <c r="G788" s="36">
        <v>470337</v>
      </c>
      <c r="H788" s="36"/>
      <c r="I788" s="39" t="s">
        <v>64</v>
      </c>
      <c r="J788" s="39" t="s">
        <v>65</v>
      </c>
      <c r="K788" s="42"/>
      <c r="L788" s="26"/>
      <c r="M788" s="36" t="s">
        <v>1316</v>
      </c>
      <c r="N788" s="36" t="s">
        <v>1316</v>
      </c>
      <c r="O788" s="36">
        <v>7.11</v>
      </c>
      <c r="P788" s="36">
        <v>92462.06</v>
      </c>
      <c r="Q788" s="36" t="s">
        <v>1309</v>
      </c>
      <c r="R788" s="36" t="s">
        <v>1316</v>
      </c>
      <c r="S788" s="36">
        <v>74</v>
      </c>
      <c r="T788" s="36" t="s">
        <v>1316</v>
      </c>
      <c r="U788" s="36" t="str">
        <f t="shared" si="12"/>
        <v>422.009.893-34</v>
      </c>
      <c r="V788" s="36" t="s">
        <v>1316</v>
      </c>
      <c r="W788" s="36" t="s">
        <v>2488</v>
      </c>
      <c r="X788" s="36" t="s">
        <v>1408</v>
      </c>
      <c r="Y788" s="36" t="s">
        <v>1316</v>
      </c>
      <c r="Z788" s="36" t="s">
        <v>2489</v>
      </c>
      <c r="AA788" s="36" t="s">
        <v>1316</v>
      </c>
      <c r="AB788" s="36">
        <v>1934</v>
      </c>
      <c r="AC788" s="36" t="s">
        <v>1406</v>
      </c>
      <c r="AD788" s="36" t="s">
        <v>1316</v>
      </c>
      <c r="AE788" s="36" t="s">
        <v>1316</v>
      </c>
      <c r="AF788" s="36" t="s">
        <v>1409</v>
      </c>
      <c r="AG788" s="36" t="s">
        <v>1403</v>
      </c>
      <c r="AH788" s="36" t="s">
        <v>1316</v>
      </c>
      <c r="AI788" s="36">
        <v>470337</v>
      </c>
      <c r="AJ788" s="36">
        <v>9222701</v>
      </c>
      <c r="AK788" s="36" t="s">
        <v>2394</v>
      </c>
      <c r="AL788" s="36" t="s">
        <v>1315</v>
      </c>
      <c r="AM788" s="36" t="s">
        <v>1316</v>
      </c>
      <c r="AN788" s="36" t="s">
        <v>1316</v>
      </c>
      <c r="AO788" s="36" t="s">
        <v>1316</v>
      </c>
      <c r="AP788" s="36" t="s">
        <v>1316</v>
      </c>
      <c r="AQ788" s="36" t="s">
        <v>1316</v>
      </c>
      <c r="AR788" s="36" t="s">
        <v>1316</v>
      </c>
      <c r="AS788" s="36" t="s">
        <v>1316</v>
      </c>
      <c r="AT788" s="36" t="s">
        <v>1316</v>
      </c>
      <c r="AU788" s="36" t="s">
        <v>1316</v>
      </c>
      <c r="AV788" s="36" t="s">
        <v>1316</v>
      </c>
      <c r="AW788" s="36" t="s">
        <v>1316</v>
      </c>
      <c r="AX788" s="36" t="s">
        <v>1316</v>
      </c>
      <c r="AY788" s="36" t="s">
        <v>1316</v>
      </c>
      <c r="AZ788" s="36" t="s">
        <v>1316</v>
      </c>
      <c r="BA788" s="41" t="s">
        <v>1316</v>
      </c>
      <c r="BB788" s="36" t="s">
        <v>1316</v>
      </c>
      <c r="BC788" s="36" t="s">
        <v>1316</v>
      </c>
      <c r="BD788" s="36" t="s">
        <v>1316</v>
      </c>
      <c r="BE788" s="36" t="s">
        <v>1316</v>
      </c>
      <c r="BF788" s="36" t="s">
        <v>1316</v>
      </c>
      <c r="BG788" s="42">
        <v>45364</v>
      </c>
      <c r="BH788" s="43" t="s">
        <v>1316</v>
      </c>
      <c r="BI788" s="36" t="s">
        <v>1316</v>
      </c>
      <c r="BJ788" s="36" t="s">
        <v>1316</v>
      </c>
      <c r="BK788" s="36" t="s">
        <v>1316</v>
      </c>
      <c r="BL788" s="36" t="s">
        <v>1316</v>
      </c>
      <c r="BM788" s="36" t="s">
        <v>1316</v>
      </c>
      <c r="BN788" s="36" t="s">
        <v>1316</v>
      </c>
      <c r="BO788" s="36" t="s">
        <v>1316</v>
      </c>
      <c r="BP788" s="36" t="s">
        <v>1316</v>
      </c>
      <c r="BQ788" s="36" t="s">
        <v>1316</v>
      </c>
      <c r="BR788" s="36" t="s">
        <v>1316</v>
      </c>
      <c r="BS788" s="20" t="s">
        <v>2709</v>
      </c>
    </row>
    <row r="789" spans="1:71" s="52" customFormat="1">
      <c r="A789" s="26">
        <v>782</v>
      </c>
      <c r="B789" s="26">
        <v>788</v>
      </c>
      <c r="C789" s="39" t="s">
        <v>1266</v>
      </c>
      <c r="D789" s="39" t="s">
        <v>1115</v>
      </c>
      <c r="E789" s="54" t="s">
        <v>1271</v>
      </c>
      <c r="F789" s="36">
        <v>9467645.7300000004</v>
      </c>
      <c r="G789" s="36">
        <v>647421.89</v>
      </c>
      <c r="H789" s="36"/>
      <c r="I789" s="39" t="s">
        <v>685</v>
      </c>
      <c r="J789" s="39" t="s">
        <v>39</v>
      </c>
      <c r="K789" s="42"/>
      <c r="L789" s="26"/>
      <c r="M789" s="36" t="s">
        <v>1316</v>
      </c>
      <c r="N789" s="36" t="s">
        <v>1316</v>
      </c>
      <c r="O789" s="36">
        <v>10.5</v>
      </c>
      <c r="P789" s="36">
        <v>9370000</v>
      </c>
      <c r="Q789" s="36" t="s">
        <v>1309</v>
      </c>
      <c r="R789" s="36" t="s">
        <v>1316</v>
      </c>
      <c r="S789" s="36">
        <v>820</v>
      </c>
      <c r="T789" s="36" t="s">
        <v>1316</v>
      </c>
      <c r="U789" s="36" t="str">
        <f t="shared" si="12"/>
        <v>18.467.419/0001-13</v>
      </c>
      <c r="V789" s="36" t="s">
        <v>2490</v>
      </c>
      <c r="W789" s="36" t="s">
        <v>1316</v>
      </c>
      <c r="X789" s="36" t="s">
        <v>2491</v>
      </c>
      <c r="Y789" s="36" t="s">
        <v>1316</v>
      </c>
      <c r="Z789" s="36" t="s">
        <v>2492</v>
      </c>
      <c r="AA789" s="36" t="s">
        <v>1316</v>
      </c>
      <c r="AB789" s="36">
        <v>2020</v>
      </c>
      <c r="AC789" s="36" t="s">
        <v>1313</v>
      </c>
      <c r="AD789" s="36" t="s">
        <v>1316</v>
      </c>
      <c r="AE789" s="36" t="s">
        <v>1316</v>
      </c>
      <c r="AF789" s="36" t="s">
        <v>1411</v>
      </c>
      <c r="AG789" s="36" t="s">
        <v>1410</v>
      </c>
      <c r="AH789" s="36" t="s">
        <v>1316</v>
      </c>
      <c r="AI789" s="36">
        <v>647421.89</v>
      </c>
      <c r="AJ789" s="36">
        <v>9467645.7300000004</v>
      </c>
      <c r="AK789" s="36" t="s">
        <v>2394</v>
      </c>
      <c r="AL789" s="36" t="s">
        <v>1315</v>
      </c>
      <c r="AM789" s="36" t="s">
        <v>1316</v>
      </c>
      <c r="AN789" s="36" t="s">
        <v>1316</v>
      </c>
      <c r="AO789" s="36" t="s">
        <v>1316</v>
      </c>
      <c r="AP789" s="36" t="s">
        <v>1316</v>
      </c>
      <c r="AQ789" s="36" t="s">
        <v>1316</v>
      </c>
      <c r="AR789" s="36" t="s">
        <v>1316</v>
      </c>
      <c r="AS789" s="36" t="s">
        <v>1316</v>
      </c>
      <c r="AT789" s="36" t="s">
        <v>1316</v>
      </c>
      <c r="AU789" s="36" t="s">
        <v>1316</v>
      </c>
      <c r="AV789" s="36" t="s">
        <v>1316</v>
      </c>
      <c r="AW789" s="36" t="s">
        <v>1316</v>
      </c>
      <c r="AX789" s="36" t="s">
        <v>1316</v>
      </c>
      <c r="AY789" s="36" t="s">
        <v>1316</v>
      </c>
      <c r="AZ789" s="36" t="s">
        <v>1316</v>
      </c>
      <c r="BA789" s="41" t="s">
        <v>1316</v>
      </c>
      <c r="BB789" s="36" t="s">
        <v>1316</v>
      </c>
      <c r="BC789" s="36" t="s">
        <v>1316</v>
      </c>
      <c r="BD789" s="36" t="s">
        <v>1316</v>
      </c>
      <c r="BE789" s="36" t="s">
        <v>1316</v>
      </c>
      <c r="BF789" s="36" t="s">
        <v>1316</v>
      </c>
      <c r="BG789" s="42" t="s">
        <v>1316</v>
      </c>
      <c r="BH789" s="43" t="s">
        <v>1316</v>
      </c>
      <c r="BI789" s="36" t="s">
        <v>1316</v>
      </c>
      <c r="BJ789" s="36" t="s">
        <v>1316</v>
      </c>
      <c r="BK789" s="36" t="s">
        <v>1316</v>
      </c>
      <c r="BL789" s="36" t="s">
        <v>1316</v>
      </c>
      <c r="BM789" s="36" t="s">
        <v>1316</v>
      </c>
      <c r="BN789" s="36" t="s">
        <v>1316</v>
      </c>
      <c r="BO789" s="36" t="s">
        <v>1316</v>
      </c>
      <c r="BP789" s="36" t="s">
        <v>1316</v>
      </c>
      <c r="BQ789" s="36" t="s">
        <v>1316</v>
      </c>
      <c r="BR789" s="36" t="s">
        <v>1316</v>
      </c>
      <c r="BS789" s="20" t="s">
        <v>2710</v>
      </c>
    </row>
    <row r="790" spans="1:71" s="52" customFormat="1">
      <c r="A790" s="26">
        <v>783</v>
      </c>
      <c r="B790" s="26">
        <v>789</v>
      </c>
      <c r="C790" s="39" t="s">
        <v>1273</v>
      </c>
      <c r="D790" s="27" t="s">
        <v>98</v>
      </c>
      <c r="E790" s="54" t="s">
        <v>1281</v>
      </c>
      <c r="F790" s="36">
        <v>9227897</v>
      </c>
      <c r="G790" s="36">
        <v>465128</v>
      </c>
      <c r="H790" s="36"/>
      <c r="I790" s="39" t="s">
        <v>64</v>
      </c>
      <c r="J790" s="39" t="s">
        <v>65</v>
      </c>
      <c r="K790" s="42"/>
      <c r="L790" s="26"/>
      <c r="M790" s="36" t="s">
        <v>1316</v>
      </c>
      <c r="N790" s="36" t="s">
        <v>1316</v>
      </c>
      <c r="O790" s="36">
        <v>11.58</v>
      </c>
      <c r="P790" s="36">
        <v>88322.52</v>
      </c>
      <c r="Q790" s="36" t="s">
        <v>1309</v>
      </c>
      <c r="R790" s="36" t="s">
        <v>1316</v>
      </c>
      <c r="S790" s="36">
        <v>123</v>
      </c>
      <c r="T790" s="36" t="s">
        <v>1316</v>
      </c>
      <c r="U790" s="36" t="str">
        <f t="shared" si="12"/>
        <v>679.293.973-00</v>
      </c>
      <c r="V790" s="36" t="s">
        <v>2493</v>
      </c>
      <c r="W790" s="36" t="s">
        <v>1316</v>
      </c>
      <c r="X790" s="36" t="s">
        <v>1416</v>
      </c>
      <c r="Y790" s="36" t="s">
        <v>1316</v>
      </c>
      <c r="Z790" s="36" t="s">
        <v>2494</v>
      </c>
      <c r="AA790" s="36" t="s">
        <v>1316</v>
      </c>
      <c r="AB790" s="36" t="s">
        <v>1316</v>
      </c>
      <c r="AC790" s="36" t="s">
        <v>1417</v>
      </c>
      <c r="AD790" s="36" t="s">
        <v>1316</v>
      </c>
      <c r="AE790" s="36" t="s">
        <v>1316</v>
      </c>
      <c r="AF790" s="36" t="s">
        <v>1418</v>
      </c>
      <c r="AG790" s="36" t="s">
        <v>1403</v>
      </c>
      <c r="AH790" s="36" t="s">
        <v>1316</v>
      </c>
      <c r="AI790" s="36">
        <v>465128</v>
      </c>
      <c r="AJ790" s="36">
        <v>9227897</v>
      </c>
      <c r="AK790" s="36" t="s">
        <v>2394</v>
      </c>
      <c r="AL790" s="36" t="s">
        <v>1315</v>
      </c>
      <c r="AM790" s="36" t="s">
        <v>1316</v>
      </c>
      <c r="AN790" s="36" t="s">
        <v>1316</v>
      </c>
      <c r="AO790" s="36" t="s">
        <v>1316</v>
      </c>
      <c r="AP790" s="36" t="s">
        <v>1316</v>
      </c>
      <c r="AQ790" s="36" t="s">
        <v>1316</v>
      </c>
      <c r="AR790" s="36" t="s">
        <v>1316</v>
      </c>
      <c r="AS790" s="36" t="s">
        <v>1316</v>
      </c>
      <c r="AT790" s="36" t="s">
        <v>1316</v>
      </c>
      <c r="AU790" s="36" t="s">
        <v>1316</v>
      </c>
      <c r="AV790" s="36" t="s">
        <v>1316</v>
      </c>
      <c r="AW790" s="36" t="s">
        <v>1316</v>
      </c>
      <c r="AX790" s="36" t="s">
        <v>1316</v>
      </c>
      <c r="AY790" s="36" t="s">
        <v>1316</v>
      </c>
      <c r="AZ790" s="36" t="s">
        <v>1316</v>
      </c>
      <c r="BA790" s="41" t="s">
        <v>1316</v>
      </c>
      <c r="BB790" s="36" t="s">
        <v>1316</v>
      </c>
      <c r="BC790" s="36" t="s">
        <v>1316</v>
      </c>
      <c r="BD790" s="36" t="s">
        <v>1316</v>
      </c>
      <c r="BE790" s="36" t="s">
        <v>1316</v>
      </c>
      <c r="BF790" s="36" t="s">
        <v>1316</v>
      </c>
      <c r="BG790" s="42">
        <v>45421</v>
      </c>
      <c r="BH790" s="43" t="s">
        <v>1316</v>
      </c>
      <c r="BI790" s="36" t="s">
        <v>1316</v>
      </c>
      <c r="BJ790" s="36" t="s">
        <v>1316</v>
      </c>
      <c r="BK790" s="36" t="s">
        <v>1316</v>
      </c>
      <c r="BL790" s="36" t="s">
        <v>1316</v>
      </c>
      <c r="BM790" s="36" t="s">
        <v>1316</v>
      </c>
      <c r="BN790" s="36" t="s">
        <v>1316</v>
      </c>
      <c r="BO790" s="36" t="s">
        <v>1316</v>
      </c>
      <c r="BP790" s="36" t="s">
        <v>1316</v>
      </c>
      <c r="BQ790" s="36" t="s">
        <v>1316</v>
      </c>
      <c r="BR790" s="36" t="s">
        <v>1316</v>
      </c>
      <c r="BS790" s="20" t="s">
        <v>2700</v>
      </c>
    </row>
    <row r="791" spans="1:71" s="52" customFormat="1">
      <c r="A791" s="26">
        <v>784</v>
      </c>
      <c r="B791" s="26">
        <v>790</v>
      </c>
      <c r="C791" s="39" t="s">
        <v>1272</v>
      </c>
      <c r="D791" s="39" t="s">
        <v>49</v>
      </c>
      <c r="E791" s="54" t="s">
        <v>1280</v>
      </c>
      <c r="F791" s="36">
        <v>9557741</v>
      </c>
      <c r="G791" s="36">
        <v>362068</v>
      </c>
      <c r="H791" s="39"/>
      <c r="I791" s="39" t="s">
        <v>15</v>
      </c>
      <c r="J791" s="39" t="s">
        <v>16</v>
      </c>
      <c r="K791" s="39"/>
      <c r="L791" s="26"/>
      <c r="M791" s="36" t="s">
        <v>1316</v>
      </c>
      <c r="N791" s="36" t="s">
        <v>1316</v>
      </c>
      <c r="O791" s="36" t="s">
        <v>1316</v>
      </c>
      <c r="P791" s="36" t="s">
        <v>1316</v>
      </c>
      <c r="Q791" s="36" t="s">
        <v>1309</v>
      </c>
      <c r="R791" s="36" t="s">
        <v>1316</v>
      </c>
      <c r="S791" s="36" t="s">
        <v>1316</v>
      </c>
      <c r="T791" s="36" t="s">
        <v>1316</v>
      </c>
      <c r="U791" s="36" t="str">
        <f t="shared" si="12"/>
        <v>440.535.683-15</v>
      </c>
      <c r="V791" s="36" t="s">
        <v>1316</v>
      </c>
      <c r="W791" s="36" t="s">
        <v>2495</v>
      </c>
      <c r="X791" s="36" t="s">
        <v>2496</v>
      </c>
      <c r="Y791" s="36" t="s">
        <v>1316</v>
      </c>
      <c r="Z791" s="36" t="s">
        <v>1316</v>
      </c>
      <c r="AA791" s="36" t="s">
        <v>1316</v>
      </c>
      <c r="AB791" s="36" t="s">
        <v>1316</v>
      </c>
      <c r="AC791" s="36" t="s">
        <v>1406</v>
      </c>
      <c r="AD791" s="36" t="s">
        <v>1316</v>
      </c>
      <c r="AE791" s="36" t="s">
        <v>1316</v>
      </c>
      <c r="AF791" s="36" t="s">
        <v>1316</v>
      </c>
      <c r="AG791" s="36" t="s">
        <v>1422</v>
      </c>
      <c r="AH791" s="36" t="s">
        <v>1316</v>
      </c>
      <c r="AI791" s="36">
        <v>362068</v>
      </c>
      <c r="AJ791" s="36">
        <v>9557741</v>
      </c>
      <c r="AK791" s="36" t="s">
        <v>2394</v>
      </c>
      <c r="AL791" s="36" t="s">
        <v>1315</v>
      </c>
      <c r="AM791" s="36" t="s">
        <v>1316</v>
      </c>
      <c r="AN791" s="36" t="s">
        <v>1316</v>
      </c>
      <c r="AO791" s="36" t="s">
        <v>1316</v>
      </c>
      <c r="AP791" s="36" t="s">
        <v>1316</v>
      </c>
      <c r="AQ791" s="36" t="s">
        <v>1316</v>
      </c>
      <c r="AR791" s="36" t="s">
        <v>1316</v>
      </c>
      <c r="AS791" s="36" t="s">
        <v>1316</v>
      </c>
      <c r="AT791" s="36" t="s">
        <v>1316</v>
      </c>
      <c r="AU791" s="36" t="s">
        <v>1316</v>
      </c>
      <c r="AV791" s="36" t="s">
        <v>1316</v>
      </c>
      <c r="AW791" s="36" t="s">
        <v>1316</v>
      </c>
      <c r="AX791" s="36" t="s">
        <v>1316</v>
      </c>
      <c r="AY791" s="36" t="s">
        <v>1316</v>
      </c>
      <c r="AZ791" s="36" t="s">
        <v>1316</v>
      </c>
      <c r="BA791" s="41" t="s">
        <v>1316</v>
      </c>
      <c r="BB791" s="36" t="s">
        <v>1316</v>
      </c>
      <c r="BC791" s="36" t="s">
        <v>1316</v>
      </c>
      <c r="BD791" s="36" t="s">
        <v>1316</v>
      </c>
      <c r="BE791" s="36" t="s">
        <v>1316</v>
      </c>
      <c r="BF791" s="36" t="s">
        <v>1316</v>
      </c>
      <c r="BG791" s="42" t="s">
        <v>1316</v>
      </c>
      <c r="BH791" s="43" t="s">
        <v>1316</v>
      </c>
      <c r="BI791" s="36" t="s">
        <v>1316</v>
      </c>
      <c r="BJ791" s="36" t="s">
        <v>1316</v>
      </c>
      <c r="BK791" s="36" t="s">
        <v>1316</v>
      </c>
      <c r="BL791" s="36" t="s">
        <v>1316</v>
      </c>
      <c r="BM791" s="36" t="s">
        <v>1316</v>
      </c>
      <c r="BN791" s="36" t="s">
        <v>1316</v>
      </c>
      <c r="BO791" s="36" t="s">
        <v>1316</v>
      </c>
      <c r="BP791" s="36" t="s">
        <v>1316</v>
      </c>
      <c r="BQ791" s="36" t="s">
        <v>1316</v>
      </c>
      <c r="BR791" s="36" t="s">
        <v>1316</v>
      </c>
      <c r="BS791" s="20"/>
    </row>
    <row r="792" spans="1:71" s="52" customFormat="1">
      <c r="A792" s="26">
        <v>785</v>
      </c>
      <c r="B792" s="26">
        <v>791</v>
      </c>
      <c r="C792" s="39" t="s">
        <v>1274</v>
      </c>
      <c r="D792" s="39" t="s">
        <v>111</v>
      </c>
      <c r="E792" s="54" t="s">
        <v>1282</v>
      </c>
      <c r="F792" s="36">
        <v>9586181</v>
      </c>
      <c r="G792" s="36">
        <v>418354</v>
      </c>
      <c r="H792" s="39"/>
      <c r="I792" s="39" t="s">
        <v>103</v>
      </c>
      <c r="J792" s="39" t="s">
        <v>103</v>
      </c>
      <c r="K792" s="39"/>
      <c r="L792" s="26"/>
      <c r="M792" s="36" t="s">
        <v>1316</v>
      </c>
      <c r="N792" s="36" t="s">
        <v>1316</v>
      </c>
      <c r="O792" s="36" t="s">
        <v>1316</v>
      </c>
      <c r="P792" s="36" t="s">
        <v>1316</v>
      </c>
      <c r="Q792" s="36" t="s">
        <v>1309</v>
      </c>
      <c r="R792" s="36" t="s">
        <v>1316</v>
      </c>
      <c r="S792" s="36" t="s">
        <v>1316</v>
      </c>
      <c r="T792" s="36" t="s">
        <v>1316</v>
      </c>
      <c r="U792" s="36" t="str">
        <f t="shared" si="12"/>
        <v>02.307.758/0001-00</v>
      </c>
      <c r="V792" s="36" t="s">
        <v>2497</v>
      </c>
      <c r="W792" s="36" t="s">
        <v>1316</v>
      </c>
      <c r="X792" s="36" t="s">
        <v>2498</v>
      </c>
      <c r="Y792" s="36" t="s">
        <v>1316</v>
      </c>
      <c r="Z792" s="36" t="s">
        <v>1413</v>
      </c>
      <c r="AA792" s="36" t="s">
        <v>1316</v>
      </c>
      <c r="AB792" s="36" t="s">
        <v>1316</v>
      </c>
      <c r="AC792" s="36" t="s">
        <v>1316</v>
      </c>
      <c r="AD792" s="36" t="s">
        <v>1316</v>
      </c>
      <c r="AE792" s="36" t="s">
        <v>1316</v>
      </c>
      <c r="AF792" s="36" t="s">
        <v>1316</v>
      </c>
      <c r="AG792" s="36" t="s">
        <v>1412</v>
      </c>
      <c r="AH792" s="36" t="s">
        <v>1316</v>
      </c>
      <c r="AI792" s="36">
        <v>418354</v>
      </c>
      <c r="AJ792" s="36">
        <v>9586181</v>
      </c>
      <c r="AK792" s="36" t="s">
        <v>2394</v>
      </c>
      <c r="AL792" s="36" t="s">
        <v>1315</v>
      </c>
      <c r="AM792" s="36" t="s">
        <v>1316</v>
      </c>
      <c r="AN792" s="36" t="s">
        <v>1316</v>
      </c>
      <c r="AO792" s="36" t="s">
        <v>1316</v>
      </c>
      <c r="AP792" s="36" t="s">
        <v>1316</v>
      </c>
      <c r="AQ792" s="36" t="s">
        <v>1316</v>
      </c>
      <c r="AR792" s="36" t="s">
        <v>1316</v>
      </c>
      <c r="AS792" s="36" t="s">
        <v>1316</v>
      </c>
      <c r="AT792" s="36" t="s">
        <v>1316</v>
      </c>
      <c r="AU792" s="36" t="s">
        <v>1316</v>
      </c>
      <c r="AV792" s="36" t="s">
        <v>1316</v>
      </c>
      <c r="AW792" s="36" t="s">
        <v>1316</v>
      </c>
      <c r="AX792" s="36" t="s">
        <v>1316</v>
      </c>
      <c r="AY792" s="36" t="s">
        <v>1316</v>
      </c>
      <c r="AZ792" s="36" t="s">
        <v>1316</v>
      </c>
      <c r="BA792" s="41" t="s">
        <v>1316</v>
      </c>
      <c r="BB792" s="36" t="s">
        <v>1316</v>
      </c>
      <c r="BC792" s="36" t="s">
        <v>1316</v>
      </c>
      <c r="BD792" s="36" t="s">
        <v>1316</v>
      </c>
      <c r="BE792" s="36" t="s">
        <v>1316</v>
      </c>
      <c r="BF792" s="36" t="s">
        <v>1316</v>
      </c>
      <c r="BG792" s="42" t="s">
        <v>1316</v>
      </c>
      <c r="BH792" s="43" t="s">
        <v>1316</v>
      </c>
      <c r="BI792" s="36" t="s">
        <v>1316</v>
      </c>
      <c r="BJ792" s="36" t="s">
        <v>1316</v>
      </c>
      <c r="BK792" s="36" t="s">
        <v>1316</v>
      </c>
      <c r="BL792" s="36" t="s">
        <v>1316</v>
      </c>
      <c r="BM792" s="36" t="s">
        <v>1316</v>
      </c>
      <c r="BN792" s="36" t="s">
        <v>1316</v>
      </c>
      <c r="BO792" s="36" t="s">
        <v>1316</v>
      </c>
      <c r="BP792" s="36" t="s">
        <v>1316</v>
      </c>
      <c r="BQ792" s="36" t="s">
        <v>1316</v>
      </c>
      <c r="BR792" s="36" t="s">
        <v>1316</v>
      </c>
      <c r="BS792" s="20" t="s">
        <v>2701</v>
      </c>
    </row>
    <row r="793" spans="1:71" s="52" customFormat="1">
      <c r="A793" s="26">
        <v>786</v>
      </c>
      <c r="B793" s="26">
        <v>792</v>
      </c>
      <c r="C793" s="39" t="s">
        <v>1275</v>
      </c>
      <c r="D793" s="39" t="s">
        <v>148</v>
      </c>
      <c r="E793" s="54" t="s">
        <v>1283</v>
      </c>
      <c r="F793" s="36">
        <v>9225792</v>
      </c>
      <c r="G793" s="36">
        <v>488486</v>
      </c>
      <c r="H793" s="39"/>
      <c r="I793" s="39" t="s">
        <v>64</v>
      </c>
      <c r="J793" s="39" t="s">
        <v>65</v>
      </c>
      <c r="K793" s="39"/>
      <c r="L793" s="26"/>
      <c r="M793" s="36" t="s">
        <v>1316</v>
      </c>
      <c r="N793" s="36" t="s">
        <v>1316</v>
      </c>
      <c r="O793" s="36">
        <v>22.51</v>
      </c>
      <c r="P793" s="36">
        <v>515304.14</v>
      </c>
      <c r="Q793" s="36" t="s">
        <v>1309</v>
      </c>
      <c r="R793" s="36" t="s">
        <v>1316</v>
      </c>
      <c r="S793" s="36">
        <v>144</v>
      </c>
      <c r="T793" s="36" t="s">
        <v>1316</v>
      </c>
      <c r="U793" s="36" t="str">
        <f t="shared" si="12"/>
        <v>387.655.603-10</v>
      </c>
      <c r="V793" s="36" t="s">
        <v>1316</v>
      </c>
      <c r="W793" s="36" t="s">
        <v>2499</v>
      </c>
      <c r="X793" s="36" t="s">
        <v>1414</v>
      </c>
      <c r="Y793" s="36" t="s">
        <v>1316</v>
      </c>
      <c r="Z793" s="36" t="s">
        <v>2489</v>
      </c>
      <c r="AA793" s="36" t="s">
        <v>1316</v>
      </c>
      <c r="AB793" s="36" t="s">
        <v>2500</v>
      </c>
      <c r="AC793" s="36" t="s">
        <v>1406</v>
      </c>
      <c r="AD793" s="36" t="s">
        <v>1316</v>
      </c>
      <c r="AE793" s="36" t="s">
        <v>1316</v>
      </c>
      <c r="AF793" s="36" t="s">
        <v>1415</v>
      </c>
      <c r="AG793" s="36" t="s">
        <v>1403</v>
      </c>
      <c r="AH793" s="36" t="s">
        <v>1316</v>
      </c>
      <c r="AI793" s="36">
        <v>488486</v>
      </c>
      <c r="AJ793" s="36">
        <v>9225792</v>
      </c>
      <c r="AK793" s="36" t="s">
        <v>2394</v>
      </c>
      <c r="AL793" s="36" t="s">
        <v>1315</v>
      </c>
      <c r="AM793" s="36" t="s">
        <v>1316</v>
      </c>
      <c r="AN793" s="36" t="s">
        <v>1316</v>
      </c>
      <c r="AO793" s="36" t="s">
        <v>1316</v>
      </c>
      <c r="AP793" s="36" t="s">
        <v>1316</v>
      </c>
      <c r="AQ793" s="36" t="s">
        <v>1316</v>
      </c>
      <c r="AR793" s="36" t="s">
        <v>1316</v>
      </c>
      <c r="AS793" s="36" t="s">
        <v>1316</v>
      </c>
      <c r="AT793" s="36" t="s">
        <v>1316</v>
      </c>
      <c r="AU793" s="36" t="s">
        <v>1316</v>
      </c>
      <c r="AV793" s="36" t="s">
        <v>1316</v>
      </c>
      <c r="AW793" s="36" t="s">
        <v>1316</v>
      </c>
      <c r="AX793" s="36" t="s">
        <v>1316</v>
      </c>
      <c r="AY793" s="36" t="s">
        <v>1316</v>
      </c>
      <c r="AZ793" s="36" t="s">
        <v>1316</v>
      </c>
      <c r="BA793" s="41" t="s">
        <v>1316</v>
      </c>
      <c r="BB793" s="36" t="s">
        <v>1316</v>
      </c>
      <c r="BC793" s="36" t="s">
        <v>1316</v>
      </c>
      <c r="BD793" s="36" t="s">
        <v>1316</v>
      </c>
      <c r="BE793" s="36" t="s">
        <v>1316</v>
      </c>
      <c r="BF793" s="36" t="s">
        <v>1316</v>
      </c>
      <c r="BG793" s="42">
        <v>45411</v>
      </c>
      <c r="BH793" s="43" t="s">
        <v>1316</v>
      </c>
      <c r="BI793" s="36" t="s">
        <v>1316</v>
      </c>
      <c r="BJ793" s="36" t="s">
        <v>1316</v>
      </c>
      <c r="BK793" s="36" t="s">
        <v>1316</v>
      </c>
      <c r="BL793" s="36" t="s">
        <v>1316</v>
      </c>
      <c r="BM793" s="36" t="s">
        <v>1316</v>
      </c>
      <c r="BN793" s="36" t="s">
        <v>1316</v>
      </c>
      <c r="BO793" s="36" t="s">
        <v>1316</v>
      </c>
      <c r="BP793" s="36" t="s">
        <v>1316</v>
      </c>
      <c r="BQ793" s="36" t="s">
        <v>1316</v>
      </c>
      <c r="BR793" s="36" t="s">
        <v>1316</v>
      </c>
      <c r="BS793" s="20" t="s">
        <v>2702</v>
      </c>
    </row>
    <row r="794" spans="1:71" s="52" customFormat="1">
      <c r="A794" s="26">
        <v>787</v>
      </c>
      <c r="B794" s="26">
        <v>793</v>
      </c>
      <c r="C794" s="39" t="s">
        <v>919</v>
      </c>
      <c r="D794" s="39" t="s">
        <v>148</v>
      </c>
      <c r="E794" s="54" t="s">
        <v>1284</v>
      </c>
      <c r="F794" s="36">
        <v>9221205</v>
      </c>
      <c r="G794" s="36">
        <v>502993</v>
      </c>
      <c r="H794" s="39"/>
      <c r="I794" s="39" t="s">
        <v>64</v>
      </c>
      <c r="J794" s="39" t="s">
        <v>65</v>
      </c>
      <c r="K794" s="39"/>
      <c r="L794" s="26"/>
      <c r="M794" s="36" t="s">
        <v>1316</v>
      </c>
      <c r="N794" s="36" t="s">
        <v>1316</v>
      </c>
      <c r="O794" s="36">
        <v>11.47</v>
      </c>
      <c r="P794" s="36">
        <v>1786878.76</v>
      </c>
      <c r="Q794" s="36" t="s">
        <v>1309</v>
      </c>
      <c r="R794" s="36" t="s">
        <v>1316</v>
      </c>
      <c r="S794" s="36">
        <v>125</v>
      </c>
      <c r="T794" s="36" t="s">
        <v>1316</v>
      </c>
      <c r="U794" s="36" t="str">
        <f t="shared" si="12"/>
        <v>07.978.042/0001-40</v>
      </c>
      <c r="V794" s="36" t="s">
        <v>2501</v>
      </c>
      <c r="W794" s="36" t="s">
        <v>1316</v>
      </c>
      <c r="X794" s="36" t="s">
        <v>2502</v>
      </c>
      <c r="Y794" s="36" t="s">
        <v>1316</v>
      </c>
      <c r="Z794" s="36" t="s">
        <v>2503</v>
      </c>
      <c r="AA794" s="36" t="s">
        <v>1316</v>
      </c>
      <c r="AB794" s="36" t="s">
        <v>1316</v>
      </c>
      <c r="AC794" s="36" t="s">
        <v>1406</v>
      </c>
      <c r="AD794" s="36" t="s">
        <v>1316</v>
      </c>
      <c r="AE794" s="36" t="s">
        <v>1316</v>
      </c>
      <c r="AF794" s="36" t="s">
        <v>2504</v>
      </c>
      <c r="AG794" s="36" t="s">
        <v>1403</v>
      </c>
      <c r="AH794" s="36" t="s">
        <v>1316</v>
      </c>
      <c r="AI794" s="36">
        <v>502993</v>
      </c>
      <c r="AJ794" s="36">
        <v>9221205</v>
      </c>
      <c r="AK794" s="36" t="s">
        <v>2394</v>
      </c>
      <c r="AL794" s="36" t="s">
        <v>1315</v>
      </c>
      <c r="AM794" s="36" t="s">
        <v>1316</v>
      </c>
      <c r="AN794" s="36" t="s">
        <v>1316</v>
      </c>
      <c r="AO794" s="36" t="s">
        <v>1316</v>
      </c>
      <c r="AP794" s="36" t="s">
        <v>1316</v>
      </c>
      <c r="AQ794" s="36" t="s">
        <v>1316</v>
      </c>
      <c r="AR794" s="36" t="s">
        <v>1316</v>
      </c>
      <c r="AS794" s="36" t="s">
        <v>1316</v>
      </c>
      <c r="AT794" s="36" t="s">
        <v>1316</v>
      </c>
      <c r="AU794" s="36" t="s">
        <v>1316</v>
      </c>
      <c r="AV794" s="36" t="s">
        <v>1316</v>
      </c>
      <c r="AW794" s="36" t="s">
        <v>1316</v>
      </c>
      <c r="AX794" s="36" t="s">
        <v>1316</v>
      </c>
      <c r="AY794" s="36" t="s">
        <v>1316</v>
      </c>
      <c r="AZ794" s="36" t="s">
        <v>1316</v>
      </c>
      <c r="BA794" s="41" t="s">
        <v>1316</v>
      </c>
      <c r="BB794" s="36" t="s">
        <v>1316</v>
      </c>
      <c r="BC794" s="36" t="s">
        <v>1316</v>
      </c>
      <c r="BD794" s="36" t="s">
        <v>1316</v>
      </c>
      <c r="BE794" s="36" t="s">
        <v>1316</v>
      </c>
      <c r="BF794" s="36" t="s">
        <v>1316</v>
      </c>
      <c r="BG794" s="42">
        <v>45415</v>
      </c>
      <c r="BH794" s="43" t="s">
        <v>1316</v>
      </c>
      <c r="BI794" s="36" t="s">
        <v>1316</v>
      </c>
      <c r="BJ794" s="36" t="s">
        <v>1316</v>
      </c>
      <c r="BK794" s="36" t="s">
        <v>1316</v>
      </c>
      <c r="BL794" s="36" t="s">
        <v>1316</v>
      </c>
      <c r="BM794" s="36" t="s">
        <v>1316</v>
      </c>
      <c r="BN794" s="36" t="s">
        <v>1316</v>
      </c>
      <c r="BO794" s="36" t="s">
        <v>1316</v>
      </c>
      <c r="BP794" s="36" t="s">
        <v>1316</v>
      </c>
      <c r="BQ794" s="36" t="s">
        <v>1316</v>
      </c>
      <c r="BR794" s="36" t="s">
        <v>1316</v>
      </c>
      <c r="BS794" s="20" t="s">
        <v>2703</v>
      </c>
    </row>
    <row r="795" spans="1:71" s="52" customFormat="1">
      <c r="A795" s="26">
        <v>788</v>
      </c>
      <c r="B795" s="26">
        <v>794</v>
      </c>
      <c r="C795" s="39" t="s">
        <v>1276</v>
      </c>
      <c r="D795" s="39" t="s">
        <v>148</v>
      </c>
      <c r="E795" s="54" t="s">
        <v>1284</v>
      </c>
      <c r="F795" s="36">
        <v>9216228</v>
      </c>
      <c r="G795" s="36">
        <v>497280</v>
      </c>
      <c r="H795" s="39"/>
      <c r="I795" s="39" t="s">
        <v>64</v>
      </c>
      <c r="J795" s="39" t="s">
        <v>65</v>
      </c>
      <c r="K795" s="39"/>
      <c r="L795" s="26"/>
      <c r="M795" s="36" t="s">
        <v>1316</v>
      </c>
      <c r="N795" s="36" t="s">
        <v>1316</v>
      </c>
      <c r="O795" s="36">
        <v>7.2</v>
      </c>
      <c r="P795" s="36">
        <v>449244.73</v>
      </c>
      <c r="Q795" s="36" t="s">
        <v>1309</v>
      </c>
      <c r="R795" s="36" t="s">
        <v>1316</v>
      </c>
      <c r="S795" s="36">
        <v>89</v>
      </c>
      <c r="T795" s="36" t="s">
        <v>1316</v>
      </c>
      <c r="U795" s="36" t="str">
        <f t="shared" si="12"/>
        <v>07.978.042/0001-40</v>
      </c>
      <c r="V795" s="36" t="s">
        <v>2501</v>
      </c>
      <c r="W795" s="36" t="s">
        <v>1316</v>
      </c>
      <c r="X795" s="36" t="s">
        <v>2502</v>
      </c>
      <c r="Y795" s="36" t="s">
        <v>1316</v>
      </c>
      <c r="Z795" s="36" t="s">
        <v>2503</v>
      </c>
      <c r="AA795" s="36" t="s">
        <v>1316</v>
      </c>
      <c r="AB795" s="36" t="s">
        <v>2505</v>
      </c>
      <c r="AC795" s="36" t="s">
        <v>1406</v>
      </c>
      <c r="AD795" s="36" t="s">
        <v>1316</v>
      </c>
      <c r="AE795" s="36" t="s">
        <v>1316</v>
      </c>
      <c r="AF795" s="36" t="s">
        <v>2506</v>
      </c>
      <c r="AG795" s="36" t="s">
        <v>1403</v>
      </c>
      <c r="AH795" s="36" t="s">
        <v>1316</v>
      </c>
      <c r="AI795" s="36">
        <v>497280</v>
      </c>
      <c r="AJ795" s="36">
        <v>9216228</v>
      </c>
      <c r="AK795" s="36" t="s">
        <v>2394</v>
      </c>
      <c r="AL795" s="36" t="s">
        <v>1315</v>
      </c>
      <c r="AM795" s="36" t="s">
        <v>1316</v>
      </c>
      <c r="AN795" s="36" t="s">
        <v>1316</v>
      </c>
      <c r="AO795" s="36" t="s">
        <v>1316</v>
      </c>
      <c r="AP795" s="36" t="s">
        <v>1316</v>
      </c>
      <c r="AQ795" s="36" t="s">
        <v>1316</v>
      </c>
      <c r="AR795" s="36" t="s">
        <v>1316</v>
      </c>
      <c r="AS795" s="36" t="s">
        <v>1316</v>
      </c>
      <c r="AT795" s="36" t="s">
        <v>1316</v>
      </c>
      <c r="AU795" s="36" t="s">
        <v>1316</v>
      </c>
      <c r="AV795" s="36" t="s">
        <v>1316</v>
      </c>
      <c r="AW795" s="36" t="s">
        <v>1316</v>
      </c>
      <c r="AX795" s="36" t="s">
        <v>1316</v>
      </c>
      <c r="AY795" s="36" t="s">
        <v>1316</v>
      </c>
      <c r="AZ795" s="36" t="s">
        <v>1316</v>
      </c>
      <c r="BA795" s="41" t="s">
        <v>1316</v>
      </c>
      <c r="BB795" s="36" t="s">
        <v>1316</v>
      </c>
      <c r="BC795" s="36" t="s">
        <v>1316</v>
      </c>
      <c r="BD795" s="36" t="s">
        <v>1316</v>
      </c>
      <c r="BE795" s="36" t="s">
        <v>1316</v>
      </c>
      <c r="BF795" s="36" t="s">
        <v>1316</v>
      </c>
      <c r="BG795" s="42">
        <v>45415</v>
      </c>
      <c r="BH795" s="43" t="s">
        <v>1316</v>
      </c>
      <c r="BI795" s="36" t="s">
        <v>1316</v>
      </c>
      <c r="BJ795" s="36" t="s">
        <v>1316</v>
      </c>
      <c r="BK795" s="36" t="s">
        <v>1316</v>
      </c>
      <c r="BL795" s="36" t="s">
        <v>1316</v>
      </c>
      <c r="BM795" s="36" t="s">
        <v>1316</v>
      </c>
      <c r="BN795" s="36" t="s">
        <v>1316</v>
      </c>
      <c r="BO795" s="36" t="s">
        <v>1316</v>
      </c>
      <c r="BP795" s="36" t="s">
        <v>1316</v>
      </c>
      <c r="BQ795" s="36" t="s">
        <v>1316</v>
      </c>
      <c r="BR795" s="36" t="s">
        <v>1316</v>
      </c>
      <c r="BS795" s="20" t="s">
        <v>2704</v>
      </c>
    </row>
    <row r="796" spans="1:71" s="52" customFormat="1">
      <c r="A796" s="26">
        <v>789</v>
      </c>
      <c r="B796" s="26">
        <v>795</v>
      </c>
      <c r="C796" s="39" t="s">
        <v>243</v>
      </c>
      <c r="D796" s="27" t="s">
        <v>100</v>
      </c>
      <c r="E796" s="54" t="s">
        <v>310</v>
      </c>
      <c r="F796" s="36">
        <v>9354396</v>
      </c>
      <c r="G796" s="36">
        <v>493765</v>
      </c>
      <c r="H796" s="39"/>
      <c r="I796" s="39" t="s">
        <v>38</v>
      </c>
      <c r="J796" s="39" t="s">
        <v>39</v>
      </c>
      <c r="K796" s="39"/>
      <c r="L796" s="26">
        <v>32320</v>
      </c>
      <c r="M796" s="36" t="s">
        <v>1316</v>
      </c>
      <c r="N796" s="36" t="s">
        <v>1316</v>
      </c>
      <c r="O796" s="36">
        <v>12</v>
      </c>
      <c r="P796" s="36">
        <v>6230000</v>
      </c>
      <c r="Q796" s="36" t="s">
        <v>1309</v>
      </c>
      <c r="R796" s="36" t="s">
        <v>1316</v>
      </c>
      <c r="S796" s="36">
        <v>270</v>
      </c>
      <c r="T796" s="36" t="s">
        <v>1316</v>
      </c>
      <c r="U796" s="36" t="str">
        <f t="shared" si="12"/>
        <v>07.733.256/0001-57</v>
      </c>
      <c r="V796" s="36" t="s">
        <v>2507</v>
      </c>
      <c r="W796" s="36" t="s">
        <v>1316</v>
      </c>
      <c r="X796" s="36" t="s">
        <v>2508</v>
      </c>
      <c r="Y796" s="36" t="s">
        <v>1316</v>
      </c>
      <c r="Z796" s="36" t="s">
        <v>2509</v>
      </c>
      <c r="AA796" s="36" t="s">
        <v>1316</v>
      </c>
      <c r="AB796" s="36">
        <v>2020</v>
      </c>
      <c r="AC796" s="36" t="s">
        <v>1406</v>
      </c>
      <c r="AD796" s="36" t="s">
        <v>1316</v>
      </c>
      <c r="AE796" s="36" t="s">
        <v>1316</v>
      </c>
      <c r="AF796" s="36" t="s">
        <v>1316</v>
      </c>
      <c r="AG796" s="36" t="s">
        <v>2510</v>
      </c>
      <c r="AH796" s="36" t="s">
        <v>1316</v>
      </c>
      <c r="AI796" s="36">
        <v>493765</v>
      </c>
      <c r="AJ796" s="36">
        <v>9354396</v>
      </c>
      <c r="AK796" s="36" t="s">
        <v>2394</v>
      </c>
      <c r="AL796" s="36" t="s">
        <v>1315</v>
      </c>
      <c r="AM796" s="36" t="s">
        <v>1316</v>
      </c>
      <c r="AN796" s="36" t="s">
        <v>1316</v>
      </c>
      <c r="AO796" s="36" t="s">
        <v>1316</v>
      </c>
      <c r="AP796" s="36" t="s">
        <v>1316</v>
      </c>
      <c r="AQ796" s="36" t="s">
        <v>1316</v>
      </c>
      <c r="AR796" s="36" t="s">
        <v>1316</v>
      </c>
      <c r="AS796" s="36" t="s">
        <v>1316</v>
      </c>
      <c r="AT796" s="36" t="s">
        <v>1316</v>
      </c>
      <c r="AU796" s="36" t="s">
        <v>1316</v>
      </c>
      <c r="AV796" s="36" t="s">
        <v>1316</v>
      </c>
      <c r="AW796" s="36" t="s">
        <v>1316</v>
      </c>
      <c r="AX796" s="36" t="s">
        <v>1316</v>
      </c>
      <c r="AY796" s="36" t="s">
        <v>1316</v>
      </c>
      <c r="AZ796" s="36" t="s">
        <v>1316</v>
      </c>
      <c r="BA796" s="41" t="s">
        <v>1316</v>
      </c>
      <c r="BB796" s="36" t="s">
        <v>1316</v>
      </c>
      <c r="BC796" s="36" t="s">
        <v>1316</v>
      </c>
      <c r="BD796" s="36" t="s">
        <v>1316</v>
      </c>
      <c r="BE796" s="36" t="s">
        <v>1316</v>
      </c>
      <c r="BF796" s="36" t="s">
        <v>1316</v>
      </c>
      <c r="BG796" s="42">
        <v>45422</v>
      </c>
      <c r="BH796" s="43" t="s">
        <v>1316</v>
      </c>
      <c r="BI796" s="36" t="s">
        <v>1316</v>
      </c>
      <c r="BJ796" s="36" t="s">
        <v>1316</v>
      </c>
      <c r="BK796" s="36" t="s">
        <v>1316</v>
      </c>
      <c r="BL796" s="36" t="s">
        <v>1316</v>
      </c>
      <c r="BM796" s="36" t="s">
        <v>1316</v>
      </c>
      <c r="BN796" s="36" t="s">
        <v>1316</v>
      </c>
      <c r="BO796" s="36" t="s">
        <v>1316</v>
      </c>
      <c r="BP796" s="36" t="s">
        <v>1316</v>
      </c>
      <c r="BQ796" s="36" t="s">
        <v>1316</v>
      </c>
      <c r="BR796" s="36" t="s">
        <v>1316</v>
      </c>
      <c r="BS796" s="20" t="s">
        <v>2705</v>
      </c>
    </row>
    <row r="797" spans="1:71" s="52" customFormat="1">
      <c r="A797" s="26">
        <v>790</v>
      </c>
      <c r="B797" s="26">
        <v>796</v>
      </c>
      <c r="C797" s="39" t="s">
        <v>1277</v>
      </c>
      <c r="D797" s="39" t="s">
        <v>451</v>
      </c>
      <c r="E797" s="54" t="s">
        <v>1285</v>
      </c>
      <c r="F797" s="36">
        <v>9382218</v>
      </c>
      <c r="G797" s="36">
        <v>517040</v>
      </c>
      <c r="H797" s="39"/>
      <c r="I797" s="39" t="s">
        <v>38</v>
      </c>
      <c r="J797" s="39" t="s">
        <v>39</v>
      </c>
      <c r="K797" s="39"/>
      <c r="L797" s="26">
        <v>32318</v>
      </c>
      <c r="M797" s="36" t="s">
        <v>1316</v>
      </c>
      <c r="N797" s="36" t="s">
        <v>1316</v>
      </c>
      <c r="O797" s="36">
        <v>4.3</v>
      </c>
      <c r="P797" s="36">
        <v>40000</v>
      </c>
      <c r="Q797" s="36" t="s">
        <v>1309</v>
      </c>
      <c r="R797" s="36" t="s">
        <v>1316</v>
      </c>
      <c r="S797" s="36">
        <v>120</v>
      </c>
      <c r="T797" s="36" t="s">
        <v>1316</v>
      </c>
      <c r="U797" s="36" t="str">
        <f t="shared" si="12"/>
        <v>03.567.094/0001-73</v>
      </c>
      <c r="V797" s="36" t="s">
        <v>2511</v>
      </c>
      <c r="W797" s="36" t="s">
        <v>1316</v>
      </c>
      <c r="X797" s="36" t="s">
        <v>2512</v>
      </c>
      <c r="Y797" s="36" t="s">
        <v>1316</v>
      </c>
      <c r="Z797" s="36" t="s">
        <v>2513</v>
      </c>
      <c r="AA797" s="36" t="s">
        <v>1316</v>
      </c>
      <c r="AB797" s="36">
        <v>2016</v>
      </c>
      <c r="AC797" s="36" t="s">
        <v>1314</v>
      </c>
      <c r="AD797" s="36" t="s">
        <v>1316</v>
      </c>
      <c r="AE797" s="36" t="s">
        <v>1316</v>
      </c>
      <c r="AF797" s="36" t="s">
        <v>1316</v>
      </c>
      <c r="AG797" s="36" t="s">
        <v>2510</v>
      </c>
      <c r="AH797" s="36" t="s">
        <v>1316</v>
      </c>
      <c r="AI797" s="36">
        <v>517040</v>
      </c>
      <c r="AJ797" s="36">
        <v>9382218</v>
      </c>
      <c r="AK797" s="36" t="s">
        <v>2394</v>
      </c>
      <c r="AL797" s="36" t="s">
        <v>1315</v>
      </c>
      <c r="AM797" s="36" t="s">
        <v>1316</v>
      </c>
      <c r="AN797" s="36" t="s">
        <v>1316</v>
      </c>
      <c r="AO797" s="36" t="s">
        <v>1316</v>
      </c>
      <c r="AP797" s="36" t="s">
        <v>1316</v>
      </c>
      <c r="AQ797" s="36" t="s">
        <v>1316</v>
      </c>
      <c r="AR797" s="36" t="s">
        <v>1316</v>
      </c>
      <c r="AS797" s="36" t="s">
        <v>1316</v>
      </c>
      <c r="AT797" s="36" t="s">
        <v>1316</v>
      </c>
      <c r="AU797" s="36" t="s">
        <v>1316</v>
      </c>
      <c r="AV797" s="36" t="s">
        <v>1316</v>
      </c>
      <c r="AW797" s="36" t="s">
        <v>1316</v>
      </c>
      <c r="AX797" s="36" t="s">
        <v>1316</v>
      </c>
      <c r="AY797" s="36" t="s">
        <v>1316</v>
      </c>
      <c r="AZ797" s="36" t="s">
        <v>1316</v>
      </c>
      <c r="BA797" s="41" t="s">
        <v>1316</v>
      </c>
      <c r="BB797" s="36" t="s">
        <v>1316</v>
      </c>
      <c r="BC797" s="36" t="s">
        <v>1316</v>
      </c>
      <c r="BD797" s="36" t="s">
        <v>1316</v>
      </c>
      <c r="BE797" s="36" t="s">
        <v>1316</v>
      </c>
      <c r="BF797" s="36" t="s">
        <v>1316</v>
      </c>
      <c r="BG797" s="42">
        <v>45422</v>
      </c>
      <c r="BH797" s="43" t="s">
        <v>1316</v>
      </c>
      <c r="BI797" s="36" t="s">
        <v>1316</v>
      </c>
      <c r="BJ797" s="36" t="s">
        <v>1316</v>
      </c>
      <c r="BK797" s="36" t="s">
        <v>1316</v>
      </c>
      <c r="BL797" s="36" t="s">
        <v>1316</v>
      </c>
      <c r="BM797" s="36" t="s">
        <v>1316</v>
      </c>
      <c r="BN797" s="36" t="s">
        <v>1316</v>
      </c>
      <c r="BO797" s="36" t="s">
        <v>1316</v>
      </c>
      <c r="BP797" s="36" t="s">
        <v>1316</v>
      </c>
      <c r="BQ797" s="36" t="s">
        <v>1316</v>
      </c>
      <c r="BR797" s="36" t="s">
        <v>1316</v>
      </c>
      <c r="BS797" s="20" t="s">
        <v>2706</v>
      </c>
    </row>
    <row r="798" spans="1:71" s="52" customFormat="1">
      <c r="A798" s="26">
        <v>791</v>
      </c>
      <c r="B798" s="26">
        <v>797</v>
      </c>
      <c r="C798" s="39" t="s">
        <v>1278</v>
      </c>
      <c r="D798" s="27" t="s">
        <v>16</v>
      </c>
      <c r="E798" s="54" t="s">
        <v>1250</v>
      </c>
      <c r="F798" s="36">
        <v>9555029</v>
      </c>
      <c r="G798" s="36">
        <v>376791</v>
      </c>
      <c r="H798" s="39"/>
      <c r="I798" s="39" t="s">
        <v>15</v>
      </c>
      <c r="J798" s="39" t="s">
        <v>16</v>
      </c>
      <c r="K798" s="39"/>
      <c r="L798" s="39"/>
      <c r="M798" s="36" t="s">
        <v>1316</v>
      </c>
      <c r="N798" s="36" t="s">
        <v>1316</v>
      </c>
      <c r="O798" s="36" t="s">
        <v>1316</v>
      </c>
      <c r="P798" s="36" t="s">
        <v>1316</v>
      </c>
      <c r="Q798" s="36" t="s">
        <v>1309</v>
      </c>
      <c r="R798" s="36" t="s">
        <v>1316</v>
      </c>
      <c r="S798" s="36" t="s">
        <v>1316</v>
      </c>
      <c r="T798" s="36" t="s">
        <v>1316</v>
      </c>
      <c r="U798" s="36" t="str">
        <f t="shared" si="12"/>
        <v>08.742.755/0001-73</v>
      </c>
      <c r="V798" s="36" t="s">
        <v>2470</v>
      </c>
      <c r="W798" s="36" t="s">
        <v>1316</v>
      </c>
      <c r="X798" s="36" t="s">
        <v>1316</v>
      </c>
      <c r="Y798" s="36" t="s">
        <v>1316</v>
      </c>
      <c r="Z798" s="36" t="s">
        <v>1316</v>
      </c>
      <c r="AA798" s="36" t="s">
        <v>1316</v>
      </c>
      <c r="AB798" s="36" t="s">
        <v>1316</v>
      </c>
      <c r="AC798" s="36" t="s">
        <v>1316</v>
      </c>
      <c r="AD798" s="36" t="s">
        <v>1316</v>
      </c>
      <c r="AE798" s="36" t="s">
        <v>1316</v>
      </c>
      <c r="AF798" s="36" t="s">
        <v>1316</v>
      </c>
      <c r="AG798" s="36" t="s">
        <v>1365</v>
      </c>
      <c r="AH798" s="36" t="s">
        <v>1316</v>
      </c>
      <c r="AI798" s="36">
        <v>376791</v>
      </c>
      <c r="AJ798" s="36">
        <v>9555029</v>
      </c>
      <c r="AK798" s="36" t="s">
        <v>2394</v>
      </c>
      <c r="AL798" s="36" t="s">
        <v>1315</v>
      </c>
      <c r="AM798" s="36" t="s">
        <v>1316</v>
      </c>
      <c r="AN798" s="36" t="s">
        <v>1316</v>
      </c>
      <c r="AO798" s="36" t="s">
        <v>1316</v>
      </c>
      <c r="AP798" s="36" t="s">
        <v>1316</v>
      </c>
      <c r="AQ798" s="36" t="s">
        <v>1316</v>
      </c>
      <c r="AR798" s="36" t="s">
        <v>1316</v>
      </c>
      <c r="AS798" s="36" t="s">
        <v>1316</v>
      </c>
      <c r="AT798" s="36" t="s">
        <v>1316</v>
      </c>
      <c r="AU798" s="36" t="s">
        <v>1316</v>
      </c>
      <c r="AV798" s="36" t="s">
        <v>1316</v>
      </c>
      <c r="AW798" s="36" t="s">
        <v>1316</v>
      </c>
      <c r="AX798" s="36" t="s">
        <v>1316</v>
      </c>
      <c r="AY798" s="36" t="s">
        <v>1316</v>
      </c>
      <c r="AZ798" s="36" t="s">
        <v>1316</v>
      </c>
      <c r="BA798" s="41" t="s">
        <v>1316</v>
      </c>
      <c r="BB798" s="36" t="s">
        <v>1316</v>
      </c>
      <c r="BC798" s="36" t="s">
        <v>1316</v>
      </c>
      <c r="BD798" s="36" t="s">
        <v>1316</v>
      </c>
      <c r="BE798" s="36" t="s">
        <v>1316</v>
      </c>
      <c r="BF798" s="36" t="s">
        <v>1316</v>
      </c>
      <c r="BG798" s="42" t="s">
        <v>1316</v>
      </c>
      <c r="BH798" s="43" t="s">
        <v>1316</v>
      </c>
      <c r="BI798" s="36" t="s">
        <v>1316</v>
      </c>
      <c r="BJ798" s="36" t="s">
        <v>1316</v>
      </c>
      <c r="BK798" s="36" t="s">
        <v>1316</v>
      </c>
      <c r="BL798" s="36" t="s">
        <v>1316</v>
      </c>
      <c r="BM798" s="36" t="s">
        <v>1316</v>
      </c>
      <c r="BN798" s="36" t="s">
        <v>1316</v>
      </c>
      <c r="BO798" s="36" t="s">
        <v>1316</v>
      </c>
      <c r="BP798" s="36" t="s">
        <v>1316</v>
      </c>
      <c r="BQ798" s="36" t="s">
        <v>1316</v>
      </c>
      <c r="BR798" s="36" t="s">
        <v>1316</v>
      </c>
      <c r="BS798" s="20" t="s">
        <v>2707</v>
      </c>
    </row>
    <row r="799" spans="1:71" s="52" customFormat="1">
      <c r="A799" s="26">
        <v>792</v>
      </c>
      <c r="B799" s="26">
        <v>798</v>
      </c>
      <c r="C799" s="36" t="s">
        <v>1279</v>
      </c>
      <c r="D799" s="27" t="s">
        <v>98</v>
      </c>
      <c r="E799" s="54" t="s">
        <v>1286</v>
      </c>
      <c r="F799" s="36">
        <v>9228671</v>
      </c>
      <c r="G799" s="36">
        <v>465821</v>
      </c>
      <c r="H799" s="39"/>
      <c r="I799" s="39" t="s">
        <v>64</v>
      </c>
      <c r="J799" s="39" t="s">
        <v>65</v>
      </c>
      <c r="K799" s="39"/>
      <c r="L799" s="39"/>
      <c r="M799" s="36" t="s">
        <v>1316</v>
      </c>
      <c r="N799" s="36" t="s">
        <v>1316</v>
      </c>
      <c r="O799" s="36">
        <v>8.26</v>
      </c>
      <c r="P799" s="36">
        <v>253941.45</v>
      </c>
      <c r="Q799" s="36" t="s">
        <v>1309</v>
      </c>
      <c r="R799" s="36" t="s">
        <v>1316</v>
      </c>
      <c r="S799" s="36">
        <v>123</v>
      </c>
      <c r="T799" s="36" t="s">
        <v>1316</v>
      </c>
      <c r="U799" s="36" t="str">
        <f t="shared" si="12"/>
        <v>188.212.678-57</v>
      </c>
      <c r="V799" s="36" t="s">
        <v>1419</v>
      </c>
      <c r="W799" s="36" t="s">
        <v>1316</v>
      </c>
      <c r="X799" s="36" t="s">
        <v>1420</v>
      </c>
      <c r="Y799" s="36" t="s">
        <v>1316</v>
      </c>
      <c r="Z799" s="36" t="s">
        <v>2514</v>
      </c>
      <c r="AA799" s="36" t="s">
        <v>1316</v>
      </c>
      <c r="AB799" s="36" t="s">
        <v>1316</v>
      </c>
      <c r="AC799" s="36" t="s">
        <v>1421</v>
      </c>
      <c r="AD799" s="36" t="s">
        <v>1316</v>
      </c>
      <c r="AE799" s="36" t="s">
        <v>1316</v>
      </c>
      <c r="AF799" s="36" t="s">
        <v>1418</v>
      </c>
      <c r="AG799" s="36" t="s">
        <v>1403</v>
      </c>
      <c r="AH799" s="36" t="s">
        <v>1316</v>
      </c>
      <c r="AI799" s="36">
        <v>465821</v>
      </c>
      <c r="AJ799" s="36">
        <v>9228671</v>
      </c>
      <c r="AK799" s="36" t="s">
        <v>2394</v>
      </c>
      <c r="AL799" s="36" t="s">
        <v>1315</v>
      </c>
      <c r="AM799" s="36" t="s">
        <v>1316</v>
      </c>
      <c r="AN799" s="36" t="s">
        <v>1316</v>
      </c>
      <c r="AO799" s="36" t="s">
        <v>1316</v>
      </c>
      <c r="AP799" s="36" t="s">
        <v>1316</v>
      </c>
      <c r="AQ799" s="36" t="s">
        <v>1316</v>
      </c>
      <c r="AR799" s="36" t="s">
        <v>1316</v>
      </c>
      <c r="AS799" s="36" t="s">
        <v>1316</v>
      </c>
      <c r="AT799" s="36" t="s">
        <v>1316</v>
      </c>
      <c r="AU799" s="36" t="s">
        <v>1316</v>
      </c>
      <c r="AV799" s="36" t="s">
        <v>1316</v>
      </c>
      <c r="AW799" s="36" t="s">
        <v>1316</v>
      </c>
      <c r="AX799" s="36" t="s">
        <v>1316</v>
      </c>
      <c r="AY799" s="36" t="s">
        <v>1316</v>
      </c>
      <c r="AZ799" s="36" t="s">
        <v>1316</v>
      </c>
      <c r="BA799" s="41" t="s">
        <v>1316</v>
      </c>
      <c r="BB799" s="36" t="s">
        <v>1316</v>
      </c>
      <c r="BC799" s="36" t="s">
        <v>1316</v>
      </c>
      <c r="BD799" s="36" t="s">
        <v>1316</v>
      </c>
      <c r="BE799" s="36" t="s">
        <v>1316</v>
      </c>
      <c r="BF799" s="36" t="s">
        <v>1316</v>
      </c>
      <c r="BG799" s="42">
        <v>45421</v>
      </c>
      <c r="BH799" s="43" t="s">
        <v>1316</v>
      </c>
      <c r="BI799" s="36" t="s">
        <v>1316</v>
      </c>
      <c r="BJ799" s="36" t="s">
        <v>1316</v>
      </c>
      <c r="BK799" s="36" t="s">
        <v>1316</v>
      </c>
      <c r="BL799" s="36" t="s">
        <v>1316</v>
      </c>
      <c r="BM799" s="36" t="s">
        <v>1316</v>
      </c>
      <c r="BN799" s="36" t="s">
        <v>1316</v>
      </c>
      <c r="BO799" s="36" t="s">
        <v>1316</v>
      </c>
      <c r="BP799" s="36" t="s">
        <v>1316</v>
      </c>
      <c r="BQ799" s="36" t="s">
        <v>1316</v>
      </c>
      <c r="BR799" s="36" t="s">
        <v>1316</v>
      </c>
      <c r="BS799" s="20" t="s">
        <v>2699</v>
      </c>
    </row>
    <row r="800" spans="1:71" s="52" customFormat="1">
      <c r="A800" s="26">
        <v>793</v>
      </c>
      <c r="B800" s="26">
        <v>799</v>
      </c>
      <c r="C800" s="36" t="s">
        <v>918</v>
      </c>
      <c r="D800" s="36" t="s">
        <v>33</v>
      </c>
      <c r="E800" s="54" t="s">
        <v>1287</v>
      </c>
      <c r="F800" s="55">
        <v>9461014</v>
      </c>
      <c r="G800" s="36">
        <v>345240</v>
      </c>
      <c r="H800" s="39"/>
      <c r="I800" s="39" t="s">
        <v>15</v>
      </c>
      <c r="J800" s="39" t="s">
        <v>16</v>
      </c>
      <c r="K800" s="39"/>
      <c r="L800" s="39"/>
      <c r="M800" s="36" t="s">
        <v>1316</v>
      </c>
      <c r="N800" s="36" t="s">
        <v>1316</v>
      </c>
      <c r="O800" s="36">
        <v>7.15</v>
      </c>
      <c r="P800" s="36" t="s">
        <v>1316</v>
      </c>
      <c r="Q800" s="36" t="s">
        <v>1309</v>
      </c>
      <c r="R800" s="36" t="s">
        <v>1316</v>
      </c>
      <c r="S800" s="36">
        <v>463</v>
      </c>
      <c r="T800" s="36" t="s">
        <v>1316</v>
      </c>
      <c r="U800" s="36" t="str">
        <f t="shared" si="12"/>
        <v>06.183.165/0001-22</v>
      </c>
      <c r="V800" s="36" t="s">
        <v>2515</v>
      </c>
      <c r="W800" s="36" t="s">
        <v>1316</v>
      </c>
      <c r="X800" s="36" t="s">
        <v>918</v>
      </c>
      <c r="Y800" s="36" t="s">
        <v>1316</v>
      </c>
      <c r="Z800" s="36" t="s">
        <v>1423</v>
      </c>
      <c r="AA800" s="36" t="s">
        <v>1316</v>
      </c>
      <c r="AB800" s="36" t="s">
        <v>1316</v>
      </c>
      <c r="AC800" s="36" t="s">
        <v>1316</v>
      </c>
      <c r="AD800" s="36" t="s">
        <v>1316</v>
      </c>
      <c r="AE800" s="36" t="s">
        <v>1316</v>
      </c>
      <c r="AF800" s="36" t="s">
        <v>1316</v>
      </c>
      <c r="AG800" s="36" t="s">
        <v>1422</v>
      </c>
      <c r="AH800" s="36" t="s">
        <v>1316</v>
      </c>
      <c r="AI800" s="36">
        <v>345240</v>
      </c>
      <c r="AJ800" s="36">
        <v>9461014</v>
      </c>
      <c r="AK800" s="36" t="s">
        <v>2394</v>
      </c>
      <c r="AL800" s="36" t="s">
        <v>1315</v>
      </c>
      <c r="AM800" s="36" t="s">
        <v>1316</v>
      </c>
      <c r="AN800" s="36" t="s">
        <v>1316</v>
      </c>
      <c r="AO800" s="36" t="s">
        <v>1316</v>
      </c>
      <c r="AP800" s="36" t="s">
        <v>1316</v>
      </c>
      <c r="AQ800" s="36" t="s">
        <v>1316</v>
      </c>
      <c r="AR800" s="36" t="s">
        <v>1316</v>
      </c>
      <c r="AS800" s="36" t="s">
        <v>1316</v>
      </c>
      <c r="AT800" s="36" t="s">
        <v>1316</v>
      </c>
      <c r="AU800" s="36" t="s">
        <v>1316</v>
      </c>
      <c r="AV800" s="36" t="s">
        <v>1316</v>
      </c>
      <c r="AW800" s="36" t="s">
        <v>1316</v>
      </c>
      <c r="AX800" s="36" t="s">
        <v>1316</v>
      </c>
      <c r="AY800" s="36" t="s">
        <v>1316</v>
      </c>
      <c r="AZ800" s="36" t="s">
        <v>1316</v>
      </c>
      <c r="BA800" s="41" t="s">
        <v>1316</v>
      </c>
      <c r="BB800" s="36" t="s">
        <v>1316</v>
      </c>
      <c r="BC800" s="36" t="s">
        <v>1316</v>
      </c>
      <c r="BD800" s="36" t="s">
        <v>1316</v>
      </c>
      <c r="BE800" s="36" t="s">
        <v>1316</v>
      </c>
      <c r="BF800" s="36" t="s">
        <v>1316</v>
      </c>
      <c r="BG800" s="42" t="s">
        <v>1316</v>
      </c>
      <c r="BH800" s="43" t="s">
        <v>1316</v>
      </c>
      <c r="BI800" s="36" t="s">
        <v>1316</v>
      </c>
      <c r="BJ800" s="36" t="s">
        <v>1316</v>
      </c>
      <c r="BK800" s="36" t="s">
        <v>1316</v>
      </c>
      <c r="BL800" s="36" t="s">
        <v>1316</v>
      </c>
      <c r="BM800" s="36" t="s">
        <v>1316</v>
      </c>
      <c r="BN800" s="36" t="s">
        <v>1316</v>
      </c>
      <c r="BO800" s="36" t="s">
        <v>1316</v>
      </c>
      <c r="BP800" s="36" t="s">
        <v>1316</v>
      </c>
      <c r="BQ800" s="36" t="s">
        <v>1316</v>
      </c>
      <c r="BR800" s="36" t="s">
        <v>1316</v>
      </c>
      <c r="BS800" s="20" t="s">
        <v>2698</v>
      </c>
    </row>
    <row r="801" spans="1:71">
      <c r="A801" s="26">
        <v>794</v>
      </c>
      <c r="B801" s="26">
        <v>800</v>
      </c>
      <c r="C801" s="36" t="s">
        <v>1288</v>
      </c>
      <c r="D801" s="36" t="s">
        <v>196</v>
      </c>
      <c r="E801" s="36" t="s">
        <v>1289</v>
      </c>
      <c r="F801" s="36">
        <v>9255898</v>
      </c>
      <c r="G801" s="36">
        <v>482657</v>
      </c>
      <c r="H801" s="26"/>
      <c r="I801" s="26" t="s">
        <v>64</v>
      </c>
      <c r="J801" s="26" t="s">
        <v>65</v>
      </c>
      <c r="K801" s="29">
        <v>45517</v>
      </c>
      <c r="L801" s="56"/>
      <c r="M801" s="36" t="s">
        <v>1316</v>
      </c>
      <c r="N801" s="36" t="s">
        <v>1316</v>
      </c>
      <c r="O801" s="36">
        <v>11</v>
      </c>
      <c r="P801" s="36">
        <v>6000000</v>
      </c>
      <c r="Q801" s="36" t="s">
        <v>1309</v>
      </c>
      <c r="R801" s="36" t="s">
        <v>1316</v>
      </c>
      <c r="S801" s="36">
        <v>350</v>
      </c>
      <c r="T801" s="36" t="s">
        <v>1316</v>
      </c>
      <c r="U801" s="36" t="str">
        <f t="shared" si="12"/>
        <v>059.190.533-72</v>
      </c>
      <c r="V801" s="36" t="s">
        <v>2516</v>
      </c>
      <c r="W801" s="36" t="s">
        <v>2516</v>
      </c>
      <c r="X801" s="36" t="s">
        <v>1425</v>
      </c>
      <c r="Y801" s="36" t="s">
        <v>1316</v>
      </c>
      <c r="Z801" s="36" t="s">
        <v>2517</v>
      </c>
      <c r="AA801" s="36" t="s">
        <v>1316</v>
      </c>
      <c r="AB801" s="36">
        <v>1981</v>
      </c>
      <c r="AC801" s="36" t="s">
        <v>1426</v>
      </c>
      <c r="AD801" s="36" t="s">
        <v>1316</v>
      </c>
      <c r="AE801" s="36" t="s">
        <v>1316</v>
      </c>
      <c r="AF801" s="36" t="s">
        <v>1427</v>
      </c>
      <c r="AG801" s="36" t="s">
        <v>1424</v>
      </c>
      <c r="AH801" s="36" t="s">
        <v>1316</v>
      </c>
      <c r="AI801" s="36">
        <v>482657</v>
      </c>
      <c r="AJ801" s="36">
        <v>9255898</v>
      </c>
      <c r="AK801" s="36" t="s">
        <v>2518</v>
      </c>
      <c r="AL801" s="36" t="s">
        <v>1315</v>
      </c>
      <c r="AM801" s="36" t="s">
        <v>1316</v>
      </c>
      <c r="AN801" s="36" t="s">
        <v>1316</v>
      </c>
      <c r="AO801" s="36" t="s">
        <v>1316</v>
      </c>
      <c r="AP801" s="36" t="s">
        <v>1316</v>
      </c>
      <c r="AQ801" s="36" t="s">
        <v>1316</v>
      </c>
      <c r="AR801" s="36" t="s">
        <v>1316</v>
      </c>
      <c r="AS801" s="36" t="s">
        <v>1316</v>
      </c>
      <c r="AT801" s="36" t="s">
        <v>1316</v>
      </c>
      <c r="AU801" s="36" t="s">
        <v>1316</v>
      </c>
      <c r="AV801" s="36" t="s">
        <v>1316</v>
      </c>
      <c r="AW801" s="36" t="s">
        <v>1316</v>
      </c>
      <c r="AX801" s="36" t="s">
        <v>1316</v>
      </c>
      <c r="AY801" s="36" t="s">
        <v>1316</v>
      </c>
      <c r="AZ801" s="36" t="s">
        <v>1316</v>
      </c>
      <c r="BA801" s="41" t="s">
        <v>1316</v>
      </c>
      <c r="BB801" s="36" t="s">
        <v>1316</v>
      </c>
      <c r="BC801" s="36" t="s">
        <v>1316</v>
      </c>
      <c r="BD801" s="36" t="s">
        <v>1316</v>
      </c>
      <c r="BE801" s="36" t="s">
        <v>1316</v>
      </c>
      <c r="BF801" s="36" t="s">
        <v>1316</v>
      </c>
      <c r="BG801" s="42" t="s">
        <v>1316</v>
      </c>
      <c r="BH801" s="43" t="s">
        <v>1316</v>
      </c>
      <c r="BI801" s="36" t="s">
        <v>1316</v>
      </c>
      <c r="BJ801" s="36" t="s">
        <v>1316</v>
      </c>
      <c r="BK801" s="36" t="s">
        <v>1316</v>
      </c>
      <c r="BL801" s="36" t="s">
        <v>1316</v>
      </c>
      <c r="BM801" s="36" t="s">
        <v>1316</v>
      </c>
      <c r="BN801" s="36" t="s">
        <v>1316</v>
      </c>
      <c r="BO801" s="36" t="s">
        <v>1316</v>
      </c>
      <c r="BP801" s="36" t="s">
        <v>1316</v>
      </c>
      <c r="BQ801" s="36" t="s">
        <v>1316</v>
      </c>
      <c r="BR801" s="36" t="s">
        <v>1316</v>
      </c>
      <c r="BS801" s="20" t="s">
        <v>2697</v>
      </c>
    </row>
    <row r="802" spans="1:71">
      <c r="A802" s="26">
        <v>795</v>
      </c>
      <c r="B802" s="26">
        <v>801</v>
      </c>
      <c r="C802" s="36" t="s">
        <v>1290</v>
      </c>
      <c r="D802" s="36" t="s">
        <v>171</v>
      </c>
      <c r="E802" s="36" t="s">
        <v>1291</v>
      </c>
      <c r="F802" s="36">
        <v>9319569</v>
      </c>
      <c r="G802" s="36">
        <v>484406</v>
      </c>
      <c r="H802" s="26"/>
      <c r="I802" s="26" t="s">
        <v>24</v>
      </c>
      <c r="J802" s="26" t="s">
        <v>25</v>
      </c>
      <c r="K802" s="29">
        <v>45517</v>
      </c>
      <c r="L802" s="56"/>
      <c r="M802" s="36" t="s">
        <v>1316</v>
      </c>
      <c r="N802" s="36" t="s">
        <v>1316</v>
      </c>
      <c r="O802" s="36">
        <v>12</v>
      </c>
      <c r="P802" s="36">
        <v>13000000</v>
      </c>
      <c r="Q802" s="36" t="s">
        <v>1309</v>
      </c>
      <c r="R802" s="36" t="s">
        <v>1316</v>
      </c>
      <c r="S802" s="36">
        <v>820</v>
      </c>
      <c r="T802" s="36" t="s">
        <v>1316</v>
      </c>
      <c r="U802" s="36" t="str">
        <f t="shared" si="12"/>
        <v>136.100.528-99</v>
      </c>
      <c r="V802" s="36" t="s">
        <v>2519</v>
      </c>
      <c r="W802" s="36" t="s">
        <v>2519</v>
      </c>
      <c r="X802" s="36" t="s">
        <v>1429</v>
      </c>
      <c r="Y802" s="36" t="s">
        <v>1316</v>
      </c>
      <c r="Z802" s="36" t="s">
        <v>1430</v>
      </c>
      <c r="AA802" s="36" t="s">
        <v>1316</v>
      </c>
      <c r="AB802" s="36">
        <v>1987</v>
      </c>
      <c r="AC802" s="36" t="s">
        <v>1431</v>
      </c>
      <c r="AD802" s="36" t="s">
        <v>1316</v>
      </c>
      <c r="AE802" s="36" t="s">
        <v>1316</v>
      </c>
      <c r="AF802" s="36" t="s">
        <v>1432</v>
      </c>
      <c r="AG802" s="36" t="s">
        <v>1428</v>
      </c>
      <c r="AH802" s="36" t="s">
        <v>1316</v>
      </c>
      <c r="AI802" s="36">
        <v>484406</v>
      </c>
      <c r="AJ802" s="36">
        <v>9319569</v>
      </c>
      <c r="AK802" s="36" t="s">
        <v>2518</v>
      </c>
      <c r="AL802" s="36" t="s">
        <v>1315</v>
      </c>
      <c r="AM802" s="36" t="s">
        <v>1316</v>
      </c>
      <c r="AN802" s="36" t="s">
        <v>1316</v>
      </c>
      <c r="AO802" s="36" t="s">
        <v>1316</v>
      </c>
      <c r="AP802" s="36" t="s">
        <v>1316</v>
      </c>
      <c r="AQ802" s="36" t="s">
        <v>1316</v>
      </c>
      <c r="AR802" s="36" t="s">
        <v>1316</v>
      </c>
      <c r="AS802" s="36" t="s">
        <v>1316</v>
      </c>
      <c r="AT802" s="36" t="s">
        <v>1316</v>
      </c>
      <c r="AU802" s="36" t="s">
        <v>1316</v>
      </c>
      <c r="AV802" s="36" t="s">
        <v>1316</v>
      </c>
      <c r="AW802" s="36" t="s">
        <v>1316</v>
      </c>
      <c r="AX802" s="36" t="s">
        <v>1316</v>
      </c>
      <c r="AY802" s="36" t="s">
        <v>1316</v>
      </c>
      <c r="AZ802" s="36" t="s">
        <v>1316</v>
      </c>
      <c r="BA802" s="41" t="s">
        <v>1316</v>
      </c>
      <c r="BB802" s="36" t="s">
        <v>1316</v>
      </c>
      <c r="BC802" s="36" t="s">
        <v>1316</v>
      </c>
      <c r="BD802" s="36" t="s">
        <v>1896</v>
      </c>
      <c r="BE802" s="36" t="s">
        <v>1316</v>
      </c>
      <c r="BF802" s="36" t="s">
        <v>1316</v>
      </c>
      <c r="BG802" s="42" t="s">
        <v>1316</v>
      </c>
      <c r="BH802" s="43" t="s">
        <v>1316</v>
      </c>
      <c r="BI802" s="36" t="s">
        <v>1316</v>
      </c>
      <c r="BJ802" s="36" t="s">
        <v>1316</v>
      </c>
      <c r="BK802" s="36" t="s">
        <v>1316</v>
      </c>
      <c r="BL802" s="36" t="s">
        <v>1316</v>
      </c>
      <c r="BM802" s="36" t="s">
        <v>1316</v>
      </c>
      <c r="BN802" s="36" t="s">
        <v>1316</v>
      </c>
      <c r="BO802" s="36" t="s">
        <v>1316</v>
      </c>
      <c r="BP802" s="36" t="s">
        <v>1316</v>
      </c>
      <c r="BQ802" s="36" t="s">
        <v>1316</v>
      </c>
      <c r="BR802" s="36" t="s">
        <v>1316</v>
      </c>
      <c r="BS802" s="20" t="s">
        <v>2696</v>
      </c>
    </row>
    <row r="803" spans="1:71">
      <c r="A803" s="26">
        <v>796</v>
      </c>
      <c r="B803" s="26">
        <v>802</v>
      </c>
      <c r="C803" s="36" t="s">
        <v>1292</v>
      </c>
      <c r="D803" s="36" t="s">
        <v>915</v>
      </c>
      <c r="E803" s="36" t="s">
        <v>1293</v>
      </c>
      <c r="F803" s="36">
        <v>9511860.6199999992</v>
      </c>
      <c r="G803" s="36">
        <v>345601.06</v>
      </c>
      <c r="H803" s="26"/>
      <c r="I803" s="26" t="s">
        <v>15</v>
      </c>
      <c r="J803" s="26" t="s">
        <v>16</v>
      </c>
      <c r="K803" s="29">
        <v>45523</v>
      </c>
      <c r="L803" s="39">
        <v>32305</v>
      </c>
      <c r="M803" s="36" t="s">
        <v>1433</v>
      </c>
      <c r="N803" s="36" t="s">
        <v>1316</v>
      </c>
      <c r="O803" s="36">
        <v>10</v>
      </c>
      <c r="P803" s="36">
        <v>826562</v>
      </c>
      <c r="Q803" s="36" t="s">
        <v>1309</v>
      </c>
      <c r="R803" s="36" t="s">
        <v>1316</v>
      </c>
      <c r="S803" s="36">
        <v>1400</v>
      </c>
      <c r="T803" s="36" t="s">
        <v>1316</v>
      </c>
      <c r="U803" s="36" t="str">
        <f t="shared" si="12"/>
        <v>070.459.823-05</v>
      </c>
      <c r="V803" s="36" t="s">
        <v>2520</v>
      </c>
      <c r="W803" s="36" t="s">
        <v>2520</v>
      </c>
      <c r="X803" s="36" t="s">
        <v>2521</v>
      </c>
      <c r="Y803" s="36" t="s">
        <v>1316</v>
      </c>
      <c r="Z803" s="36" t="s">
        <v>2522</v>
      </c>
      <c r="AA803" s="36" t="s">
        <v>1316</v>
      </c>
      <c r="AB803" s="36" t="s">
        <v>1316</v>
      </c>
      <c r="AC803" s="36" t="s">
        <v>1434</v>
      </c>
      <c r="AD803" s="36" t="s">
        <v>1316</v>
      </c>
      <c r="AE803" s="36" t="s">
        <v>1316</v>
      </c>
      <c r="AF803" s="36" t="s">
        <v>1316</v>
      </c>
      <c r="AG803" s="36"/>
      <c r="AH803" s="36" t="s">
        <v>1316</v>
      </c>
      <c r="AI803" s="36">
        <v>345601.06</v>
      </c>
      <c r="AJ803" s="36">
        <v>9511860.6199999992</v>
      </c>
      <c r="AK803" s="36" t="s">
        <v>2518</v>
      </c>
      <c r="AL803" s="36" t="s">
        <v>1315</v>
      </c>
      <c r="AM803" s="36" t="s">
        <v>1316</v>
      </c>
      <c r="AN803" s="36" t="s">
        <v>1316</v>
      </c>
      <c r="AO803" s="36" t="s">
        <v>1316</v>
      </c>
      <c r="AP803" s="36" t="s">
        <v>1316</v>
      </c>
      <c r="AQ803" s="36" t="s">
        <v>1316</v>
      </c>
      <c r="AR803" s="36" t="s">
        <v>1316</v>
      </c>
      <c r="AS803" s="36" t="s">
        <v>1316</v>
      </c>
      <c r="AT803" s="36" t="s">
        <v>1316</v>
      </c>
      <c r="AU803" s="36" t="s">
        <v>1316</v>
      </c>
      <c r="AV803" s="36" t="s">
        <v>1316</v>
      </c>
      <c r="AW803" s="36">
        <v>22.06</v>
      </c>
      <c r="AX803" s="36" t="s">
        <v>1316</v>
      </c>
      <c r="AY803" s="36" t="s">
        <v>1316</v>
      </c>
      <c r="AZ803" s="36" t="s">
        <v>1316</v>
      </c>
      <c r="BA803" s="41" t="s">
        <v>1316</v>
      </c>
      <c r="BB803" s="36" t="s">
        <v>1316</v>
      </c>
      <c r="BC803" s="36" t="s">
        <v>1316</v>
      </c>
      <c r="BD803" s="36" t="s">
        <v>1896</v>
      </c>
      <c r="BE803" s="36" t="s">
        <v>1316</v>
      </c>
      <c r="BF803" s="36" t="s">
        <v>1316</v>
      </c>
      <c r="BG803" s="42" t="s">
        <v>1316</v>
      </c>
      <c r="BH803" s="43" t="s">
        <v>1316</v>
      </c>
      <c r="BI803" s="36" t="s">
        <v>1316</v>
      </c>
      <c r="BJ803" s="36" t="s">
        <v>1316</v>
      </c>
      <c r="BK803" s="36" t="s">
        <v>1316</v>
      </c>
      <c r="BL803" s="36" t="s">
        <v>1316</v>
      </c>
      <c r="BM803" s="36" t="s">
        <v>1316</v>
      </c>
      <c r="BN803" s="36" t="s">
        <v>1316</v>
      </c>
      <c r="BO803" s="36" t="s">
        <v>1316</v>
      </c>
      <c r="BP803" s="36" t="s">
        <v>1316</v>
      </c>
      <c r="BQ803" s="36" t="s">
        <v>1316</v>
      </c>
      <c r="BR803" s="36" t="s">
        <v>1316</v>
      </c>
      <c r="BS803" s="20" t="s">
        <v>2582</v>
      </c>
    </row>
    <row r="804" spans="1:71">
      <c r="A804" s="26">
        <v>797</v>
      </c>
      <c r="B804" s="26">
        <v>803</v>
      </c>
      <c r="C804" s="36" t="s">
        <v>1294</v>
      </c>
      <c r="D804" s="36" t="s">
        <v>915</v>
      </c>
      <c r="E804" s="36" t="s">
        <v>1295</v>
      </c>
      <c r="F804" s="36">
        <v>9511013</v>
      </c>
      <c r="G804" s="36">
        <v>346508</v>
      </c>
      <c r="H804" s="26"/>
      <c r="I804" s="26" t="s">
        <v>15</v>
      </c>
      <c r="J804" s="26" t="s">
        <v>16</v>
      </c>
      <c r="K804" s="29">
        <v>45526</v>
      </c>
      <c r="L804" s="56"/>
      <c r="M804" s="36" t="s">
        <v>1316</v>
      </c>
      <c r="N804" s="36" t="s">
        <v>1316</v>
      </c>
      <c r="O804" s="36" t="s">
        <v>1316</v>
      </c>
      <c r="P804" s="36" t="s">
        <v>1316</v>
      </c>
      <c r="Q804" s="36" t="s">
        <v>1309</v>
      </c>
      <c r="R804" s="36" t="s">
        <v>1316</v>
      </c>
      <c r="S804" s="36" t="s">
        <v>1316</v>
      </c>
      <c r="T804" s="36" t="s">
        <v>1316</v>
      </c>
      <c r="U804" s="36" t="str">
        <f t="shared" si="12"/>
        <v>317.588.943-34</v>
      </c>
      <c r="V804" s="36" t="s">
        <v>1435</v>
      </c>
      <c r="W804" s="36" t="s">
        <v>1435</v>
      </c>
      <c r="X804" s="36" t="s">
        <v>1436</v>
      </c>
      <c r="Y804" s="36" t="s">
        <v>1316</v>
      </c>
      <c r="Z804" s="36" t="s">
        <v>2523</v>
      </c>
      <c r="AA804" s="36" t="s">
        <v>1316</v>
      </c>
      <c r="AB804" s="36" t="s">
        <v>1316</v>
      </c>
      <c r="AC804" s="36" t="s">
        <v>1437</v>
      </c>
      <c r="AD804" s="36" t="s">
        <v>1316</v>
      </c>
      <c r="AE804" s="36" t="s">
        <v>1316</v>
      </c>
      <c r="AF804" s="36" t="s">
        <v>1316</v>
      </c>
      <c r="AG804" s="36"/>
      <c r="AH804" s="36" t="s">
        <v>1316</v>
      </c>
      <c r="AI804" s="36">
        <v>346508</v>
      </c>
      <c r="AJ804" s="36">
        <v>9511013</v>
      </c>
      <c r="AK804" s="36" t="s">
        <v>2518</v>
      </c>
      <c r="AL804" s="36" t="s">
        <v>1315</v>
      </c>
      <c r="AM804" s="36" t="s">
        <v>1316</v>
      </c>
      <c r="AN804" s="36" t="s">
        <v>1316</v>
      </c>
      <c r="AO804" s="36" t="s">
        <v>1316</v>
      </c>
      <c r="AP804" s="36" t="s">
        <v>1316</v>
      </c>
      <c r="AQ804" s="36" t="s">
        <v>1316</v>
      </c>
      <c r="AR804" s="36" t="s">
        <v>1316</v>
      </c>
      <c r="AS804" s="36" t="s">
        <v>1316</v>
      </c>
      <c r="AT804" s="36" t="s">
        <v>1316</v>
      </c>
      <c r="AU804" s="36" t="s">
        <v>1316</v>
      </c>
      <c r="AV804" s="36" t="s">
        <v>1316</v>
      </c>
      <c r="AW804" s="36" t="s">
        <v>1316</v>
      </c>
      <c r="AX804" s="36" t="s">
        <v>1316</v>
      </c>
      <c r="AY804" s="36" t="s">
        <v>1316</v>
      </c>
      <c r="AZ804" s="36" t="s">
        <v>1316</v>
      </c>
      <c r="BA804" s="41" t="s">
        <v>1316</v>
      </c>
      <c r="BB804" s="36" t="s">
        <v>1316</v>
      </c>
      <c r="BC804" s="36" t="s">
        <v>1316</v>
      </c>
      <c r="BD804" s="36" t="s">
        <v>1896</v>
      </c>
      <c r="BE804" s="36" t="s">
        <v>1316</v>
      </c>
      <c r="BF804" s="36" t="s">
        <v>1316</v>
      </c>
      <c r="BG804" s="42" t="s">
        <v>1316</v>
      </c>
      <c r="BH804" s="43" t="s">
        <v>1316</v>
      </c>
      <c r="BI804" s="36" t="s">
        <v>1316</v>
      </c>
      <c r="BJ804" s="36" t="s">
        <v>1316</v>
      </c>
      <c r="BK804" s="36" t="s">
        <v>1316</v>
      </c>
      <c r="BL804" s="36" t="s">
        <v>1316</v>
      </c>
      <c r="BM804" s="36" t="s">
        <v>1316</v>
      </c>
      <c r="BN804" s="36" t="s">
        <v>1316</v>
      </c>
      <c r="BO804" s="36" t="s">
        <v>1316</v>
      </c>
      <c r="BP804" s="36" t="s">
        <v>1316</v>
      </c>
      <c r="BQ804" s="36" t="s">
        <v>1316</v>
      </c>
      <c r="BR804" s="36" t="s">
        <v>1316</v>
      </c>
      <c r="BS804" s="20" t="s">
        <v>2695</v>
      </c>
    </row>
    <row r="805" spans="1:71">
      <c r="A805" s="26">
        <v>798</v>
      </c>
      <c r="B805" s="26">
        <v>804</v>
      </c>
      <c r="C805" s="36" t="s">
        <v>2527</v>
      </c>
      <c r="D805" s="36" t="s">
        <v>915</v>
      </c>
      <c r="E805" s="36" t="s">
        <v>2530</v>
      </c>
      <c r="F805" s="36">
        <v>9502832</v>
      </c>
      <c r="G805" s="36">
        <v>348931</v>
      </c>
      <c r="H805" s="26"/>
      <c r="I805" s="26" t="s">
        <v>15</v>
      </c>
      <c r="J805" s="26" t="s">
        <v>16</v>
      </c>
      <c r="K805" s="29">
        <v>45531</v>
      </c>
      <c r="L805" s="56"/>
      <c r="M805" s="36"/>
      <c r="N805" s="36"/>
      <c r="O805" s="36"/>
      <c r="P805" s="36"/>
      <c r="Q805" s="36" t="s">
        <v>1309</v>
      </c>
      <c r="R805" s="36"/>
      <c r="S805" s="36"/>
      <c r="T805" s="36"/>
      <c r="U805" s="36" t="str">
        <f t="shared" si="12"/>
        <v>071.535.973-87</v>
      </c>
      <c r="V805" s="36" t="s">
        <v>2535</v>
      </c>
      <c r="W805" s="36" t="s">
        <v>2535</v>
      </c>
      <c r="X805" s="36" t="s">
        <v>2536</v>
      </c>
      <c r="Y805" s="36"/>
      <c r="Z805" s="36" t="s">
        <v>2537</v>
      </c>
      <c r="AA805" s="36"/>
      <c r="AB805" s="36"/>
      <c r="AC805" s="36" t="s">
        <v>1434</v>
      </c>
      <c r="AD805" s="36"/>
      <c r="AE805" s="36"/>
      <c r="AF805" s="36"/>
      <c r="AG805" s="36"/>
      <c r="AH805" s="36"/>
      <c r="AI805" s="36">
        <v>348931</v>
      </c>
      <c r="AJ805" s="36">
        <v>9502832</v>
      </c>
      <c r="AK805" s="36" t="s">
        <v>2538</v>
      </c>
      <c r="AL805" s="36" t="s">
        <v>1315</v>
      </c>
      <c r="AM805" s="36"/>
      <c r="AN805" s="36"/>
      <c r="AO805" s="36"/>
      <c r="AP805" s="36"/>
      <c r="AQ805" s="36"/>
      <c r="AR805" s="36"/>
      <c r="AS805" s="36"/>
      <c r="AT805" s="36"/>
      <c r="AU805" s="36"/>
      <c r="AV805" s="36"/>
      <c r="AW805" s="36"/>
      <c r="AX805" s="36"/>
      <c r="AY805" s="36"/>
      <c r="AZ805" s="36"/>
      <c r="BA805" s="41"/>
      <c r="BB805" s="36"/>
      <c r="BC805" s="36"/>
      <c r="BD805" s="36"/>
      <c r="BE805" s="36"/>
      <c r="BF805" s="36"/>
      <c r="BG805" s="42"/>
      <c r="BH805" s="43"/>
      <c r="BI805" s="36"/>
      <c r="BJ805" s="36"/>
      <c r="BK805" s="36"/>
      <c r="BL805" s="36"/>
      <c r="BM805" s="36"/>
      <c r="BN805" s="36"/>
      <c r="BO805" s="36"/>
      <c r="BP805" s="36"/>
      <c r="BQ805" s="36"/>
      <c r="BR805" s="36"/>
      <c r="BS805" s="20" t="s">
        <v>2689</v>
      </c>
    </row>
    <row r="806" spans="1:71">
      <c r="A806" s="26">
        <v>799</v>
      </c>
      <c r="B806" s="26">
        <v>805</v>
      </c>
      <c r="C806" s="36" t="s">
        <v>2528</v>
      </c>
      <c r="D806" s="36" t="s">
        <v>915</v>
      </c>
      <c r="E806" s="36" t="s">
        <v>2531</v>
      </c>
      <c r="F806" s="36">
        <v>9504142</v>
      </c>
      <c r="G806" s="36">
        <v>349768</v>
      </c>
      <c r="H806" s="26"/>
      <c r="I806" s="26" t="s">
        <v>15</v>
      </c>
      <c r="J806" s="26" t="s">
        <v>16</v>
      </c>
      <c r="K806" s="29">
        <v>45531</v>
      </c>
      <c r="L806" s="56"/>
      <c r="M806" s="36"/>
      <c r="N806" s="36"/>
      <c r="O806" s="36"/>
      <c r="P806" s="36"/>
      <c r="Q806" s="36" t="s">
        <v>1309</v>
      </c>
      <c r="R806" s="36"/>
      <c r="S806" s="36"/>
      <c r="T806" s="36"/>
      <c r="U806" s="36" t="str">
        <f t="shared" si="12"/>
        <v>070.074.693-53</v>
      </c>
      <c r="V806" s="36" t="s">
        <v>2539</v>
      </c>
      <c r="W806" s="36" t="s">
        <v>2539</v>
      </c>
      <c r="X806" s="36" t="s">
        <v>2540</v>
      </c>
      <c r="Y806" s="36"/>
      <c r="Z806" s="36" t="s">
        <v>2541</v>
      </c>
      <c r="AA806" s="36"/>
      <c r="AB806" s="36"/>
      <c r="AC806" s="36" t="s">
        <v>1434</v>
      </c>
      <c r="AD806" s="36"/>
      <c r="AE806" s="36"/>
      <c r="AF806" s="36"/>
      <c r="AG806" s="36"/>
      <c r="AH806" s="36"/>
      <c r="AI806" s="36">
        <v>349768</v>
      </c>
      <c r="AJ806" s="36">
        <v>9504142</v>
      </c>
      <c r="AK806" s="36" t="s">
        <v>2542</v>
      </c>
      <c r="AL806" s="36" t="s">
        <v>1315</v>
      </c>
      <c r="AM806" s="36"/>
      <c r="AN806" s="36"/>
      <c r="AO806" s="36"/>
      <c r="AP806" s="36"/>
      <c r="AQ806" s="36"/>
      <c r="AR806" s="36"/>
      <c r="AS806" s="36"/>
      <c r="AT806" s="36"/>
      <c r="AU806" s="36"/>
      <c r="AV806" s="36"/>
      <c r="AW806" s="36"/>
      <c r="AX806" s="36"/>
      <c r="AY806" s="36"/>
      <c r="AZ806" s="36"/>
      <c r="BA806" s="41"/>
      <c r="BB806" s="36"/>
      <c r="BC806" s="36"/>
      <c r="BD806" s="36"/>
      <c r="BE806" s="36"/>
      <c r="BF806" s="36"/>
      <c r="BG806" s="42"/>
      <c r="BH806" s="43"/>
      <c r="BI806" s="36"/>
      <c r="BJ806" s="36"/>
      <c r="BK806" s="36"/>
      <c r="BL806" s="36"/>
      <c r="BM806" s="36"/>
      <c r="BN806" s="36"/>
      <c r="BO806" s="36"/>
      <c r="BP806" s="36"/>
      <c r="BQ806" s="36"/>
      <c r="BR806" s="36"/>
      <c r="BS806" s="20" t="s">
        <v>2690</v>
      </c>
    </row>
    <row r="807" spans="1:71">
      <c r="A807" s="26">
        <v>800</v>
      </c>
      <c r="B807" s="26">
        <v>806</v>
      </c>
      <c r="C807" s="36" t="s">
        <v>2529</v>
      </c>
      <c r="D807" s="36" t="s">
        <v>915</v>
      </c>
      <c r="E807" s="36" t="s">
        <v>2532</v>
      </c>
      <c r="F807" s="36">
        <v>9506032</v>
      </c>
      <c r="G807" s="36">
        <v>350119</v>
      </c>
      <c r="H807" s="26"/>
      <c r="I807" s="26" t="s">
        <v>15</v>
      </c>
      <c r="J807" s="26" t="s">
        <v>16</v>
      </c>
      <c r="K807" s="29">
        <v>45531</v>
      </c>
      <c r="L807" s="56"/>
      <c r="M807" s="36"/>
      <c r="N807" s="36"/>
      <c r="O807" s="36"/>
      <c r="P807" s="36"/>
      <c r="Q807" s="36" t="s">
        <v>1309</v>
      </c>
      <c r="R807" s="36"/>
      <c r="S807" s="36"/>
      <c r="T807" s="36"/>
      <c r="U807" s="36" t="str">
        <f t="shared" si="12"/>
        <v>369.785.153-53</v>
      </c>
      <c r="V807" s="36" t="s">
        <v>2543</v>
      </c>
      <c r="W807" s="36" t="s">
        <v>2543</v>
      </c>
      <c r="X807" s="36" t="s">
        <v>2544</v>
      </c>
      <c r="Y807" s="36"/>
      <c r="Z807" s="36" t="s">
        <v>2545</v>
      </c>
      <c r="AA807" s="36"/>
      <c r="AB807" s="36"/>
      <c r="AC807" s="36" t="s">
        <v>1434</v>
      </c>
      <c r="AD807" s="36"/>
      <c r="AE807" s="36"/>
      <c r="AF807" s="36"/>
      <c r="AG807" s="36"/>
      <c r="AH807" s="36"/>
      <c r="AI807" s="36">
        <v>350119</v>
      </c>
      <c r="AJ807" s="36">
        <v>9506032</v>
      </c>
      <c r="AK807" s="36" t="s">
        <v>2546</v>
      </c>
      <c r="AL807" s="36" t="s">
        <v>1315</v>
      </c>
      <c r="AM807" s="36"/>
      <c r="AN807" s="36"/>
      <c r="AO807" s="36"/>
      <c r="AP807" s="36"/>
      <c r="AQ807" s="36"/>
      <c r="AR807" s="36"/>
      <c r="AS807" s="36"/>
      <c r="AT807" s="36"/>
      <c r="AU807" s="36"/>
      <c r="AV807" s="36"/>
      <c r="AW807" s="36"/>
      <c r="AX807" s="36"/>
      <c r="AY807" s="36"/>
      <c r="AZ807" s="36"/>
      <c r="BA807" s="41"/>
      <c r="BB807" s="36"/>
      <c r="BC807" s="36"/>
      <c r="BD807" s="36"/>
      <c r="BE807" s="36"/>
      <c r="BF807" s="36"/>
      <c r="BG807" s="42"/>
      <c r="BH807" s="43"/>
      <c r="BI807" s="36"/>
      <c r="BJ807" s="36"/>
      <c r="BK807" s="36"/>
      <c r="BL807" s="36"/>
      <c r="BM807" s="36"/>
      <c r="BN807" s="36"/>
      <c r="BO807" s="36"/>
      <c r="BP807" s="36"/>
      <c r="BQ807" s="36"/>
      <c r="BR807" s="36"/>
      <c r="BS807" s="20" t="s">
        <v>2691</v>
      </c>
    </row>
    <row r="808" spans="1:71">
      <c r="A808" s="26">
        <v>801</v>
      </c>
      <c r="B808" s="26">
        <v>807</v>
      </c>
      <c r="C808" s="36" t="s">
        <v>2529</v>
      </c>
      <c r="D808" s="36" t="s">
        <v>915</v>
      </c>
      <c r="E808" s="36" t="s">
        <v>2533</v>
      </c>
      <c r="F808" s="36">
        <v>9506751</v>
      </c>
      <c r="G808" s="36">
        <v>350396</v>
      </c>
      <c r="H808" s="26"/>
      <c r="I808" s="26" t="s">
        <v>15</v>
      </c>
      <c r="J808" s="26" t="s">
        <v>16</v>
      </c>
      <c r="K808" s="29">
        <v>45531</v>
      </c>
      <c r="L808" s="56"/>
      <c r="M808" s="36"/>
      <c r="N808" s="36"/>
      <c r="O808" s="36"/>
      <c r="P808" s="36"/>
      <c r="Q808" s="36" t="s">
        <v>1309</v>
      </c>
      <c r="R808" s="36"/>
      <c r="S808" s="36"/>
      <c r="T808" s="36"/>
      <c r="U808" s="36" t="str">
        <f t="shared" si="12"/>
        <v>838.398.103-10</v>
      </c>
      <c r="V808" s="36" t="s">
        <v>2547</v>
      </c>
      <c r="W808" s="36" t="s">
        <v>2547</v>
      </c>
      <c r="X808" s="36" t="s">
        <v>2548</v>
      </c>
      <c r="Y808" s="36"/>
      <c r="Z808" s="36" t="s">
        <v>2549</v>
      </c>
      <c r="AA808" s="36"/>
      <c r="AB808" s="36"/>
      <c r="AC808" s="36" t="s">
        <v>1434</v>
      </c>
      <c r="AD808" s="36"/>
      <c r="AE808" s="36"/>
      <c r="AF808" s="36"/>
      <c r="AG808" s="36"/>
      <c r="AH808" s="36"/>
      <c r="AI808" s="36">
        <v>350396</v>
      </c>
      <c r="AJ808" s="36">
        <v>9506751</v>
      </c>
      <c r="AK808" s="36" t="s">
        <v>2550</v>
      </c>
      <c r="AL808" s="36" t="s">
        <v>1315</v>
      </c>
      <c r="AM808" s="36"/>
      <c r="AN808" s="36"/>
      <c r="AO808" s="36"/>
      <c r="AP808" s="36"/>
      <c r="AQ808" s="36"/>
      <c r="AR808" s="36"/>
      <c r="AS808" s="36"/>
      <c r="AT808" s="36"/>
      <c r="AU808" s="36"/>
      <c r="AV808" s="36"/>
      <c r="AW808" s="36"/>
      <c r="AX808" s="36"/>
      <c r="AY808" s="36"/>
      <c r="AZ808" s="36"/>
      <c r="BA808" s="41"/>
      <c r="BB808" s="36"/>
      <c r="BC808" s="36"/>
      <c r="BD808" s="36"/>
      <c r="BE808" s="36"/>
      <c r="BF808" s="36"/>
      <c r="BG808" s="42"/>
      <c r="BH808" s="43"/>
      <c r="BI808" s="36"/>
      <c r="BJ808" s="36"/>
      <c r="BK808" s="36"/>
      <c r="BL808" s="36"/>
      <c r="BM808" s="36"/>
      <c r="BN808" s="36"/>
      <c r="BO808" s="36"/>
      <c r="BP808" s="36"/>
      <c r="BQ808" s="36"/>
      <c r="BR808" s="36"/>
      <c r="BS808" s="20" t="s">
        <v>2692</v>
      </c>
    </row>
    <row r="809" spans="1:71">
      <c r="A809" s="26">
        <v>802</v>
      </c>
      <c r="B809" s="26">
        <v>808</v>
      </c>
      <c r="C809" s="36" t="s">
        <v>2529</v>
      </c>
      <c r="D809" s="36" t="s">
        <v>915</v>
      </c>
      <c r="E809" s="36" t="s">
        <v>2534</v>
      </c>
      <c r="F809" s="36">
        <v>9507009</v>
      </c>
      <c r="G809" s="36">
        <v>350270</v>
      </c>
      <c r="H809" s="26"/>
      <c r="I809" s="26" t="s">
        <v>15</v>
      </c>
      <c r="J809" s="26" t="s">
        <v>16</v>
      </c>
      <c r="K809" s="29">
        <v>45531</v>
      </c>
      <c r="L809" s="56"/>
      <c r="M809" s="36"/>
      <c r="N809" s="36"/>
      <c r="O809" s="36"/>
      <c r="P809" s="36"/>
      <c r="Q809" s="36" t="s">
        <v>1309</v>
      </c>
      <c r="R809" s="36"/>
      <c r="S809" s="36"/>
      <c r="T809" s="36"/>
      <c r="U809" s="36" t="str">
        <f t="shared" si="12"/>
        <v>134.508.098-06</v>
      </c>
      <c r="V809" s="36" t="s">
        <v>2551</v>
      </c>
      <c r="W809" s="36" t="s">
        <v>2551</v>
      </c>
      <c r="X809" s="36"/>
      <c r="Y809" s="36"/>
      <c r="Z809" s="36" t="s">
        <v>2552</v>
      </c>
      <c r="AA809" s="36"/>
      <c r="AB809" s="36"/>
      <c r="AC809" s="36" t="s">
        <v>1434</v>
      </c>
      <c r="AD809" s="36"/>
      <c r="AE809" s="36"/>
      <c r="AF809" s="36"/>
      <c r="AG809" s="36"/>
      <c r="AH809" s="36"/>
      <c r="AI809" s="36">
        <v>350270</v>
      </c>
      <c r="AJ809" s="36">
        <v>9507009</v>
      </c>
      <c r="AK809" s="36" t="s">
        <v>2553</v>
      </c>
      <c r="AL809" s="36" t="s">
        <v>1315</v>
      </c>
      <c r="AM809" s="36"/>
      <c r="AN809" s="36"/>
      <c r="AO809" s="36"/>
      <c r="AP809" s="36"/>
      <c r="AQ809" s="36"/>
      <c r="AR809" s="36"/>
      <c r="AS809" s="36"/>
      <c r="AT809" s="36"/>
      <c r="AU809" s="36"/>
      <c r="AV809" s="36"/>
      <c r="AW809" s="36"/>
      <c r="AX809" s="36"/>
      <c r="AY809" s="36"/>
      <c r="AZ809" s="36"/>
      <c r="BA809" s="41"/>
      <c r="BB809" s="36"/>
      <c r="BC809" s="36"/>
      <c r="BD809" s="36"/>
      <c r="BE809" s="36"/>
      <c r="BF809" s="36"/>
      <c r="BG809" s="42"/>
      <c r="BH809" s="43"/>
      <c r="BI809" s="36"/>
      <c r="BJ809" s="36"/>
      <c r="BK809" s="36"/>
      <c r="BL809" s="36"/>
      <c r="BM809" s="36"/>
      <c r="BN809" s="36"/>
      <c r="BO809" s="36"/>
      <c r="BP809" s="36"/>
      <c r="BQ809" s="36"/>
      <c r="BR809" s="36"/>
      <c r="BS809" s="20" t="s">
        <v>2693</v>
      </c>
    </row>
    <row r="810" spans="1:71">
      <c r="A810" s="26">
        <v>803</v>
      </c>
      <c r="B810" s="26">
        <v>809</v>
      </c>
      <c r="C810" s="36" t="s">
        <v>2529</v>
      </c>
      <c r="D810" s="36" t="s">
        <v>915</v>
      </c>
      <c r="E810" s="36" t="s">
        <v>2533</v>
      </c>
      <c r="F810" s="36">
        <v>9507694</v>
      </c>
      <c r="G810" s="36">
        <v>351360</v>
      </c>
      <c r="H810" s="26"/>
      <c r="I810" s="26" t="s">
        <v>15</v>
      </c>
      <c r="J810" s="26" t="s">
        <v>16</v>
      </c>
      <c r="K810" s="29">
        <v>45531</v>
      </c>
      <c r="L810" s="56"/>
      <c r="M810" s="36"/>
      <c r="N810" s="36"/>
      <c r="O810" s="36"/>
      <c r="P810" s="36"/>
      <c r="Q810" s="36" t="s">
        <v>1309</v>
      </c>
      <c r="R810" s="36"/>
      <c r="S810" s="36"/>
      <c r="T810" s="36"/>
      <c r="U810" s="36" t="str">
        <f t="shared" si="12"/>
        <v>838.398.103-10</v>
      </c>
      <c r="V810" s="36" t="s">
        <v>2547</v>
      </c>
      <c r="W810" s="36" t="s">
        <v>2547</v>
      </c>
      <c r="X810" s="36" t="s">
        <v>2548</v>
      </c>
      <c r="Y810" s="36"/>
      <c r="Z810" s="36" t="s">
        <v>2549</v>
      </c>
      <c r="AA810" s="36"/>
      <c r="AB810" s="36"/>
      <c r="AC810" s="36" t="s">
        <v>1434</v>
      </c>
      <c r="AD810" s="36"/>
      <c r="AE810" s="36"/>
      <c r="AF810" s="36"/>
      <c r="AG810" s="36"/>
      <c r="AH810" s="36"/>
      <c r="AI810" s="36">
        <v>351360</v>
      </c>
      <c r="AJ810" s="36">
        <v>9507694</v>
      </c>
      <c r="AK810" s="36" t="s">
        <v>2554</v>
      </c>
      <c r="AL810" s="36" t="s">
        <v>1315</v>
      </c>
      <c r="AM810" s="36"/>
      <c r="AN810" s="36"/>
      <c r="AO810" s="36"/>
      <c r="AP810" s="36"/>
      <c r="AQ810" s="36"/>
      <c r="AR810" s="36"/>
      <c r="AS810" s="36"/>
      <c r="AT810" s="36"/>
      <c r="AU810" s="36"/>
      <c r="AV810" s="36"/>
      <c r="AW810" s="36"/>
      <c r="AX810" s="36"/>
      <c r="AY810" s="36"/>
      <c r="AZ810" s="36"/>
      <c r="BA810" s="41"/>
      <c r="BB810" s="36"/>
      <c r="BC810" s="36"/>
      <c r="BD810" s="36"/>
      <c r="BE810" s="36"/>
      <c r="BF810" s="36"/>
      <c r="BG810" s="42"/>
      <c r="BH810" s="43"/>
      <c r="BI810" s="36"/>
      <c r="BJ810" s="36"/>
      <c r="BK810" s="36"/>
      <c r="BL810" s="36"/>
      <c r="BM810" s="36"/>
      <c r="BN810" s="36"/>
      <c r="BO810" s="36"/>
      <c r="BP810" s="36"/>
      <c r="BQ810" s="36"/>
      <c r="BR810" s="36"/>
      <c r="BS810" s="20" t="s">
        <v>2694</v>
      </c>
    </row>
    <row r="811" spans="1:71">
      <c r="A811" s="26">
        <v>804</v>
      </c>
      <c r="B811" s="26">
        <v>810</v>
      </c>
      <c r="C811" s="36" t="s">
        <v>2562</v>
      </c>
      <c r="D811" s="36" t="s">
        <v>47</v>
      </c>
      <c r="E811" s="36" t="s">
        <v>2560</v>
      </c>
      <c r="F811" s="36">
        <v>9452226</v>
      </c>
      <c r="G811" s="36">
        <v>569649</v>
      </c>
      <c r="H811" s="26"/>
      <c r="I811" s="26" t="s">
        <v>26</v>
      </c>
      <c r="J811" s="26" t="s">
        <v>27</v>
      </c>
      <c r="K811" s="29">
        <v>45544</v>
      </c>
      <c r="L811" s="56"/>
      <c r="M811" s="36"/>
      <c r="N811" s="36"/>
      <c r="O811" s="36"/>
      <c r="P811" s="36"/>
      <c r="Q811" s="36" t="s">
        <v>1309</v>
      </c>
      <c r="R811" s="36"/>
      <c r="S811" s="36">
        <v>480</v>
      </c>
      <c r="T811" s="36"/>
      <c r="U811" s="36" t="str">
        <f t="shared" si="12"/>
        <v>17.467.773/0001-85</v>
      </c>
      <c r="V811" s="36" t="s">
        <v>2567</v>
      </c>
      <c r="W811" s="36" t="s">
        <v>2564</v>
      </c>
      <c r="X811" s="36" t="s">
        <v>2565</v>
      </c>
      <c r="Y811" s="36"/>
      <c r="Z811" s="36" t="s">
        <v>2566</v>
      </c>
      <c r="AA811" s="36"/>
      <c r="AB811" s="36"/>
      <c r="AC811" s="36" t="s">
        <v>1421</v>
      </c>
      <c r="AD811" s="36"/>
      <c r="AE811" s="36"/>
      <c r="AF811" s="36"/>
      <c r="AG811" s="36"/>
      <c r="AH811" s="36"/>
      <c r="AI811" s="36">
        <v>569649</v>
      </c>
      <c r="AJ811" s="36">
        <v>9452226</v>
      </c>
      <c r="AK811" s="36" t="s">
        <v>2558</v>
      </c>
      <c r="AL811" s="36" t="s">
        <v>1315</v>
      </c>
      <c r="AM811" s="36"/>
      <c r="AN811" s="36"/>
      <c r="AO811" s="36"/>
      <c r="AP811" s="36"/>
      <c r="AQ811" s="36"/>
      <c r="AR811" s="36"/>
      <c r="AS811" s="36"/>
      <c r="AT811" s="36"/>
      <c r="AU811" s="36"/>
      <c r="AV811" s="36"/>
      <c r="AW811" s="36"/>
      <c r="AX811" s="36"/>
      <c r="AY811" s="36"/>
      <c r="AZ811" s="36"/>
      <c r="BA811" s="41"/>
      <c r="BB811" s="36"/>
      <c r="BC811" s="36"/>
      <c r="BD811" s="36"/>
      <c r="BE811" s="36"/>
      <c r="BF811" s="36"/>
      <c r="BG811" s="42"/>
      <c r="BH811" s="43"/>
      <c r="BI811" s="36"/>
      <c r="BJ811" s="36"/>
      <c r="BK811" s="36"/>
      <c r="BL811" s="36"/>
      <c r="BM811" s="36"/>
      <c r="BN811" s="36"/>
      <c r="BO811" s="36"/>
      <c r="BP811" s="36"/>
      <c r="BQ811" s="36"/>
      <c r="BR811" s="36"/>
      <c r="BS811" s="20" t="s">
        <v>2688</v>
      </c>
    </row>
    <row r="812" spans="1:71">
      <c r="A812" s="26">
        <v>805</v>
      </c>
      <c r="B812" s="26">
        <v>811</v>
      </c>
      <c r="C812" s="36" t="s">
        <v>2561</v>
      </c>
      <c r="D812" s="36" t="s">
        <v>47</v>
      </c>
      <c r="E812" s="36" t="s">
        <v>2560</v>
      </c>
      <c r="F812" s="36">
        <v>9453323</v>
      </c>
      <c r="G812" s="36">
        <v>568989</v>
      </c>
      <c r="H812" s="26"/>
      <c r="I812" s="26" t="s">
        <v>26</v>
      </c>
      <c r="J812" s="26" t="s">
        <v>27</v>
      </c>
      <c r="K812" s="29">
        <v>45544</v>
      </c>
      <c r="L812" s="56"/>
      <c r="M812" s="36"/>
      <c r="N812" s="36"/>
      <c r="O812" s="36"/>
      <c r="P812" s="36"/>
      <c r="Q812" s="36" t="s">
        <v>1309</v>
      </c>
      <c r="R812" s="36"/>
      <c r="S812" s="36">
        <v>186</v>
      </c>
      <c r="T812" s="36"/>
      <c r="U812" s="36" t="str">
        <f t="shared" si="12"/>
        <v>17.467.773/0001-86</v>
      </c>
      <c r="V812" s="36" t="s">
        <v>2568</v>
      </c>
      <c r="W812" s="36" t="s">
        <v>2564</v>
      </c>
      <c r="X812" s="36" t="s">
        <v>2565</v>
      </c>
      <c r="Y812" s="36"/>
      <c r="Z812" s="36" t="s">
        <v>2566</v>
      </c>
      <c r="AA812" s="36"/>
      <c r="AB812" s="36"/>
      <c r="AC812" s="36" t="s">
        <v>1421</v>
      </c>
      <c r="AD812" s="36"/>
      <c r="AE812" s="36"/>
      <c r="AF812" s="36"/>
      <c r="AG812" s="36"/>
      <c r="AH812" s="36"/>
      <c r="AI812" s="36">
        <v>568989</v>
      </c>
      <c r="AJ812" s="36">
        <v>9453323</v>
      </c>
      <c r="AK812" s="36" t="s">
        <v>2559</v>
      </c>
      <c r="AL812" s="36" t="s">
        <v>1315</v>
      </c>
      <c r="AM812" s="36"/>
      <c r="AN812" s="36"/>
      <c r="AO812" s="36"/>
      <c r="AP812" s="36"/>
      <c r="AQ812" s="36"/>
      <c r="AR812" s="36"/>
      <c r="AS812" s="36"/>
      <c r="AT812" s="36"/>
      <c r="AU812" s="36"/>
      <c r="AV812" s="36"/>
      <c r="AW812" s="36"/>
      <c r="AX812" s="36"/>
      <c r="AY812" s="36"/>
      <c r="AZ812" s="36"/>
      <c r="BA812" s="41"/>
      <c r="BB812" s="36"/>
      <c r="BC812" s="36"/>
      <c r="BD812" s="36"/>
      <c r="BE812" s="36"/>
      <c r="BF812" s="36"/>
      <c r="BG812" s="42"/>
      <c r="BH812" s="43"/>
      <c r="BI812" s="36"/>
      <c r="BJ812" s="36"/>
      <c r="BK812" s="36"/>
      <c r="BL812" s="36"/>
      <c r="BM812" s="36"/>
      <c r="BN812" s="36"/>
      <c r="BO812" s="36"/>
      <c r="BP812" s="36"/>
      <c r="BQ812" s="36"/>
      <c r="BR812" s="36"/>
      <c r="BS812" s="20" t="s">
        <v>2687</v>
      </c>
    </row>
    <row r="813" spans="1:71">
      <c r="A813" s="26">
        <v>806</v>
      </c>
      <c r="B813" s="26">
        <v>812</v>
      </c>
      <c r="C813" s="36" t="s">
        <v>2570</v>
      </c>
      <c r="D813" s="36" t="s">
        <v>47</v>
      </c>
      <c r="E813" s="36" t="s">
        <v>2572</v>
      </c>
      <c r="F813" s="36">
        <v>9436373</v>
      </c>
      <c r="G813" s="36">
        <v>566799</v>
      </c>
      <c r="H813" s="26"/>
      <c r="I813" s="26" t="s">
        <v>26</v>
      </c>
      <c r="J813" s="26" t="s">
        <v>27</v>
      </c>
      <c r="K813" s="29">
        <v>45544</v>
      </c>
      <c r="L813" s="56"/>
      <c r="M813" s="36"/>
      <c r="N813" s="36"/>
      <c r="O813" s="36"/>
      <c r="P813" s="36"/>
      <c r="Q813" s="36" t="s">
        <v>1309</v>
      </c>
      <c r="R813" s="36"/>
      <c r="S813" s="36">
        <v>277</v>
      </c>
      <c r="T813" s="36"/>
      <c r="U813" s="36" t="str">
        <f t="shared" si="12"/>
        <v>319.314.423-00</v>
      </c>
      <c r="V813" s="36"/>
      <c r="W813" s="36" t="s">
        <v>2573</v>
      </c>
      <c r="X813" s="36"/>
      <c r="Y813" s="36"/>
      <c r="Z813" s="36" t="s">
        <v>2576</v>
      </c>
      <c r="AA813" s="36"/>
      <c r="AB813" s="36"/>
      <c r="AC813" s="36" t="s">
        <v>1426</v>
      </c>
      <c r="AD813" s="36"/>
      <c r="AE813" s="36"/>
      <c r="AF813" s="36"/>
      <c r="AG813" s="36"/>
      <c r="AH813" s="36"/>
      <c r="AI813" s="36">
        <v>566799</v>
      </c>
      <c r="AJ813" s="36">
        <v>9436373</v>
      </c>
      <c r="AK813" s="36" t="s">
        <v>2569</v>
      </c>
      <c r="AL813" s="36" t="s">
        <v>1315</v>
      </c>
      <c r="AM813" s="36"/>
      <c r="AN813" s="36"/>
      <c r="AO813" s="36"/>
      <c r="AP813" s="36"/>
      <c r="AQ813" s="36"/>
      <c r="AR813" s="36"/>
      <c r="AS813" s="36"/>
      <c r="AT813" s="36"/>
      <c r="AU813" s="36"/>
      <c r="AV813" s="36"/>
      <c r="AW813" s="36"/>
      <c r="AX813" s="36"/>
      <c r="AY813" s="36"/>
      <c r="AZ813" s="36"/>
      <c r="BA813" s="41"/>
      <c r="BB813" s="36"/>
      <c r="BC813" s="36"/>
      <c r="BD813" s="36"/>
      <c r="BE813" s="36"/>
      <c r="BF813" s="36"/>
      <c r="BG813" s="42"/>
      <c r="BH813" s="43"/>
      <c r="BI813" s="36"/>
      <c r="BJ813" s="36"/>
      <c r="BK813" s="36"/>
      <c r="BL813" s="36"/>
      <c r="BM813" s="36"/>
      <c r="BN813" s="36"/>
      <c r="BO813" s="36"/>
      <c r="BP813" s="36"/>
      <c r="BQ813" s="36"/>
      <c r="BR813" s="36"/>
      <c r="BS813" s="20" t="s">
        <v>2684</v>
      </c>
    </row>
    <row r="814" spans="1:71">
      <c r="A814" s="26">
        <v>807</v>
      </c>
      <c r="B814" s="26">
        <v>813</v>
      </c>
      <c r="C814" s="36" t="s">
        <v>2571</v>
      </c>
      <c r="D814" s="36" t="s">
        <v>47</v>
      </c>
      <c r="E814" s="36" t="s">
        <v>2572</v>
      </c>
      <c r="F814" s="36">
        <v>9435701</v>
      </c>
      <c r="G814" s="36">
        <v>566615</v>
      </c>
      <c r="H814" s="26"/>
      <c r="I814" s="26" t="s">
        <v>26</v>
      </c>
      <c r="J814" s="26" t="s">
        <v>27</v>
      </c>
      <c r="K814" s="29">
        <v>45544</v>
      </c>
      <c r="L814" s="56"/>
      <c r="M814" s="36"/>
      <c r="N814" s="36"/>
      <c r="O814" s="36"/>
      <c r="P814" s="36"/>
      <c r="Q814" s="36" t="s">
        <v>1309</v>
      </c>
      <c r="R814" s="36"/>
      <c r="S814" s="36">
        <v>173</v>
      </c>
      <c r="T814" s="36"/>
      <c r="U814" s="36" t="str">
        <f t="shared" si="12"/>
        <v>319.314.423-00</v>
      </c>
      <c r="V814" s="36"/>
      <c r="W814" s="36" t="s">
        <v>2573</v>
      </c>
      <c r="X814" s="36"/>
      <c r="Y814" s="36"/>
      <c r="Z814" s="36" t="s">
        <v>2576</v>
      </c>
      <c r="AA814" s="36"/>
      <c r="AB814" s="36"/>
      <c r="AC814" s="36" t="s">
        <v>1426</v>
      </c>
      <c r="AD814" s="36"/>
      <c r="AE814" s="36"/>
      <c r="AF814" s="36"/>
      <c r="AG814" s="36"/>
      <c r="AH814" s="36"/>
      <c r="AI814" s="36">
        <v>566615</v>
      </c>
      <c r="AJ814" s="36">
        <v>9435701</v>
      </c>
      <c r="AK814" s="36" t="s">
        <v>2574</v>
      </c>
      <c r="AL814" s="36" t="s">
        <v>1315</v>
      </c>
      <c r="AM814" s="36"/>
      <c r="AN814" s="36"/>
      <c r="AO814" s="36"/>
      <c r="AP814" s="36"/>
      <c r="AQ814" s="36"/>
      <c r="AR814" s="36"/>
      <c r="AS814" s="36"/>
      <c r="AT814" s="36"/>
      <c r="AU814" s="36"/>
      <c r="AV814" s="36"/>
      <c r="AW814" s="36"/>
      <c r="AX814" s="36"/>
      <c r="AY814" s="36"/>
      <c r="AZ814" s="36"/>
      <c r="BA814" s="41"/>
      <c r="BB814" s="36"/>
      <c r="BC814" s="36"/>
      <c r="BD814" s="36"/>
      <c r="BE814" s="36"/>
      <c r="BF814" s="36"/>
      <c r="BG814" s="42"/>
      <c r="BH814" s="43"/>
      <c r="BI814" s="36"/>
      <c r="BJ814" s="36"/>
      <c r="BK814" s="36"/>
      <c r="BL814" s="36"/>
      <c r="BM814" s="36"/>
      <c r="BN814" s="36"/>
      <c r="BO814" s="36"/>
      <c r="BP814" s="36"/>
      <c r="BQ814" s="36"/>
      <c r="BR814" s="36"/>
      <c r="BS814" s="20" t="s">
        <v>2685</v>
      </c>
    </row>
    <row r="815" spans="1:71">
      <c r="A815" s="26">
        <v>808</v>
      </c>
      <c r="B815" s="26">
        <v>814</v>
      </c>
      <c r="C815" s="36" t="s">
        <v>2577</v>
      </c>
      <c r="D815" s="36" t="s">
        <v>39</v>
      </c>
      <c r="E815" s="36" t="s">
        <v>2578</v>
      </c>
      <c r="F815" s="36">
        <v>9434377</v>
      </c>
      <c r="G815" s="36">
        <v>590200</v>
      </c>
      <c r="H815" s="26"/>
      <c r="I815" s="26" t="s">
        <v>26</v>
      </c>
      <c r="J815" s="26" t="s">
        <v>27</v>
      </c>
      <c r="K815" s="29">
        <v>45544</v>
      </c>
      <c r="L815" s="56"/>
      <c r="M815" s="36"/>
      <c r="N815" s="36"/>
      <c r="O815" s="36"/>
      <c r="P815" s="36"/>
      <c r="Q815" s="36" t="s">
        <v>1309</v>
      </c>
      <c r="R815" s="36"/>
      <c r="S815" s="36">
        <v>158</v>
      </c>
      <c r="T815" s="36"/>
      <c r="U815" s="36" t="str">
        <f t="shared" si="12"/>
        <v>854.394.953-04</v>
      </c>
      <c r="V815" s="36"/>
      <c r="W815" s="36" t="s">
        <v>2580</v>
      </c>
      <c r="X815" s="36" t="s">
        <v>2579</v>
      </c>
      <c r="Y815" s="36"/>
      <c r="Z815" s="36"/>
      <c r="AA815" s="36"/>
      <c r="AB815" s="36"/>
      <c r="AC815" s="36" t="s">
        <v>1426</v>
      </c>
      <c r="AD815" s="36"/>
      <c r="AE815" s="36"/>
      <c r="AF815" s="36"/>
      <c r="AG815" s="36"/>
      <c r="AH815" s="36"/>
      <c r="AI815" s="36">
        <v>590200</v>
      </c>
      <c r="AJ815" s="36">
        <v>9434377</v>
      </c>
      <c r="AK815" s="36" t="s">
        <v>2575</v>
      </c>
      <c r="AL815" s="36" t="s">
        <v>1315</v>
      </c>
      <c r="AM815" s="36"/>
      <c r="AN815" s="36"/>
      <c r="AO815" s="36"/>
      <c r="AP815" s="36"/>
      <c r="AQ815" s="36"/>
      <c r="AR815" s="36"/>
      <c r="AS815" s="36"/>
      <c r="AT815" s="36"/>
      <c r="AU815" s="36"/>
      <c r="AV815" s="36"/>
      <c r="AW815" s="36"/>
      <c r="AX815" s="36"/>
      <c r="AY815" s="36"/>
      <c r="AZ815" s="36"/>
      <c r="BA815" s="41"/>
      <c r="BB815" s="36"/>
      <c r="BC815" s="36"/>
      <c r="BD815" s="36"/>
      <c r="BE815" s="36"/>
      <c r="BF815" s="36"/>
      <c r="BG815" s="42"/>
      <c r="BH815" s="43"/>
      <c r="BI815" s="36"/>
      <c r="BJ815" s="36"/>
      <c r="BK815" s="36"/>
      <c r="BL815" s="36"/>
      <c r="BM815" s="36"/>
      <c r="BN815" s="36"/>
      <c r="BO815" s="36"/>
      <c r="BP815" s="36"/>
      <c r="BQ815" s="36"/>
      <c r="BR815" s="36"/>
      <c r="BS815" s="20" t="s">
        <v>2686</v>
      </c>
    </row>
    <row r="816" spans="1:71" s="62" customFormat="1">
      <c r="A816" s="26" t="s">
        <v>2895</v>
      </c>
      <c r="B816" s="26">
        <v>815</v>
      </c>
      <c r="C816" s="36" t="s">
        <v>2584</v>
      </c>
      <c r="D816" s="36" t="s">
        <v>49</v>
      </c>
      <c r="E816" s="36" t="s">
        <v>2588</v>
      </c>
      <c r="F816" s="36">
        <v>9518158</v>
      </c>
      <c r="G816" s="36">
        <v>373191</v>
      </c>
      <c r="H816" s="39"/>
      <c r="I816" s="39" t="s">
        <v>15</v>
      </c>
      <c r="J816" s="39" t="s">
        <v>16</v>
      </c>
      <c r="K816" s="42">
        <v>45553</v>
      </c>
      <c r="L816" s="56"/>
      <c r="M816" s="57"/>
      <c r="N816" s="57"/>
      <c r="O816" s="57"/>
      <c r="P816" s="57"/>
      <c r="Q816" s="36" t="s">
        <v>1309</v>
      </c>
      <c r="R816" s="57"/>
      <c r="S816" s="36">
        <v>240</v>
      </c>
      <c r="T816" s="57"/>
      <c r="U816" s="36" t="str">
        <f t="shared" si="12"/>
        <v>421.746.783-49</v>
      </c>
      <c r="V816" s="57"/>
      <c r="W816" s="36" t="s">
        <v>2585</v>
      </c>
      <c r="X816" s="36" t="s">
        <v>2591</v>
      </c>
      <c r="Y816" s="58" t="s">
        <v>2592</v>
      </c>
      <c r="Z816" s="36" t="s">
        <v>2594</v>
      </c>
      <c r="AA816" s="57"/>
      <c r="AB816" s="57"/>
      <c r="AC816" s="57"/>
      <c r="AD816" s="57"/>
      <c r="AE816" s="57"/>
      <c r="AF816" s="57"/>
      <c r="AG816" s="57"/>
      <c r="AH816" s="57"/>
      <c r="AI816" s="36">
        <v>373191</v>
      </c>
      <c r="AJ816" s="36">
        <v>9518158</v>
      </c>
      <c r="AK816" s="36" t="s">
        <v>2583</v>
      </c>
      <c r="AL816" s="36" t="s">
        <v>1315</v>
      </c>
      <c r="AM816" s="57"/>
      <c r="AN816" s="57"/>
      <c r="AO816" s="57"/>
      <c r="AP816" s="57"/>
      <c r="AQ816" s="57"/>
      <c r="AR816" s="57"/>
      <c r="AS816" s="57"/>
      <c r="AT816" s="57"/>
      <c r="AU816" s="57"/>
      <c r="AV816" s="57"/>
      <c r="AW816" s="57"/>
      <c r="AX816" s="57"/>
      <c r="AY816" s="57"/>
      <c r="AZ816" s="57"/>
      <c r="BA816" s="59"/>
      <c r="BB816" s="57"/>
      <c r="BC816" s="57"/>
      <c r="BD816" s="57"/>
      <c r="BE816" s="57"/>
      <c r="BF816" s="57"/>
      <c r="BG816" s="60"/>
      <c r="BH816" s="61"/>
      <c r="BI816" s="57"/>
      <c r="BJ816" s="57"/>
      <c r="BK816" s="57"/>
      <c r="BL816" s="57"/>
      <c r="BM816" s="57"/>
      <c r="BN816" s="57"/>
      <c r="BO816" s="57"/>
      <c r="BP816" s="57"/>
      <c r="BQ816" s="57"/>
      <c r="BR816" s="57"/>
      <c r="BS816" s="20" t="s">
        <v>2682</v>
      </c>
    </row>
    <row r="817" spans="1:71" s="62" customFormat="1">
      <c r="A817" s="26" t="s">
        <v>2896</v>
      </c>
      <c r="B817" s="26">
        <v>816</v>
      </c>
      <c r="C817" s="36" t="s">
        <v>2584</v>
      </c>
      <c r="D817" s="36" t="s">
        <v>49</v>
      </c>
      <c r="E817" s="36" t="s">
        <v>2587</v>
      </c>
      <c r="F817" s="36">
        <v>9518158</v>
      </c>
      <c r="G817" s="36">
        <v>373191</v>
      </c>
      <c r="H817" s="39"/>
      <c r="I817" s="39" t="s">
        <v>15</v>
      </c>
      <c r="J817" s="39" t="s">
        <v>16</v>
      </c>
      <c r="K817" s="42">
        <v>45553</v>
      </c>
      <c r="L817" s="56"/>
      <c r="M817" s="57"/>
      <c r="N817" s="57"/>
      <c r="O817" s="57"/>
      <c r="P817" s="57"/>
      <c r="Q817" s="36" t="s">
        <v>1309</v>
      </c>
      <c r="R817" s="57"/>
      <c r="S817" s="36">
        <v>240</v>
      </c>
      <c r="T817" s="57"/>
      <c r="U817" s="36" t="str">
        <f t="shared" si="12"/>
        <v>267.006.547-34</v>
      </c>
      <c r="V817" s="57"/>
      <c r="W817" s="36" t="s">
        <v>2589</v>
      </c>
      <c r="X817" s="36" t="s">
        <v>2590</v>
      </c>
      <c r="Y817" s="58" t="s">
        <v>2593</v>
      </c>
      <c r="Z817" s="36" t="s">
        <v>2595</v>
      </c>
      <c r="AA817" s="57"/>
      <c r="AB817" s="57"/>
      <c r="AC817" s="57"/>
      <c r="AD817" s="57"/>
      <c r="AE817" s="57"/>
      <c r="AF817" s="57"/>
      <c r="AG817" s="57"/>
      <c r="AH817" s="57"/>
      <c r="AI817" s="36">
        <v>373191</v>
      </c>
      <c r="AJ817" s="36">
        <v>9518158</v>
      </c>
      <c r="AK817" s="36" t="s">
        <v>2583</v>
      </c>
      <c r="AL817" s="36" t="s">
        <v>1315</v>
      </c>
      <c r="AM817" s="57"/>
      <c r="AN817" s="57"/>
      <c r="AO817" s="57"/>
      <c r="AP817" s="57"/>
      <c r="AQ817" s="57"/>
      <c r="AR817" s="57"/>
      <c r="AS817" s="57"/>
      <c r="AT817" s="57"/>
      <c r="AU817" s="57"/>
      <c r="AV817" s="57"/>
      <c r="AW817" s="57"/>
      <c r="AX817" s="57"/>
      <c r="AY817" s="57"/>
      <c r="AZ817" s="57"/>
      <c r="BA817" s="59"/>
      <c r="BB817" s="57"/>
      <c r="BC817" s="57"/>
      <c r="BD817" s="57"/>
      <c r="BE817" s="57"/>
      <c r="BF817" s="57"/>
      <c r="BG817" s="60"/>
      <c r="BH817" s="61"/>
      <c r="BI817" s="57"/>
      <c r="BJ817" s="57"/>
      <c r="BK817" s="57"/>
      <c r="BL817" s="57"/>
      <c r="BM817" s="57"/>
      <c r="BN817" s="57"/>
      <c r="BO817" s="57"/>
      <c r="BP817" s="57"/>
      <c r="BQ817" s="57"/>
      <c r="BR817" s="57"/>
      <c r="BS817" s="20" t="s">
        <v>2683</v>
      </c>
    </row>
    <row r="818" spans="1:71">
      <c r="A818" s="26">
        <v>810</v>
      </c>
      <c r="B818" s="26">
        <v>817</v>
      </c>
      <c r="C818" s="36" t="s">
        <v>2627</v>
      </c>
      <c r="D818" s="36" t="s">
        <v>387</v>
      </c>
      <c r="E818" s="36" t="s">
        <v>2601</v>
      </c>
      <c r="F818" s="36">
        <v>9455515</v>
      </c>
      <c r="G818" s="36">
        <v>561712</v>
      </c>
      <c r="H818" s="39"/>
      <c r="I818" s="39" t="s">
        <v>685</v>
      </c>
      <c r="J818" s="39" t="s">
        <v>39</v>
      </c>
      <c r="K818" s="42" t="s">
        <v>2672</v>
      </c>
      <c r="L818" s="56"/>
      <c r="M818" s="57"/>
      <c r="N818" s="57"/>
      <c r="O818" s="36">
        <v>5</v>
      </c>
      <c r="P818" s="36">
        <v>730000</v>
      </c>
      <c r="Q818" s="36" t="s">
        <v>1309</v>
      </c>
      <c r="R818" s="57"/>
      <c r="S818" s="36">
        <v>340</v>
      </c>
      <c r="T818" s="57"/>
      <c r="U818" s="36" t="str">
        <f t="shared" si="12"/>
        <v>01.601.933/001-05</v>
      </c>
      <c r="V818" s="36" t="s">
        <v>2602</v>
      </c>
      <c r="W818" s="36" t="s">
        <v>2564</v>
      </c>
      <c r="X818" s="36" t="s">
        <v>2612</v>
      </c>
      <c r="Y818" s="58"/>
      <c r="Z818" s="36" t="s">
        <v>2603</v>
      </c>
      <c r="AA818" s="57"/>
      <c r="AB818" s="30">
        <v>1994</v>
      </c>
      <c r="AC818" s="36" t="s">
        <v>2604</v>
      </c>
      <c r="AD818" s="57"/>
      <c r="AE818" s="57"/>
      <c r="AF818" s="57"/>
      <c r="AG818" s="57"/>
      <c r="AH818" s="57"/>
      <c r="AI818" s="36">
        <v>561712</v>
      </c>
      <c r="AJ818" s="36">
        <v>9455515</v>
      </c>
      <c r="AK818" s="36" t="s">
        <v>2600</v>
      </c>
      <c r="AL818" s="36" t="s">
        <v>1315</v>
      </c>
      <c r="AM818" s="57"/>
      <c r="AN818" s="57"/>
      <c r="AO818" s="57"/>
      <c r="AP818" s="57"/>
      <c r="AQ818" s="57"/>
      <c r="AR818" s="57"/>
      <c r="AS818" s="57"/>
      <c r="AT818" s="57"/>
      <c r="AU818" s="57"/>
      <c r="AV818" s="57"/>
      <c r="AW818" s="57"/>
      <c r="AX818" s="57"/>
      <c r="AY818" s="57"/>
      <c r="AZ818" s="57"/>
      <c r="BA818" s="59"/>
      <c r="BB818" s="57"/>
      <c r="BC818" s="57"/>
      <c r="BD818" s="57"/>
      <c r="BE818" s="57"/>
      <c r="BF818" s="57"/>
      <c r="BG818" s="60"/>
      <c r="BH818" s="61"/>
      <c r="BI818" s="57"/>
      <c r="BJ818" s="57"/>
      <c r="BK818" s="57"/>
      <c r="BL818" s="57"/>
      <c r="BM818" s="57"/>
      <c r="BN818" s="57"/>
      <c r="BO818" s="57"/>
      <c r="BP818" s="57"/>
      <c r="BQ818" s="57"/>
      <c r="BR818" s="36" t="s">
        <v>2634</v>
      </c>
      <c r="BS818" s="20" t="s">
        <v>2915</v>
      </c>
    </row>
    <row r="819" spans="1:71" s="62" customFormat="1">
      <c r="A819" s="39">
        <v>811</v>
      </c>
      <c r="B819" s="26">
        <v>818</v>
      </c>
      <c r="C819" s="36" t="s">
        <v>392</v>
      </c>
      <c r="D819" s="36" t="s">
        <v>387</v>
      </c>
      <c r="E819" s="36" t="s">
        <v>2601</v>
      </c>
      <c r="F819" s="36">
        <v>9453658</v>
      </c>
      <c r="G819" s="36">
        <v>561657</v>
      </c>
      <c r="H819" s="56"/>
      <c r="I819" s="39" t="s">
        <v>685</v>
      </c>
      <c r="J819" s="39" t="s">
        <v>39</v>
      </c>
      <c r="K819" s="42" t="s">
        <v>2672</v>
      </c>
      <c r="L819" s="56"/>
      <c r="M819" s="57"/>
      <c r="N819" s="57"/>
      <c r="O819" s="36">
        <v>7</v>
      </c>
      <c r="P819" s="36">
        <v>2100000</v>
      </c>
      <c r="Q819" s="36" t="s">
        <v>1309</v>
      </c>
      <c r="R819" s="57"/>
      <c r="S819" s="36">
        <v>620</v>
      </c>
      <c r="T819" s="57"/>
      <c r="U819" s="36" t="str">
        <f t="shared" si="12"/>
        <v>01.601.933/001-05</v>
      </c>
      <c r="V819" s="36" t="s">
        <v>2602</v>
      </c>
      <c r="W819" s="57" t="s">
        <v>2564</v>
      </c>
      <c r="X819" s="36" t="s">
        <v>2611</v>
      </c>
      <c r="Y819" s="63"/>
      <c r="Z819" s="36" t="s">
        <v>2603</v>
      </c>
      <c r="AA819" s="57"/>
      <c r="AB819" s="30">
        <v>1994</v>
      </c>
      <c r="AC819" s="36" t="s">
        <v>2604</v>
      </c>
      <c r="AD819" s="57"/>
      <c r="AE819" s="57"/>
      <c r="AF819" s="57"/>
      <c r="AG819" s="57"/>
      <c r="AH819" s="57"/>
      <c r="AI819" s="36">
        <f t="shared" ref="AI819:AI842" si="13">G819</f>
        <v>561657</v>
      </c>
      <c r="AJ819" s="36">
        <f t="shared" ref="AJ819:AJ842" si="14">F819</f>
        <v>9453658</v>
      </c>
      <c r="AK819" s="36" t="s">
        <v>2606</v>
      </c>
      <c r="AL819" s="36" t="s">
        <v>1315</v>
      </c>
      <c r="AM819" s="57"/>
      <c r="AN819" s="57"/>
      <c r="AO819" s="57"/>
      <c r="AP819" s="57"/>
      <c r="AQ819" s="57"/>
      <c r="AR819" s="57"/>
      <c r="AS819" s="57"/>
      <c r="AT819" s="57"/>
      <c r="AU819" s="57"/>
      <c r="AV819" s="57"/>
      <c r="AW819" s="57"/>
      <c r="AX819" s="57"/>
      <c r="AY819" s="57"/>
      <c r="AZ819" s="57"/>
      <c r="BA819" s="59"/>
      <c r="BB819" s="57"/>
      <c r="BC819" s="57"/>
      <c r="BD819" s="57"/>
      <c r="BE819" s="57"/>
      <c r="BF819" s="57"/>
      <c r="BG819" s="60"/>
      <c r="BH819" s="61"/>
      <c r="BI819" s="57"/>
      <c r="BJ819" s="57"/>
      <c r="BK819" s="57"/>
      <c r="BL819" s="57"/>
      <c r="BM819" s="57"/>
      <c r="BN819" s="57"/>
      <c r="BO819" s="57"/>
      <c r="BP819" s="57"/>
      <c r="BQ819" s="57"/>
      <c r="BR819" s="36" t="s">
        <v>2634</v>
      </c>
      <c r="BS819" s="20" t="s">
        <v>2916</v>
      </c>
    </row>
    <row r="820" spans="1:71">
      <c r="A820" s="26">
        <v>812</v>
      </c>
      <c r="B820" s="26">
        <v>819</v>
      </c>
      <c r="C820" s="36" t="s">
        <v>2613</v>
      </c>
      <c r="D820" s="36" t="s">
        <v>387</v>
      </c>
      <c r="E820" s="36" t="s">
        <v>2601</v>
      </c>
      <c r="F820" s="36">
        <v>9454474</v>
      </c>
      <c r="G820" s="36">
        <v>561701</v>
      </c>
      <c r="H820" s="56"/>
      <c r="I820" s="39" t="s">
        <v>685</v>
      </c>
      <c r="J820" s="39" t="s">
        <v>39</v>
      </c>
      <c r="K820" s="42" t="s">
        <v>2672</v>
      </c>
      <c r="L820" s="56"/>
      <c r="M820" s="57"/>
      <c r="N820" s="57"/>
      <c r="O820" s="36">
        <v>7</v>
      </c>
      <c r="P820" s="36">
        <v>1000000</v>
      </c>
      <c r="Q820" s="36" t="s">
        <v>1309</v>
      </c>
      <c r="R820" s="57"/>
      <c r="S820" s="36">
        <v>400</v>
      </c>
      <c r="T820" s="57"/>
      <c r="U820" s="36" t="str">
        <f t="shared" si="12"/>
        <v>01.601.933/001-05</v>
      </c>
      <c r="V820" s="36" t="s">
        <v>2602</v>
      </c>
      <c r="W820" s="57" t="s">
        <v>2564</v>
      </c>
      <c r="X820" s="36" t="s">
        <v>2611</v>
      </c>
      <c r="Y820" s="63"/>
      <c r="Z820" s="36" t="s">
        <v>2603</v>
      </c>
      <c r="AA820" s="57"/>
      <c r="AB820" s="30">
        <v>1994</v>
      </c>
      <c r="AC820" s="36" t="s">
        <v>2604</v>
      </c>
      <c r="AD820" s="57"/>
      <c r="AE820" s="57"/>
      <c r="AF820" s="57"/>
      <c r="AG820" s="57"/>
      <c r="AH820" s="57"/>
      <c r="AI820" s="36">
        <f t="shared" si="13"/>
        <v>561701</v>
      </c>
      <c r="AJ820" s="36">
        <f t="shared" si="14"/>
        <v>9454474</v>
      </c>
      <c r="AK820" s="36" t="s">
        <v>2607</v>
      </c>
      <c r="AL820" s="36" t="s">
        <v>1315</v>
      </c>
      <c r="AM820" s="57"/>
      <c r="AN820" s="57"/>
      <c r="AO820" s="57"/>
      <c r="AP820" s="57"/>
      <c r="AQ820" s="57"/>
      <c r="AR820" s="57"/>
      <c r="AS820" s="57"/>
      <c r="AT820" s="57"/>
      <c r="AU820" s="57"/>
      <c r="AV820" s="57"/>
      <c r="AW820" s="57"/>
      <c r="AX820" s="57"/>
      <c r="AY820" s="57"/>
      <c r="AZ820" s="57"/>
      <c r="BA820" s="59"/>
      <c r="BB820" s="57"/>
      <c r="BC820" s="57"/>
      <c r="BD820" s="57"/>
      <c r="BE820" s="57"/>
      <c r="BF820" s="57"/>
      <c r="BG820" s="60"/>
      <c r="BH820" s="61"/>
      <c r="BI820" s="57"/>
      <c r="BJ820" s="57"/>
      <c r="BK820" s="57"/>
      <c r="BL820" s="57"/>
      <c r="BM820" s="57"/>
      <c r="BN820" s="57"/>
      <c r="BO820" s="57"/>
      <c r="BP820" s="57"/>
      <c r="BQ820" s="57"/>
      <c r="BR820" s="36" t="s">
        <v>2635</v>
      </c>
      <c r="BS820" s="20" t="s">
        <v>2917</v>
      </c>
    </row>
    <row r="821" spans="1:71">
      <c r="A821" s="39" t="s">
        <v>2897</v>
      </c>
      <c r="B821" s="26">
        <v>820</v>
      </c>
      <c r="C821" s="36" t="s">
        <v>2614</v>
      </c>
      <c r="D821" s="36" t="s">
        <v>387</v>
      </c>
      <c r="E821" s="36" t="s">
        <v>2615</v>
      </c>
      <c r="F821" s="36">
        <v>9461149</v>
      </c>
      <c r="G821" s="36">
        <v>559868</v>
      </c>
      <c r="H821" s="56"/>
      <c r="I821" s="39" t="s">
        <v>685</v>
      </c>
      <c r="J821" s="39" t="s">
        <v>39</v>
      </c>
      <c r="K821" s="42" t="s">
        <v>2672</v>
      </c>
      <c r="L821" s="56"/>
      <c r="M821" s="57"/>
      <c r="N821" s="57"/>
      <c r="O821" s="36">
        <v>13</v>
      </c>
      <c r="P821" s="36">
        <v>4500000</v>
      </c>
      <c r="Q821" s="36" t="s">
        <v>1309</v>
      </c>
      <c r="R821" s="57"/>
      <c r="S821" s="36">
        <v>300</v>
      </c>
      <c r="T821" s="57"/>
      <c r="U821" s="36" t="str">
        <f t="shared" si="12"/>
        <v>081.531.163-04</v>
      </c>
      <c r="V821" s="57"/>
      <c r="W821" s="36" t="s">
        <v>2616</v>
      </c>
      <c r="X821" s="57"/>
      <c r="Y821" s="63"/>
      <c r="Z821" s="36" t="s">
        <v>2617</v>
      </c>
      <c r="AA821" s="57"/>
      <c r="AB821" s="64">
        <v>1984</v>
      </c>
      <c r="AC821" s="36" t="s">
        <v>1400</v>
      </c>
      <c r="AD821" s="57"/>
      <c r="AE821" s="57"/>
      <c r="AF821" s="36" t="s">
        <v>2629</v>
      </c>
      <c r="AG821" s="57"/>
      <c r="AH821" s="57"/>
      <c r="AI821" s="36">
        <f t="shared" si="13"/>
        <v>559868</v>
      </c>
      <c r="AJ821" s="36">
        <f t="shared" si="14"/>
        <v>9461149</v>
      </c>
      <c r="AK821" s="36" t="s">
        <v>2608</v>
      </c>
      <c r="AL821" s="36" t="s">
        <v>1315</v>
      </c>
      <c r="AM821" s="57"/>
      <c r="AN821" s="57"/>
      <c r="AO821" s="57"/>
      <c r="AP821" s="57"/>
      <c r="AQ821" s="57"/>
      <c r="AR821" s="57"/>
      <c r="AS821" s="57"/>
      <c r="AT821" s="57"/>
      <c r="AU821" s="57"/>
      <c r="AV821" s="57"/>
      <c r="AW821" s="57"/>
      <c r="AX821" s="57"/>
      <c r="AY821" s="57"/>
      <c r="AZ821" s="57"/>
      <c r="BA821" s="59"/>
      <c r="BB821" s="57"/>
      <c r="BC821" s="57"/>
      <c r="BD821" s="57"/>
      <c r="BE821" s="57"/>
      <c r="BF821" s="57"/>
      <c r="BG821" s="60"/>
      <c r="BH821" s="61"/>
      <c r="BI821" s="57"/>
      <c r="BJ821" s="57"/>
      <c r="BK821" s="57"/>
      <c r="BL821" s="57"/>
      <c r="BM821" s="57"/>
      <c r="BN821" s="57"/>
      <c r="BO821" s="57"/>
      <c r="BP821" s="57"/>
      <c r="BQ821" s="57"/>
      <c r="BR821" s="36" t="s">
        <v>2636</v>
      </c>
      <c r="BS821" s="20" t="s">
        <v>2918</v>
      </c>
    </row>
    <row r="822" spans="1:71">
      <c r="A822" s="39" t="s">
        <v>2898</v>
      </c>
      <c r="B822" s="26">
        <v>821</v>
      </c>
      <c r="C822" s="36" t="s">
        <v>2614</v>
      </c>
      <c r="D822" s="36" t="s">
        <v>387</v>
      </c>
      <c r="E822" s="36" t="s">
        <v>2618</v>
      </c>
      <c r="F822" s="36">
        <v>9461149</v>
      </c>
      <c r="G822" s="36">
        <v>559868</v>
      </c>
      <c r="H822" s="56"/>
      <c r="I822" s="39" t="s">
        <v>685</v>
      </c>
      <c r="J822" s="39" t="s">
        <v>39</v>
      </c>
      <c r="K822" s="42" t="s">
        <v>2672</v>
      </c>
      <c r="L822" s="56"/>
      <c r="M822" s="57"/>
      <c r="N822" s="57"/>
      <c r="O822" s="36">
        <v>13</v>
      </c>
      <c r="P822" s="36">
        <v>4500000</v>
      </c>
      <c r="Q822" s="36" t="s">
        <v>1309</v>
      </c>
      <c r="R822" s="57"/>
      <c r="S822" s="36">
        <v>300</v>
      </c>
      <c r="T822" s="57"/>
      <c r="U822" s="36" t="str">
        <f t="shared" si="12"/>
        <v>154.109.003-91</v>
      </c>
      <c r="V822" s="57"/>
      <c r="W822" s="36" t="s">
        <v>2619</v>
      </c>
      <c r="X822" s="57"/>
      <c r="Y822" s="63"/>
      <c r="Z822" s="36" t="s">
        <v>2620</v>
      </c>
      <c r="AA822" s="57"/>
      <c r="AB822" s="64">
        <v>1984</v>
      </c>
      <c r="AC822" s="36" t="s">
        <v>1400</v>
      </c>
      <c r="AD822" s="57"/>
      <c r="AE822" s="57"/>
      <c r="AF822" s="36" t="s">
        <v>2629</v>
      </c>
      <c r="AG822" s="57"/>
      <c r="AH822" s="57"/>
      <c r="AI822" s="36">
        <f t="shared" si="13"/>
        <v>559868</v>
      </c>
      <c r="AJ822" s="36">
        <f t="shared" si="14"/>
        <v>9461149</v>
      </c>
      <c r="AK822" s="36" t="s">
        <v>2608</v>
      </c>
      <c r="AL822" s="36" t="s">
        <v>1315</v>
      </c>
      <c r="AM822" s="57"/>
      <c r="AN822" s="57"/>
      <c r="AO822" s="57"/>
      <c r="AP822" s="57"/>
      <c r="AQ822" s="57"/>
      <c r="AR822" s="57"/>
      <c r="AS822" s="57"/>
      <c r="AT822" s="57"/>
      <c r="AU822" s="57"/>
      <c r="AV822" s="57"/>
      <c r="AW822" s="57"/>
      <c r="AX822" s="57"/>
      <c r="AY822" s="57"/>
      <c r="AZ822" s="57"/>
      <c r="BA822" s="59"/>
      <c r="BB822" s="57"/>
      <c r="BC822" s="57"/>
      <c r="BD822" s="57"/>
      <c r="BE822" s="57"/>
      <c r="BF822" s="57"/>
      <c r="BG822" s="60"/>
      <c r="BH822" s="61"/>
      <c r="BI822" s="57"/>
      <c r="BJ822" s="57"/>
      <c r="BK822" s="57"/>
      <c r="BL822" s="57"/>
      <c r="BM822" s="57"/>
      <c r="BN822" s="57"/>
      <c r="BO822" s="57"/>
      <c r="BP822" s="57"/>
      <c r="BQ822" s="57"/>
      <c r="BR822" s="36" t="s">
        <v>2636</v>
      </c>
      <c r="BS822" s="20" t="s">
        <v>2919</v>
      </c>
    </row>
    <row r="823" spans="1:71">
      <c r="A823" s="39">
        <v>814</v>
      </c>
      <c r="B823" s="26">
        <v>822</v>
      </c>
      <c r="C823" s="36" t="s">
        <v>2622</v>
      </c>
      <c r="D823" s="36" t="s">
        <v>387</v>
      </c>
      <c r="E823" s="36" t="s">
        <v>2621</v>
      </c>
      <c r="F823" s="36">
        <v>9444109</v>
      </c>
      <c r="G823" s="36">
        <v>557065</v>
      </c>
      <c r="H823" s="56"/>
      <c r="I823" s="39" t="s">
        <v>26</v>
      </c>
      <c r="J823" s="39" t="s">
        <v>27</v>
      </c>
      <c r="K823" s="42" t="s">
        <v>2672</v>
      </c>
      <c r="L823" s="56"/>
      <c r="M823" s="57"/>
      <c r="N823" s="57"/>
      <c r="O823" s="36">
        <v>6</v>
      </c>
      <c r="P823" s="36">
        <v>800000</v>
      </c>
      <c r="Q823" s="36" t="s">
        <v>1309</v>
      </c>
      <c r="R823" s="57"/>
      <c r="S823" s="36">
        <v>415</v>
      </c>
      <c r="T823" s="57"/>
      <c r="U823" s="36" t="str">
        <f t="shared" si="12"/>
        <v>13.096.472/0001-31</v>
      </c>
      <c r="V823" s="36" t="s">
        <v>2623</v>
      </c>
      <c r="W823" s="57" t="s">
        <v>2564</v>
      </c>
      <c r="X823" s="36" t="s">
        <v>2624</v>
      </c>
      <c r="Y823" s="63"/>
      <c r="Z823" s="36" t="s">
        <v>2625</v>
      </c>
      <c r="AA823" s="57"/>
      <c r="AB823" s="64">
        <v>1924</v>
      </c>
      <c r="AC823" s="36" t="s">
        <v>1400</v>
      </c>
      <c r="AD823" s="57"/>
      <c r="AE823" s="57"/>
      <c r="AF823" s="57"/>
      <c r="AG823" s="57"/>
      <c r="AH823" s="57"/>
      <c r="AI823" s="36">
        <f t="shared" si="13"/>
        <v>557065</v>
      </c>
      <c r="AJ823" s="36">
        <f t="shared" si="14"/>
        <v>9444109</v>
      </c>
      <c r="AK823" s="36" t="s">
        <v>2609</v>
      </c>
      <c r="AL823" s="36" t="s">
        <v>1315</v>
      </c>
      <c r="AM823" s="57"/>
      <c r="AN823" s="57"/>
      <c r="AO823" s="57"/>
      <c r="AP823" s="57"/>
      <c r="AQ823" s="57"/>
      <c r="AR823" s="57"/>
      <c r="AS823" s="57"/>
      <c r="AT823" s="57"/>
      <c r="AU823" s="57"/>
      <c r="AV823" s="57"/>
      <c r="AW823" s="57"/>
      <c r="AX823" s="57"/>
      <c r="AY823" s="57"/>
      <c r="AZ823" s="57"/>
      <c r="BA823" s="59"/>
      <c r="BB823" s="57"/>
      <c r="BC823" s="57"/>
      <c r="BD823" s="57"/>
      <c r="BE823" s="57"/>
      <c r="BF823" s="57"/>
      <c r="BG823" s="60"/>
      <c r="BH823" s="61"/>
      <c r="BI823" s="57"/>
      <c r="BJ823" s="57"/>
      <c r="BK823" s="57"/>
      <c r="BL823" s="57"/>
      <c r="BM823" s="57"/>
      <c r="BN823" s="57"/>
      <c r="BO823" s="57"/>
      <c r="BP823" s="57"/>
      <c r="BQ823" s="57"/>
      <c r="BR823" s="36" t="s">
        <v>2637</v>
      </c>
      <c r="BS823" s="20" t="s">
        <v>2920</v>
      </c>
    </row>
    <row r="824" spans="1:71">
      <c r="A824" s="39">
        <v>815</v>
      </c>
      <c r="B824" s="26">
        <v>823</v>
      </c>
      <c r="C824" s="36" t="s">
        <v>2630</v>
      </c>
      <c r="D824" s="36" t="s">
        <v>387</v>
      </c>
      <c r="E824" s="36" t="s">
        <v>2631</v>
      </c>
      <c r="F824" s="36">
        <v>9454003</v>
      </c>
      <c r="G824" s="36">
        <v>543506</v>
      </c>
      <c r="H824" s="39"/>
      <c r="I824" s="39" t="s">
        <v>685</v>
      </c>
      <c r="J824" s="39" t="s">
        <v>39</v>
      </c>
      <c r="K824" s="42" t="s">
        <v>2672</v>
      </c>
      <c r="L824" s="56"/>
      <c r="M824" s="57"/>
      <c r="N824" s="57"/>
      <c r="O824" s="65">
        <v>8</v>
      </c>
      <c r="P824" s="36">
        <v>650000</v>
      </c>
      <c r="Q824" s="36" t="s">
        <v>1309</v>
      </c>
      <c r="R824" s="57"/>
      <c r="S824" s="36">
        <v>275</v>
      </c>
      <c r="T824" s="57"/>
      <c r="U824" s="36" t="str">
        <f t="shared" si="12"/>
        <v>814.644.013-49</v>
      </c>
      <c r="V824" s="57"/>
      <c r="W824" s="36" t="s">
        <v>2632</v>
      </c>
      <c r="X824" s="57"/>
      <c r="Y824" s="63"/>
      <c r="Z824" s="36" t="s">
        <v>2633</v>
      </c>
      <c r="AA824" s="57"/>
      <c r="AB824" s="64" t="s">
        <v>2564</v>
      </c>
      <c r="AC824" s="36" t="s">
        <v>2604</v>
      </c>
      <c r="AD824" s="57"/>
      <c r="AE824" s="57"/>
      <c r="AF824" s="57"/>
      <c r="AG824" s="57"/>
      <c r="AH824" s="57"/>
      <c r="AI824" s="36">
        <f t="shared" si="13"/>
        <v>543506</v>
      </c>
      <c r="AJ824" s="36">
        <f t="shared" si="14"/>
        <v>9454003</v>
      </c>
      <c r="AK824" s="36" t="s">
        <v>2610</v>
      </c>
      <c r="AL824" s="36" t="s">
        <v>1315</v>
      </c>
      <c r="AM824" s="57"/>
      <c r="AN824" s="57"/>
      <c r="AO824" s="57"/>
      <c r="AP824" s="57"/>
      <c r="AQ824" s="57"/>
      <c r="AR824" s="57"/>
      <c r="AS824" s="57"/>
      <c r="AT824" s="57"/>
      <c r="AU824" s="57"/>
      <c r="AV824" s="57"/>
      <c r="AW824" s="57"/>
      <c r="AX824" s="57"/>
      <c r="AY824" s="57"/>
      <c r="AZ824" s="57"/>
      <c r="BA824" s="59"/>
      <c r="BB824" s="57"/>
      <c r="BC824" s="57"/>
      <c r="BD824" s="57"/>
      <c r="BE824" s="57"/>
      <c r="BF824" s="57"/>
      <c r="BG824" s="60"/>
      <c r="BH824" s="61"/>
      <c r="BI824" s="57"/>
      <c r="BJ824" s="57"/>
      <c r="BK824" s="57"/>
      <c r="BL824" s="57"/>
      <c r="BM824" s="57"/>
      <c r="BN824" s="57"/>
      <c r="BO824" s="57"/>
      <c r="BP824" s="57"/>
      <c r="BQ824" s="57"/>
      <c r="BR824" s="36" t="s">
        <v>1181</v>
      </c>
      <c r="BS824" s="20" t="s">
        <v>2921</v>
      </c>
    </row>
    <row r="825" spans="1:71">
      <c r="A825" s="39">
        <v>816</v>
      </c>
      <c r="B825" s="26">
        <v>824</v>
      </c>
      <c r="C825" s="36" t="s">
        <v>2638</v>
      </c>
      <c r="D825" s="36" t="s">
        <v>387</v>
      </c>
      <c r="E825" s="36" t="s">
        <v>2639</v>
      </c>
      <c r="F825" s="36">
        <v>9452030</v>
      </c>
      <c r="G825" s="36">
        <v>552705</v>
      </c>
      <c r="H825" s="56"/>
      <c r="I825" s="39" t="s">
        <v>26</v>
      </c>
      <c r="J825" s="39" t="s">
        <v>27</v>
      </c>
      <c r="K825" s="42" t="s">
        <v>2672</v>
      </c>
      <c r="L825" s="56"/>
      <c r="M825" s="57"/>
      <c r="N825" s="57"/>
      <c r="O825" s="36">
        <v>6</v>
      </c>
      <c r="P825" s="36">
        <v>200000</v>
      </c>
      <c r="Q825" s="36" t="s">
        <v>1309</v>
      </c>
      <c r="R825" s="57"/>
      <c r="S825" s="36">
        <v>450</v>
      </c>
      <c r="T825" s="57"/>
      <c r="U825" s="36" t="str">
        <f t="shared" si="12"/>
        <v>202.578.303-59</v>
      </c>
      <c r="V825" s="57"/>
      <c r="W825" s="36" t="s">
        <v>2640</v>
      </c>
      <c r="X825" s="57"/>
      <c r="Y825" s="63"/>
      <c r="Z825" s="36" t="s">
        <v>2641</v>
      </c>
      <c r="AA825" s="57"/>
      <c r="AB825" s="64">
        <v>1974</v>
      </c>
      <c r="AC825" s="36" t="s">
        <v>1314</v>
      </c>
      <c r="AD825" s="57"/>
      <c r="AE825" s="57"/>
      <c r="AF825" s="57"/>
      <c r="AG825" s="57"/>
      <c r="AH825" s="57"/>
      <c r="AI825" s="36">
        <f t="shared" si="13"/>
        <v>552705</v>
      </c>
      <c r="AJ825" s="36">
        <f t="shared" si="14"/>
        <v>9452030</v>
      </c>
      <c r="AK825" s="36" t="s">
        <v>2610</v>
      </c>
      <c r="AL825" s="36" t="s">
        <v>1315</v>
      </c>
      <c r="AM825" s="57"/>
      <c r="AN825" s="57"/>
      <c r="AO825" s="57"/>
      <c r="AP825" s="57"/>
      <c r="AQ825" s="57"/>
      <c r="AR825" s="57"/>
      <c r="AS825" s="57"/>
      <c r="AT825" s="57"/>
      <c r="AU825" s="57"/>
      <c r="AV825" s="57"/>
      <c r="AW825" s="57"/>
      <c r="AX825" s="57"/>
      <c r="AY825" s="57"/>
      <c r="AZ825" s="57"/>
      <c r="BA825" s="59"/>
      <c r="BB825" s="57"/>
      <c r="BC825" s="57"/>
      <c r="BD825" s="57"/>
      <c r="BE825" s="57"/>
      <c r="BF825" s="57"/>
      <c r="BG825" s="60"/>
      <c r="BH825" s="61"/>
      <c r="BI825" s="57"/>
      <c r="BJ825" s="57"/>
      <c r="BK825" s="57"/>
      <c r="BL825" s="57"/>
      <c r="BM825" s="57"/>
      <c r="BN825" s="57"/>
      <c r="BO825" s="57"/>
      <c r="BP825" s="57"/>
      <c r="BQ825" s="57"/>
      <c r="BR825" s="36" t="s">
        <v>2642</v>
      </c>
      <c r="BS825" s="20" t="s">
        <v>2922</v>
      </c>
    </row>
    <row r="826" spans="1:71">
      <c r="A826" s="39">
        <v>817</v>
      </c>
      <c r="B826" s="26">
        <v>825</v>
      </c>
      <c r="C826" s="36" t="s">
        <v>2644</v>
      </c>
      <c r="D826" s="36" t="s">
        <v>387</v>
      </c>
      <c r="E826" s="36" t="s">
        <v>2645</v>
      </c>
      <c r="F826" s="36">
        <v>9439034</v>
      </c>
      <c r="G826" s="36">
        <v>551617</v>
      </c>
      <c r="H826" s="56"/>
      <c r="I826" s="39" t="s">
        <v>26</v>
      </c>
      <c r="J826" s="39" t="s">
        <v>27</v>
      </c>
      <c r="K826" s="42" t="s">
        <v>2672</v>
      </c>
      <c r="L826" s="56"/>
      <c r="M826" s="57"/>
      <c r="N826" s="57"/>
      <c r="O826" s="36">
        <v>6</v>
      </c>
      <c r="P826" s="36">
        <v>2000000</v>
      </c>
      <c r="Q826" s="36" t="s">
        <v>1309</v>
      </c>
      <c r="R826" s="57"/>
      <c r="S826" s="36">
        <v>550</v>
      </c>
      <c r="T826" s="57"/>
      <c r="U826" s="36" t="str">
        <f t="shared" si="12"/>
        <v>01.130.304/0001-36</v>
      </c>
      <c r="V826" s="36" t="s">
        <v>2646</v>
      </c>
      <c r="W826" s="36" t="s">
        <v>2564</v>
      </c>
      <c r="X826" s="36" t="s">
        <v>2653</v>
      </c>
      <c r="Y826" s="63"/>
      <c r="Z826" s="36" t="s">
        <v>2649</v>
      </c>
      <c r="AA826" s="57"/>
      <c r="AB826" s="64">
        <v>1990</v>
      </c>
      <c r="AC826" s="36" t="s">
        <v>1314</v>
      </c>
      <c r="AD826" s="57"/>
      <c r="AE826" s="57"/>
      <c r="AF826" s="57"/>
      <c r="AG826" s="57"/>
      <c r="AH826" s="57"/>
      <c r="AI826" s="36">
        <f t="shared" si="13"/>
        <v>551617</v>
      </c>
      <c r="AJ826" s="36">
        <f t="shared" si="14"/>
        <v>9439034</v>
      </c>
      <c r="AK826" s="36" t="s">
        <v>2610</v>
      </c>
      <c r="AL826" s="36" t="s">
        <v>1315</v>
      </c>
      <c r="AM826" s="57"/>
      <c r="AN826" s="57"/>
      <c r="AO826" s="57"/>
      <c r="AP826" s="57"/>
      <c r="AQ826" s="57"/>
      <c r="AR826" s="57"/>
      <c r="AS826" s="57"/>
      <c r="AT826" s="57"/>
      <c r="AU826" s="57"/>
      <c r="AV826" s="57"/>
      <c r="AW826" s="57"/>
      <c r="AX826" s="57"/>
      <c r="AY826" s="57"/>
      <c r="AZ826" s="57"/>
      <c r="BA826" s="59"/>
      <c r="BB826" s="57"/>
      <c r="BC826" s="57"/>
      <c r="BD826" s="57"/>
      <c r="BE826" s="57"/>
      <c r="BF826" s="57"/>
      <c r="BG826" s="60"/>
      <c r="BH826" s="61"/>
      <c r="BI826" s="57"/>
      <c r="BJ826" s="57"/>
      <c r="BK826" s="57"/>
      <c r="BL826" s="57"/>
      <c r="BM826" s="57"/>
      <c r="BN826" s="57"/>
      <c r="BO826" s="57"/>
      <c r="BP826" s="57"/>
      <c r="BQ826" s="57"/>
      <c r="BR826" s="36"/>
      <c r="BS826" s="20" t="s">
        <v>2923</v>
      </c>
    </row>
    <row r="827" spans="1:71">
      <c r="A827" s="39">
        <v>818</v>
      </c>
      <c r="B827" s="26">
        <v>826</v>
      </c>
      <c r="C827" s="36" t="s">
        <v>2650</v>
      </c>
      <c r="D827" s="36" t="s">
        <v>387</v>
      </c>
      <c r="E827" s="36" t="s">
        <v>2651</v>
      </c>
      <c r="F827" s="36">
        <v>9438556</v>
      </c>
      <c r="G827" s="36">
        <v>553993</v>
      </c>
      <c r="H827" s="56"/>
      <c r="I827" s="39" t="s">
        <v>26</v>
      </c>
      <c r="J827" s="39" t="s">
        <v>27</v>
      </c>
      <c r="K827" s="42" t="s">
        <v>2672</v>
      </c>
      <c r="L827" s="56"/>
      <c r="M827" s="57"/>
      <c r="N827" s="57"/>
      <c r="O827" s="36">
        <v>3</v>
      </c>
      <c r="P827" s="36">
        <v>150000</v>
      </c>
      <c r="Q827" s="36" t="s">
        <v>1309</v>
      </c>
      <c r="R827" s="57"/>
      <c r="S827" s="36">
        <v>300</v>
      </c>
      <c r="T827" s="57"/>
      <c r="U827" s="36" t="str">
        <f t="shared" si="12"/>
        <v>08.587.217/0001-51</v>
      </c>
      <c r="V827" s="36" t="s">
        <v>2652</v>
      </c>
      <c r="W827" s="36" t="s">
        <v>2564</v>
      </c>
      <c r="X827" s="36" t="s">
        <v>2654</v>
      </c>
      <c r="Y827" s="63"/>
      <c r="Z827" s="36" t="s">
        <v>2647</v>
      </c>
      <c r="AA827" s="57"/>
      <c r="AB827" s="64">
        <v>1964</v>
      </c>
      <c r="AC827" s="36" t="s">
        <v>1314</v>
      </c>
      <c r="AD827" s="57"/>
      <c r="AE827" s="57"/>
      <c r="AF827" s="57"/>
      <c r="AG827" s="57"/>
      <c r="AH827" s="57"/>
      <c r="AI827" s="36">
        <f t="shared" si="13"/>
        <v>553993</v>
      </c>
      <c r="AJ827" s="36">
        <f t="shared" si="14"/>
        <v>9438556</v>
      </c>
      <c r="AK827" s="36" t="s">
        <v>2610</v>
      </c>
      <c r="AL827" s="36" t="s">
        <v>1315</v>
      </c>
      <c r="AM827" s="57"/>
      <c r="AN827" s="57"/>
      <c r="AO827" s="57"/>
      <c r="AP827" s="57"/>
      <c r="AQ827" s="57"/>
      <c r="AR827" s="57"/>
      <c r="AS827" s="57"/>
      <c r="AT827" s="57"/>
      <c r="AU827" s="57"/>
      <c r="AV827" s="57"/>
      <c r="AW827" s="57"/>
      <c r="AX827" s="57"/>
      <c r="AY827" s="57"/>
      <c r="AZ827" s="57"/>
      <c r="BA827" s="59"/>
      <c r="BB827" s="57"/>
      <c r="BC827" s="57"/>
      <c r="BD827" s="57"/>
      <c r="BE827" s="57"/>
      <c r="BF827" s="57"/>
      <c r="BG827" s="60"/>
      <c r="BH827" s="61"/>
      <c r="BI827" s="57"/>
      <c r="BJ827" s="57"/>
      <c r="BK827" s="57"/>
      <c r="BL827" s="57"/>
      <c r="BM827" s="57"/>
      <c r="BN827" s="57"/>
      <c r="BO827" s="57"/>
      <c r="BP827" s="57"/>
      <c r="BQ827" s="57"/>
      <c r="BR827" s="36" t="s">
        <v>2648</v>
      </c>
      <c r="BS827" s="20" t="s">
        <v>2924</v>
      </c>
    </row>
    <row r="828" spans="1:71" s="62" customFormat="1">
      <c r="A828" s="39">
        <v>819</v>
      </c>
      <c r="B828" s="26">
        <v>827</v>
      </c>
      <c r="C828" s="36" t="s">
        <v>2626</v>
      </c>
      <c r="D828" s="36" t="s">
        <v>387</v>
      </c>
      <c r="E828" s="36" t="s">
        <v>2655</v>
      </c>
      <c r="F828" s="36">
        <v>9447173</v>
      </c>
      <c r="G828" s="36">
        <v>554304</v>
      </c>
      <c r="H828" s="56"/>
      <c r="I828" s="39" t="s">
        <v>26</v>
      </c>
      <c r="J828" s="39" t="s">
        <v>27</v>
      </c>
      <c r="K828" s="42" t="s">
        <v>2672</v>
      </c>
      <c r="L828" s="56"/>
      <c r="M828" s="57"/>
      <c r="N828" s="57"/>
      <c r="O828" s="36">
        <v>4.5</v>
      </c>
      <c r="P828" s="36">
        <v>320000</v>
      </c>
      <c r="Q828" s="36" t="s">
        <v>1309</v>
      </c>
      <c r="R828" s="57"/>
      <c r="S828" s="36">
        <v>440</v>
      </c>
      <c r="T828" s="57"/>
      <c r="U828" s="36" t="str">
        <f t="shared" si="12"/>
        <v>998.498.363-34</v>
      </c>
      <c r="V828" s="57"/>
      <c r="W828" s="36" t="s">
        <v>2628</v>
      </c>
      <c r="X828" s="36" t="s">
        <v>2656</v>
      </c>
      <c r="Y828" s="63"/>
      <c r="Z828" s="57"/>
      <c r="AA828" s="57"/>
      <c r="AB828" s="64">
        <v>1980</v>
      </c>
      <c r="AC828" s="36" t="s">
        <v>1314</v>
      </c>
      <c r="AD828" s="57"/>
      <c r="AE828" s="57"/>
      <c r="AF828" s="57"/>
      <c r="AG828" s="57"/>
      <c r="AH828" s="57"/>
      <c r="AI828" s="36">
        <f t="shared" si="13"/>
        <v>554304</v>
      </c>
      <c r="AJ828" s="36">
        <f t="shared" si="14"/>
        <v>9447173</v>
      </c>
      <c r="AK828" s="36" t="s">
        <v>2610</v>
      </c>
      <c r="AL828" s="36" t="s">
        <v>1315</v>
      </c>
      <c r="AM828" s="57"/>
      <c r="AN828" s="57"/>
      <c r="AO828" s="57"/>
      <c r="AP828" s="57"/>
      <c r="AQ828" s="57"/>
      <c r="AR828" s="57"/>
      <c r="AS828" s="57"/>
      <c r="AT828" s="57"/>
      <c r="AU828" s="57"/>
      <c r="AV828" s="57"/>
      <c r="AW828" s="57"/>
      <c r="AX828" s="57"/>
      <c r="AY828" s="57"/>
      <c r="AZ828" s="57"/>
      <c r="BA828" s="59"/>
      <c r="BB828" s="57"/>
      <c r="BC828" s="57"/>
      <c r="BD828" s="57"/>
      <c r="BE828" s="57"/>
      <c r="BF828" s="57"/>
      <c r="BG828" s="60"/>
      <c r="BH828" s="61"/>
      <c r="BI828" s="57"/>
      <c r="BJ828" s="57"/>
      <c r="BK828" s="57"/>
      <c r="BL828" s="57"/>
      <c r="BM828" s="57"/>
      <c r="BN828" s="57"/>
      <c r="BO828" s="57"/>
      <c r="BP828" s="57"/>
      <c r="BQ828" s="57"/>
      <c r="BR828" s="36" t="s">
        <v>2657</v>
      </c>
      <c r="BS828" s="20" t="s">
        <v>2925</v>
      </c>
    </row>
    <row r="829" spans="1:71" s="62" customFormat="1">
      <c r="A829" s="39">
        <v>820</v>
      </c>
      <c r="B829" s="26">
        <v>828</v>
      </c>
      <c r="C829" s="36" t="s">
        <v>814</v>
      </c>
      <c r="D829" s="36" t="s">
        <v>387</v>
      </c>
      <c r="E829" s="36" t="s">
        <v>2643</v>
      </c>
      <c r="F829" s="36">
        <v>9447258</v>
      </c>
      <c r="G829" s="36">
        <v>555867</v>
      </c>
      <c r="H829" s="56"/>
      <c r="I829" s="39" t="s">
        <v>26</v>
      </c>
      <c r="J829" s="39" t="s">
        <v>27</v>
      </c>
      <c r="K829" s="42" t="s">
        <v>2672</v>
      </c>
      <c r="L829" s="56"/>
      <c r="M829" s="57"/>
      <c r="N829" s="57"/>
      <c r="O829" s="36">
        <v>4</v>
      </c>
      <c r="P829" s="36">
        <v>250000</v>
      </c>
      <c r="Q829" s="36" t="s">
        <v>1309</v>
      </c>
      <c r="R829" s="57"/>
      <c r="S829" s="36">
        <v>350</v>
      </c>
      <c r="T829" s="57"/>
      <c r="U829" s="36" t="str">
        <f t="shared" si="12"/>
        <v>013.523.773-49</v>
      </c>
      <c r="V829" s="57"/>
      <c r="W829" s="36" t="s">
        <v>2658</v>
      </c>
      <c r="X829" s="36" t="s">
        <v>2659</v>
      </c>
      <c r="Y829" s="63"/>
      <c r="Z829" s="57"/>
      <c r="AA829" s="57"/>
      <c r="AB829" s="44" t="s">
        <v>2564</v>
      </c>
      <c r="AC829" s="36" t="s">
        <v>1314</v>
      </c>
      <c r="AD829" s="57"/>
      <c r="AE829" s="57"/>
      <c r="AF829" s="57"/>
      <c r="AG829" s="57"/>
      <c r="AH829" s="57"/>
      <c r="AI829" s="36">
        <f t="shared" si="13"/>
        <v>555867</v>
      </c>
      <c r="AJ829" s="36">
        <f t="shared" si="14"/>
        <v>9447258</v>
      </c>
      <c r="AK829" s="36" t="s">
        <v>2610</v>
      </c>
      <c r="AL829" s="36" t="s">
        <v>1315</v>
      </c>
      <c r="AM829" s="57"/>
      <c r="AN829" s="57"/>
      <c r="AO829" s="57"/>
      <c r="AP829" s="57"/>
      <c r="AQ829" s="57"/>
      <c r="AR829" s="57"/>
      <c r="AS829" s="57"/>
      <c r="AT829" s="57"/>
      <c r="AU829" s="57"/>
      <c r="AV829" s="57"/>
      <c r="AW829" s="57"/>
      <c r="AX829" s="57"/>
      <c r="AY829" s="57"/>
      <c r="AZ829" s="57"/>
      <c r="BA829" s="59"/>
      <c r="BB829" s="57"/>
      <c r="BC829" s="57"/>
      <c r="BD829" s="57"/>
      <c r="BE829" s="57"/>
      <c r="BF829" s="57"/>
      <c r="BG829" s="60"/>
      <c r="BH829" s="61"/>
      <c r="BI829" s="57"/>
      <c r="BJ829" s="57"/>
      <c r="BK829" s="57"/>
      <c r="BL829" s="57"/>
      <c r="BM829" s="57"/>
      <c r="BN829" s="57"/>
      <c r="BO829" s="57"/>
      <c r="BP829" s="57"/>
      <c r="BQ829" s="57"/>
      <c r="BR829" s="36" t="s">
        <v>2660</v>
      </c>
      <c r="BS829" s="20" t="s">
        <v>2926</v>
      </c>
    </row>
    <row r="830" spans="1:71" s="52" customFormat="1">
      <c r="A830" s="39">
        <v>821</v>
      </c>
      <c r="B830" s="39">
        <v>829</v>
      </c>
      <c r="C830" s="36" t="s">
        <v>47</v>
      </c>
      <c r="D830" s="36" t="s">
        <v>229</v>
      </c>
      <c r="E830" s="36" t="s">
        <v>2662</v>
      </c>
      <c r="F830" s="36">
        <v>9267148</v>
      </c>
      <c r="G830" s="36">
        <v>517383</v>
      </c>
      <c r="H830" s="39"/>
      <c r="I830" s="39" t="s">
        <v>64</v>
      </c>
      <c r="J830" s="39" t="s">
        <v>65</v>
      </c>
      <c r="K830" s="42" t="s">
        <v>2672</v>
      </c>
      <c r="L830" s="39"/>
      <c r="M830" s="36"/>
      <c r="N830" s="36"/>
      <c r="O830" s="36">
        <v>13.47</v>
      </c>
      <c r="P830" s="36">
        <v>1998358.09</v>
      </c>
      <c r="Q830" s="36" t="s">
        <v>1309</v>
      </c>
      <c r="R830" s="36"/>
      <c r="S830" s="36">
        <v>335</v>
      </c>
      <c r="T830" s="36"/>
      <c r="U830" s="36" t="str">
        <f t="shared" si="12"/>
        <v>896.721.313-34</v>
      </c>
      <c r="V830" s="36"/>
      <c r="W830" s="36" t="s">
        <v>2663</v>
      </c>
      <c r="X830" s="36" t="s">
        <v>1601</v>
      </c>
      <c r="Y830" s="66"/>
      <c r="Z830" s="36" t="s">
        <v>2664</v>
      </c>
      <c r="AA830" s="36"/>
      <c r="AB830" s="64">
        <v>1980</v>
      </c>
      <c r="AC830" s="36" t="s">
        <v>2661</v>
      </c>
      <c r="AD830" s="36"/>
      <c r="AE830" s="36"/>
      <c r="AF830" s="36" t="s">
        <v>2665</v>
      </c>
      <c r="AG830" s="36"/>
      <c r="AH830" s="36"/>
      <c r="AI830" s="36">
        <f t="shared" si="13"/>
        <v>517383</v>
      </c>
      <c r="AJ830" s="36">
        <f t="shared" si="14"/>
        <v>9267148</v>
      </c>
      <c r="AK830" s="36" t="s">
        <v>2610</v>
      </c>
      <c r="AL830" s="36" t="s">
        <v>1315</v>
      </c>
      <c r="AM830" s="36"/>
      <c r="AN830" s="36"/>
      <c r="AO830" s="36"/>
      <c r="AP830" s="36"/>
      <c r="AQ830" s="36"/>
      <c r="AR830" s="36"/>
      <c r="AS830" s="36"/>
      <c r="AT830" s="36"/>
      <c r="AU830" s="36"/>
      <c r="AV830" s="36"/>
      <c r="AW830" s="36"/>
      <c r="AX830" s="36"/>
      <c r="AY830" s="36"/>
      <c r="AZ830" s="36"/>
      <c r="BA830" s="41"/>
      <c r="BB830" s="36"/>
      <c r="BC830" s="36"/>
      <c r="BD830" s="36"/>
      <c r="BE830" s="36"/>
      <c r="BF830" s="36"/>
      <c r="BG830" s="42"/>
      <c r="BH830" s="43"/>
      <c r="BI830" s="36"/>
      <c r="BJ830" s="36"/>
      <c r="BK830" s="36"/>
      <c r="BL830" s="36"/>
      <c r="BM830" s="36"/>
      <c r="BN830" s="36"/>
      <c r="BO830" s="36"/>
      <c r="BP830" s="36"/>
      <c r="BQ830" s="36"/>
      <c r="BR830" s="36"/>
      <c r="BS830" s="20" t="s">
        <v>2927</v>
      </c>
    </row>
    <row r="831" spans="1:71" s="52" customFormat="1">
      <c r="A831" s="39">
        <v>822</v>
      </c>
      <c r="B831" s="39">
        <v>830</v>
      </c>
      <c r="C831" s="36" t="s">
        <v>2666</v>
      </c>
      <c r="D831" s="36" t="s">
        <v>229</v>
      </c>
      <c r="E831" s="36" t="s">
        <v>2667</v>
      </c>
      <c r="F831" s="36">
        <v>9268305</v>
      </c>
      <c r="G831" s="36">
        <v>519038</v>
      </c>
      <c r="H831" s="39"/>
      <c r="I831" s="39" t="s">
        <v>64</v>
      </c>
      <c r="J831" s="39" t="s">
        <v>65</v>
      </c>
      <c r="K831" s="42" t="s">
        <v>2672</v>
      </c>
      <c r="L831" s="39"/>
      <c r="M831" s="36"/>
      <c r="N831" s="36"/>
      <c r="O831" s="36">
        <v>3.97</v>
      </c>
      <c r="P831" s="36">
        <v>136160.72</v>
      </c>
      <c r="Q831" s="36" t="s">
        <v>1309</v>
      </c>
      <c r="R831" s="36"/>
      <c r="S831" s="36">
        <v>107</v>
      </c>
      <c r="T831" s="36"/>
      <c r="U831" s="36" t="str">
        <f t="shared" si="12"/>
        <v>005.605.223-55</v>
      </c>
      <c r="V831" s="36"/>
      <c r="W831" s="36" t="s">
        <v>2668</v>
      </c>
      <c r="X831" s="36" t="s">
        <v>2669</v>
      </c>
      <c r="Y831" s="66"/>
      <c r="Z831" s="36" t="s">
        <v>2670</v>
      </c>
      <c r="AA831" s="36"/>
      <c r="AB831" s="64">
        <v>1982</v>
      </c>
      <c r="AC831" s="36" t="s">
        <v>2661</v>
      </c>
      <c r="AD831" s="36"/>
      <c r="AE831" s="36"/>
      <c r="AF831" s="36" t="s">
        <v>2671</v>
      </c>
      <c r="AG831" s="36"/>
      <c r="AH831" s="36"/>
      <c r="AI831" s="36">
        <f t="shared" si="13"/>
        <v>519038</v>
      </c>
      <c r="AJ831" s="36">
        <f t="shared" si="14"/>
        <v>9268305</v>
      </c>
      <c r="AK831" s="36" t="s">
        <v>2610</v>
      </c>
      <c r="AL831" s="36" t="s">
        <v>1315</v>
      </c>
      <c r="AM831" s="36"/>
      <c r="AN831" s="36"/>
      <c r="AO831" s="36"/>
      <c r="AP831" s="36"/>
      <c r="AQ831" s="36"/>
      <c r="AR831" s="36"/>
      <c r="AS831" s="36"/>
      <c r="AT831" s="36"/>
      <c r="AU831" s="36"/>
      <c r="AV831" s="36"/>
      <c r="AW831" s="36"/>
      <c r="AX831" s="36"/>
      <c r="AY831" s="36"/>
      <c r="AZ831" s="36"/>
      <c r="BA831" s="41"/>
      <c r="BB831" s="36"/>
      <c r="BC831" s="36"/>
      <c r="BD831" s="36"/>
      <c r="BE831" s="36"/>
      <c r="BF831" s="36"/>
      <c r="BG831" s="42"/>
      <c r="BH831" s="43"/>
      <c r="BI831" s="36"/>
      <c r="BJ831" s="36"/>
      <c r="BK831" s="36"/>
      <c r="BL831" s="36"/>
      <c r="BM831" s="36"/>
      <c r="BN831" s="36"/>
      <c r="BO831" s="36"/>
      <c r="BP831" s="36"/>
      <c r="BQ831" s="36"/>
      <c r="BR831" s="36"/>
      <c r="BS831" s="20" t="s">
        <v>2928</v>
      </c>
    </row>
    <row r="832" spans="1:71" s="52" customFormat="1">
      <c r="A832" s="39">
        <v>823</v>
      </c>
      <c r="B832" s="39">
        <v>831</v>
      </c>
      <c r="C832" s="36" t="s">
        <v>2673</v>
      </c>
      <c r="D832" s="36" t="s">
        <v>148</v>
      </c>
      <c r="E832" s="36" t="s">
        <v>2674</v>
      </c>
      <c r="F832" s="36">
        <v>9227408</v>
      </c>
      <c r="G832" s="36">
        <v>501556</v>
      </c>
      <c r="H832" s="39"/>
      <c r="I832" s="39" t="s">
        <v>64</v>
      </c>
      <c r="J832" s="39" t="s">
        <v>65</v>
      </c>
      <c r="K832" s="42" t="s">
        <v>2672</v>
      </c>
      <c r="L832" s="39"/>
      <c r="M832" s="36"/>
      <c r="N832" s="36"/>
      <c r="O832" s="36">
        <v>11.64</v>
      </c>
      <c r="P832" s="36">
        <v>311543.96999999997</v>
      </c>
      <c r="Q832" s="36" t="s">
        <v>1309</v>
      </c>
      <c r="R832" s="36"/>
      <c r="S832" s="36">
        <v>91</v>
      </c>
      <c r="T832" s="36"/>
      <c r="U832" s="36" t="str">
        <f t="shared" si="12"/>
        <v>329.995.933-68</v>
      </c>
      <c r="V832" s="36"/>
      <c r="W832" s="36" t="s">
        <v>2675</v>
      </c>
      <c r="X832" s="36" t="s">
        <v>2676</v>
      </c>
      <c r="Y832" s="66"/>
      <c r="Z832" s="36" t="s">
        <v>2677</v>
      </c>
      <c r="AA832" s="36"/>
      <c r="AB832" s="64">
        <v>1960</v>
      </c>
      <c r="AC832" s="36" t="s">
        <v>2661</v>
      </c>
      <c r="AD832" s="36"/>
      <c r="AE832" s="36"/>
      <c r="AF832" s="36" t="s">
        <v>2678</v>
      </c>
      <c r="AG832" s="36"/>
      <c r="AH832" s="36"/>
      <c r="AI832" s="36">
        <f t="shared" si="13"/>
        <v>501556</v>
      </c>
      <c r="AJ832" s="36">
        <f t="shared" si="14"/>
        <v>9227408</v>
      </c>
      <c r="AK832" s="36" t="s">
        <v>2610</v>
      </c>
      <c r="AL832" s="36" t="s">
        <v>1315</v>
      </c>
      <c r="AM832" s="36"/>
      <c r="AN832" s="36"/>
      <c r="AO832" s="36"/>
      <c r="AP832" s="36"/>
      <c r="AQ832" s="36"/>
      <c r="AR832" s="36"/>
      <c r="AS832" s="36"/>
      <c r="AT832" s="36"/>
      <c r="AU832" s="36"/>
      <c r="AV832" s="36"/>
      <c r="AW832" s="36"/>
      <c r="AX832" s="36"/>
      <c r="AY832" s="36"/>
      <c r="AZ832" s="36"/>
      <c r="BA832" s="41"/>
      <c r="BB832" s="36"/>
      <c r="BC832" s="36"/>
      <c r="BD832" s="36"/>
      <c r="BE832" s="36"/>
      <c r="BF832" s="36"/>
      <c r="BG832" s="42"/>
      <c r="BH832" s="43"/>
      <c r="BI832" s="36"/>
      <c r="BJ832" s="36"/>
      <c r="BK832" s="36"/>
      <c r="BL832" s="36"/>
      <c r="BM832" s="36"/>
      <c r="BN832" s="36"/>
      <c r="BO832" s="36"/>
      <c r="BP832" s="36"/>
      <c r="BQ832" s="36"/>
      <c r="BR832" s="36"/>
      <c r="BS832" s="20" t="s">
        <v>2929</v>
      </c>
    </row>
    <row r="833" spans="1:71" s="52" customFormat="1">
      <c r="A833" s="39">
        <v>824</v>
      </c>
      <c r="B833" s="39">
        <v>832</v>
      </c>
      <c r="C833" s="36" t="s">
        <v>2679</v>
      </c>
      <c r="D833" s="36" t="s">
        <v>148</v>
      </c>
      <c r="E833" s="36" t="s">
        <v>2674</v>
      </c>
      <c r="F833" s="36">
        <v>9227267</v>
      </c>
      <c r="G833" s="36">
        <v>501329</v>
      </c>
      <c r="H833" s="39"/>
      <c r="I833" s="39" t="s">
        <v>64</v>
      </c>
      <c r="J833" s="39" t="s">
        <v>65</v>
      </c>
      <c r="K833" s="42" t="s">
        <v>2672</v>
      </c>
      <c r="L833" s="39"/>
      <c r="M833" s="36"/>
      <c r="N833" s="36"/>
      <c r="O833" s="36">
        <v>9.0500000000000007</v>
      </c>
      <c r="P833" s="36">
        <v>75499.75</v>
      </c>
      <c r="Q833" s="36" t="s">
        <v>1309</v>
      </c>
      <c r="R833" s="36"/>
      <c r="S833" s="36">
        <v>44</v>
      </c>
      <c r="T833" s="36"/>
      <c r="U833" s="36" t="str">
        <f t="shared" si="12"/>
        <v>329.995.933-68</v>
      </c>
      <c r="V833" s="36"/>
      <c r="W833" s="36" t="s">
        <v>2675</v>
      </c>
      <c r="X833" s="36" t="s">
        <v>2676</v>
      </c>
      <c r="Y833" s="66"/>
      <c r="Z833" s="36" t="s">
        <v>2677</v>
      </c>
      <c r="AA833" s="36"/>
      <c r="AB833" s="64">
        <v>1960</v>
      </c>
      <c r="AC833" s="36" t="s">
        <v>2661</v>
      </c>
      <c r="AD833" s="36"/>
      <c r="AE833" s="36"/>
      <c r="AF833" s="36" t="s">
        <v>2678</v>
      </c>
      <c r="AG833" s="36"/>
      <c r="AH833" s="36"/>
      <c r="AI833" s="36">
        <f t="shared" si="13"/>
        <v>501329</v>
      </c>
      <c r="AJ833" s="36">
        <f t="shared" si="14"/>
        <v>9227267</v>
      </c>
      <c r="AK833" s="36" t="s">
        <v>2610</v>
      </c>
      <c r="AL833" s="36" t="s">
        <v>1315</v>
      </c>
      <c r="AM833" s="36"/>
      <c r="AN833" s="36"/>
      <c r="AO833" s="36"/>
      <c r="AP833" s="36"/>
      <c r="AQ833" s="36"/>
      <c r="AR833" s="36"/>
      <c r="AS833" s="36"/>
      <c r="AT833" s="36"/>
      <c r="AU833" s="36"/>
      <c r="AV833" s="36"/>
      <c r="AW833" s="36"/>
      <c r="AX833" s="36"/>
      <c r="AY833" s="36"/>
      <c r="AZ833" s="36"/>
      <c r="BA833" s="41"/>
      <c r="BB833" s="36"/>
      <c r="BC833" s="36"/>
      <c r="BD833" s="36"/>
      <c r="BE833" s="36"/>
      <c r="BF833" s="36"/>
      <c r="BG833" s="42"/>
      <c r="BH833" s="43"/>
      <c r="BI833" s="36"/>
      <c r="BJ833" s="36"/>
      <c r="BK833" s="36"/>
      <c r="BL833" s="36"/>
      <c r="BM833" s="36"/>
      <c r="BN833" s="36"/>
      <c r="BO833" s="36"/>
      <c r="BP833" s="36"/>
      <c r="BQ833" s="36"/>
      <c r="BR833" s="36"/>
      <c r="BS833" s="20" t="s">
        <v>2930</v>
      </c>
    </row>
    <row r="834" spans="1:71" s="52" customFormat="1">
      <c r="A834" s="39">
        <v>825</v>
      </c>
      <c r="B834" s="39">
        <v>833</v>
      </c>
      <c r="C834" s="36" t="s">
        <v>2680</v>
      </c>
      <c r="D834" s="36" t="s">
        <v>148</v>
      </c>
      <c r="E834" s="36" t="s">
        <v>2674</v>
      </c>
      <c r="F834" s="36">
        <v>9225618.6300000008</v>
      </c>
      <c r="G834" s="36">
        <v>501132.29</v>
      </c>
      <c r="H834" s="39"/>
      <c r="I834" s="39" t="s">
        <v>64</v>
      </c>
      <c r="J834" s="39" t="s">
        <v>65</v>
      </c>
      <c r="K834" s="42" t="s">
        <v>2672</v>
      </c>
      <c r="L834" s="39"/>
      <c r="M834" s="36"/>
      <c r="N834" s="36"/>
      <c r="O834" s="36">
        <v>6.69</v>
      </c>
      <c r="P834" s="36">
        <v>207019.61</v>
      </c>
      <c r="Q834" s="36" t="s">
        <v>1309</v>
      </c>
      <c r="R834" s="36"/>
      <c r="S834" s="36">
        <v>100</v>
      </c>
      <c r="T834" s="36"/>
      <c r="U834" s="36" t="str">
        <f t="shared" ref="U834:U835" si="15">IF(V834="",W834,V834)</f>
        <v>329.995.933-68</v>
      </c>
      <c r="V834" s="36"/>
      <c r="W834" s="36" t="s">
        <v>2675</v>
      </c>
      <c r="X834" s="36" t="s">
        <v>2676</v>
      </c>
      <c r="Y834" s="66"/>
      <c r="Z834" s="36" t="s">
        <v>2677</v>
      </c>
      <c r="AA834" s="36"/>
      <c r="AB834" s="64">
        <v>1960</v>
      </c>
      <c r="AC834" s="36" t="s">
        <v>2661</v>
      </c>
      <c r="AD834" s="36"/>
      <c r="AE834" s="36"/>
      <c r="AF834" s="36" t="s">
        <v>2678</v>
      </c>
      <c r="AG834" s="36"/>
      <c r="AH834" s="36"/>
      <c r="AI834" s="36">
        <f t="shared" si="13"/>
        <v>501132.29</v>
      </c>
      <c r="AJ834" s="36">
        <f t="shared" si="14"/>
        <v>9225618.6300000008</v>
      </c>
      <c r="AK834" s="36" t="s">
        <v>2610</v>
      </c>
      <c r="AL834" s="36" t="s">
        <v>1315</v>
      </c>
      <c r="AM834" s="36"/>
      <c r="AN834" s="36"/>
      <c r="AO834" s="36"/>
      <c r="AP834" s="36"/>
      <c r="AQ834" s="36"/>
      <c r="AR834" s="36"/>
      <c r="AS834" s="36"/>
      <c r="AT834" s="36"/>
      <c r="AU834" s="36"/>
      <c r="AV834" s="36"/>
      <c r="AW834" s="36"/>
      <c r="AX834" s="36"/>
      <c r="AY834" s="36"/>
      <c r="AZ834" s="36"/>
      <c r="BA834" s="41"/>
      <c r="BB834" s="36"/>
      <c r="BC834" s="36"/>
      <c r="BD834" s="36"/>
      <c r="BE834" s="36"/>
      <c r="BF834" s="36"/>
      <c r="BG834" s="42"/>
      <c r="BH834" s="43"/>
      <c r="BI834" s="36"/>
      <c r="BJ834" s="36"/>
      <c r="BK834" s="36"/>
      <c r="BL834" s="36"/>
      <c r="BM834" s="36"/>
      <c r="BN834" s="36"/>
      <c r="BO834" s="36"/>
      <c r="BP834" s="36"/>
      <c r="BQ834" s="36"/>
      <c r="BR834" s="36"/>
      <c r="BS834" s="20" t="s">
        <v>2931</v>
      </c>
    </row>
    <row r="835" spans="1:71" s="52" customFormat="1">
      <c r="A835" s="39">
        <v>826</v>
      </c>
      <c r="B835" s="39">
        <v>834</v>
      </c>
      <c r="C835" s="36" t="s">
        <v>2681</v>
      </c>
      <c r="D835" s="36" t="s">
        <v>148</v>
      </c>
      <c r="E835" s="36" t="s">
        <v>2674</v>
      </c>
      <c r="F835" s="36">
        <v>9225611.6999999993</v>
      </c>
      <c r="G835" s="36">
        <v>501130.11</v>
      </c>
      <c r="H835" s="39"/>
      <c r="I835" s="39" t="s">
        <v>64</v>
      </c>
      <c r="J835" s="39" t="s">
        <v>65</v>
      </c>
      <c r="K835" s="42" t="s">
        <v>2672</v>
      </c>
      <c r="L835" s="39"/>
      <c r="M835" s="36"/>
      <c r="N835" s="36"/>
      <c r="O835" s="36">
        <v>6.04</v>
      </c>
      <c r="P835" s="57">
        <v>35507.67</v>
      </c>
      <c r="Q835" s="36" t="s">
        <v>1309</v>
      </c>
      <c r="R835" s="36"/>
      <c r="S835" s="36">
        <v>82</v>
      </c>
      <c r="T835" s="36"/>
      <c r="U835" s="36" t="str">
        <f t="shared" si="15"/>
        <v>329.995.933-68</v>
      </c>
      <c r="V835" s="36"/>
      <c r="W835" s="36" t="s">
        <v>2675</v>
      </c>
      <c r="X835" s="36" t="s">
        <v>2676</v>
      </c>
      <c r="Y835" s="66"/>
      <c r="Z835" s="36" t="s">
        <v>2677</v>
      </c>
      <c r="AA835" s="36"/>
      <c r="AB835" s="64">
        <v>1960</v>
      </c>
      <c r="AC835" s="36" t="s">
        <v>2661</v>
      </c>
      <c r="AD835" s="36"/>
      <c r="AE835" s="36"/>
      <c r="AF835" s="36" t="s">
        <v>2678</v>
      </c>
      <c r="AG835" s="36"/>
      <c r="AH835" s="36"/>
      <c r="AI835" s="36">
        <f t="shared" si="13"/>
        <v>501130.11</v>
      </c>
      <c r="AJ835" s="36">
        <f t="shared" si="14"/>
        <v>9225611.6999999993</v>
      </c>
      <c r="AK835" s="36" t="s">
        <v>2610</v>
      </c>
      <c r="AL835" s="36" t="s">
        <v>1315</v>
      </c>
      <c r="AM835" s="36"/>
      <c r="AN835" s="36"/>
      <c r="AO835" s="36"/>
      <c r="AP835" s="36"/>
      <c r="AQ835" s="36"/>
      <c r="AR835" s="36"/>
      <c r="AS835" s="36"/>
      <c r="AT835" s="36"/>
      <c r="AU835" s="36"/>
      <c r="AV835" s="36"/>
      <c r="AW835" s="36"/>
      <c r="AX835" s="36"/>
      <c r="AY835" s="36"/>
      <c r="AZ835" s="36"/>
      <c r="BA835" s="41"/>
      <c r="BB835" s="36"/>
      <c r="BC835" s="36"/>
      <c r="BD835" s="36"/>
      <c r="BE835" s="36"/>
      <c r="BF835" s="36"/>
      <c r="BG835" s="42"/>
      <c r="BH835" s="43"/>
      <c r="BI835" s="36"/>
      <c r="BJ835" s="36"/>
      <c r="BK835" s="36"/>
      <c r="BL835" s="36"/>
      <c r="BM835" s="36"/>
      <c r="BN835" s="36"/>
      <c r="BO835" s="36"/>
      <c r="BP835" s="36"/>
      <c r="BQ835" s="36"/>
      <c r="BR835" s="36"/>
      <c r="BS835" s="20" t="s">
        <v>2932</v>
      </c>
    </row>
    <row r="836" spans="1:71" s="52" customFormat="1">
      <c r="A836" s="39">
        <v>827</v>
      </c>
      <c r="B836" s="39">
        <v>835</v>
      </c>
      <c r="C836" s="36" t="s">
        <v>2941</v>
      </c>
      <c r="D836" s="36" t="s">
        <v>49</v>
      </c>
      <c r="E836" s="36" t="s">
        <v>2902</v>
      </c>
      <c r="F836" s="36">
        <v>9524519</v>
      </c>
      <c r="G836" s="36">
        <v>376629</v>
      </c>
      <c r="H836" s="39"/>
      <c r="I836" s="39" t="s">
        <v>15</v>
      </c>
      <c r="J836" s="39" t="s">
        <v>16</v>
      </c>
      <c r="K836" s="42" t="s">
        <v>2908</v>
      </c>
      <c r="L836" s="39"/>
      <c r="M836" s="36" t="s">
        <v>2906</v>
      </c>
      <c r="N836" s="36"/>
      <c r="O836" s="36"/>
      <c r="P836" s="36"/>
      <c r="Q836" s="36" t="s">
        <v>1309</v>
      </c>
      <c r="R836" s="36"/>
      <c r="S836" s="36"/>
      <c r="T836" s="36"/>
      <c r="U836" s="36" t="str">
        <f t="shared" ref="U836" si="16">IF(V836="",W836,V836)</f>
        <v>07.785.306/0001-40</v>
      </c>
      <c r="V836" s="36" t="s">
        <v>2903</v>
      </c>
      <c r="W836" s="36"/>
      <c r="X836" s="36" t="s">
        <v>2904</v>
      </c>
      <c r="Y836" s="66"/>
      <c r="Z836" s="36" t="s">
        <v>2905</v>
      </c>
      <c r="AA836" s="36"/>
      <c r="AB836" s="64"/>
      <c r="AC836" s="36" t="s">
        <v>2907</v>
      </c>
      <c r="AD836" s="36"/>
      <c r="AE836" s="36"/>
      <c r="AF836" s="36" t="s">
        <v>2678</v>
      </c>
      <c r="AG836" s="36"/>
      <c r="AH836" s="36"/>
      <c r="AI836" s="36">
        <f t="shared" si="13"/>
        <v>376629</v>
      </c>
      <c r="AJ836" s="36">
        <f t="shared" si="14"/>
        <v>9524519</v>
      </c>
      <c r="AK836" s="36" t="s">
        <v>2901</v>
      </c>
      <c r="AL836" s="36" t="s">
        <v>1315</v>
      </c>
      <c r="AM836" s="36"/>
      <c r="AN836" s="36"/>
      <c r="AO836" s="36"/>
      <c r="AP836" s="36"/>
      <c r="AQ836" s="36"/>
      <c r="AR836" s="36"/>
      <c r="AS836" s="36"/>
      <c r="AT836" s="36"/>
      <c r="AU836" s="36"/>
      <c r="AV836" s="36"/>
      <c r="AW836" s="36"/>
      <c r="AX836" s="36"/>
      <c r="AY836" s="36"/>
      <c r="AZ836" s="36"/>
      <c r="BA836" s="41"/>
      <c r="BB836" s="36"/>
      <c r="BC836" s="36"/>
      <c r="BD836" s="36"/>
      <c r="BE836" s="36"/>
      <c r="BF836" s="36"/>
      <c r="BG836" s="42"/>
      <c r="BH836" s="43"/>
      <c r="BI836" s="36"/>
      <c r="BJ836" s="36"/>
      <c r="BK836" s="36"/>
      <c r="BL836" s="36"/>
      <c r="BM836" s="36"/>
      <c r="BN836" s="36"/>
      <c r="BO836" s="36"/>
      <c r="BP836" s="36"/>
      <c r="BQ836" s="36"/>
      <c r="BR836" s="36"/>
      <c r="BS836" s="20" t="s">
        <v>2914</v>
      </c>
    </row>
    <row r="837" spans="1:71" s="62" customFormat="1">
      <c r="A837" s="39">
        <v>828</v>
      </c>
      <c r="B837" s="39">
        <v>836</v>
      </c>
      <c r="C837" s="36" t="s">
        <v>2909</v>
      </c>
      <c r="D837" s="36" t="s">
        <v>43</v>
      </c>
      <c r="E837" s="36" t="s">
        <v>2910</v>
      </c>
      <c r="F837" s="36">
        <v>9574471</v>
      </c>
      <c r="G837" s="36">
        <v>469103</v>
      </c>
      <c r="H837" s="56"/>
      <c r="I837" s="39" t="s">
        <v>42</v>
      </c>
      <c r="J837" s="39" t="s">
        <v>42</v>
      </c>
      <c r="K837" s="42">
        <v>45637</v>
      </c>
      <c r="L837" s="56"/>
      <c r="M837" s="36"/>
      <c r="N837" s="57"/>
      <c r="O837" s="57"/>
      <c r="P837" s="57"/>
      <c r="Q837" s="36" t="s">
        <v>1309</v>
      </c>
      <c r="R837" s="57"/>
      <c r="S837" s="57"/>
      <c r="T837" s="57"/>
      <c r="U837" s="36" t="str">
        <f t="shared" ref="U837" si="17">IF(V837="",W837,V837)</f>
        <v>725.488.193-53</v>
      </c>
      <c r="V837" s="36"/>
      <c r="W837" s="36" t="s">
        <v>2911</v>
      </c>
      <c r="X837" s="36" t="s">
        <v>2912</v>
      </c>
      <c r="Y837" s="63"/>
      <c r="Z837" s="36" t="s">
        <v>2913</v>
      </c>
      <c r="AA837" s="57"/>
      <c r="AB837" s="44"/>
      <c r="AC837" s="36" t="s">
        <v>1314</v>
      </c>
      <c r="AD837" s="57"/>
      <c r="AE837" s="57"/>
      <c r="AF837" s="57"/>
      <c r="AG837" s="57"/>
      <c r="AH837" s="57"/>
      <c r="AI837" s="36">
        <f t="shared" si="13"/>
        <v>469103</v>
      </c>
      <c r="AJ837" s="36">
        <f t="shared" si="14"/>
        <v>9574471</v>
      </c>
      <c r="AK837" s="36" t="s">
        <v>2901</v>
      </c>
      <c r="AL837" s="36" t="s">
        <v>1315</v>
      </c>
      <c r="AM837" s="57"/>
      <c r="AN837" s="57"/>
      <c r="AO837" s="57"/>
      <c r="AP837" s="57"/>
      <c r="AQ837" s="57"/>
      <c r="AR837" s="57"/>
      <c r="AS837" s="57"/>
      <c r="AT837" s="57"/>
      <c r="AU837" s="57"/>
      <c r="AV837" s="57"/>
      <c r="AW837" s="57"/>
      <c r="AX837" s="57"/>
      <c r="AY837" s="57"/>
      <c r="AZ837" s="57"/>
      <c r="BA837" s="59"/>
      <c r="BB837" s="57"/>
      <c r="BC837" s="57"/>
      <c r="BD837" s="57"/>
      <c r="BE837" s="57"/>
      <c r="BF837" s="57"/>
      <c r="BG837" s="60"/>
      <c r="BH837" s="61"/>
      <c r="BI837" s="57"/>
      <c r="BJ837" s="57"/>
      <c r="BK837" s="57"/>
      <c r="BL837" s="57"/>
      <c r="BM837" s="57"/>
      <c r="BN837" s="57"/>
      <c r="BO837" s="57"/>
      <c r="BP837" s="57"/>
      <c r="BQ837" s="57"/>
      <c r="BR837" s="57"/>
      <c r="BS837" s="57"/>
    </row>
    <row r="838" spans="1:71" s="62" customFormat="1">
      <c r="A838" s="39">
        <v>829</v>
      </c>
      <c r="B838" s="39">
        <v>837</v>
      </c>
      <c r="C838" s="36" t="s">
        <v>2933</v>
      </c>
      <c r="D838" s="36" t="s">
        <v>43</v>
      </c>
      <c r="E838" s="36" t="s">
        <v>2934</v>
      </c>
      <c r="F838" s="36">
        <v>9569729</v>
      </c>
      <c r="G838" s="36">
        <v>467757</v>
      </c>
      <c r="H838" s="56"/>
      <c r="I838" s="39" t="s">
        <v>42</v>
      </c>
      <c r="J838" s="39" t="s">
        <v>42</v>
      </c>
      <c r="K838" s="42">
        <v>45637</v>
      </c>
      <c r="L838" s="56"/>
      <c r="M838" s="36"/>
      <c r="N838" s="57"/>
      <c r="O838" s="57"/>
      <c r="P838" s="57"/>
      <c r="Q838" s="36" t="s">
        <v>1309</v>
      </c>
      <c r="R838" s="57"/>
      <c r="S838" s="57"/>
      <c r="T838" s="57"/>
      <c r="U838" s="36" t="str">
        <f t="shared" ref="U838:U840" si="18">IF(V838="",W838,V838)</f>
        <v>02.528.211/0001-27</v>
      </c>
      <c r="V838" s="36" t="s">
        <v>2935</v>
      </c>
      <c r="W838" s="57"/>
      <c r="X838" s="36" t="s">
        <v>2936</v>
      </c>
      <c r="Y838" s="63"/>
      <c r="Z838" s="36" t="s">
        <v>2937</v>
      </c>
      <c r="AA838" s="57"/>
      <c r="AB838" s="44"/>
      <c r="AC838" s="36" t="s">
        <v>2938</v>
      </c>
      <c r="AD838" s="57"/>
      <c r="AE838" s="57"/>
      <c r="AF838" s="57"/>
      <c r="AG838" s="57"/>
      <c r="AH838" s="57"/>
      <c r="AI838" s="36">
        <f t="shared" si="13"/>
        <v>467757</v>
      </c>
      <c r="AJ838" s="36">
        <f t="shared" si="14"/>
        <v>9569729</v>
      </c>
      <c r="AK838" s="36" t="s">
        <v>2901</v>
      </c>
      <c r="AL838" s="36" t="s">
        <v>1315</v>
      </c>
      <c r="AM838" s="57"/>
      <c r="AN838" s="57"/>
      <c r="AO838" s="57"/>
      <c r="AP838" s="57"/>
      <c r="AQ838" s="57"/>
      <c r="AR838" s="57"/>
      <c r="AS838" s="57"/>
      <c r="AT838" s="57"/>
      <c r="AU838" s="57"/>
      <c r="AV838" s="57"/>
      <c r="AW838" s="57"/>
      <c r="AX838" s="57"/>
      <c r="AY838" s="57"/>
      <c r="AZ838" s="57"/>
      <c r="BA838" s="59"/>
      <c r="BB838" s="57"/>
      <c r="BC838" s="57"/>
      <c r="BD838" s="57"/>
      <c r="BE838" s="57"/>
      <c r="BF838" s="57"/>
      <c r="BG838" s="60"/>
      <c r="BH838" s="61"/>
      <c r="BI838" s="57"/>
      <c r="BJ838" s="57"/>
      <c r="BK838" s="57"/>
      <c r="BL838" s="57"/>
      <c r="BM838" s="57"/>
      <c r="BN838" s="57"/>
      <c r="BO838" s="57"/>
      <c r="BP838" s="57"/>
      <c r="BQ838" s="57"/>
      <c r="BR838" s="57"/>
      <c r="BS838" s="57"/>
    </row>
    <row r="839" spans="1:71" s="62" customFormat="1">
      <c r="A839" s="39">
        <v>830</v>
      </c>
      <c r="B839" s="39">
        <v>838</v>
      </c>
      <c r="C839" s="36" t="s">
        <v>147</v>
      </c>
      <c r="D839" s="36" t="s">
        <v>43</v>
      </c>
      <c r="E839" s="36" t="s">
        <v>2934</v>
      </c>
      <c r="F839" s="36">
        <v>9567661</v>
      </c>
      <c r="G839" s="36">
        <v>465087</v>
      </c>
      <c r="H839" s="56"/>
      <c r="I839" s="39" t="s">
        <v>42</v>
      </c>
      <c r="J839" s="39" t="s">
        <v>42</v>
      </c>
      <c r="K839" s="42">
        <v>45637</v>
      </c>
      <c r="L839" s="56"/>
      <c r="M839" s="36"/>
      <c r="N839" s="57"/>
      <c r="O839" s="57"/>
      <c r="P839" s="57"/>
      <c r="Q839" s="36" t="s">
        <v>1309</v>
      </c>
      <c r="R839" s="57"/>
      <c r="S839" s="57"/>
      <c r="T839" s="57"/>
      <c r="U839" s="36" t="str">
        <f t="shared" si="18"/>
        <v>02.528.211/0001-27</v>
      </c>
      <c r="V839" s="36" t="s">
        <v>2935</v>
      </c>
      <c r="W839" s="57"/>
      <c r="X839" s="36" t="s">
        <v>2936</v>
      </c>
      <c r="Y839" s="63"/>
      <c r="Z839" s="36" t="s">
        <v>2939</v>
      </c>
      <c r="AA839" s="57"/>
      <c r="AB839" s="44"/>
      <c r="AC839" s="36" t="s">
        <v>1314</v>
      </c>
      <c r="AD839" s="57"/>
      <c r="AE839" s="57"/>
      <c r="AF839" s="57"/>
      <c r="AG839" s="57"/>
      <c r="AH839" s="57"/>
      <c r="AI839" s="36">
        <f t="shared" si="13"/>
        <v>465087</v>
      </c>
      <c r="AJ839" s="36">
        <f t="shared" si="14"/>
        <v>9567661</v>
      </c>
      <c r="AK839" s="36" t="s">
        <v>2901</v>
      </c>
      <c r="AL839" s="36" t="s">
        <v>1315</v>
      </c>
      <c r="AM839" s="57"/>
      <c r="AN839" s="57"/>
      <c r="AO839" s="57"/>
      <c r="AP839" s="57"/>
      <c r="AQ839" s="57"/>
      <c r="AR839" s="57"/>
      <c r="AS839" s="57"/>
      <c r="AT839" s="57"/>
      <c r="AU839" s="57"/>
      <c r="AV839" s="57"/>
      <c r="AW839" s="57"/>
      <c r="AX839" s="57"/>
      <c r="AY839" s="57"/>
      <c r="AZ839" s="57"/>
      <c r="BA839" s="59"/>
      <c r="BB839" s="57"/>
      <c r="BC839" s="57"/>
      <c r="BD839" s="57"/>
      <c r="BE839" s="57"/>
      <c r="BF839" s="57"/>
      <c r="BG839" s="60"/>
      <c r="BH839" s="61"/>
      <c r="BI839" s="57"/>
      <c r="BJ839" s="57"/>
      <c r="BK839" s="57"/>
      <c r="BL839" s="57"/>
      <c r="BM839" s="57"/>
      <c r="BN839" s="57"/>
      <c r="BO839" s="57"/>
      <c r="BP839" s="57"/>
      <c r="BQ839" s="57"/>
      <c r="BR839" s="57"/>
      <c r="BS839" s="57"/>
    </row>
    <row r="840" spans="1:71" s="62" customFormat="1">
      <c r="A840" s="39">
        <v>831</v>
      </c>
      <c r="B840" s="39">
        <v>839</v>
      </c>
      <c r="C840" s="36" t="s">
        <v>2940</v>
      </c>
      <c r="D840" s="36" t="s">
        <v>43</v>
      </c>
      <c r="E840" s="36" t="s">
        <v>2934</v>
      </c>
      <c r="F840" s="36">
        <v>9569340</v>
      </c>
      <c r="G840" s="36">
        <v>466234</v>
      </c>
      <c r="H840" s="56"/>
      <c r="I840" s="39" t="s">
        <v>42</v>
      </c>
      <c r="J840" s="39" t="s">
        <v>42</v>
      </c>
      <c r="K840" s="42">
        <v>45637</v>
      </c>
      <c r="L840" s="56"/>
      <c r="M840" s="36"/>
      <c r="N840" s="57"/>
      <c r="O840" s="57"/>
      <c r="P840" s="57"/>
      <c r="Q840" s="36" t="s">
        <v>1309</v>
      </c>
      <c r="R840" s="57"/>
      <c r="S840" s="57"/>
      <c r="T840" s="57"/>
      <c r="U840" s="36" t="str">
        <f t="shared" si="18"/>
        <v>02.528.211/0001-27</v>
      </c>
      <c r="V840" s="36" t="s">
        <v>2935</v>
      </c>
      <c r="W840" s="57"/>
      <c r="X840" s="36" t="s">
        <v>2936</v>
      </c>
      <c r="Y840" s="63"/>
      <c r="Z840" s="36" t="s">
        <v>2939</v>
      </c>
      <c r="AA840" s="57"/>
      <c r="AB840" s="44"/>
      <c r="AC840" s="36" t="s">
        <v>1314</v>
      </c>
      <c r="AD840" s="57"/>
      <c r="AE840" s="57"/>
      <c r="AF840" s="57"/>
      <c r="AG840" s="57"/>
      <c r="AH840" s="57"/>
      <c r="AI840" s="36">
        <f t="shared" si="13"/>
        <v>466234</v>
      </c>
      <c r="AJ840" s="36">
        <f t="shared" si="14"/>
        <v>9569340</v>
      </c>
      <c r="AK840" s="36" t="s">
        <v>2901</v>
      </c>
      <c r="AL840" s="36" t="s">
        <v>1315</v>
      </c>
      <c r="AM840" s="57"/>
      <c r="AN840" s="57"/>
      <c r="AO840" s="57"/>
      <c r="AP840" s="57"/>
      <c r="AQ840" s="57"/>
      <c r="AR840" s="57"/>
      <c r="AS840" s="57"/>
      <c r="AT840" s="57"/>
      <c r="AU840" s="57"/>
      <c r="AV840" s="57"/>
      <c r="AW840" s="57"/>
      <c r="AX840" s="57"/>
      <c r="AY840" s="57"/>
      <c r="AZ840" s="57"/>
      <c r="BA840" s="59"/>
      <c r="BB840" s="57"/>
      <c r="BC840" s="57"/>
      <c r="BD840" s="57"/>
      <c r="BE840" s="57"/>
      <c r="BF840" s="57"/>
      <c r="BG840" s="60"/>
      <c r="BH840" s="61"/>
      <c r="BI840" s="57"/>
      <c r="BJ840" s="57"/>
      <c r="BK840" s="57"/>
      <c r="BL840" s="57"/>
      <c r="BM840" s="57"/>
      <c r="BN840" s="57"/>
      <c r="BO840" s="57"/>
      <c r="BP840" s="57"/>
      <c r="BQ840" s="57"/>
      <c r="BR840" s="57"/>
      <c r="BS840" s="57"/>
    </row>
    <row r="841" spans="1:71" s="52" customFormat="1">
      <c r="A841" s="39">
        <v>832</v>
      </c>
      <c r="B841" s="39">
        <v>840</v>
      </c>
      <c r="C841" s="36" t="s">
        <v>2945</v>
      </c>
      <c r="D841" s="36" t="s">
        <v>43</v>
      </c>
      <c r="E841" s="36" t="s">
        <v>2942</v>
      </c>
      <c r="F841" s="36">
        <v>9572496</v>
      </c>
      <c r="G841" s="36">
        <v>469241</v>
      </c>
      <c r="H841" s="39"/>
      <c r="I841" s="39" t="s">
        <v>42</v>
      </c>
      <c r="J841" s="39" t="s">
        <v>42</v>
      </c>
      <c r="K841" s="42">
        <v>45637</v>
      </c>
      <c r="L841" s="39"/>
      <c r="M841" s="36"/>
      <c r="N841" s="36"/>
      <c r="O841" s="36"/>
      <c r="P841" s="36"/>
      <c r="Q841" s="36" t="s">
        <v>1309</v>
      </c>
      <c r="R841" s="36"/>
      <c r="S841" s="36"/>
      <c r="T841" s="36"/>
      <c r="U841" s="36" t="str">
        <f t="shared" ref="U841:U842" si="19">IF(V841="",W841,V841)</f>
        <v>937.400.183-72</v>
      </c>
      <c r="V841" s="36"/>
      <c r="W841" s="36" t="s">
        <v>2943</v>
      </c>
      <c r="X841" s="36" t="s">
        <v>2912</v>
      </c>
      <c r="Y841" s="66"/>
      <c r="Z841" s="36" t="s">
        <v>2944</v>
      </c>
      <c r="AA841" s="36"/>
      <c r="AB841" s="64"/>
      <c r="AC841" s="36" t="s">
        <v>2938</v>
      </c>
      <c r="AD841" s="36"/>
      <c r="AE841" s="36"/>
      <c r="AF841" s="36"/>
      <c r="AG841" s="36"/>
      <c r="AH841" s="36"/>
      <c r="AI841" s="36">
        <f t="shared" si="13"/>
        <v>469241</v>
      </c>
      <c r="AJ841" s="36">
        <f t="shared" si="14"/>
        <v>9572496</v>
      </c>
      <c r="AK841" s="36" t="s">
        <v>2901</v>
      </c>
      <c r="AL841" s="36" t="s">
        <v>1315</v>
      </c>
      <c r="AM841" s="36"/>
      <c r="AN841" s="36"/>
      <c r="AO841" s="36"/>
      <c r="AP841" s="36"/>
      <c r="AQ841" s="36"/>
      <c r="AR841" s="36"/>
      <c r="AS841" s="36"/>
      <c r="AT841" s="36"/>
      <c r="AU841" s="36"/>
      <c r="AV841" s="36"/>
      <c r="AW841" s="36"/>
      <c r="AX841" s="36"/>
      <c r="AY841" s="36"/>
      <c r="AZ841" s="36"/>
      <c r="BA841" s="41"/>
      <c r="BB841" s="36"/>
      <c r="BC841" s="36"/>
      <c r="BD841" s="36"/>
      <c r="BE841" s="36"/>
      <c r="BF841" s="36"/>
      <c r="BG841" s="42"/>
      <c r="BH841" s="43"/>
      <c r="BI841" s="36"/>
      <c r="BJ841" s="36"/>
      <c r="BK841" s="36"/>
      <c r="BL841" s="36"/>
      <c r="BM841" s="36"/>
      <c r="BN841" s="36"/>
      <c r="BO841" s="36"/>
      <c r="BP841" s="36"/>
      <c r="BQ841" s="36"/>
      <c r="BR841" s="36"/>
      <c r="BS841" s="36"/>
    </row>
    <row r="842" spans="1:71" s="52" customFormat="1">
      <c r="A842" s="39">
        <v>833</v>
      </c>
      <c r="B842" s="39">
        <v>841</v>
      </c>
      <c r="C842" s="36" t="s">
        <v>2946</v>
      </c>
      <c r="D842" s="36" t="s">
        <v>43</v>
      </c>
      <c r="E842" s="36" t="s">
        <v>2947</v>
      </c>
      <c r="F842" s="36">
        <v>9583803</v>
      </c>
      <c r="G842" s="36">
        <v>469789</v>
      </c>
      <c r="H842" s="39"/>
      <c r="I842" s="39" t="s">
        <v>42</v>
      </c>
      <c r="J842" s="39" t="s">
        <v>42</v>
      </c>
      <c r="K842" s="42">
        <v>45637</v>
      </c>
      <c r="L842" s="39"/>
      <c r="M842" s="36"/>
      <c r="N842" s="36"/>
      <c r="O842" s="36"/>
      <c r="P842" s="36"/>
      <c r="Q842" s="36" t="s">
        <v>1309</v>
      </c>
      <c r="R842" s="36"/>
      <c r="S842" s="36"/>
      <c r="T842" s="36"/>
      <c r="U842" s="36" t="str">
        <f t="shared" si="19"/>
        <v>448.228.556-00</v>
      </c>
      <c r="V842" s="36"/>
      <c r="W842" s="36" t="s">
        <v>2948</v>
      </c>
      <c r="X842" s="36" t="s">
        <v>2949</v>
      </c>
      <c r="Y842" s="66"/>
      <c r="Z842" s="36" t="s">
        <v>2950</v>
      </c>
      <c r="AA842" s="36"/>
      <c r="AB842" s="64"/>
      <c r="AC842" s="36" t="s">
        <v>1314</v>
      </c>
      <c r="AD842" s="36"/>
      <c r="AE842" s="36"/>
      <c r="AF842" s="36"/>
      <c r="AG842" s="36"/>
      <c r="AH842" s="36"/>
      <c r="AI842" s="36">
        <f t="shared" si="13"/>
        <v>469789</v>
      </c>
      <c r="AJ842" s="36">
        <f t="shared" si="14"/>
        <v>9583803</v>
      </c>
      <c r="AK842" s="36" t="s">
        <v>2901</v>
      </c>
      <c r="AL842" s="36" t="s">
        <v>1315</v>
      </c>
      <c r="AM842" s="36"/>
      <c r="AN842" s="36"/>
      <c r="AO842" s="36"/>
      <c r="AP842" s="36"/>
      <c r="AQ842" s="36"/>
      <c r="AR842" s="36"/>
      <c r="AS842" s="36"/>
      <c r="AT842" s="36"/>
      <c r="AU842" s="36"/>
      <c r="AV842" s="36"/>
      <c r="AW842" s="36"/>
      <c r="AX842" s="36"/>
      <c r="AY842" s="36"/>
      <c r="AZ842" s="36"/>
      <c r="BA842" s="41"/>
      <c r="BB842" s="36"/>
      <c r="BC842" s="36"/>
      <c r="BD842" s="36"/>
      <c r="BE842" s="36"/>
      <c r="BF842" s="36"/>
      <c r="BG842" s="42"/>
      <c r="BH842" s="43"/>
      <c r="BI842" s="36"/>
      <c r="BJ842" s="36"/>
      <c r="BK842" s="36"/>
      <c r="BL842" s="36"/>
      <c r="BM842" s="36"/>
      <c r="BN842" s="36"/>
      <c r="BO842" s="36"/>
      <c r="BP842" s="36"/>
      <c r="BQ842" s="36"/>
      <c r="BR842" s="36"/>
      <c r="BS842" s="36"/>
    </row>
    <row r="843" spans="1:71" s="52" customFormat="1">
      <c r="A843" s="39">
        <v>834</v>
      </c>
      <c r="B843" s="39">
        <v>842</v>
      </c>
      <c r="C843" s="36" t="s">
        <v>2951</v>
      </c>
      <c r="D843" s="36" t="s">
        <v>43</v>
      </c>
      <c r="E843" s="36" t="s">
        <v>2947</v>
      </c>
      <c r="F843" s="36">
        <v>9583846</v>
      </c>
      <c r="G843" s="36">
        <v>469983</v>
      </c>
      <c r="H843" s="39"/>
      <c r="I843" s="39" t="s">
        <v>42</v>
      </c>
      <c r="J843" s="39" t="s">
        <v>42</v>
      </c>
      <c r="K843" s="42">
        <v>45637</v>
      </c>
      <c r="L843" s="39"/>
      <c r="M843" s="36"/>
      <c r="N843" s="36"/>
      <c r="O843" s="36"/>
      <c r="P843" s="36"/>
      <c r="Q843" s="36" t="s">
        <v>1309</v>
      </c>
      <c r="R843" s="36"/>
      <c r="S843" s="36"/>
      <c r="T843" s="36"/>
      <c r="U843" s="36" t="str">
        <f t="shared" ref="U843:U844" si="20">IF(V843="",W843,V843)</f>
        <v>448.228.556-00</v>
      </c>
      <c r="V843" s="36"/>
      <c r="W843" s="36" t="s">
        <v>2948</v>
      </c>
      <c r="X843" s="36" t="s">
        <v>2949</v>
      </c>
      <c r="Y843" s="66"/>
      <c r="Z843" s="36" t="s">
        <v>2950</v>
      </c>
      <c r="AA843" s="36"/>
      <c r="AB843" s="64"/>
      <c r="AC843" s="36" t="s">
        <v>1314</v>
      </c>
      <c r="AD843" s="36"/>
      <c r="AE843" s="36"/>
      <c r="AF843" s="36"/>
      <c r="AG843" s="36"/>
      <c r="AH843" s="36"/>
      <c r="AI843" s="36">
        <f t="shared" ref="AI843:AI844" si="21">G843</f>
        <v>469983</v>
      </c>
      <c r="AJ843" s="36">
        <f t="shared" ref="AJ843:AJ844" si="22">F843</f>
        <v>9583846</v>
      </c>
      <c r="AK843" s="36" t="s">
        <v>2901</v>
      </c>
      <c r="AL843" s="36" t="s">
        <v>1315</v>
      </c>
      <c r="AM843" s="36"/>
      <c r="AN843" s="36"/>
      <c r="AO843" s="36"/>
      <c r="AP843" s="36"/>
      <c r="AQ843" s="36"/>
      <c r="AR843" s="36"/>
      <c r="AS843" s="36"/>
      <c r="AT843" s="36"/>
      <c r="AU843" s="36"/>
      <c r="AV843" s="36"/>
      <c r="AW843" s="36"/>
      <c r="AX843" s="36"/>
      <c r="AY843" s="36"/>
      <c r="AZ843" s="36"/>
      <c r="BA843" s="41"/>
      <c r="BB843" s="36"/>
      <c r="BC843" s="36"/>
      <c r="BD843" s="36"/>
      <c r="BE843" s="36"/>
      <c r="BF843" s="36"/>
      <c r="BG843" s="42"/>
      <c r="BH843" s="43"/>
      <c r="BI843" s="36"/>
      <c r="BJ843" s="36"/>
      <c r="BK843" s="36"/>
      <c r="BL843" s="36"/>
      <c r="BM843" s="36"/>
      <c r="BN843" s="36"/>
      <c r="BO843" s="36"/>
      <c r="BP843" s="36"/>
      <c r="BQ843" s="36"/>
      <c r="BR843" s="36"/>
      <c r="BS843" s="36"/>
    </row>
    <row r="844" spans="1:71" s="52" customFormat="1">
      <c r="A844" s="39">
        <v>835</v>
      </c>
      <c r="B844" s="39">
        <v>843</v>
      </c>
      <c r="C844" s="36" t="s">
        <v>2952</v>
      </c>
      <c r="D844" s="36" t="s">
        <v>43</v>
      </c>
      <c r="E844" s="36" t="s">
        <v>2942</v>
      </c>
      <c r="F844" s="36">
        <v>9573153.7699999996</v>
      </c>
      <c r="G844" s="36">
        <v>469225.18</v>
      </c>
      <c r="H844" s="39"/>
      <c r="I844" s="39" t="s">
        <v>42</v>
      </c>
      <c r="J844" s="39" t="s">
        <v>42</v>
      </c>
      <c r="K844" s="42">
        <v>45637</v>
      </c>
      <c r="L844" s="39"/>
      <c r="M844" s="36"/>
      <c r="N844" s="36"/>
      <c r="O844" s="36"/>
      <c r="P844" s="36"/>
      <c r="Q844" s="36" t="s">
        <v>1309</v>
      </c>
      <c r="R844" s="36"/>
      <c r="S844" s="36"/>
      <c r="T844" s="36"/>
      <c r="U844" s="36" t="str">
        <f t="shared" si="20"/>
        <v>937.400.183-72</v>
      </c>
      <c r="V844" s="36"/>
      <c r="W844" s="36" t="s">
        <v>2943</v>
      </c>
      <c r="X844" s="36" t="s">
        <v>2912</v>
      </c>
      <c r="Y844" s="66"/>
      <c r="Z844" s="36" t="s">
        <v>2944</v>
      </c>
      <c r="AA844" s="36"/>
      <c r="AB844" s="64"/>
      <c r="AC844" s="36" t="s">
        <v>2938</v>
      </c>
      <c r="AD844" s="36"/>
      <c r="AE844" s="36"/>
      <c r="AF844" s="36"/>
      <c r="AG844" s="36"/>
      <c r="AH844" s="36"/>
      <c r="AI844" s="36">
        <f t="shared" si="21"/>
        <v>469225.18</v>
      </c>
      <c r="AJ844" s="36">
        <f t="shared" si="22"/>
        <v>9573153.7699999996</v>
      </c>
      <c r="AK844" s="36" t="s">
        <v>2901</v>
      </c>
      <c r="AL844" s="36" t="s">
        <v>1315</v>
      </c>
      <c r="AM844" s="36"/>
      <c r="AN844" s="36"/>
      <c r="AO844" s="36"/>
      <c r="AP844" s="36"/>
      <c r="AQ844" s="36"/>
      <c r="AR844" s="36"/>
      <c r="AS844" s="36"/>
      <c r="AT844" s="36"/>
      <c r="AU844" s="36"/>
      <c r="AV844" s="36"/>
      <c r="AW844" s="36"/>
      <c r="AX844" s="36"/>
      <c r="AY844" s="36"/>
      <c r="AZ844" s="36"/>
      <c r="BA844" s="41"/>
      <c r="BB844" s="36"/>
      <c r="BC844" s="36"/>
      <c r="BD844" s="36"/>
      <c r="BE844" s="36"/>
      <c r="BF844" s="36"/>
      <c r="BG844" s="42"/>
      <c r="BH844" s="43"/>
      <c r="BI844" s="36"/>
      <c r="BJ844" s="36"/>
      <c r="BK844" s="36"/>
      <c r="BL844" s="36"/>
      <c r="BM844" s="36"/>
      <c r="BN844" s="36"/>
      <c r="BO844" s="36"/>
      <c r="BP844" s="36"/>
      <c r="BQ844" s="36"/>
      <c r="BR844" s="36"/>
      <c r="BS844" s="36"/>
    </row>
    <row r="845" spans="1:71" s="52" customFormat="1">
      <c r="A845" s="67"/>
      <c r="B845" s="67"/>
      <c r="C845" s="68"/>
      <c r="D845" s="68"/>
      <c r="E845" s="68"/>
      <c r="F845" s="68"/>
      <c r="G845" s="68"/>
      <c r="H845" s="67"/>
      <c r="I845" s="67"/>
      <c r="J845" s="67"/>
      <c r="K845" s="69"/>
      <c r="L845" s="67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70"/>
      <c r="Z845" s="68"/>
      <c r="AA845" s="68"/>
      <c r="AB845" s="71"/>
      <c r="AC845" s="68"/>
      <c r="AD845" s="68"/>
      <c r="AE845" s="68"/>
      <c r="AF845" s="68"/>
      <c r="AG845" s="68"/>
      <c r="AH845" s="68"/>
      <c r="AI845" s="68"/>
      <c r="AJ845" s="68"/>
      <c r="AK845" s="68"/>
      <c r="AL845" s="68"/>
      <c r="AM845" s="68"/>
      <c r="AN845" s="68"/>
      <c r="AO845" s="68"/>
      <c r="AP845" s="68"/>
      <c r="AQ845" s="68"/>
      <c r="AR845" s="68"/>
      <c r="AS845" s="68"/>
      <c r="AT845" s="68"/>
      <c r="AU845" s="68"/>
      <c r="AV845" s="68"/>
      <c r="AW845" s="68"/>
      <c r="AX845" s="68"/>
      <c r="AY845" s="68"/>
      <c r="AZ845" s="68"/>
      <c r="BA845" s="68"/>
      <c r="BB845" s="36"/>
      <c r="BC845" s="36"/>
      <c r="BD845" s="36"/>
      <c r="BE845" s="36"/>
      <c r="BF845" s="36"/>
      <c r="BG845" s="42"/>
      <c r="BH845" s="68"/>
      <c r="BI845" s="68"/>
      <c r="BJ845" s="68"/>
      <c r="BK845" s="68"/>
      <c r="BL845" s="68"/>
      <c r="BM845" s="68"/>
      <c r="BN845" s="68"/>
      <c r="BO845" s="68"/>
      <c r="BP845" s="68"/>
      <c r="BQ845" s="68"/>
      <c r="BR845" s="68"/>
      <c r="BS845" s="68"/>
    </row>
    <row r="846" spans="1:71" s="52" customFormat="1">
      <c r="A846" s="67"/>
      <c r="B846" s="67"/>
      <c r="C846" s="68"/>
      <c r="D846" s="68"/>
      <c r="E846" s="68"/>
      <c r="F846" s="68"/>
      <c r="G846" s="68"/>
      <c r="H846" s="67"/>
      <c r="I846" s="67"/>
      <c r="J846" s="67"/>
      <c r="K846" s="69"/>
      <c r="L846" s="67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70"/>
      <c r="Z846" s="68"/>
      <c r="AA846" s="68"/>
      <c r="AB846" s="71"/>
      <c r="AC846" s="68"/>
      <c r="AD846" s="68"/>
      <c r="AE846" s="68"/>
      <c r="AF846" s="68"/>
      <c r="AG846" s="68"/>
      <c r="AH846" s="68"/>
      <c r="AI846" s="68"/>
      <c r="AJ846" s="68"/>
      <c r="AK846" s="68"/>
      <c r="AL846" s="68"/>
      <c r="AM846" s="68"/>
      <c r="AN846" s="68"/>
      <c r="AO846" s="68"/>
      <c r="AP846" s="68"/>
      <c r="AQ846" s="68"/>
      <c r="AR846" s="68"/>
      <c r="AS846" s="68"/>
      <c r="AT846" s="68"/>
      <c r="AU846" s="68"/>
      <c r="AV846" s="68"/>
      <c r="AW846" s="68"/>
      <c r="AX846" s="68"/>
      <c r="AY846" s="68"/>
      <c r="AZ846" s="68"/>
      <c r="BA846" s="68"/>
      <c r="BB846" s="36"/>
      <c r="BC846" s="36"/>
      <c r="BD846" s="36"/>
      <c r="BE846" s="36"/>
      <c r="BF846" s="36"/>
      <c r="BG846" s="42"/>
      <c r="BH846" s="68"/>
      <c r="BI846" s="68"/>
      <c r="BJ846" s="68"/>
      <c r="BK846" s="68"/>
      <c r="BL846" s="68"/>
      <c r="BM846" s="68"/>
      <c r="BN846" s="68"/>
      <c r="BO846" s="68"/>
      <c r="BP846" s="68"/>
      <c r="BQ846" s="68"/>
      <c r="BR846" s="68"/>
      <c r="BS846" s="68"/>
    </row>
    <row r="847" spans="1:71" s="52" customFormat="1">
      <c r="A847" s="67"/>
      <c r="B847" s="67"/>
      <c r="C847" s="68"/>
      <c r="D847" s="72"/>
      <c r="E847" s="68"/>
      <c r="F847" s="68"/>
      <c r="G847" s="68"/>
      <c r="H847" s="67"/>
      <c r="I847" s="67"/>
      <c r="J847" s="67"/>
      <c r="K847" s="69"/>
      <c r="L847" s="67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70"/>
      <c r="Z847" s="68"/>
      <c r="AA847" s="68"/>
      <c r="AB847" s="71"/>
      <c r="AC847" s="68"/>
      <c r="AD847" s="68"/>
      <c r="AE847" s="68"/>
      <c r="AF847" s="68"/>
      <c r="AG847" s="68"/>
      <c r="AH847" s="68"/>
      <c r="AI847" s="68"/>
      <c r="AJ847" s="68"/>
      <c r="AK847" s="68"/>
      <c r="AL847" s="68"/>
      <c r="AM847" s="68"/>
      <c r="AN847" s="68"/>
      <c r="AO847" s="68"/>
      <c r="AP847" s="68"/>
      <c r="AQ847" s="68"/>
      <c r="AR847" s="68"/>
      <c r="AS847" s="68"/>
      <c r="AT847" s="68"/>
      <c r="AU847" s="68"/>
      <c r="AV847" s="68"/>
      <c r="AW847" s="68"/>
      <c r="AX847" s="68"/>
      <c r="AY847" s="68"/>
      <c r="AZ847" s="68"/>
      <c r="BA847" s="68"/>
      <c r="BB847" s="36"/>
      <c r="BC847" s="36"/>
      <c r="BD847" s="36"/>
      <c r="BE847" s="36"/>
      <c r="BF847" s="36"/>
      <c r="BG847" s="42"/>
      <c r="BH847" s="68"/>
      <c r="BI847" s="68"/>
      <c r="BJ847" s="68"/>
      <c r="BK847" s="68"/>
      <c r="BL847" s="68"/>
      <c r="BM847" s="68"/>
      <c r="BN847" s="68"/>
      <c r="BO847" s="68"/>
      <c r="BP847" s="68"/>
      <c r="BQ847" s="68"/>
      <c r="BR847" s="68"/>
      <c r="BS847" s="68"/>
    </row>
    <row r="848" spans="1:71" s="52" customFormat="1">
      <c r="A848" s="67"/>
      <c r="B848" s="67"/>
      <c r="C848" s="68"/>
      <c r="D848" s="68"/>
      <c r="E848" s="68"/>
      <c r="F848" s="68"/>
      <c r="G848" s="68"/>
      <c r="H848" s="67"/>
      <c r="I848" s="67"/>
      <c r="J848" s="67"/>
      <c r="K848" s="69"/>
      <c r="L848" s="67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70"/>
      <c r="Z848" s="68"/>
      <c r="AA848" s="68"/>
      <c r="AB848" s="71"/>
      <c r="AC848" s="68"/>
      <c r="AD848" s="68"/>
      <c r="AE848" s="68"/>
      <c r="AF848" s="68"/>
      <c r="AG848" s="68"/>
      <c r="AH848" s="68"/>
      <c r="AI848" s="68"/>
      <c r="AJ848" s="68"/>
      <c r="AK848" s="68"/>
      <c r="AL848" s="68"/>
      <c r="AM848" s="68"/>
      <c r="AN848" s="68"/>
      <c r="AO848" s="68"/>
      <c r="AP848" s="68"/>
      <c r="AQ848" s="68"/>
      <c r="AR848" s="68"/>
      <c r="AS848" s="68"/>
      <c r="AT848" s="68"/>
      <c r="AU848" s="68"/>
      <c r="AV848" s="68"/>
      <c r="AW848" s="68"/>
      <c r="AX848" s="68"/>
      <c r="AY848" s="68"/>
      <c r="AZ848" s="68"/>
      <c r="BA848" s="68"/>
      <c r="BB848" s="36"/>
      <c r="BC848" s="36"/>
      <c r="BD848" s="36"/>
      <c r="BE848" s="36"/>
      <c r="BF848" s="36"/>
      <c r="BG848" s="42"/>
      <c r="BH848" s="68"/>
      <c r="BI848" s="68"/>
      <c r="BJ848" s="68"/>
      <c r="BK848" s="68"/>
      <c r="BL848" s="68"/>
      <c r="BM848" s="68"/>
      <c r="BN848" s="68"/>
      <c r="BO848" s="68"/>
      <c r="BP848" s="68"/>
      <c r="BQ848" s="68"/>
      <c r="BR848" s="68"/>
      <c r="BS848" s="68"/>
    </row>
    <row r="849" spans="1:71" s="52" customFormat="1">
      <c r="A849" s="67"/>
      <c r="B849" s="67"/>
      <c r="C849" s="68"/>
      <c r="D849" s="68"/>
      <c r="E849" s="68"/>
      <c r="F849" s="68"/>
      <c r="G849" s="68"/>
      <c r="H849" s="67"/>
      <c r="I849" s="67"/>
      <c r="J849" s="67"/>
      <c r="K849" s="69"/>
      <c r="L849" s="67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70"/>
      <c r="Z849" s="68"/>
      <c r="AA849" s="68"/>
      <c r="AB849" s="71"/>
      <c r="AC849" s="68"/>
      <c r="AD849" s="68"/>
      <c r="AE849" s="68"/>
      <c r="AF849" s="68"/>
      <c r="AG849" s="68"/>
      <c r="AH849" s="68"/>
      <c r="AI849" s="68"/>
      <c r="AJ849" s="68"/>
      <c r="AK849" s="68"/>
      <c r="AL849" s="68"/>
      <c r="AM849" s="68"/>
      <c r="AN849" s="68"/>
      <c r="AO849" s="68"/>
      <c r="AP849" s="68"/>
      <c r="AQ849" s="68"/>
      <c r="AR849" s="68"/>
      <c r="AS849" s="68"/>
      <c r="AT849" s="68"/>
      <c r="AU849" s="68"/>
      <c r="AV849" s="68"/>
      <c r="AW849" s="68"/>
      <c r="AX849" s="68"/>
      <c r="AY849" s="68"/>
      <c r="AZ849" s="68"/>
      <c r="BA849" s="68"/>
      <c r="BB849" s="36"/>
      <c r="BC849" s="36"/>
      <c r="BD849" s="36"/>
      <c r="BE849" s="36"/>
      <c r="BF849" s="36"/>
      <c r="BG849" s="42"/>
      <c r="BH849" s="68"/>
      <c r="BI849" s="68"/>
      <c r="BJ849" s="68"/>
      <c r="BK849" s="68"/>
      <c r="BL849" s="68"/>
      <c r="BM849" s="68"/>
      <c r="BN849" s="68"/>
      <c r="BO849" s="68"/>
      <c r="BP849" s="68"/>
      <c r="BQ849" s="68"/>
      <c r="BR849" s="68"/>
      <c r="BS849" s="68"/>
    </row>
    <row r="850" spans="1:71" s="52" customFormat="1">
      <c r="A850" s="67"/>
      <c r="B850" s="67"/>
      <c r="C850" s="68"/>
      <c r="D850" s="68"/>
      <c r="E850" s="68"/>
      <c r="F850" s="68"/>
      <c r="G850" s="68"/>
      <c r="H850" s="67"/>
      <c r="I850" s="67"/>
      <c r="J850" s="67"/>
      <c r="K850" s="69"/>
      <c r="L850" s="67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70"/>
      <c r="Z850" s="68"/>
      <c r="AA850" s="68"/>
      <c r="AB850" s="71"/>
      <c r="AC850" s="68"/>
      <c r="AD850" s="68"/>
      <c r="AE850" s="68"/>
      <c r="AF850" s="68"/>
      <c r="AG850" s="68"/>
      <c r="AH850" s="68"/>
      <c r="AI850" s="68"/>
      <c r="AJ850" s="68"/>
      <c r="AK850" s="68"/>
      <c r="AL850" s="68"/>
      <c r="AM850" s="68"/>
      <c r="AN850" s="68"/>
      <c r="AO850" s="68"/>
      <c r="AP850" s="68"/>
      <c r="AQ850" s="68"/>
      <c r="AR850" s="68"/>
      <c r="AS850" s="68"/>
      <c r="AT850" s="68"/>
      <c r="AU850" s="68"/>
      <c r="AV850" s="68"/>
      <c r="AW850" s="68"/>
      <c r="AX850" s="68"/>
      <c r="AY850" s="68"/>
      <c r="AZ850" s="68"/>
      <c r="BA850" s="68"/>
      <c r="BB850" s="36"/>
      <c r="BC850" s="36"/>
      <c r="BD850" s="36"/>
      <c r="BE850" s="36"/>
      <c r="BF850" s="36"/>
      <c r="BG850" s="42"/>
      <c r="BH850" s="68"/>
      <c r="BI850" s="68"/>
      <c r="BJ850" s="68"/>
      <c r="BK850" s="68"/>
      <c r="BL850" s="68"/>
      <c r="BM850" s="68"/>
      <c r="BN850" s="68"/>
      <c r="BO850" s="68"/>
      <c r="BP850" s="68"/>
      <c r="BQ850" s="68"/>
      <c r="BR850" s="68"/>
      <c r="BS850" s="68"/>
    </row>
    <row r="851" spans="1:71" s="52" customFormat="1">
      <c r="A851" s="67"/>
      <c r="B851" s="67"/>
      <c r="C851" s="68"/>
      <c r="D851" s="68"/>
      <c r="E851" s="68"/>
      <c r="F851" s="68"/>
      <c r="G851" s="68"/>
      <c r="H851" s="67"/>
      <c r="I851" s="67"/>
      <c r="J851" s="67"/>
      <c r="K851" s="69"/>
      <c r="L851" s="67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70"/>
      <c r="Z851" s="68"/>
      <c r="AA851" s="68"/>
      <c r="AB851" s="71"/>
      <c r="AC851" s="68"/>
      <c r="AD851" s="68"/>
      <c r="AE851" s="68"/>
      <c r="AF851" s="68"/>
      <c r="AG851" s="68"/>
      <c r="AH851" s="68"/>
      <c r="AI851" s="68"/>
      <c r="AJ851" s="68"/>
      <c r="AK851" s="68"/>
      <c r="AL851" s="68"/>
      <c r="AM851" s="68"/>
      <c r="AN851" s="68"/>
      <c r="AO851" s="68"/>
      <c r="AP851" s="68"/>
      <c r="AQ851" s="68"/>
      <c r="AR851" s="68"/>
      <c r="AS851" s="68"/>
      <c r="AT851" s="68"/>
      <c r="AU851" s="68"/>
      <c r="AV851" s="68"/>
      <c r="AW851" s="68"/>
      <c r="AX851" s="68"/>
      <c r="AY851" s="68"/>
      <c r="AZ851" s="68"/>
      <c r="BA851" s="68"/>
      <c r="BB851" s="36"/>
      <c r="BC851" s="36"/>
      <c r="BD851" s="36"/>
      <c r="BE851" s="36"/>
      <c r="BF851" s="36"/>
      <c r="BG851" s="42"/>
      <c r="BH851" s="68"/>
      <c r="BI851" s="68"/>
      <c r="BJ851" s="68"/>
      <c r="BK851" s="68"/>
      <c r="BL851" s="68"/>
      <c r="BM851" s="68"/>
      <c r="BN851" s="68"/>
      <c r="BO851" s="68"/>
      <c r="BP851" s="68"/>
      <c r="BQ851" s="68"/>
      <c r="BR851" s="68"/>
      <c r="BS851" s="68"/>
    </row>
    <row r="852" spans="1:71" s="52" customFormat="1">
      <c r="A852" s="67"/>
      <c r="B852" s="67"/>
      <c r="C852" s="68"/>
      <c r="D852" s="68"/>
      <c r="E852" s="68"/>
      <c r="F852" s="68"/>
      <c r="G852" s="68"/>
      <c r="H852" s="67"/>
      <c r="I852" s="67"/>
      <c r="J852" s="67"/>
      <c r="K852" s="69"/>
      <c r="L852" s="67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70"/>
      <c r="Z852" s="68"/>
      <c r="AA852" s="68"/>
      <c r="AB852" s="71"/>
      <c r="AC852" s="68"/>
      <c r="AD852" s="68"/>
      <c r="AE852" s="68"/>
      <c r="AF852" s="68"/>
      <c r="AG852" s="68"/>
      <c r="AH852" s="68"/>
      <c r="AI852" s="68"/>
      <c r="AJ852" s="68"/>
      <c r="AK852" s="68"/>
      <c r="AL852" s="68"/>
      <c r="AM852" s="68"/>
      <c r="AN852" s="68"/>
      <c r="AO852" s="68"/>
      <c r="AP852" s="68"/>
      <c r="AQ852" s="68"/>
      <c r="AR852" s="68"/>
      <c r="AS852" s="68"/>
      <c r="AT852" s="68"/>
      <c r="AU852" s="68"/>
      <c r="AV852" s="68"/>
      <c r="AW852" s="68"/>
      <c r="AX852" s="68"/>
      <c r="AY852" s="68"/>
      <c r="AZ852" s="68"/>
      <c r="BA852" s="68"/>
      <c r="BB852" s="36"/>
      <c r="BC852" s="36"/>
      <c r="BD852" s="36"/>
      <c r="BE852" s="36"/>
      <c r="BF852" s="36"/>
      <c r="BG852" s="42"/>
      <c r="BH852" s="68"/>
      <c r="BI852" s="68"/>
      <c r="BJ852" s="68"/>
      <c r="BK852" s="68"/>
      <c r="BL852" s="68"/>
      <c r="BM852" s="68"/>
      <c r="BN852" s="68"/>
      <c r="BO852" s="68"/>
      <c r="BP852" s="68"/>
      <c r="BQ852" s="68"/>
      <c r="BR852" s="68"/>
      <c r="BS852" s="68"/>
    </row>
    <row r="853" spans="1:71" s="52" customFormat="1">
      <c r="A853" s="67"/>
      <c r="B853" s="67"/>
      <c r="C853" s="68"/>
      <c r="D853" s="68"/>
      <c r="E853" s="68"/>
      <c r="F853" s="68"/>
      <c r="G853" s="68"/>
      <c r="H853" s="67"/>
      <c r="I853" s="67"/>
      <c r="J853" s="67"/>
      <c r="K853" s="69"/>
      <c r="L853" s="67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70"/>
      <c r="Z853" s="68"/>
      <c r="AA853" s="68"/>
      <c r="AB853" s="71"/>
      <c r="AC853" s="68"/>
      <c r="AD853" s="68"/>
      <c r="AE853" s="68"/>
      <c r="AF853" s="68"/>
      <c r="AG853" s="68"/>
      <c r="AH853" s="68"/>
      <c r="AI853" s="68"/>
      <c r="AJ853" s="68"/>
      <c r="AK853" s="68"/>
      <c r="AL853" s="68"/>
      <c r="AM853" s="68"/>
      <c r="AN853" s="68"/>
      <c r="AO853" s="68"/>
      <c r="AP853" s="68"/>
      <c r="AQ853" s="68"/>
      <c r="AR853" s="68"/>
      <c r="AS853" s="68"/>
      <c r="AT853" s="68"/>
      <c r="AU853" s="68"/>
      <c r="AV853" s="68"/>
      <c r="AW853" s="68"/>
      <c r="AX853" s="68"/>
      <c r="AY853" s="68"/>
      <c r="AZ853" s="68"/>
      <c r="BA853" s="68"/>
      <c r="BB853" s="36"/>
      <c r="BC853" s="36"/>
      <c r="BD853" s="36"/>
      <c r="BE853" s="36"/>
      <c r="BF853" s="36"/>
      <c r="BG853" s="42"/>
      <c r="BH853" s="68"/>
      <c r="BI853" s="68"/>
      <c r="BJ853" s="68"/>
      <c r="BK853" s="68"/>
      <c r="BL853" s="68"/>
      <c r="BM853" s="68"/>
      <c r="BN853" s="68"/>
      <c r="BO853" s="68"/>
      <c r="BP853" s="68"/>
      <c r="BQ853" s="68"/>
      <c r="BR853" s="68"/>
      <c r="BS853" s="68"/>
    </row>
    <row r="854" spans="1:71" s="52" customFormat="1">
      <c r="A854" s="67"/>
      <c r="B854" s="67"/>
      <c r="C854" s="68"/>
      <c r="D854" s="68"/>
      <c r="E854" s="68"/>
      <c r="F854" s="68"/>
      <c r="G854" s="68"/>
      <c r="H854" s="67"/>
      <c r="I854" s="67"/>
      <c r="J854" s="67"/>
      <c r="K854" s="69"/>
      <c r="L854" s="67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70"/>
      <c r="Z854" s="68"/>
      <c r="AA854" s="68"/>
      <c r="AB854" s="71"/>
      <c r="AC854" s="68"/>
      <c r="AD854" s="68"/>
      <c r="AE854" s="68"/>
      <c r="AF854" s="68"/>
      <c r="AG854" s="68"/>
      <c r="AH854" s="68"/>
      <c r="AI854" s="68"/>
      <c r="AJ854" s="68"/>
      <c r="AK854" s="68"/>
      <c r="AL854" s="68"/>
      <c r="AM854" s="68"/>
      <c r="AN854" s="68"/>
      <c r="AO854" s="68"/>
      <c r="AP854" s="68"/>
      <c r="AQ854" s="68"/>
      <c r="AR854" s="68"/>
      <c r="AS854" s="68"/>
      <c r="AT854" s="68"/>
      <c r="AU854" s="68"/>
      <c r="AV854" s="68"/>
      <c r="AW854" s="68"/>
      <c r="AX854" s="68"/>
      <c r="AY854" s="68"/>
      <c r="AZ854" s="68"/>
      <c r="BA854" s="68"/>
      <c r="BB854" s="36"/>
      <c r="BC854" s="36"/>
      <c r="BD854" s="36"/>
      <c r="BE854" s="36"/>
      <c r="BF854" s="36"/>
      <c r="BG854" s="42"/>
      <c r="BH854" s="68"/>
      <c r="BI854" s="68"/>
      <c r="BJ854" s="68"/>
      <c r="BK854" s="68"/>
      <c r="BL854" s="68"/>
      <c r="BM854" s="68"/>
      <c r="BN854" s="68"/>
      <c r="BO854" s="68"/>
      <c r="BP854" s="68"/>
      <c r="BQ854" s="68"/>
      <c r="BR854" s="68"/>
      <c r="BS854" s="68"/>
    </row>
    <row r="855" spans="1:71" s="52" customFormat="1">
      <c r="A855" s="67"/>
      <c r="B855" s="67"/>
      <c r="C855" s="68"/>
      <c r="D855" s="68"/>
      <c r="E855" s="68"/>
      <c r="F855" s="68"/>
      <c r="G855" s="68"/>
      <c r="H855" s="67"/>
      <c r="I855" s="67"/>
      <c r="J855" s="67"/>
      <c r="K855" s="69"/>
      <c r="L855" s="67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70"/>
      <c r="Z855" s="68"/>
      <c r="AA855" s="68"/>
      <c r="AB855" s="71"/>
      <c r="AC855" s="68"/>
      <c r="AD855" s="68"/>
      <c r="AE855" s="68"/>
      <c r="AF855" s="68"/>
      <c r="AG855" s="68"/>
      <c r="AH855" s="68"/>
      <c r="AI855" s="68"/>
      <c r="AJ855" s="68"/>
      <c r="AK855" s="68"/>
      <c r="AL855" s="68"/>
      <c r="AM855" s="68"/>
      <c r="AN855" s="68"/>
      <c r="AO855" s="68"/>
      <c r="AP855" s="68"/>
      <c r="AQ855" s="68"/>
      <c r="AR855" s="68"/>
      <c r="AS855" s="68"/>
      <c r="AT855" s="68"/>
      <c r="AU855" s="68"/>
      <c r="AV855" s="68"/>
      <c r="AW855" s="68"/>
      <c r="AX855" s="68"/>
      <c r="AY855" s="68"/>
      <c r="AZ855" s="68"/>
      <c r="BA855" s="68"/>
      <c r="BB855" s="36"/>
      <c r="BC855" s="36"/>
      <c r="BD855" s="36"/>
      <c r="BE855" s="36"/>
      <c r="BF855" s="36"/>
      <c r="BG855" s="42"/>
      <c r="BH855" s="68"/>
      <c r="BI855" s="68"/>
      <c r="BJ855" s="68"/>
      <c r="BK855" s="68"/>
      <c r="BL855" s="68"/>
      <c r="BM855" s="68"/>
      <c r="BN855" s="68"/>
      <c r="BO855" s="68"/>
      <c r="BP855" s="68"/>
      <c r="BQ855" s="68"/>
      <c r="BR855" s="68"/>
      <c r="BS855" s="68"/>
    </row>
    <row r="856" spans="1:71" s="52" customFormat="1">
      <c r="A856" s="67"/>
      <c r="B856" s="67"/>
      <c r="C856" s="68"/>
      <c r="D856" s="68"/>
      <c r="E856" s="68"/>
      <c r="F856" s="68"/>
      <c r="G856" s="68"/>
      <c r="H856" s="67"/>
      <c r="I856" s="67"/>
      <c r="J856" s="67"/>
      <c r="K856" s="69"/>
      <c r="L856" s="67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70"/>
      <c r="Z856" s="68"/>
      <c r="AA856" s="68"/>
      <c r="AB856" s="71"/>
      <c r="AC856" s="68"/>
      <c r="AD856" s="68"/>
      <c r="AE856" s="68"/>
      <c r="AF856" s="68"/>
      <c r="AG856" s="68"/>
      <c r="AH856" s="68"/>
      <c r="AI856" s="68"/>
      <c r="AJ856" s="68"/>
      <c r="AK856" s="68"/>
      <c r="AL856" s="68"/>
      <c r="AM856" s="68"/>
      <c r="AN856" s="68"/>
      <c r="AO856" s="68"/>
      <c r="AP856" s="68"/>
      <c r="AQ856" s="68"/>
      <c r="AR856" s="68"/>
      <c r="AS856" s="68"/>
      <c r="AT856" s="68"/>
      <c r="AU856" s="68"/>
      <c r="AV856" s="68"/>
      <c r="AW856" s="68"/>
      <c r="AX856" s="68"/>
      <c r="AY856" s="68"/>
      <c r="AZ856" s="68"/>
      <c r="BA856" s="68"/>
      <c r="BB856" s="36"/>
      <c r="BC856" s="36"/>
      <c r="BD856" s="36"/>
      <c r="BE856" s="36"/>
      <c r="BF856" s="36"/>
      <c r="BG856" s="42"/>
      <c r="BH856" s="68"/>
      <c r="BI856" s="68"/>
      <c r="BJ856" s="68"/>
      <c r="BK856" s="68"/>
      <c r="BL856" s="68"/>
      <c r="BM856" s="68"/>
      <c r="BN856" s="68"/>
      <c r="BO856" s="68"/>
      <c r="BP856" s="68"/>
      <c r="BQ856" s="68"/>
      <c r="BR856" s="68"/>
      <c r="BS856" s="68"/>
    </row>
    <row r="857" spans="1:71" s="52" customFormat="1">
      <c r="A857" s="67"/>
      <c r="B857" s="67"/>
      <c r="C857" s="68"/>
      <c r="D857" s="68"/>
      <c r="E857" s="68"/>
      <c r="F857" s="68"/>
      <c r="G857" s="68"/>
      <c r="H857" s="67"/>
      <c r="I857" s="67"/>
      <c r="J857" s="67"/>
      <c r="K857" s="69"/>
      <c r="L857" s="67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70"/>
      <c r="Z857" s="68"/>
      <c r="AA857" s="68"/>
      <c r="AB857" s="71"/>
      <c r="AC857" s="68"/>
      <c r="AD857" s="68"/>
      <c r="AE857" s="68"/>
      <c r="AF857" s="68"/>
      <c r="AG857" s="68"/>
      <c r="AH857" s="68"/>
      <c r="AI857" s="68"/>
      <c r="AJ857" s="68"/>
      <c r="AK857" s="68"/>
      <c r="AL857" s="68"/>
      <c r="AM857" s="68"/>
      <c r="AN857" s="68"/>
      <c r="AO857" s="68"/>
      <c r="AP857" s="68"/>
      <c r="AQ857" s="68"/>
      <c r="AR857" s="68"/>
      <c r="AS857" s="68"/>
      <c r="AT857" s="68"/>
      <c r="AU857" s="68"/>
      <c r="AV857" s="68"/>
      <c r="AW857" s="68"/>
      <c r="AX857" s="68"/>
      <c r="AY857" s="68"/>
      <c r="AZ857" s="68"/>
      <c r="BA857" s="68"/>
      <c r="BB857" s="36"/>
      <c r="BC857" s="36"/>
      <c r="BD857" s="36"/>
      <c r="BE857" s="36"/>
      <c r="BF857" s="36"/>
      <c r="BG857" s="42"/>
      <c r="BH857" s="68"/>
      <c r="BI857" s="68"/>
      <c r="BJ857" s="68"/>
      <c r="BK857" s="68"/>
      <c r="BL857" s="68"/>
      <c r="BM857" s="68"/>
      <c r="BN857" s="68"/>
      <c r="BO857" s="68"/>
      <c r="BP857" s="68"/>
      <c r="BQ857" s="68"/>
      <c r="BR857" s="68"/>
      <c r="BS857" s="68"/>
    </row>
    <row r="858" spans="1:71" s="52" customFormat="1">
      <c r="A858" s="67"/>
      <c r="B858" s="67"/>
      <c r="C858" s="68"/>
      <c r="D858" s="68"/>
      <c r="E858" s="68"/>
      <c r="F858" s="68"/>
      <c r="G858" s="68"/>
      <c r="H858" s="67"/>
      <c r="I858" s="67"/>
      <c r="J858" s="67"/>
      <c r="K858" s="69"/>
      <c r="L858" s="67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70"/>
      <c r="Z858" s="68"/>
      <c r="AA858" s="68"/>
      <c r="AB858" s="71"/>
      <c r="AC858" s="68"/>
      <c r="AD858" s="68"/>
      <c r="AE858" s="68"/>
      <c r="AF858" s="68"/>
      <c r="AG858" s="68"/>
      <c r="AH858" s="68"/>
      <c r="AI858" s="68"/>
      <c r="AJ858" s="68"/>
      <c r="AK858" s="68"/>
      <c r="AL858" s="68"/>
      <c r="AM858" s="68"/>
      <c r="AN858" s="68"/>
      <c r="AO858" s="68"/>
      <c r="AP858" s="68"/>
      <c r="AQ858" s="68"/>
      <c r="AR858" s="68"/>
      <c r="AS858" s="68"/>
      <c r="AT858" s="68"/>
      <c r="AU858" s="68"/>
      <c r="AV858" s="68"/>
      <c r="AW858" s="68"/>
      <c r="AX858" s="68"/>
      <c r="AY858" s="68"/>
      <c r="AZ858" s="68"/>
      <c r="BA858" s="68"/>
      <c r="BB858" s="36"/>
      <c r="BC858" s="36"/>
      <c r="BD858" s="36"/>
      <c r="BE858" s="36"/>
      <c r="BF858" s="36"/>
      <c r="BG858" s="42"/>
      <c r="BH858" s="68"/>
      <c r="BI858" s="68"/>
      <c r="BJ858" s="68"/>
      <c r="BK858" s="68"/>
      <c r="BL858" s="68"/>
      <c r="BM858" s="68"/>
      <c r="BN858" s="68"/>
      <c r="BO858" s="68"/>
      <c r="BP858" s="68"/>
      <c r="BQ858" s="68"/>
      <c r="BR858" s="68"/>
      <c r="BS858" s="68"/>
    </row>
    <row r="859" spans="1:71" s="52" customFormat="1">
      <c r="A859" s="67"/>
      <c r="B859" s="67"/>
      <c r="C859" s="68"/>
      <c r="D859" s="68"/>
      <c r="E859" s="68"/>
      <c r="F859" s="68"/>
      <c r="G859" s="68"/>
      <c r="H859" s="67"/>
      <c r="I859" s="67"/>
      <c r="J859" s="67"/>
      <c r="K859" s="69"/>
      <c r="L859" s="67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70"/>
      <c r="Z859" s="68"/>
      <c r="AA859" s="68"/>
      <c r="AB859" s="71"/>
      <c r="AC859" s="68"/>
      <c r="AD859" s="68"/>
      <c r="AE859" s="68"/>
      <c r="AF859" s="68"/>
      <c r="AG859" s="68"/>
      <c r="AH859" s="68"/>
      <c r="AI859" s="68"/>
      <c r="AJ859" s="68"/>
      <c r="AK859" s="68"/>
      <c r="AL859" s="68"/>
      <c r="AM859" s="68"/>
      <c r="AN859" s="68"/>
      <c r="AO859" s="68"/>
      <c r="AP859" s="68"/>
      <c r="AQ859" s="68"/>
      <c r="AR859" s="68"/>
      <c r="AS859" s="68"/>
      <c r="AT859" s="68"/>
      <c r="AU859" s="68"/>
      <c r="AV859" s="68"/>
      <c r="AW859" s="68"/>
      <c r="AX859" s="68"/>
      <c r="AY859" s="68"/>
      <c r="AZ859" s="68"/>
      <c r="BA859" s="68"/>
      <c r="BB859" s="36"/>
      <c r="BC859" s="36"/>
      <c r="BD859" s="36"/>
      <c r="BE859" s="36"/>
      <c r="BF859" s="36"/>
      <c r="BG859" s="42"/>
      <c r="BH859" s="68"/>
      <c r="BI859" s="68"/>
      <c r="BJ859" s="68"/>
      <c r="BK859" s="68"/>
      <c r="BL859" s="68"/>
      <c r="BM859" s="68"/>
      <c r="BN859" s="68"/>
      <c r="BO859" s="68"/>
      <c r="BP859" s="68"/>
      <c r="BQ859" s="68"/>
      <c r="BR859" s="68"/>
      <c r="BS859" s="68"/>
    </row>
    <row r="860" spans="1:71" s="52" customFormat="1">
      <c r="A860" s="67"/>
      <c r="B860" s="67"/>
      <c r="C860" s="68"/>
      <c r="D860" s="68"/>
      <c r="E860" s="68"/>
      <c r="F860" s="68"/>
      <c r="G860" s="68"/>
      <c r="H860" s="67"/>
      <c r="I860" s="67"/>
      <c r="J860" s="67"/>
      <c r="K860" s="69"/>
      <c r="L860" s="67"/>
      <c r="M860" s="68"/>
      <c r="N860" s="68"/>
      <c r="O860" s="68"/>
      <c r="P860" s="73"/>
      <c r="Q860" s="68"/>
      <c r="R860" s="68"/>
      <c r="S860" s="68"/>
      <c r="T860" s="68"/>
      <c r="U860" s="68"/>
      <c r="V860" s="68"/>
      <c r="W860" s="68"/>
      <c r="X860" s="68"/>
      <c r="Y860" s="70"/>
      <c r="Z860" s="68"/>
      <c r="AA860" s="68"/>
      <c r="AB860" s="71"/>
      <c r="AC860" s="68"/>
      <c r="AD860" s="68"/>
      <c r="AE860" s="68"/>
      <c r="AF860" s="68"/>
      <c r="AG860" s="68"/>
      <c r="AH860" s="68"/>
      <c r="AI860" s="68"/>
      <c r="AJ860" s="68"/>
      <c r="AK860" s="68"/>
      <c r="AL860" s="68"/>
      <c r="AM860" s="68"/>
      <c r="AN860" s="68"/>
      <c r="AO860" s="68"/>
      <c r="AP860" s="68"/>
      <c r="AQ860" s="68"/>
      <c r="AR860" s="68"/>
      <c r="AS860" s="68"/>
      <c r="AT860" s="68"/>
      <c r="AU860" s="68"/>
      <c r="AV860" s="68"/>
      <c r="AW860" s="68"/>
      <c r="AX860" s="68"/>
      <c r="AY860" s="68"/>
      <c r="AZ860" s="68"/>
      <c r="BA860" s="68"/>
      <c r="BB860" s="36"/>
      <c r="BC860" s="36"/>
      <c r="BD860" s="36"/>
      <c r="BE860" s="36"/>
      <c r="BF860" s="36"/>
      <c r="BG860" s="42"/>
      <c r="BH860" s="68"/>
      <c r="BI860" s="68"/>
      <c r="BJ860" s="68"/>
      <c r="BK860" s="68"/>
      <c r="BL860" s="68"/>
      <c r="BM860" s="68"/>
      <c r="BN860" s="68"/>
      <c r="BO860" s="68"/>
      <c r="BP860" s="68"/>
      <c r="BQ860" s="68"/>
      <c r="BR860" s="68"/>
      <c r="BS860" s="68"/>
    </row>
    <row r="861" spans="1:71" s="52" customFormat="1">
      <c r="A861" s="67"/>
      <c r="B861" s="67"/>
      <c r="C861" s="68"/>
      <c r="D861" s="68"/>
      <c r="E861" s="68"/>
      <c r="F861" s="68"/>
      <c r="G861" s="68"/>
      <c r="H861" s="67"/>
      <c r="I861" s="67"/>
      <c r="J861" s="67"/>
      <c r="K861" s="69"/>
      <c r="L861" s="67"/>
      <c r="M861" s="68"/>
      <c r="N861" s="68"/>
      <c r="O861" s="68"/>
      <c r="P861" s="73"/>
      <c r="Q861" s="68"/>
      <c r="R861" s="68"/>
      <c r="S861" s="68"/>
      <c r="T861" s="68"/>
      <c r="U861" s="68"/>
      <c r="V861" s="68"/>
      <c r="W861" s="68"/>
      <c r="X861" s="68"/>
      <c r="Y861" s="70"/>
      <c r="Z861" s="68"/>
      <c r="AA861" s="68"/>
      <c r="AB861" s="71"/>
      <c r="AC861" s="68"/>
      <c r="AD861" s="68"/>
      <c r="AE861" s="68"/>
      <c r="AF861" s="68"/>
      <c r="AG861" s="68"/>
      <c r="AH861" s="68"/>
      <c r="AI861" s="68"/>
      <c r="AJ861" s="68"/>
      <c r="AK861" s="68"/>
      <c r="AL861" s="68"/>
      <c r="AM861" s="68"/>
      <c r="AN861" s="68"/>
      <c r="AO861" s="68"/>
      <c r="AP861" s="68"/>
      <c r="AQ861" s="68"/>
      <c r="AR861" s="68"/>
      <c r="AS861" s="68"/>
      <c r="AT861" s="68"/>
      <c r="AU861" s="68"/>
      <c r="AV861" s="68"/>
      <c r="AW861" s="68"/>
      <c r="AX861" s="68"/>
      <c r="AY861" s="68"/>
      <c r="AZ861" s="68"/>
      <c r="BA861" s="68"/>
      <c r="BB861" s="36"/>
      <c r="BC861" s="36"/>
      <c r="BD861" s="36"/>
      <c r="BE861" s="36"/>
      <c r="BF861" s="36"/>
      <c r="BG861" s="42"/>
      <c r="BH861" s="68"/>
      <c r="BI861" s="68"/>
      <c r="BJ861" s="68"/>
      <c r="BK861" s="68"/>
      <c r="BL861" s="68"/>
      <c r="BM861" s="68"/>
      <c r="BN861" s="68"/>
      <c r="BO861" s="68"/>
      <c r="BP861" s="68"/>
      <c r="BQ861" s="68"/>
      <c r="BR861" s="68"/>
      <c r="BS861" s="68"/>
    </row>
    <row r="862" spans="1:71" s="52" customFormat="1">
      <c r="A862" s="67"/>
      <c r="B862" s="67"/>
      <c r="C862" s="68"/>
      <c r="D862" s="68"/>
      <c r="E862" s="68"/>
      <c r="F862" s="68"/>
      <c r="G862" s="68"/>
      <c r="H862" s="67"/>
      <c r="I862" s="67"/>
      <c r="J862" s="67"/>
      <c r="K862" s="69"/>
      <c r="L862" s="67"/>
      <c r="M862" s="68"/>
      <c r="N862" s="68"/>
      <c r="O862" s="68"/>
      <c r="P862" s="73"/>
      <c r="Q862" s="68"/>
      <c r="R862" s="68"/>
      <c r="S862" s="68"/>
      <c r="T862" s="68"/>
      <c r="U862" s="68"/>
      <c r="V862" s="68"/>
      <c r="W862" s="68"/>
      <c r="X862" s="68"/>
      <c r="Y862" s="70"/>
      <c r="Z862" s="68"/>
      <c r="AA862" s="68"/>
      <c r="AB862" s="71"/>
      <c r="AC862" s="68"/>
      <c r="AD862" s="68"/>
      <c r="AE862" s="68"/>
      <c r="AF862" s="68"/>
      <c r="AG862" s="68"/>
      <c r="AH862" s="68"/>
      <c r="AI862" s="68"/>
      <c r="AJ862" s="68"/>
      <c r="AK862" s="68"/>
      <c r="AL862" s="68"/>
      <c r="AM862" s="68"/>
      <c r="AN862" s="68"/>
      <c r="AO862" s="68"/>
      <c r="AP862" s="68"/>
      <c r="AQ862" s="68"/>
      <c r="AR862" s="68"/>
      <c r="AS862" s="68"/>
      <c r="AT862" s="68"/>
      <c r="AU862" s="68"/>
      <c r="AV862" s="68"/>
      <c r="AW862" s="68"/>
      <c r="AX862" s="68"/>
      <c r="AY862" s="68"/>
      <c r="AZ862" s="68"/>
      <c r="BA862" s="68"/>
      <c r="BB862" s="36"/>
      <c r="BC862" s="36"/>
      <c r="BD862" s="36"/>
      <c r="BE862" s="36"/>
      <c r="BF862" s="36"/>
      <c r="BG862" s="42"/>
      <c r="BH862" s="68"/>
      <c r="BI862" s="68"/>
      <c r="BJ862" s="68"/>
      <c r="BK862" s="68"/>
      <c r="BL862" s="68"/>
      <c r="BM862" s="68"/>
      <c r="BN862" s="68"/>
      <c r="BO862" s="68"/>
      <c r="BP862" s="68"/>
      <c r="BQ862" s="68"/>
      <c r="BR862" s="68"/>
      <c r="BS862" s="68"/>
    </row>
    <row r="863" spans="1:71" s="52" customFormat="1">
      <c r="A863" s="67"/>
      <c r="B863" s="67"/>
      <c r="C863" s="68"/>
      <c r="D863" s="68"/>
      <c r="E863" s="68"/>
      <c r="F863" s="68"/>
      <c r="G863" s="68"/>
      <c r="H863" s="67"/>
      <c r="I863" s="67"/>
      <c r="J863" s="67"/>
      <c r="K863" s="69"/>
      <c r="L863" s="67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70"/>
      <c r="Z863" s="68"/>
      <c r="AA863" s="68"/>
      <c r="AB863" s="71"/>
      <c r="AC863" s="68"/>
      <c r="AD863" s="68"/>
      <c r="AE863" s="68"/>
      <c r="AF863" s="68"/>
      <c r="AG863" s="68"/>
      <c r="AH863" s="68"/>
      <c r="AI863" s="68"/>
      <c r="AJ863" s="68"/>
      <c r="AK863" s="68"/>
      <c r="AL863" s="68"/>
      <c r="AM863" s="68"/>
      <c r="AN863" s="68"/>
      <c r="AO863" s="68"/>
      <c r="AP863" s="68"/>
      <c r="AQ863" s="68"/>
      <c r="AR863" s="68"/>
      <c r="AS863" s="68"/>
      <c r="AT863" s="68"/>
      <c r="AU863" s="68"/>
      <c r="AV863" s="68"/>
      <c r="AW863" s="68"/>
      <c r="AX863" s="68"/>
      <c r="AY863" s="68"/>
      <c r="AZ863" s="68"/>
      <c r="BA863" s="68"/>
      <c r="BB863" s="36"/>
      <c r="BC863" s="36"/>
      <c r="BD863" s="36"/>
      <c r="BE863" s="36"/>
      <c r="BF863" s="36"/>
      <c r="BG863" s="42"/>
      <c r="BH863" s="68"/>
      <c r="BI863" s="68"/>
      <c r="BJ863" s="68"/>
      <c r="BK863" s="68"/>
      <c r="BL863" s="68"/>
      <c r="BM863" s="68"/>
      <c r="BN863" s="68"/>
      <c r="BO863" s="68"/>
      <c r="BP863" s="68"/>
      <c r="BQ863" s="68"/>
      <c r="BR863" s="68"/>
      <c r="BS863" s="68"/>
    </row>
    <row r="865" spans="8:10">
      <c r="H865" s="76"/>
      <c r="I865" s="77"/>
      <c r="J865" s="78"/>
    </row>
    <row r="866" spans="8:10">
      <c r="H866" s="76"/>
      <c r="I866" s="77"/>
      <c r="J866" s="78"/>
    </row>
    <row r="867" spans="8:10">
      <c r="H867" s="76"/>
      <c r="I867" s="77"/>
      <c r="J867" s="78"/>
    </row>
    <row r="868" spans="8:10">
      <c r="H868" s="76"/>
      <c r="I868" s="77"/>
      <c r="J868" s="78"/>
    </row>
    <row r="869" spans="8:10">
      <c r="H869" s="76"/>
      <c r="I869" s="77"/>
      <c r="J869" s="78"/>
    </row>
    <row r="870" spans="8:10">
      <c r="H870" s="77"/>
      <c r="I870" s="77"/>
      <c r="J870" s="78"/>
    </row>
    <row r="871" spans="8:10">
      <c r="H871" s="77"/>
      <c r="I871" s="77"/>
      <c r="J871" s="78"/>
    </row>
    <row r="872" spans="8:10">
      <c r="H872" s="77"/>
      <c r="I872" s="77"/>
      <c r="J872" s="78"/>
    </row>
    <row r="873" spans="8:10">
      <c r="H873" s="77"/>
      <c r="I873" s="77"/>
      <c r="J873" s="78"/>
    </row>
    <row r="874" spans="8:10">
      <c r="H874" s="77"/>
      <c r="I874" s="77"/>
      <c r="J874" s="78"/>
    </row>
    <row r="875" spans="8:10">
      <c r="H875" s="77"/>
      <c r="I875" s="77"/>
      <c r="J875" s="78"/>
    </row>
    <row r="876" spans="8:10">
      <c r="H876" s="77"/>
      <c r="I876" s="77"/>
      <c r="J876" s="78"/>
    </row>
  </sheetData>
  <autoFilter ref="A1:BS844"/>
  <sortState ref="B2:L744">
    <sortCondition ref="B2"/>
  </sortState>
  <phoneticPr fontId="24" type="noConversion"/>
  <dataValidations disablePrompts="1" count="4">
    <dataValidation operator="equal" allowBlank="1" showInputMessage="1" showErrorMessage="1" promptTitle="ABASTECIMENTO" sqref="I469:I470 I438:I460">
      <formula1>0</formula1>
      <formula2>0</formula2>
    </dataValidation>
    <dataValidation type="decimal" operator="notEqual" allowBlank="1" showInputMessage="1" showErrorMessage="1" sqref="F439:G452 F455:G457 F459:G460">
      <formula1>190</formula1>
      <formula2>0</formula2>
    </dataValidation>
    <dataValidation type="decimal" operator="notEqual" allowBlank="1" showInputMessage="1" showErrorMessage="1" sqref="F493:G497 F525:G525 F499:G509 F528:G530 F564:G565">
      <formula1>190</formula1>
    </dataValidation>
    <dataValidation allowBlank="1" showInputMessage="1" showErrorMessage="1" promptTitle="ABASTECIMENTO" sqref="I525 J529 I528 I530 J685 J736"/>
  </dataValidations>
  <hyperlinks>
    <hyperlink ref="Y816" r:id="rId1"/>
    <hyperlink ref="Y817" r:id="rId2"/>
  </hyperlinks>
  <pageMargins left="0.25" right="0.25" top="0.3" bottom="0.43888888888888899" header="0.51180555555555496" footer="0.3"/>
  <pageSetup paperSize="9" scale="55" firstPageNumber="0" orientation="portrait" horizontalDpi="300" verticalDpi="300" r:id="rId3"/>
  <headerFooter>
    <oddFooter>&amp;C&amp;"Arial,Normal"&amp;10Página &amp;P</oddFooter>
  </headerFooter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7"/>
  <sheetViews>
    <sheetView topLeftCell="A790" zoomScale="55" zoomScaleNormal="55" workbookViewId="0">
      <selection activeCell="A835" sqref="A835"/>
    </sheetView>
  </sheetViews>
  <sheetFormatPr defaultRowHeight="15"/>
  <cols>
    <col min="1" max="1" width="15.140625" customWidth="1"/>
    <col min="2" max="2" width="39" bestFit="1" customWidth="1"/>
    <col min="3" max="3" width="27.42578125" bestFit="1" customWidth="1"/>
    <col min="4" max="4" width="111.7109375" bestFit="1" customWidth="1"/>
    <col min="5" max="6" width="15.140625" customWidth="1"/>
    <col min="7" max="7" width="18.5703125" bestFit="1" customWidth="1"/>
    <col min="8" max="8" width="18" bestFit="1" customWidth="1"/>
    <col min="9" max="9" width="15.140625" style="5" customWidth="1"/>
    <col min="10" max="10" width="15.140625" customWidth="1"/>
  </cols>
  <sheetData>
    <row r="1" spans="1:10" ht="43.5" customHeight="1">
      <c r="A1" s="3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7</v>
      </c>
      <c r="H1" s="3" t="s">
        <v>8</v>
      </c>
      <c r="I1" s="6" t="s">
        <v>9</v>
      </c>
      <c r="J1" s="3" t="s">
        <v>10</v>
      </c>
    </row>
    <row r="2" spans="1:10">
      <c r="A2" s="2">
        <f>CEB!B2</f>
        <v>1</v>
      </c>
      <c r="B2" s="2" t="str">
        <f>CEB!C2</f>
        <v>Acaraú Mirim</v>
      </c>
      <c r="C2" s="2" t="str">
        <f>CEB!D2</f>
        <v>Massapê</v>
      </c>
      <c r="D2" s="2" t="str">
        <f>CEB!E2</f>
        <v>Departamento Nacional de Obras Contra às Secas - DNOCS</v>
      </c>
      <c r="E2" s="16">
        <f>CEB!F2</f>
        <v>9612383</v>
      </c>
      <c r="F2" s="16">
        <f>CEB!G2</f>
        <v>358002</v>
      </c>
      <c r="G2" s="2" t="str">
        <f>CEB!I2</f>
        <v>Acaraú</v>
      </c>
      <c r="H2" s="2" t="str">
        <f>CEB!J2</f>
        <v>Sobral</v>
      </c>
      <c r="I2" s="15">
        <f>IF(CEB!K2="","",CEB!K2)</f>
        <v>43103</v>
      </c>
      <c r="J2" s="2">
        <f>IF(CEB!L2="","",CEB!L2)</f>
        <v>1612</v>
      </c>
    </row>
    <row r="3" spans="1:10">
      <c r="A3" s="2">
        <f>CEB!B3</f>
        <v>2</v>
      </c>
      <c r="B3" s="2" t="str">
        <f>CEB!C3</f>
        <v>Amanari</v>
      </c>
      <c r="C3" s="2" t="str">
        <f>CEB!D3</f>
        <v>Maranguape</v>
      </c>
      <c r="D3" s="2" t="str">
        <f>CEB!E3</f>
        <v>Departamento Nacional de Obras Contra às Secas - DNOCS</v>
      </c>
      <c r="E3" s="16">
        <f>CEB!F3</f>
        <v>9556324</v>
      </c>
      <c r="F3" s="16">
        <f>CEB!G3</f>
        <v>512746</v>
      </c>
      <c r="G3" s="2" t="str">
        <f>CEB!I3</f>
        <v>Metropolitana</v>
      </c>
      <c r="H3" s="2" t="str">
        <f>CEB!J3</f>
        <v>Fortaleza</v>
      </c>
      <c r="I3" s="15">
        <f>IF(CEB!K3="","",CEB!K3)</f>
        <v>43103</v>
      </c>
      <c r="J3" s="2">
        <f>IF(CEB!L3="","",CEB!L3)</f>
        <v>1613</v>
      </c>
    </row>
    <row r="4" spans="1:10">
      <c r="A4" s="2">
        <f>CEB!B4</f>
        <v>3</v>
      </c>
      <c r="B4" s="2" t="str">
        <f>CEB!C4</f>
        <v>Paulo Sarasate (Araras)</v>
      </c>
      <c r="C4" s="2" t="str">
        <f>CEB!D4</f>
        <v>Varjota</v>
      </c>
      <c r="D4" s="2" t="str">
        <f>CEB!E4</f>
        <v>Departamento Nacional de Obras Contra às Secas - DNOCS</v>
      </c>
      <c r="E4" s="16">
        <f>CEB!F4</f>
        <v>9534638</v>
      </c>
      <c r="F4" s="16">
        <f>CEB!G4</f>
        <v>339071</v>
      </c>
      <c r="G4" s="2" t="str">
        <f>CEB!I4</f>
        <v>Acaraú</v>
      </c>
      <c r="H4" s="2" t="str">
        <f>CEB!J4</f>
        <v>Sobral</v>
      </c>
      <c r="I4" s="15">
        <f>IF(CEB!K4="","",CEB!K4)</f>
        <v>43103</v>
      </c>
      <c r="J4" s="2">
        <f>IF(CEB!L4="","",CEB!L4)</f>
        <v>1614</v>
      </c>
    </row>
    <row r="5" spans="1:10">
      <c r="A5" s="2">
        <f>CEB!B5</f>
        <v>4</v>
      </c>
      <c r="B5" s="2" t="str">
        <f>CEB!C5</f>
        <v>Ayres de Sousa (Jaibaras)</v>
      </c>
      <c r="C5" s="2" t="str">
        <f>CEB!D5</f>
        <v>Sobral</v>
      </c>
      <c r="D5" s="2" t="str">
        <f>CEB!E5</f>
        <v>Departamento Nacional de Obras Contra às Secas - DNOCS</v>
      </c>
      <c r="E5" s="16">
        <f>CEB!F5</f>
        <v>9580522</v>
      </c>
      <c r="F5" s="16">
        <f>CEB!G5</f>
        <v>333157</v>
      </c>
      <c r="G5" s="2" t="str">
        <f>CEB!I5</f>
        <v>Acaraú</v>
      </c>
      <c r="H5" s="2" t="str">
        <f>CEB!J5</f>
        <v>Sobral</v>
      </c>
      <c r="I5" s="15">
        <f>IF(CEB!K5="","",CEB!K5)</f>
        <v>43103</v>
      </c>
      <c r="J5" s="2">
        <f>IF(CEB!L5="","",CEB!L5)</f>
        <v>1615</v>
      </c>
    </row>
    <row r="6" spans="1:10">
      <c r="A6" s="2">
        <f>CEB!B6</f>
        <v>5</v>
      </c>
      <c r="B6" s="2" t="str">
        <f>CEB!C6</f>
        <v>Banabuiú</v>
      </c>
      <c r="C6" s="2" t="str">
        <f>CEB!D6</f>
        <v>Banabuiú</v>
      </c>
      <c r="D6" s="2" t="str">
        <f>CEB!E6</f>
        <v>Departamento Nacional de Obras Contra às Secas - DNOCS</v>
      </c>
      <c r="E6" s="16">
        <f>CEB!F6</f>
        <v>9411109</v>
      </c>
      <c r="F6" s="16">
        <f>CEB!G6</f>
        <v>508724</v>
      </c>
      <c r="G6" s="2" t="str">
        <f>CEB!I6</f>
        <v>Banabuiú</v>
      </c>
      <c r="H6" s="2" t="str">
        <f>CEB!J6</f>
        <v>Quixeramobim</v>
      </c>
      <c r="I6" s="15">
        <f>IF(CEB!K6="","",CEB!K6)</f>
        <v>43103</v>
      </c>
      <c r="J6" s="2">
        <f>IF(CEB!L6="","",CEB!L6)</f>
        <v>1616</v>
      </c>
    </row>
    <row r="7" spans="1:10">
      <c r="A7" s="2">
        <f>CEB!B7</f>
        <v>6</v>
      </c>
      <c r="B7" s="2" t="str">
        <f>CEB!C7</f>
        <v>Bonito</v>
      </c>
      <c r="C7" s="2" t="str">
        <f>CEB!D7</f>
        <v>Ipú</v>
      </c>
      <c r="D7" s="2" t="str">
        <f>CEB!E7</f>
        <v>Departamento Nacional de Obras Contra às Secas - DNOCS</v>
      </c>
      <c r="E7" s="16">
        <f>CEB!F7</f>
        <v>9520354</v>
      </c>
      <c r="F7" s="16">
        <f>CEB!G7</f>
        <v>319278</v>
      </c>
      <c r="G7" s="2" t="str">
        <f>CEB!I7</f>
        <v>Acaraú</v>
      </c>
      <c r="H7" s="2" t="str">
        <f>CEB!J7</f>
        <v>Sobral</v>
      </c>
      <c r="I7" s="15">
        <f>IF(CEB!K7="","",CEB!K7)</f>
        <v>43103</v>
      </c>
      <c r="J7" s="2">
        <f>IF(CEB!L7="","",CEB!L7)</f>
        <v>1617</v>
      </c>
    </row>
    <row r="8" spans="1:10">
      <c r="A8" s="2">
        <f>CEB!B8</f>
        <v>7</v>
      </c>
      <c r="B8" s="2" t="str">
        <f>CEB!C8</f>
        <v>Sobral</v>
      </c>
      <c r="C8" s="2" t="str">
        <f>CEB!D8</f>
        <v>Sobral</v>
      </c>
      <c r="D8" s="2" t="str">
        <f>CEB!E8</f>
        <v>Departamento Nacional de Obras Contra às Secas - DNOCS</v>
      </c>
      <c r="E8" s="16">
        <f>CEB!F8</f>
        <v>9595677</v>
      </c>
      <c r="F8" s="16">
        <f>CEB!G8</f>
        <v>348364</v>
      </c>
      <c r="G8" s="2" t="str">
        <f>CEB!I8</f>
        <v>Acaraú</v>
      </c>
      <c r="H8" s="2" t="str">
        <f>CEB!J8</f>
        <v>Sobral</v>
      </c>
      <c r="I8" s="15">
        <f>IF(CEB!K8="","",CEB!K8)</f>
        <v>43103</v>
      </c>
      <c r="J8" s="2">
        <f>IF(CEB!L8="","",CEB!L8)</f>
        <v>1618</v>
      </c>
    </row>
    <row r="9" spans="1:10">
      <c r="A9" s="2">
        <f>CEB!B9</f>
        <v>8</v>
      </c>
      <c r="B9" s="2" t="str">
        <f>CEB!C9</f>
        <v>Caiçaras</v>
      </c>
      <c r="C9" s="2" t="str">
        <f>CEB!D9</f>
        <v>Tauá</v>
      </c>
      <c r="D9" s="2" t="str">
        <f>CEB!E9</f>
        <v>Departamento Nacional de Obras Contra às Secas - DNOCS</v>
      </c>
      <c r="E9" s="16">
        <f>CEB!F9</f>
        <v>9359390</v>
      </c>
      <c r="F9" s="16">
        <f>CEB!G9</f>
        <v>370171</v>
      </c>
      <c r="G9" s="2" t="str">
        <f>CEB!I9</f>
        <v>Alto Jaguaribe</v>
      </c>
      <c r="H9" s="2" t="str">
        <f>CEB!J9</f>
        <v>Iguatu</v>
      </c>
      <c r="I9" s="15">
        <f>IF(CEB!K9="","",CEB!K9)</f>
        <v>43103</v>
      </c>
      <c r="J9" s="2">
        <f>IF(CEB!L9="","",CEB!L9)</f>
        <v>1812</v>
      </c>
    </row>
    <row r="10" spans="1:10">
      <c r="A10" s="2">
        <f>CEB!B10</f>
        <v>9</v>
      </c>
      <c r="B10" s="2" t="str">
        <f>CEB!C10</f>
        <v>Carão</v>
      </c>
      <c r="C10" s="2" t="str">
        <f>CEB!D10</f>
        <v>Tamboril</v>
      </c>
      <c r="D10" s="2" t="str">
        <f>CEB!E10</f>
        <v>Departamento Nacional de Obras Contra às Secas - DNOCS</v>
      </c>
      <c r="E10" s="16">
        <f>CEB!F10</f>
        <v>9467375</v>
      </c>
      <c r="F10" s="16">
        <f>CEB!G10</f>
        <v>348884</v>
      </c>
      <c r="G10" s="2" t="str">
        <f>CEB!I10</f>
        <v>Sertões de Crateús</v>
      </c>
      <c r="H10" s="2" t="str">
        <f>CEB!J10</f>
        <v>Crateús</v>
      </c>
      <c r="I10" s="15">
        <f>IF(CEB!K10="","",CEB!K10)</f>
        <v>43103</v>
      </c>
      <c r="J10" s="2">
        <f>IF(CEB!L10="","",CEB!L10)</f>
        <v>1619</v>
      </c>
    </row>
    <row r="11" spans="1:10">
      <c r="A11" s="2">
        <f>CEB!B11</f>
        <v>10</v>
      </c>
      <c r="B11" s="2" t="str">
        <f>CEB!C11</f>
        <v>Castanhão</v>
      </c>
      <c r="C11" s="2" t="str">
        <f>CEB!D11</f>
        <v>Alto Santo</v>
      </c>
      <c r="D11" s="2" t="str">
        <f>CEB!E11</f>
        <v>Departamento Nacional de Obras Contra às Secas - DNOCS</v>
      </c>
      <c r="E11" s="16">
        <f>CEB!F11</f>
        <v>9393231</v>
      </c>
      <c r="F11" s="16">
        <f>CEB!G11</f>
        <v>560587</v>
      </c>
      <c r="G11" s="2" t="str">
        <f>CEB!I11</f>
        <v>Médio Jaguaribe</v>
      </c>
      <c r="H11" s="2" t="str">
        <f>CEB!J11</f>
        <v>Limoeiro do Norte</v>
      </c>
      <c r="I11" s="15">
        <f>IF(CEB!K11="","",CEB!K11)</f>
        <v>43103</v>
      </c>
      <c r="J11" s="2">
        <f>IF(CEB!L11="","",CEB!L11)</f>
        <v>1620</v>
      </c>
    </row>
    <row r="12" spans="1:10">
      <c r="A12" s="2">
        <f>CEB!B12</f>
        <v>11</v>
      </c>
      <c r="B12" s="2" t="str">
        <f>CEB!C12</f>
        <v>Caxitoré</v>
      </c>
      <c r="C12" s="2" t="str">
        <f>CEB!D12</f>
        <v>Umirim</v>
      </c>
      <c r="D12" s="2" t="str">
        <f>CEB!E12</f>
        <v>Departamento Nacional de Obras Contra às Secas - DNOCS</v>
      </c>
      <c r="E12" s="16">
        <f>CEB!F12</f>
        <v>9586484</v>
      </c>
      <c r="F12" s="16">
        <f>CEB!G12</f>
        <v>460586</v>
      </c>
      <c r="G12" s="2" t="str">
        <f>CEB!I12</f>
        <v>Curu</v>
      </c>
      <c r="H12" s="2" t="str">
        <f>CEB!J12</f>
        <v>Pentecoste</v>
      </c>
      <c r="I12" s="15">
        <f>IF(CEB!K12="","",CEB!K12)</f>
        <v>43103</v>
      </c>
      <c r="J12" s="2">
        <f>IF(CEB!L12="","",CEB!L12)</f>
        <v>1621</v>
      </c>
    </row>
    <row r="13" spans="1:10">
      <c r="A13" s="2">
        <f>CEB!B13</f>
        <v>12</v>
      </c>
      <c r="B13" s="2" t="str">
        <f>CEB!C13</f>
        <v>Cedro</v>
      </c>
      <c r="C13" s="2" t="str">
        <f>CEB!D13</f>
        <v>Quixadá</v>
      </c>
      <c r="D13" s="2" t="str">
        <f>CEB!E13</f>
        <v>Departamento Nacional de Obras Contra às Secas - DNOCS</v>
      </c>
      <c r="E13" s="16">
        <f>CEB!F13</f>
        <v>9449775</v>
      </c>
      <c r="F13" s="16">
        <f>CEB!G13</f>
        <v>492900</v>
      </c>
      <c r="G13" s="2" t="str">
        <f>CEB!I13</f>
        <v>Banabuiú</v>
      </c>
      <c r="H13" s="2" t="str">
        <f>CEB!J13</f>
        <v>Quixeramobim</v>
      </c>
      <c r="I13" s="15">
        <f>IF(CEB!K13="","",CEB!K13)</f>
        <v>43103</v>
      </c>
      <c r="J13" s="2">
        <f>IF(CEB!L13="","",CEB!L13)</f>
        <v>1622</v>
      </c>
    </row>
    <row r="14" spans="1:10">
      <c r="A14" s="2">
        <f>CEB!B14</f>
        <v>13</v>
      </c>
      <c r="B14" s="2" t="str">
        <f>CEB!C14</f>
        <v>Curral Velho</v>
      </c>
      <c r="C14" s="2" t="str">
        <f>CEB!D14</f>
        <v>Morada Nova</v>
      </c>
      <c r="D14" s="2" t="str">
        <f>CEB!E14</f>
        <v>Departamento Nacional de Obras Contra às Secas - DNOCS</v>
      </c>
      <c r="E14" s="16">
        <f>CEB!F14</f>
        <v>9438009</v>
      </c>
      <c r="F14" s="16">
        <f>CEB!G14</f>
        <v>576907</v>
      </c>
      <c r="G14" s="2" t="str">
        <f>CEB!I14</f>
        <v>Banabuiú</v>
      </c>
      <c r="H14" s="2" t="str">
        <f>CEB!J14</f>
        <v>Quixeramobim</v>
      </c>
      <c r="I14" s="15">
        <f>IF(CEB!K14="","",CEB!K14)</f>
        <v>43103</v>
      </c>
      <c r="J14" s="2">
        <f>IF(CEB!L14="","",CEB!L14)</f>
        <v>1623</v>
      </c>
    </row>
    <row r="15" spans="1:10">
      <c r="A15" s="2">
        <f>CEB!B15</f>
        <v>14</v>
      </c>
      <c r="B15" s="2" t="str">
        <f>CEB!C15</f>
        <v>Edson Queiroz (Serrote)</v>
      </c>
      <c r="C15" s="2" t="str">
        <f>CEB!D15</f>
        <v>Santa Quitéria</v>
      </c>
      <c r="D15" s="2" t="str">
        <f>CEB!E15</f>
        <v>Departamento Nacional de Obras Contra às Secas - DNOCS</v>
      </c>
      <c r="E15" s="16">
        <f>CEB!F15</f>
        <v>9534029</v>
      </c>
      <c r="F15" s="16">
        <f>CEB!G15</f>
        <v>381372</v>
      </c>
      <c r="G15" s="2" t="str">
        <f>CEB!I15</f>
        <v>Acaraú</v>
      </c>
      <c r="H15" s="2" t="str">
        <f>CEB!J15</f>
        <v>Sobral</v>
      </c>
      <c r="I15" s="15">
        <f>IF(CEB!K15="","",CEB!K15)</f>
        <v>43103</v>
      </c>
      <c r="J15" s="2">
        <f>IF(CEB!L15="","",CEB!L15)</f>
        <v>1624</v>
      </c>
    </row>
    <row r="16" spans="1:10">
      <c r="A16" s="2">
        <f>CEB!B16</f>
        <v>15</v>
      </c>
      <c r="B16" s="2" t="str">
        <f>CEB!C16</f>
        <v>Ema</v>
      </c>
      <c r="C16" s="2" t="str">
        <f>CEB!D16</f>
        <v>Iracema</v>
      </c>
      <c r="D16" s="2" t="str">
        <f>CEB!E16</f>
        <v>Departamento Nacional de Obras Contra às Secas - DNOCS</v>
      </c>
      <c r="E16" s="16">
        <f>CEB!F16</f>
        <v>9361071</v>
      </c>
      <c r="F16" s="16">
        <f>CEB!G16</f>
        <v>572335</v>
      </c>
      <c r="G16" s="2" t="str">
        <f>CEB!I16</f>
        <v>Médio Jaguaribe</v>
      </c>
      <c r="H16" s="2" t="str">
        <f>CEB!J16</f>
        <v>Limoeiro do Norte</v>
      </c>
      <c r="I16" s="15">
        <f>IF(CEB!K16="","",CEB!K16)</f>
        <v>43103</v>
      </c>
      <c r="J16" s="2">
        <f>IF(CEB!L16="","",CEB!L16)</f>
        <v>1591</v>
      </c>
    </row>
    <row r="17" spans="1:10">
      <c r="A17" s="2">
        <f>CEB!B17</f>
        <v>16</v>
      </c>
      <c r="B17" s="2" t="str">
        <f>CEB!C17</f>
        <v>Farias de Sousa</v>
      </c>
      <c r="C17" s="2" t="str">
        <f>CEB!D17</f>
        <v>Nova Russas</v>
      </c>
      <c r="D17" s="2" t="str">
        <f>CEB!E17</f>
        <v>Departamento Nacional de Obras Contra às Secas - DNOCS</v>
      </c>
      <c r="E17" s="16">
        <f>CEB!F17</f>
        <v>9472918</v>
      </c>
      <c r="F17" s="16">
        <f>CEB!G17</f>
        <v>324402</v>
      </c>
      <c r="G17" s="2" t="str">
        <f>CEB!I17</f>
        <v>Acaraú</v>
      </c>
      <c r="H17" s="2" t="str">
        <f>CEB!J17</f>
        <v>Sobral</v>
      </c>
      <c r="I17" s="15">
        <f>IF(CEB!K17="","",CEB!K17)</f>
        <v>43103</v>
      </c>
      <c r="J17" s="2">
        <f>IF(CEB!L17="","",CEB!L17)</f>
        <v>1625</v>
      </c>
    </row>
    <row r="18" spans="1:10">
      <c r="A18" s="2">
        <f>CEB!B18</f>
        <v>17</v>
      </c>
      <c r="B18" s="2" t="str">
        <f>CEB!C18</f>
        <v>Favelas</v>
      </c>
      <c r="C18" s="2" t="str">
        <f>CEB!D18</f>
        <v>Tauá</v>
      </c>
      <c r="D18" s="2" t="str">
        <f>CEB!E18</f>
        <v>Departamento Nacional de Obras Contra às Secas - DNOCS</v>
      </c>
      <c r="E18" s="16">
        <f>CEB!F18</f>
        <v>9338472</v>
      </c>
      <c r="F18" s="16">
        <f>CEB!G18</f>
        <v>375674</v>
      </c>
      <c r="G18" s="2" t="str">
        <f>CEB!I18</f>
        <v>Alto Jaguaribe</v>
      </c>
      <c r="H18" s="2" t="str">
        <f>CEB!J18</f>
        <v>Iguatu</v>
      </c>
      <c r="I18" s="15">
        <f>IF(CEB!K18="","",CEB!K18)</f>
        <v>43103</v>
      </c>
      <c r="J18" s="2">
        <f>IF(CEB!L18="","",CEB!L18)</f>
        <v>1626</v>
      </c>
    </row>
    <row r="19" spans="1:10">
      <c r="A19" s="2">
        <f>CEB!B19</f>
        <v>18</v>
      </c>
      <c r="B19" s="2" t="str">
        <f>CEB!C19</f>
        <v>Figueiredo</v>
      </c>
      <c r="C19" s="2" t="str">
        <f>CEB!D19</f>
        <v>Alto Santo</v>
      </c>
      <c r="D19" s="2" t="str">
        <f>CEB!E19</f>
        <v>Departamento Nacional de Obras Contra às Secas - DNOCS</v>
      </c>
      <c r="E19" s="16">
        <f>CEB!F19</f>
        <v>9378178</v>
      </c>
      <c r="F19" s="16">
        <f>CEB!G19</f>
        <v>581190</v>
      </c>
      <c r="G19" s="2" t="str">
        <f>CEB!I19</f>
        <v>Médio Jaguaribe</v>
      </c>
      <c r="H19" s="2" t="str">
        <f>CEB!J19</f>
        <v>Limoeiro do Norte</v>
      </c>
      <c r="I19" s="15">
        <f>IF(CEB!K19="","",CEB!K19)</f>
        <v>43103</v>
      </c>
      <c r="J19" s="2">
        <f>IF(CEB!L19="","",CEB!L19)</f>
        <v>1417</v>
      </c>
    </row>
    <row r="20" spans="1:10">
      <c r="A20" s="2">
        <f>CEB!B20</f>
        <v>19</v>
      </c>
      <c r="B20" s="2" t="str">
        <f>CEB!C20</f>
        <v>Engº Antonio Ferreira Antero (Fogareiro)</v>
      </c>
      <c r="C20" s="2" t="str">
        <f>CEB!D20</f>
        <v>Quixeramobim</v>
      </c>
      <c r="D20" s="2" t="str">
        <f>CEB!E20</f>
        <v>Departamento Nacional de Obras Contra às Secas - DNOCS</v>
      </c>
      <c r="E20" s="16">
        <f>CEB!F20</f>
        <v>9428861</v>
      </c>
      <c r="F20" s="16">
        <f>CEB!G20</f>
        <v>445785</v>
      </c>
      <c r="G20" s="2" t="str">
        <f>CEB!I20</f>
        <v>Banabuiú</v>
      </c>
      <c r="H20" s="2" t="str">
        <f>CEB!J20</f>
        <v>Quixeramobim</v>
      </c>
      <c r="I20" s="15">
        <f>IF(CEB!K20="","",CEB!K20)</f>
        <v>43103</v>
      </c>
      <c r="J20" s="2">
        <f>IF(CEB!L20="","",CEB!L20)</f>
        <v>1627</v>
      </c>
    </row>
    <row r="21" spans="1:10">
      <c r="A21" s="2">
        <f>CEB!B21</f>
        <v>20</v>
      </c>
      <c r="B21" s="2" t="str">
        <f>CEB!C21</f>
        <v>Forquilha</v>
      </c>
      <c r="C21" s="2" t="str">
        <f>CEB!D21</f>
        <v>Forquilha</v>
      </c>
      <c r="D21" s="2" t="str">
        <f>CEB!E21</f>
        <v>Departamento Nacional de Obras Contra às Secas - DNOCS</v>
      </c>
      <c r="E21" s="16">
        <f>CEB!F21</f>
        <v>9580247</v>
      </c>
      <c r="F21" s="16">
        <f>CEB!G21</f>
        <v>360519</v>
      </c>
      <c r="G21" s="2" t="str">
        <f>CEB!I21</f>
        <v>Acaraú</v>
      </c>
      <c r="H21" s="2" t="str">
        <f>CEB!J21</f>
        <v>Sobral</v>
      </c>
      <c r="I21" s="15">
        <f>IF(CEB!K21="","",CEB!K21)</f>
        <v>43103</v>
      </c>
      <c r="J21" s="2">
        <f>IF(CEB!L21="","",CEB!L21)</f>
        <v>1628</v>
      </c>
    </row>
    <row r="22" spans="1:10">
      <c r="A22" s="2">
        <f>CEB!B22</f>
        <v>21</v>
      </c>
      <c r="B22" s="2" t="str">
        <f>CEB!C22</f>
        <v>Forquilha II</v>
      </c>
      <c r="C22" s="2" t="str">
        <f>CEB!D22</f>
        <v>Tauá</v>
      </c>
      <c r="D22" s="2" t="str">
        <f>CEB!E22</f>
        <v>Departamento Nacional de Obras Contra às Secas - DNOCS</v>
      </c>
      <c r="E22" s="16">
        <f>CEB!F22</f>
        <v>9388626</v>
      </c>
      <c r="F22" s="16">
        <f>CEB!G22</f>
        <v>380232</v>
      </c>
      <c r="G22" s="2" t="str">
        <f>CEB!I22</f>
        <v>Alto Jaguaribe</v>
      </c>
      <c r="H22" s="2" t="str">
        <f>CEB!J22</f>
        <v>Iguatu</v>
      </c>
      <c r="I22" s="15">
        <f>IF(CEB!K22="","",CEB!K22)</f>
        <v>43103</v>
      </c>
      <c r="J22" s="2">
        <f>IF(CEB!L22="","",CEB!L22)</f>
        <v>1629</v>
      </c>
    </row>
    <row r="23" spans="1:10">
      <c r="A23" s="2">
        <f>CEB!B23</f>
        <v>22</v>
      </c>
      <c r="B23" s="2" t="str">
        <f>CEB!C23</f>
        <v>Frios</v>
      </c>
      <c r="C23" s="2" t="str">
        <f>CEB!D23</f>
        <v>Umirim</v>
      </c>
      <c r="D23" s="2" t="str">
        <f>CEB!E23</f>
        <v>Departamento Nacional de Obras Contra às Secas - DNOCS</v>
      </c>
      <c r="E23" s="16">
        <f>CEB!F23</f>
        <v>9592099</v>
      </c>
      <c r="F23" s="16">
        <f>CEB!G23</f>
        <v>467133</v>
      </c>
      <c r="G23" s="2" t="str">
        <f>CEB!I23</f>
        <v>Curu</v>
      </c>
      <c r="H23" s="2" t="str">
        <f>CEB!J23</f>
        <v>Pentecoste</v>
      </c>
      <c r="I23" s="15">
        <f>IF(CEB!K23="","",CEB!K23)</f>
        <v>43103</v>
      </c>
      <c r="J23" s="2">
        <f>IF(CEB!L23="","",CEB!L23)</f>
        <v>1630</v>
      </c>
    </row>
    <row r="24" spans="1:10">
      <c r="A24" s="2">
        <f>CEB!B24</f>
        <v>23</v>
      </c>
      <c r="B24" s="2" t="str">
        <f>CEB!C24</f>
        <v>Realejo</v>
      </c>
      <c r="C24" s="2" t="str">
        <f>CEB!D24</f>
        <v>Crateús</v>
      </c>
      <c r="D24" s="2" t="str">
        <f>CEB!E24</f>
        <v>Departamento Nacional de Obras Contra às Secas - DNOCS</v>
      </c>
      <c r="E24" s="16">
        <f>CEB!F24</f>
        <v>9418242</v>
      </c>
      <c r="F24" s="16">
        <f>CEB!G24</f>
        <v>299706</v>
      </c>
      <c r="G24" s="2" t="str">
        <f>CEB!I24</f>
        <v>Sertões de Crateús</v>
      </c>
      <c r="H24" s="2" t="str">
        <f>CEB!J24</f>
        <v>Crateús</v>
      </c>
      <c r="I24" s="15">
        <f>IF(CEB!K24="","",CEB!K24)</f>
        <v>43103</v>
      </c>
      <c r="J24" s="2">
        <f>IF(CEB!L24="","",CEB!L24)</f>
        <v>1632</v>
      </c>
    </row>
    <row r="25" spans="1:10">
      <c r="A25" s="2">
        <f>CEB!B25</f>
        <v>24</v>
      </c>
      <c r="B25" s="2" t="str">
        <f>CEB!C25</f>
        <v>General Sampaio</v>
      </c>
      <c r="C25" s="2" t="str">
        <f>CEB!D25</f>
        <v>General Sampaio</v>
      </c>
      <c r="D25" s="2" t="str">
        <f>CEB!E25</f>
        <v>Departamento Nacional de Obras Contra às Secas - DNOCS</v>
      </c>
      <c r="E25" s="16">
        <f>CEB!F25</f>
        <v>9551070</v>
      </c>
      <c r="F25" s="16">
        <f>CEB!G25</f>
        <v>449582</v>
      </c>
      <c r="G25" s="2" t="str">
        <f>CEB!I25</f>
        <v>Curu</v>
      </c>
      <c r="H25" s="2" t="str">
        <f>CEB!J25</f>
        <v>Pentecoste</v>
      </c>
      <c r="I25" s="15">
        <f>IF(CEB!K25="","",CEB!K25)</f>
        <v>43103</v>
      </c>
      <c r="J25" s="2">
        <f>IF(CEB!L25="","",CEB!L25)</f>
        <v>1633</v>
      </c>
    </row>
    <row r="26" spans="1:10">
      <c r="A26" s="2">
        <f>CEB!B26</f>
        <v>25</v>
      </c>
      <c r="B26" s="2" t="str">
        <f>CEB!C26</f>
        <v>Gomes</v>
      </c>
      <c r="C26" s="2" t="str">
        <f>CEB!D26</f>
        <v>Mauriti</v>
      </c>
      <c r="D26" s="2" t="str">
        <f>CEB!E26</f>
        <v>Departamento Nacional de Obras Contra às Secas - DNOCS</v>
      </c>
      <c r="E26" s="16">
        <f>CEB!F26</f>
        <v>9173108</v>
      </c>
      <c r="F26" s="16">
        <f>CEB!G26</f>
        <v>529746</v>
      </c>
      <c r="G26" s="2" t="str">
        <f>CEB!I26</f>
        <v>Salgado</v>
      </c>
      <c r="H26" s="2" t="str">
        <f>CEB!J26</f>
        <v>Crato</v>
      </c>
      <c r="I26" s="15">
        <f>IF(CEB!K26="","",CEB!K26)</f>
        <v>43103</v>
      </c>
      <c r="J26" s="2">
        <f>IF(CEB!L26="","",CEB!L26)</f>
        <v>1635</v>
      </c>
    </row>
    <row r="27" spans="1:10">
      <c r="A27" s="2">
        <f>CEB!B27</f>
        <v>26</v>
      </c>
      <c r="B27" s="2" t="str">
        <f>CEB!C27</f>
        <v>Itapebussu</v>
      </c>
      <c r="C27" s="2" t="str">
        <f>CEB!D27</f>
        <v>Maranguape</v>
      </c>
      <c r="D27" s="2" t="str">
        <f>CEB!E27</f>
        <v>Departamento Nacional de Obras Contra às Secas - DNOCS</v>
      </c>
      <c r="E27" s="16">
        <f>CEB!F27</f>
        <v>9551434</v>
      </c>
      <c r="F27" s="16">
        <f>CEB!G27</f>
        <v>510811</v>
      </c>
      <c r="G27" s="2" t="str">
        <f>CEB!I27</f>
        <v>Metropolitana</v>
      </c>
      <c r="H27" s="2" t="str">
        <f>CEB!J27</f>
        <v>Fortaleza</v>
      </c>
      <c r="I27" s="15">
        <f>IF(CEB!K27="","",CEB!K27)</f>
        <v>43103</v>
      </c>
      <c r="J27" s="2">
        <f>IF(CEB!L27="","",CEB!L27)</f>
        <v>1640</v>
      </c>
    </row>
    <row r="28" spans="1:10">
      <c r="A28" s="2">
        <f>CEB!B28</f>
        <v>27</v>
      </c>
      <c r="B28" s="2" t="str">
        <f>CEB!C28</f>
        <v>Jenipapeiro I</v>
      </c>
      <c r="C28" s="2" t="str">
        <f>CEB!D28</f>
        <v xml:space="preserve">Deputado Irapuan Pinheiro </v>
      </c>
      <c r="D28" s="2" t="str">
        <f>CEB!E28</f>
        <v>Departamento Nacional de Obras Contra às Secas - DNOCS</v>
      </c>
      <c r="E28" s="16">
        <f>CEB!F28</f>
        <v>9357523</v>
      </c>
      <c r="F28" s="16">
        <f>CEB!G28</f>
        <v>472685</v>
      </c>
      <c r="G28" s="2" t="str">
        <f>CEB!I28</f>
        <v>Médio Jaguaribe</v>
      </c>
      <c r="H28" s="2" t="str">
        <f>CEB!J28</f>
        <v>Limoeiro do Norte</v>
      </c>
      <c r="I28" s="15">
        <f>IF(CEB!K28="","",CEB!K28)</f>
        <v>43103</v>
      </c>
      <c r="J28" s="2">
        <f>IF(CEB!L28="","",CEB!L28)</f>
        <v>1642</v>
      </c>
    </row>
    <row r="29" spans="1:10">
      <c r="A29" s="2">
        <f>CEB!B29</f>
        <v>28</v>
      </c>
      <c r="B29" s="2" t="str">
        <f>CEB!C29</f>
        <v>Joaquim Távora (Feiticeiro)</v>
      </c>
      <c r="C29" s="2" t="str">
        <f>CEB!D29</f>
        <v>Jaguaribe</v>
      </c>
      <c r="D29" s="2" t="str">
        <f>CEB!E29</f>
        <v>Departamento Nacional de Obras Contra às Secas - DNOCS</v>
      </c>
      <c r="E29" s="16">
        <f>CEB!F29</f>
        <v>9342431</v>
      </c>
      <c r="F29" s="16">
        <f>CEB!G29</f>
        <v>518702</v>
      </c>
      <c r="G29" s="2" t="str">
        <f>CEB!I29</f>
        <v>Médio Jaguaribe</v>
      </c>
      <c r="H29" s="2" t="str">
        <f>CEB!J29</f>
        <v>Limoeiro do Norte</v>
      </c>
      <c r="I29" s="15">
        <f>IF(CEB!K29="","",CEB!K29)</f>
        <v>43103</v>
      </c>
      <c r="J29" s="2">
        <f>IF(CEB!L29="","",CEB!L29)</f>
        <v>1644</v>
      </c>
    </row>
    <row r="30" spans="1:10">
      <c r="A30" s="2">
        <f>CEB!B30</f>
        <v>29</v>
      </c>
      <c r="B30" s="2" t="str">
        <f>CEB!C30</f>
        <v>Lima Campos</v>
      </c>
      <c r="C30" s="2" t="str">
        <f>CEB!D30</f>
        <v>Icó</v>
      </c>
      <c r="D30" s="2" t="str">
        <f>CEB!E30</f>
        <v>Departamento Nacional de Obras Contra às Secas - DNOCS</v>
      </c>
      <c r="E30" s="16">
        <f>CEB!F30</f>
        <v>9292408</v>
      </c>
      <c r="F30" s="16">
        <f>CEB!G30</f>
        <v>504749</v>
      </c>
      <c r="G30" s="2" t="str">
        <f>CEB!I30</f>
        <v>Salgado</v>
      </c>
      <c r="H30" s="2" t="str">
        <f>CEB!J30</f>
        <v>Crato</v>
      </c>
      <c r="I30" s="15">
        <f>IF(CEB!K30="","",CEB!K30)</f>
        <v>43103</v>
      </c>
      <c r="J30" s="2">
        <f>IF(CEB!L30="","",CEB!L30)</f>
        <v>1645</v>
      </c>
    </row>
    <row r="31" spans="1:10">
      <c r="A31" s="2">
        <f>CEB!B31</f>
        <v>30</v>
      </c>
      <c r="B31" s="2" t="str">
        <f>CEB!C31</f>
        <v>Mundaú</v>
      </c>
      <c r="C31" s="2" t="str">
        <f>CEB!D31</f>
        <v>Uruburetama</v>
      </c>
      <c r="D31" s="2" t="str">
        <f>CEB!E31</f>
        <v>Departamento Nacional de Obras Contra às Secas - DNOCS</v>
      </c>
      <c r="E31" s="16">
        <f>CEB!F31</f>
        <v>9598328</v>
      </c>
      <c r="F31" s="16">
        <f>CEB!G31</f>
        <v>442645</v>
      </c>
      <c r="G31" s="2" t="str">
        <f>CEB!I31</f>
        <v>Litoral</v>
      </c>
      <c r="H31" s="2" t="str">
        <f>CEB!J31</f>
        <v>Pentecoste</v>
      </c>
      <c r="I31" s="15">
        <f>IF(CEB!K31="","",CEB!K31)</f>
        <v>43103</v>
      </c>
      <c r="J31" s="2">
        <f>IF(CEB!L31="","",CEB!L31)</f>
        <v>1649</v>
      </c>
    </row>
    <row r="32" spans="1:10">
      <c r="A32" s="2">
        <f>CEB!B32</f>
        <v>31</v>
      </c>
      <c r="B32" s="2" t="str">
        <f>CEB!C32</f>
        <v>Nova Floresta</v>
      </c>
      <c r="C32" s="2" t="str">
        <f>CEB!D32</f>
        <v>Jaguaribe</v>
      </c>
      <c r="D32" s="2" t="str">
        <f>CEB!E32</f>
        <v>Departamento Nacional de Obras Contra às Secas - DNOCS</v>
      </c>
      <c r="E32" s="16">
        <f>CEB!F32</f>
        <v>9342553</v>
      </c>
      <c r="F32" s="16">
        <f>CEB!G32</f>
        <v>510272</v>
      </c>
      <c r="G32" s="2" t="str">
        <f>CEB!I32</f>
        <v>Médio Jaguaribe</v>
      </c>
      <c r="H32" s="2" t="str">
        <f>CEB!J32</f>
        <v>Limoeiro do Norte</v>
      </c>
      <c r="I32" s="15">
        <f>IF(CEB!K32="","",CEB!K32)</f>
        <v>43103</v>
      </c>
      <c r="J32" s="2">
        <f>IF(CEB!L32="","",CEB!L32)</f>
        <v>1651</v>
      </c>
    </row>
    <row r="33" spans="1:10">
      <c r="A33" s="2">
        <f>CEB!B33</f>
        <v>32</v>
      </c>
      <c r="B33" s="2" t="str">
        <f>CEB!C33</f>
        <v>Orós</v>
      </c>
      <c r="C33" s="2" t="str">
        <f>CEB!D33</f>
        <v>Orós</v>
      </c>
      <c r="D33" s="2" t="str">
        <f>CEB!E33</f>
        <v>Departamento Nacional de Obras Contra às Secas - DNOCS</v>
      </c>
      <c r="E33" s="16">
        <f>CEB!F33</f>
        <v>9310493</v>
      </c>
      <c r="F33" s="16">
        <f>CEB!G33</f>
        <v>508313</v>
      </c>
      <c r="G33" s="2" t="str">
        <f>CEB!I33</f>
        <v>Alto Jaguaribe</v>
      </c>
      <c r="H33" s="2" t="str">
        <f>CEB!J33</f>
        <v>Iguatu</v>
      </c>
      <c r="I33" s="15">
        <f>IF(CEB!K33="","",CEB!K33)</f>
        <v>43103</v>
      </c>
      <c r="J33" s="2">
        <f>IF(CEB!L33="","",CEB!L33)</f>
        <v>1653</v>
      </c>
    </row>
    <row r="34" spans="1:10">
      <c r="A34" s="2">
        <f>CEB!B34</f>
        <v>33</v>
      </c>
      <c r="B34" s="2" t="str">
        <f>CEB!C34</f>
        <v>Patos</v>
      </c>
      <c r="C34" s="2" t="str">
        <f>CEB!D34</f>
        <v>Sobral</v>
      </c>
      <c r="D34" s="2" t="str">
        <f>CEB!E34</f>
        <v>Departamento Nacional de Obras Contra às Secas - DNOCS</v>
      </c>
      <c r="E34" s="16">
        <f>CEB!F34</f>
        <v>9584210</v>
      </c>
      <c r="F34" s="16">
        <f>CEB!G34</f>
        <v>384941</v>
      </c>
      <c r="G34" s="2" t="str">
        <f>CEB!I34</f>
        <v>Litoral</v>
      </c>
      <c r="H34" s="2" t="str">
        <f>CEB!J34</f>
        <v>Sobral</v>
      </c>
      <c r="I34" s="15">
        <f>IF(CEB!K34="","",CEB!K34)</f>
        <v>43103</v>
      </c>
      <c r="J34" s="2">
        <f>IF(CEB!L34="","",CEB!L34)</f>
        <v>1655</v>
      </c>
    </row>
    <row r="35" spans="1:10">
      <c r="A35" s="2">
        <f>CEB!B35</f>
        <v>34</v>
      </c>
      <c r="B35" s="2" t="str">
        <f>CEB!C35</f>
        <v>Patu</v>
      </c>
      <c r="C35" s="2" t="str">
        <f>CEB!D35</f>
        <v>Senador Pompeu</v>
      </c>
      <c r="D35" s="2" t="str">
        <f>CEB!E35</f>
        <v>Departamento Nacional de Obras Contra às Secas - DNOCS</v>
      </c>
      <c r="E35" s="16">
        <f>CEB!F35</f>
        <v>9383037</v>
      </c>
      <c r="F35" s="16">
        <f>CEB!G35</f>
        <v>455256</v>
      </c>
      <c r="G35" s="2" t="str">
        <f>CEB!I35</f>
        <v>Banabuiú</v>
      </c>
      <c r="H35" s="2" t="str">
        <f>CEB!J35</f>
        <v>Quixeramobim</v>
      </c>
      <c r="I35" s="15">
        <f>IF(CEB!K35="","",CEB!K35)</f>
        <v>43103</v>
      </c>
      <c r="J35" s="2">
        <f>IF(CEB!L35="","",CEB!L35)</f>
        <v>1657</v>
      </c>
    </row>
    <row r="36" spans="1:10">
      <c r="A36" s="2">
        <f>CEB!B36</f>
        <v>35</v>
      </c>
      <c r="B36" s="2" t="str">
        <f>CEB!C36</f>
        <v>Vinícius Berredo (Pedras Brancas)</v>
      </c>
      <c r="C36" s="2" t="str">
        <f>CEB!D36</f>
        <v>Banabuiú</v>
      </c>
      <c r="D36" s="2" t="str">
        <f>CEB!E36</f>
        <v>Departamento Nacional de Obras Contra às Secas - DNOCS</v>
      </c>
      <c r="E36" s="16">
        <f>CEB!F36</f>
        <v>9430607</v>
      </c>
      <c r="F36" s="16">
        <f>CEB!G36</f>
        <v>513370</v>
      </c>
      <c r="G36" s="2" t="str">
        <f>CEB!I36</f>
        <v>Banabuiú</v>
      </c>
      <c r="H36" s="2" t="str">
        <f>CEB!J36</f>
        <v>Quixeramobim</v>
      </c>
      <c r="I36" s="15">
        <f>IF(CEB!K36="","",CEB!K36)</f>
        <v>43103</v>
      </c>
      <c r="J36" s="2">
        <f>IF(CEB!L36="","",CEB!L36)</f>
        <v>1659</v>
      </c>
    </row>
    <row r="37" spans="1:10">
      <c r="A37" s="2">
        <f>CEB!B37</f>
        <v>36</v>
      </c>
      <c r="B37" s="2" t="str">
        <f>CEB!C37</f>
        <v>Pereira de Miranda (Pentecoste)</v>
      </c>
      <c r="C37" s="2" t="str">
        <f>CEB!D37</f>
        <v>Pentecoste</v>
      </c>
      <c r="D37" s="2" t="str">
        <f>CEB!E37</f>
        <v>Departamento Nacional de Obras Contra às Secas - DNOCS</v>
      </c>
      <c r="E37" s="16">
        <f>CEB!F37</f>
        <v>9579421</v>
      </c>
      <c r="F37" s="16">
        <f>CEB!G37</f>
        <v>477159</v>
      </c>
      <c r="G37" s="2" t="str">
        <f>CEB!I37</f>
        <v>Curu</v>
      </c>
      <c r="H37" s="2" t="str">
        <f>CEB!J37</f>
        <v>Pentecoste</v>
      </c>
      <c r="I37" s="15">
        <f>IF(CEB!K37="","",CEB!K37)</f>
        <v>43103</v>
      </c>
      <c r="J37" s="2">
        <f>IF(CEB!L37="","",CEB!L37)</f>
        <v>1660</v>
      </c>
    </row>
    <row r="38" spans="1:10">
      <c r="A38" s="2">
        <f>CEB!B38</f>
        <v>37</v>
      </c>
      <c r="B38" s="2" t="str">
        <f>CEB!C38</f>
        <v>Poço da Pedra</v>
      </c>
      <c r="C38" s="2" t="str">
        <f>CEB!D38</f>
        <v>Campos Sales</v>
      </c>
      <c r="D38" s="2" t="str">
        <f>CEB!E38</f>
        <v>Departamento Nacional de Obras Contra às Secas - DNOCS</v>
      </c>
      <c r="E38" s="16">
        <f>CEB!F38</f>
        <v>9227788</v>
      </c>
      <c r="F38" s="16">
        <f>CEB!G38</f>
        <v>350132</v>
      </c>
      <c r="G38" s="2" t="str">
        <f>CEB!I38</f>
        <v>Alto Jaguaribe</v>
      </c>
      <c r="H38" s="2" t="str">
        <f>CEB!J38</f>
        <v>Iguatu</v>
      </c>
      <c r="I38" s="15">
        <f>IF(CEB!K38="","",CEB!K38)</f>
        <v>43103</v>
      </c>
      <c r="J38" s="2">
        <f>IF(CEB!L38="","",CEB!L38)</f>
        <v>1661</v>
      </c>
    </row>
    <row r="39" spans="1:10">
      <c r="A39" s="2">
        <f>CEB!B39</f>
        <v>38</v>
      </c>
      <c r="B39" s="2" t="str">
        <f>CEB!C39</f>
        <v>Poço do Barro</v>
      </c>
      <c r="C39" s="2" t="str">
        <f>CEB!D39</f>
        <v>Morada Nova</v>
      </c>
      <c r="D39" s="2" t="str">
        <f>CEB!E39</f>
        <v>Departamento Nacional de Obras Contra às Secas - DNOCS</v>
      </c>
      <c r="E39" s="16">
        <f>CEB!F39</f>
        <v>9404917</v>
      </c>
      <c r="F39" s="16">
        <f>CEB!G39</f>
        <v>559657</v>
      </c>
      <c r="G39" s="2" t="str">
        <f>CEB!I39</f>
        <v>Banabuiú</v>
      </c>
      <c r="H39" s="2" t="str">
        <f>CEB!J39</f>
        <v>Quixeramobim</v>
      </c>
      <c r="I39" s="15">
        <f>IF(CEB!K39="","",CEB!K39)</f>
        <v>43103</v>
      </c>
      <c r="J39" s="2">
        <f>IF(CEB!L39="","",CEB!L39)</f>
        <v>1662</v>
      </c>
    </row>
    <row r="40" spans="1:10">
      <c r="A40" s="2">
        <f>CEB!B40</f>
        <v>39</v>
      </c>
      <c r="B40" s="2" t="str">
        <f>CEB!C40</f>
        <v>Pompeu Sobrinho (Choró Limão)</v>
      </c>
      <c r="C40" s="2" t="str">
        <f>CEB!D40</f>
        <v>Choró</v>
      </c>
      <c r="D40" s="2" t="str">
        <f>CEB!E40</f>
        <v>Departamento Nacional de Obras Contra às Secas - DNOCS</v>
      </c>
      <c r="E40" s="16">
        <f>CEB!F40</f>
        <v>9465204</v>
      </c>
      <c r="F40" s="16">
        <f>CEB!G40</f>
        <v>484328</v>
      </c>
      <c r="G40" s="2" t="str">
        <f>CEB!I40</f>
        <v>Metropolitana</v>
      </c>
      <c r="H40" s="2" t="str">
        <f>CEB!J40</f>
        <v>Fortaleza</v>
      </c>
      <c r="I40" s="15">
        <f>IF(CEB!K40="","",CEB!K40)</f>
        <v>43103</v>
      </c>
      <c r="J40" s="2">
        <f>IF(CEB!L40="","",CEB!L40)</f>
        <v>1664</v>
      </c>
    </row>
    <row r="41" spans="1:10">
      <c r="A41" s="2">
        <f>CEB!B41</f>
        <v>40</v>
      </c>
      <c r="B41" s="2" t="str">
        <f>CEB!C41</f>
        <v>Justino A. Feitosa (Prazeres)</v>
      </c>
      <c r="C41" s="2" t="str">
        <f>CEB!D41</f>
        <v>Barro</v>
      </c>
      <c r="D41" s="2" t="str">
        <f>CEB!E41</f>
        <v>Departamento Nacional de Obras Contra às Secas - DNOCS</v>
      </c>
      <c r="E41" s="16">
        <f>CEB!F41</f>
        <v>9214167</v>
      </c>
      <c r="F41" s="16">
        <f>CEB!G41</f>
        <v>534924</v>
      </c>
      <c r="G41" s="2" t="str">
        <f>CEB!I41</f>
        <v>Salgado</v>
      </c>
      <c r="H41" s="2" t="str">
        <f>CEB!J41</f>
        <v>Crato</v>
      </c>
      <c r="I41" s="15">
        <f>IF(CEB!K41="","",CEB!K41)</f>
        <v>43103</v>
      </c>
      <c r="J41" s="2">
        <f>IF(CEB!L41="","",CEB!L41)</f>
        <v>1668</v>
      </c>
    </row>
    <row r="42" spans="1:10">
      <c r="A42" s="2">
        <f>CEB!B42</f>
        <v>41</v>
      </c>
      <c r="B42" s="2" t="str">
        <f>CEB!C42</f>
        <v>Premuoca</v>
      </c>
      <c r="C42" s="2" t="str">
        <f>CEB!D42</f>
        <v>Uruoca</v>
      </c>
      <c r="D42" s="2" t="str">
        <f>CEB!E42</f>
        <v>Departamento Nacional de Obras Contra às Secas - DNOCS</v>
      </c>
      <c r="E42" s="16">
        <f>CEB!F42</f>
        <v>9632774</v>
      </c>
      <c r="F42" s="16">
        <f>CEB!G42</f>
        <v>327377</v>
      </c>
      <c r="G42" s="2" t="str">
        <f>CEB!I42</f>
        <v>Coreaú</v>
      </c>
      <c r="H42" s="2" t="str">
        <f>CEB!J42</f>
        <v>Sobral</v>
      </c>
      <c r="I42" s="15">
        <f>IF(CEB!K42="","",CEB!K42)</f>
        <v>43103</v>
      </c>
      <c r="J42" s="2">
        <f>IF(CEB!L42="","",CEB!L42)</f>
        <v>1671</v>
      </c>
    </row>
    <row r="43" spans="1:10">
      <c r="A43" s="2">
        <f>CEB!B43</f>
        <v>42</v>
      </c>
      <c r="B43" s="2" t="str">
        <f>CEB!C43</f>
        <v>Quinquê</v>
      </c>
      <c r="C43" s="2" t="str">
        <f>CEB!D43</f>
        <v>Acopiara</v>
      </c>
      <c r="D43" s="2" t="str">
        <f>CEB!E43</f>
        <v>Departamento Nacional de Obras Contra às Secas - DNOCS</v>
      </c>
      <c r="E43" s="16">
        <f>CEB!F43</f>
        <v>9327420</v>
      </c>
      <c r="F43" s="16">
        <f>CEB!G43</f>
        <v>449839</v>
      </c>
      <c r="G43" s="2" t="str">
        <f>CEB!I43</f>
        <v>Alto Jaguaribe</v>
      </c>
      <c r="H43" s="2" t="str">
        <f>CEB!J43</f>
        <v>Iguatu</v>
      </c>
      <c r="I43" s="15">
        <f>IF(CEB!K43="","",CEB!K43)</f>
        <v>43103</v>
      </c>
      <c r="J43" s="2">
        <f>IF(CEB!L43="","",CEB!L43)</f>
        <v>1695</v>
      </c>
    </row>
    <row r="44" spans="1:10">
      <c r="A44" s="2">
        <f>CEB!B44</f>
        <v>43</v>
      </c>
      <c r="B44" s="2" t="str">
        <f>CEB!C44</f>
        <v>Quixabinha</v>
      </c>
      <c r="C44" s="2" t="str">
        <f>CEB!D44</f>
        <v>Mauriti</v>
      </c>
      <c r="D44" s="2" t="str">
        <f>CEB!E44</f>
        <v>Departamento Nacional de Obras Contra às Secas - DNOCS</v>
      </c>
      <c r="E44" s="16">
        <f>CEB!F44</f>
        <v>9170771</v>
      </c>
      <c r="F44" s="16">
        <f>CEB!G44</f>
        <v>527829</v>
      </c>
      <c r="G44" s="2" t="str">
        <f>CEB!I44</f>
        <v>Salgado</v>
      </c>
      <c r="H44" s="2" t="str">
        <f>CEB!J44</f>
        <v>Crato</v>
      </c>
      <c r="I44" s="15">
        <f>IF(CEB!K44="","",CEB!K44)</f>
        <v>43103</v>
      </c>
      <c r="J44" s="2">
        <f>IF(CEB!L44="","",CEB!L44)</f>
        <v>1697</v>
      </c>
    </row>
    <row r="45" spans="1:10">
      <c r="A45" s="2">
        <f>CEB!B45</f>
        <v>44</v>
      </c>
      <c r="B45" s="2" t="str">
        <f>CEB!C45</f>
        <v>Quixeramobim</v>
      </c>
      <c r="C45" s="2" t="str">
        <f>CEB!D45</f>
        <v>Quixeramobim</v>
      </c>
      <c r="D45" s="2" t="str">
        <f>CEB!E45</f>
        <v>Departamento Nacional de Obras Contra às Secas - DNOCS</v>
      </c>
      <c r="E45" s="16">
        <f>CEB!F45</f>
        <v>9425365</v>
      </c>
      <c r="F45" s="16">
        <f>CEB!G45</f>
        <v>465286</v>
      </c>
      <c r="G45" s="2" t="str">
        <f>CEB!I45</f>
        <v>Banabuiú</v>
      </c>
      <c r="H45" s="2" t="str">
        <f>CEB!J45</f>
        <v>Quixeramobim</v>
      </c>
      <c r="I45" s="15">
        <f>IF(CEB!K45="","",CEB!K45)</f>
        <v>43103</v>
      </c>
      <c r="J45" s="2">
        <f>IF(CEB!L45="","",CEB!L45)</f>
        <v>1698</v>
      </c>
    </row>
    <row r="46" spans="1:10">
      <c r="A46" s="2">
        <f>CEB!B46</f>
        <v>45</v>
      </c>
      <c r="B46" s="2" t="str">
        <f>CEB!C46</f>
        <v>Riachão</v>
      </c>
      <c r="C46" s="2" t="str">
        <f>CEB!D46</f>
        <v>Itaitinga</v>
      </c>
      <c r="D46" s="2" t="str">
        <f>CEB!E46</f>
        <v>Companhia de Gestão dos Recursos Hídricos - COGERH/CE</v>
      </c>
      <c r="E46" s="16">
        <f>CEB!F46</f>
        <v>9557737</v>
      </c>
      <c r="F46" s="16">
        <f>CEB!G46</f>
        <v>553073</v>
      </c>
      <c r="G46" s="2" t="str">
        <f>CEB!I46</f>
        <v>Metropolitana</v>
      </c>
      <c r="H46" s="2" t="str">
        <f>CEB!J46</f>
        <v>Fortaleza</v>
      </c>
      <c r="I46" s="15">
        <f>IF(CEB!K46="","",CEB!K46)</f>
        <v>43103</v>
      </c>
      <c r="J46" s="2">
        <f>IF(CEB!L46="","",CEB!L46)</f>
        <v>1558</v>
      </c>
    </row>
    <row r="47" spans="1:10">
      <c r="A47" s="2">
        <f>CEB!B47</f>
        <v>46</v>
      </c>
      <c r="B47" s="2" t="str">
        <f>CEB!C47</f>
        <v>Manoel Balbino (Riacho dos Carneiros)</v>
      </c>
      <c r="C47" s="2" t="str">
        <f>CEB!D47</f>
        <v>Caririaçu</v>
      </c>
      <c r="D47" s="2" t="str">
        <f>CEB!E47</f>
        <v>Departamento Nacional de Obras Contra às Secas - DNOCS</v>
      </c>
      <c r="E47" s="16">
        <f>CEB!F47</f>
        <v>9214445</v>
      </c>
      <c r="F47" s="16">
        <f>CEB!G47</f>
        <v>463609</v>
      </c>
      <c r="G47" s="2" t="str">
        <f>CEB!I47</f>
        <v>Salgado</v>
      </c>
      <c r="H47" s="2" t="str">
        <f>CEB!J47</f>
        <v>Crato</v>
      </c>
      <c r="I47" s="15">
        <f>IF(CEB!K47="","",CEB!K47)</f>
        <v>43103</v>
      </c>
      <c r="J47" s="2">
        <f>IF(CEB!L47="","",CEB!L47)</f>
        <v>1701</v>
      </c>
    </row>
    <row r="48" spans="1:10">
      <c r="A48" s="2">
        <f>CEB!B48</f>
        <v>47</v>
      </c>
      <c r="B48" s="2" t="str">
        <f>CEB!C48</f>
        <v>Riacho do Sangue</v>
      </c>
      <c r="C48" s="2" t="str">
        <f>CEB!D48</f>
        <v>Solonópole</v>
      </c>
      <c r="D48" s="2" t="str">
        <f>CEB!E48</f>
        <v>Departamento Nacional de Obras Contra às Secas - DNOCS</v>
      </c>
      <c r="E48" s="16">
        <f>CEB!F48</f>
        <v>9370729</v>
      </c>
      <c r="F48" s="16">
        <f>CEB!G48</f>
        <v>505400</v>
      </c>
      <c r="G48" s="2" t="str">
        <f>CEB!I48</f>
        <v>Médio Jaguaribe</v>
      </c>
      <c r="H48" s="2" t="str">
        <f>CEB!J48</f>
        <v>Limoeiro do Norte</v>
      </c>
      <c r="I48" s="15">
        <f>IF(CEB!K48="","",CEB!K48)</f>
        <v>43103</v>
      </c>
      <c r="J48" s="2">
        <f>IF(CEB!L48="","",CEB!L48)</f>
        <v>1702</v>
      </c>
    </row>
    <row r="49" spans="1:10">
      <c r="A49" s="2">
        <f>CEB!B49</f>
        <v>48</v>
      </c>
      <c r="B49" s="2" t="str">
        <f>CEB!C49</f>
        <v>São Pedro da Timbaúba</v>
      </c>
      <c r="C49" s="2" t="str">
        <f>CEB!D49</f>
        <v>Miraíma</v>
      </c>
      <c r="D49" s="2" t="str">
        <f>CEB!E49</f>
        <v>Departamento Nacional de Obras Contra às Secas - DNOCS</v>
      </c>
      <c r="E49" s="16">
        <f>CEB!F49</f>
        <v>9605201</v>
      </c>
      <c r="F49" s="16">
        <f>CEB!G49</f>
        <v>391634</v>
      </c>
      <c r="G49" s="2" t="str">
        <f>CEB!I49</f>
        <v>Litoral</v>
      </c>
      <c r="H49" s="2" t="str">
        <f>CEB!J49</f>
        <v>Pentecoste</v>
      </c>
      <c r="I49" s="15">
        <f>IF(CEB!K49="","",CEB!K49)</f>
        <v>43103</v>
      </c>
      <c r="J49" s="2">
        <f>IF(CEB!L49="","",CEB!L49)</f>
        <v>1704</v>
      </c>
    </row>
    <row r="50" spans="1:10">
      <c r="A50" s="2">
        <f>CEB!B50</f>
        <v>49</v>
      </c>
      <c r="B50" s="2" t="str">
        <f>CEB!C50</f>
        <v>Salão</v>
      </c>
      <c r="C50" s="2" t="str">
        <f>CEB!D50</f>
        <v>Canindé</v>
      </c>
      <c r="D50" s="2" t="str">
        <f>CEB!E50</f>
        <v>Departamento Nacional de Obras Contra às Secas - DNOCS</v>
      </c>
      <c r="E50" s="16">
        <f>CEB!F50</f>
        <v>9512922</v>
      </c>
      <c r="F50" s="16">
        <f>CEB!G50</f>
        <v>465378</v>
      </c>
      <c r="G50" s="2" t="str">
        <f>CEB!I50</f>
        <v>Curu</v>
      </c>
      <c r="H50" s="2" t="str">
        <f>CEB!J50</f>
        <v>Pentecoste</v>
      </c>
      <c r="I50" s="15">
        <f>IF(CEB!K50="","",CEB!K50)</f>
        <v>43103</v>
      </c>
      <c r="J50" s="2">
        <f>IF(CEB!L50="","",CEB!L50)</f>
        <v>1705</v>
      </c>
    </row>
    <row r="51" spans="1:10">
      <c r="A51" s="2">
        <f>CEB!B51</f>
        <v>50</v>
      </c>
      <c r="B51" s="2" t="str">
        <f>CEB!C51</f>
        <v>Santa Maria de Aracatiaçu</v>
      </c>
      <c r="C51" s="2" t="str">
        <f>CEB!D51</f>
        <v>Sobral</v>
      </c>
      <c r="D51" s="2" t="str">
        <f>CEB!E51</f>
        <v>Departamento Nacional de Obras Contra às Secas - DNOCS</v>
      </c>
      <c r="E51" s="16">
        <f>CEB!F51</f>
        <v>9553131</v>
      </c>
      <c r="F51" s="16">
        <f>CEB!G51</f>
        <v>390313</v>
      </c>
      <c r="G51" s="2" t="str">
        <f>CEB!I51</f>
        <v>Litoral</v>
      </c>
      <c r="H51" s="2" t="str">
        <f>CEB!J51</f>
        <v>Sobral</v>
      </c>
      <c r="I51" s="15">
        <f>IF(CEB!K51="","",CEB!K51)</f>
        <v>43103</v>
      </c>
      <c r="J51" s="2">
        <f>IF(CEB!L51="","",CEB!L51)</f>
        <v>1706</v>
      </c>
    </row>
    <row r="52" spans="1:10">
      <c r="A52" s="2">
        <f>CEB!B52</f>
        <v>51</v>
      </c>
      <c r="B52" s="2" t="str">
        <f>CEB!C52</f>
        <v>Santo Antônio de Aracatiaçu</v>
      </c>
      <c r="C52" s="2" t="str">
        <f>CEB!D52</f>
        <v>Sobral</v>
      </c>
      <c r="D52" s="2" t="str">
        <f>CEB!E52</f>
        <v>Departamento Nacional de Obras Contra às Secas - DNOCS</v>
      </c>
      <c r="E52" s="16">
        <f>CEB!F52</f>
        <v>9570848</v>
      </c>
      <c r="F52" s="16">
        <f>CEB!G52</f>
        <v>387513</v>
      </c>
      <c r="G52" s="2" t="str">
        <f>CEB!I52</f>
        <v>Litoral</v>
      </c>
      <c r="H52" s="2" t="str">
        <f>CEB!J52</f>
        <v>Sobral</v>
      </c>
      <c r="I52" s="15">
        <f>IF(CEB!K52="","",CEB!K52)</f>
        <v>43103</v>
      </c>
      <c r="J52" s="2">
        <f>IF(CEB!L52="","",CEB!L52)</f>
        <v>1707</v>
      </c>
    </row>
    <row r="53" spans="1:10">
      <c r="A53" s="2">
        <f>CEB!B53</f>
        <v>52</v>
      </c>
      <c r="B53" s="2" t="str">
        <f>CEB!C53</f>
        <v>Santo Antônio de Russas</v>
      </c>
      <c r="C53" s="2" t="str">
        <f>CEB!D53</f>
        <v>Russas</v>
      </c>
      <c r="D53" s="2" t="str">
        <f>CEB!E53</f>
        <v>Departamento Nacional de Obras Contra às Secas - DNOCS</v>
      </c>
      <c r="E53" s="16">
        <f>CEB!F53</f>
        <v>9463514</v>
      </c>
      <c r="F53" s="16">
        <f>CEB!G53</f>
        <v>592524</v>
      </c>
      <c r="G53" s="2" t="str">
        <f>CEB!I53</f>
        <v>Baixo Jaguaribe</v>
      </c>
      <c r="H53" s="2" t="str">
        <f>CEB!J53</f>
        <v>Limoeiro do Norte</v>
      </c>
      <c r="I53" s="15">
        <f>IF(CEB!K53="","",CEB!K53)</f>
        <v>43103</v>
      </c>
      <c r="J53" s="2">
        <f>IF(CEB!L53="","",CEB!L53)</f>
        <v>1708</v>
      </c>
    </row>
    <row r="54" spans="1:10">
      <c r="A54" s="2">
        <f>CEB!B54</f>
        <v>53</v>
      </c>
      <c r="B54" s="2" t="str">
        <f>CEB!C54</f>
        <v>São Gabriel</v>
      </c>
      <c r="C54" s="2" t="str">
        <f>CEB!D54</f>
        <v>Irauçuba</v>
      </c>
      <c r="D54" s="2" t="str">
        <f>CEB!E54</f>
        <v>Departamento Nacional de Obras Contra às Secas - DNOCS</v>
      </c>
      <c r="E54" s="16">
        <f>CEB!F54</f>
        <v>9570035</v>
      </c>
      <c r="F54" s="16">
        <f>CEB!G54</f>
        <v>404307</v>
      </c>
      <c r="G54" s="2" t="str">
        <f>CEB!I54</f>
        <v>Litoral</v>
      </c>
      <c r="H54" s="2" t="str">
        <f>CEB!J54</f>
        <v>Pentecoste</v>
      </c>
      <c r="I54" s="15">
        <f>IF(CEB!K54="","",CEB!K54)</f>
        <v>43103</v>
      </c>
      <c r="J54" s="2">
        <f>IF(CEB!L54="","",CEB!L54)</f>
        <v>1709</v>
      </c>
    </row>
    <row r="55" spans="1:10">
      <c r="A55" s="2">
        <f>CEB!B55</f>
        <v>54</v>
      </c>
      <c r="B55" s="2" t="str">
        <f>CEB!C55</f>
        <v>São Mateus</v>
      </c>
      <c r="C55" s="2" t="str">
        <f>CEB!D55</f>
        <v>Canindé</v>
      </c>
      <c r="D55" s="2" t="str">
        <f>CEB!E55</f>
        <v>Departamento Nacional de Obras Contra às Secas - DNOCS</v>
      </c>
      <c r="E55" s="16">
        <f>CEB!F55</f>
        <v>9516902</v>
      </c>
      <c r="F55" s="16">
        <f>CEB!G55</f>
        <v>464961</v>
      </c>
      <c r="G55" s="2" t="str">
        <f>CEB!I55</f>
        <v>Curu</v>
      </c>
      <c r="H55" s="2" t="str">
        <f>CEB!J55</f>
        <v>Pentecoste</v>
      </c>
      <c r="I55" s="15">
        <f>IF(CEB!K55="","",CEB!K55)</f>
        <v>43103</v>
      </c>
      <c r="J55" s="2">
        <f>IF(CEB!L55="","",CEB!L55)</f>
        <v>1710</v>
      </c>
    </row>
    <row r="56" spans="1:10">
      <c r="A56" s="2">
        <f>CEB!B56</f>
        <v>55</v>
      </c>
      <c r="B56" s="2" t="str">
        <f>CEB!C56</f>
        <v>São Vicente</v>
      </c>
      <c r="C56" s="2" t="str">
        <f>CEB!D56</f>
        <v>Santana do Acaraú</v>
      </c>
      <c r="D56" s="2" t="str">
        <f>CEB!E56</f>
        <v>Departamento Nacional de Obras Contra às Secas - DNOCS</v>
      </c>
      <c r="E56" s="16">
        <f>CEB!F56</f>
        <v>9624430</v>
      </c>
      <c r="F56" s="16">
        <f>CEB!G56</f>
        <v>359600</v>
      </c>
      <c r="G56" s="2" t="str">
        <f>CEB!I56</f>
        <v>Acaraú</v>
      </c>
      <c r="H56" s="2" t="str">
        <f>CEB!J56</f>
        <v>Sobral</v>
      </c>
      <c r="I56" s="15">
        <f>IF(CEB!K56="","",CEB!K56)</f>
        <v>43103</v>
      </c>
      <c r="J56" s="2">
        <f>IF(CEB!L56="","",CEB!L56)</f>
        <v>1711</v>
      </c>
    </row>
    <row r="57" spans="1:10">
      <c r="A57" s="2">
        <f>CEB!B57</f>
        <v>56</v>
      </c>
      <c r="B57" s="2" t="str">
        <f>CEB!C57</f>
        <v>Serafim Dias</v>
      </c>
      <c r="C57" s="2" t="str">
        <f>CEB!D57</f>
        <v>Mombaça</v>
      </c>
      <c r="D57" s="2" t="str">
        <f>CEB!E57</f>
        <v>Departamento Nacional de Obras Contra às Secas - DNOCS</v>
      </c>
      <c r="E57" s="16">
        <f>CEB!F57</f>
        <v>9366768</v>
      </c>
      <c r="F57" s="16">
        <f>CEB!G57</f>
        <v>428286</v>
      </c>
      <c r="G57" s="2" t="str">
        <f>CEB!I57</f>
        <v>Banabuiú</v>
      </c>
      <c r="H57" s="2" t="str">
        <f>CEB!J57</f>
        <v>Quixeramobim</v>
      </c>
      <c r="I57" s="15">
        <f>IF(CEB!K57="","",CEB!K57)</f>
        <v>43103</v>
      </c>
      <c r="J57" s="2">
        <f>IF(CEB!L57="","",CEB!L57)</f>
        <v>1712</v>
      </c>
    </row>
    <row r="58" spans="1:10">
      <c r="A58" s="2">
        <f>CEB!B58</f>
        <v>57</v>
      </c>
      <c r="B58" s="2" t="str">
        <f>CEB!C58</f>
        <v>Sebastião de Abreu (Serrota)</v>
      </c>
      <c r="C58" s="2" t="str">
        <f>CEB!D58</f>
        <v>Pentecoste</v>
      </c>
      <c r="D58" s="2" t="str">
        <f>CEB!E58</f>
        <v>Departamento Nacional de Obras Contra às Secas - DNOCS</v>
      </c>
      <c r="E58" s="16">
        <f>CEB!F58</f>
        <v>9574132</v>
      </c>
      <c r="F58" s="16">
        <f>CEB!G58</f>
        <v>462635</v>
      </c>
      <c r="G58" s="2" t="str">
        <f>CEB!I58</f>
        <v>Curu</v>
      </c>
      <c r="H58" s="2" t="str">
        <f>CEB!J58</f>
        <v>Pentecoste</v>
      </c>
      <c r="I58" s="15">
        <f>IF(CEB!K58="","",CEB!K58)</f>
        <v>43103</v>
      </c>
      <c r="J58" s="2">
        <f>IF(CEB!L58="","",CEB!L58)</f>
        <v>1713</v>
      </c>
    </row>
    <row r="59" spans="1:10">
      <c r="A59" s="2">
        <f>CEB!B59</f>
        <v>58</v>
      </c>
      <c r="B59" s="2" t="str">
        <f>CEB!C59</f>
        <v>Taquara</v>
      </c>
      <c r="C59" s="2" t="str">
        <f>CEB!D59</f>
        <v>Cariré</v>
      </c>
      <c r="D59" s="2" t="str">
        <f>CEB!E59</f>
        <v>Departamento Nacional de Obras Contra às Secas - DNOCS</v>
      </c>
      <c r="E59" s="16">
        <f>CEB!F59</f>
        <v>9569321</v>
      </c>
      <c r="F59" s="16">
        <f>CEB!G59</f>
        <v>321101</v>
      </c>
      <c r="G59" s="2" t="str">
        <f>CEB!I59</f>
        <v>Acaraú</v>
      </c>
      <c r="H59" s="2" t="str">
        <f>CEB!J59</f>
        <v>Sobral</v>
      </c>
      <c r="I59" s="15">
        <f>IF(CEB!K59="","",CEB!K59)</f>
        <v>43103</v>
      </c>
      <c r="J59" s="2">
        <f>IF(CEB!L59="","",CEB!L59)</f>
        <v>1379</v>
      </c>
    </row>
    <row r="60" spans="1:10">
      <c r="A60" s="2">
        <f>CEB!B60</f>
        <v>59</v>
      </c>
      <c r="B60" s="2" t="str">
        <f>CEB!C60</f>
        <v>Tejuçuoca</v>
      </c>
      <c r="C60" s="2" t="str">
        <f>CEB!D60</f>
        <v>Tejuçuoca</v>
      </c>
      <c r="D60" s="2" t="str">
        <f>CEB!E60</f>
        <v>Departamento Nacional de Obras Contra às Secas - DNOCS</v>
      </c>
      <c r="E60" s="16">
        <f>CEB!F60</f>
        <v>9560552</v>
      </c>
      <c r="F60" s="16">
        <f>CEB!G60</f>
        <v>443530</v>
      </c>
      <c r="G60" s="2" t="str">
        <f>CEB!I60</f>
        <v>Curu</v>
      </c>
      <c r="H60" s="2" t="str">
        <f>CEB!J60</f>
        <v>Pentecoste</v>
      </c>
      <c r="I60" s="15">
        <f>IF(CEB!K60="","",CEB!K60)</f>
        <v>43103</v>
      </c>
      <c r="J60" s="2">
        <f>IF(CEB!L60="","",CEB!L60)</f>
        <v>1714</v>
      </c>
    </row>
    <row r="61" spans="1:10">
      <c r="A61" s="2">
        <f>CEB!B61</f>
        <v>60</v>
      </c>
      <c r="B61" s="2" t="str">
        <f>CEB!C61</f>
        <v>Thomas Osterne de Alencar (Umari)</v>
      </c>
      <c r="C61" s="2" t="str">
        <f>CEB!D61</f>
        <v>Crato</v>
      </c>
      <c r="D61" s="2" t="str">
        <f>CEB!E61</f>
        <v>Departamento Nacional de Obras Contra às Secas - DNOCS</v>
      </c>
      <c r="E61" s="16">
        <f>CEB!F61</f>
        <v>9216238</v>
      </c>
      <c r="F61" s="16">
        <f>CEB!G61</f>
        <v>446260</v>
      </c>
      <c r="G61" s="2" t="str">
        <f>CEB!I61</f>
        <v>Salgado</v>
      </c>
      <c r="H61" s="2" t="str">
        <f>CEB!J61</f>
        <v>Crato</v>
      </c>
      <c r="I61" s="15">
        <f>IF(CEB!K61="","",CEB!K61)</f>
        <v>43103</v>
      </c>
      <c r="J61" s="2">
        <f>IF(CEB!L61="","",CEB!L61)</f>
        <v>1715</v>
      </c>
    </row>
    <row r="62" spans="1:10">
      <c r="A62" s="2">
        <f>CEB!B62</f>
        <v>61</v>
      </c>
      <c r="B62" s="2" t="str">
        <f>CEB!C62</f>
        <v>Trici</v>
      </c>
      <c r="C62" s="2" t="str">
        <f>CEB!D62</f>
        <v>Tauá</v>
      </c>
      <c r="D62" s="2" t="str">
        <f>CEB!E62</f>
        <v>Departamento Nacional de Obras Contra às Secas - DNOCS</v>
      </c>
      <c r="E62" s="16">
        <f>CEB!F62</f>
        <v>9345915</v>
      </c>
      <c r="F62" s="16">
        <f>CEB!G62</f>
        <v>343373</v>
      </c>
      <c r="G62" s="2" t="str">
        <f>CEB!I62</f>
        <v>Alto Jaguaribe</v>
      </c>
      <c r="H62" s="2" t="str">
        <f>CEB!J62</f>
        <v>Iguatu</v>
      </c>
      <c r="I62" s="15">
        <f>IF(CEB!K62="","",CEB!K62)</f>
        <v>43103</v>
      </c>
      <c r="J62" s="2">
        <f>IF(CEB!L62="","",CEB!L62)</f>
        <v>1716</v>
      </c>
    </row>
    <row r="63" spans="1:10">
      <c r="A63" s="2">
        <f>CEB!B63</f>
        <v>62</v>
      </c>
      <c r="B63" s="2" t="str">
        <f>CEB!C63</f>
        <v>Roberto Costa (Trussu)</v>
      </c>
      <c r="C63" s="2" t="str">
        <f>CEB!D63</f>
        <v>Iguatu</v>
      </c>
      <c r="D63" s="2" t="str">
        <f>CEB!E63</f>
        <v>Departamento Nacional de Obras Contra às Secas - DNOCS</v>
      </c>
      <c r="E63" s="16">
        <f>CEB!F63</f>
        <v>9302815</v>
      </c>
      <c r="F63" s="16">
        <f>CEB!G63</f>
        <v>452102</v>
      </c>
      <c r="G63" s="2" t="str">
        <f>CEB!I63</f>
        <v>Alto Jaguaribe</v>
      </c>
      <c r="H63" s="2" t="str">
        <f>CEB!J63</f>
        <v>Iguatu</v>
      </c>
      <c r="I63" s="15">
        <f>IF(CEB!K63="","",CEB!K63)</f>
        <v>43103</v>
      </c>
      <c r="J63" s="2">
        <f>IF(CEB!L63="","",CEB!L63)</f>
        <v>1717</v>
      </c>
    </row>
    <row r="64" spans="1:10">
      <c r="A64" s="2">
        <f>CEB!B64</f>
        <v>63</v>
      </c>
      <c r="B64" s="2" t="str">
        <f>CEB!C64</f>
        <v>Tucunduba</v>
      </c>
      <c r="C64" s="2" t="str">
        <f>CEB!D64</f>
        <v>Senador Sá</v>
      </c>
      <c r="D64" s="2" t="str">
        <f>CEB!E64</f>
        <v>Departamento Nacional de Obras Contra às Secas - DNOCS</v>
      </c>
      <c r="E64" s="16">
        <f>CEB!F64</f>
        <v>9648337</v>
      </c>
      <c r="F64" s="16">
        <f>CEB!G64</f>
        <v>338937</v>
      </c>
      <c r="G64" s="2" t="str">
        <f>CEB!I64</f>
        <v>Coreaú</v>
      </c>
      <c r="H64" s="2" t="str">
        <f>CEB!J64</f>
        <v>Sobral</v>
      </c>
      <c r="I64" s="15">
        <f>IF(CEB!K64="","",CEB!K64)</f>
        <v>43103</v>
      </c>
      <c r="J64" s="2">
        <f>IF(CEB!L64="","",CEB!L64)</f>
        <v>1718</v>
      </c>
    </row>
    <row r="65" spans="1:10">
      <c r="A65" s="2">
        <f>CEB!B65</f>
        <v>64</v>
      </c>
      <c r="B65" s="2" t="str">
        <f>CEB!C65</f>
        <v>Várzea da Volta</v>
      </c>
      <c r="C65" s="2" t="str">
        <f>CEB!D65</f>
        <v>Moraújo</v>
      </c>
      <c r="D65" s="2" t="str">
        <f>CEB!E65</f>
        <v>Departamento Nacional de Obras Contra às Secas - DNOCS</v>
      </c>
      <c r="E65" s="16">
        <f>CEB!F65</f>
        <v>9613026</v>
      </c>
      <c r="F65" s="16">
        <f>CEB!G65</f>
        <v>321602</v>
      </c>
      <c r="G65" s="2" t="str">
        <f>CEB!I65</f>
        <v>Coreaú</v>
      </c>
      <c r="H65" s="2" t="str">
        <f>CEB!J65</f>
        <v>Sobral</v>
      </c>
      <c r="I65" s="15">
        <f>IF(CEB!K65="","",CEB!K65)</f>
        <v>43103</v>
      </c>
      <c r="J65" s="2">
        <f>IF(CEB!L65="","",CEB!L65)</f>
        <v>1719</v>
      </c>
    </row>
    <row r="66" spans="1:10">
      <c r="A66" s="2">
        <f>CEB!B66</f>
        <v>65</v>
      </c>
      <c r="B66" s="2" t="str">
        <f>CEB!C66</f>
        <v>Várzea do Boi</v>
      </c>
      <c r="C66" s="2" t="str">
        <f>CEB!D66</f>
        <v>Tauá</v>
      </c>
      <c r="D66" s="2" t="str">
        <f>CEB!E66</f>
        <v>Departamento Nacional de Obras Contra às Secas - DNOCS</v>
      </c>
      <c r="E66" s="16">
        <f>CEB!F66</f>
        <v>9346694</v>
      </c>
      <c r="F66" s="16">
        <f>CEB!G66</f>
        <v>361051</v>
      </c>
      <c r="G66" s="2" t="str">
        <f>CEB!I66</f>
        <v>Alto Jaguaribe</v>
      </c>
      <c r="H66" s="2" t="str">
        <f>CEB!J66</f>
        <v>Iguatu</v>
      </c>
      <c r="I66" s="15">
        <f>IF(CEB!K66="","",CEB!K66)</f>
        <v>43103</v>
      </c>
      <c r="J66" s="2">
        <f>IF(CEB!L66="","",CEB!L66)</f>
        <v>1720</v>
      </c>
    </row>
    <row r="67" spans="1:10">
      <c r="A67" s="2">
        <f>CEB!B67</f>
        <v>66</v>
      </c>
      <c r="B67" s="2" t="str">
        <f>CEB!C67</f>
        <v>Rochedo</v>
      </c>
      <c r="C67" s="2" t="str">
        <f>CEB!D67</f>
        <v>Palmácia</v>
      </c>
      <c r="D67" s="2" t="str">
        <f>CEB!E67</f>
        <v>Francisco Nildo da Silva</v>
      </c>
      <c r="E67" s="16">
        <f>CEB!F67</f>
        <v>9541009</v>
      </c>
      <c r="F67" s="16">
        <f>CEB!G67</f>
        <v>513542</v>
      </c>
      <c r="G67" s="2" t="str">
        <f>CEB!I67</f>
        <v>Metropolitana</v>
      </c>
      <c r="H67" s="2" t="str">
        <f>CEB!J67</f>
        <v>Fortaleza</v>
      </c>
      <c r="I67" s="15">
        <f>IF(CEB!K67="","",CEB!K67)</f>
        <v>43103</v>
      </c>
      <c r="J67" s="2">
        <f>IF(CEB!L67="","",CEB!L67)</f>
        <v>8584</v>
      </c>
    </row>
    <row r="68" spans="1:10">
      <c r="A68" s="2">
        <f>CEB!B68</f>
        <v>67</v>
      </c>
      <c r="B68" s="2" t="str">
        <f>CEB!C68</f>
        <v xml:space="preserve"> Acarape do Meio</v>
      </c>
      <c r="C68" s="2" t="str">
        <f>CEB!D68</f>
        <v>Redenção</v>
      </c>
      <c r="D68" s="2" t="str">
        <f>CEB!E68</f>
        <v>Companhia de Gestão dos Recursos Hídricos - COGERH/CE</v>
      </c>
      <c r="E68" s="16">
        <f>CEB!F68</f>
        <v>9536449</v>
      </c>
      <c r="F68" s="16">
        <f>CEB!G68</f>
        <v>522193</v>
      </c>
      <c r="G68" s="2" t="str">
        <f>CEB!I68</f>
        <v>Metropolitana</v>
      </c>
      <c r="H68" s="2" t="str">
        <f>CEB!J68</f>
        <v>Fortaleza</v>
      </c>
      <c r="I68" s="15">
        <f>IF(CEB!K68="","",CEB!K68)</f>
        <v>43103</v>
      </c>
      <c r="J68" s="2">
        <f>IF(CEB!L68="","",CEB!L68)</f>
        <v>1355</v>
      </c>
    </row>
    <row r="69" spans="1:10">
      <c r="A69" s="2">
        <f>CEB!B69</f>
        <v>68</v>
      </c>
      <c r="B69" s="2" t="str">
        <f>CEB!C69</f>
        <v>Adalto Bezerra</v>
      </c>
      <c r="C69" s="2" t="str">
        <f>CEB!D69</f>
        <v>Pereiro</v>
      </c>
      <c r="D69" s="2" t="str">
        <f>CEB!E69</f>
        <v>Companhia de Gestão dos Recursos Hídricos - COGERH/CE</v>
      </c>
      <c r="E69" s="16">
        <f>CEB!F69</f>
        <v>9332585</v>
      </c>
      <c r="F69" s="16">
        <f>CEB!G69</f>
        <v>561229</v>
      </c>
      <c r="G69" s="2" t="str">
        <f>CEB!I69</f>
        <v>Médio Jaguaribe</v>
      </c>
      <c r="H69" s="2" t="str">
        <f>CEB!J69</f>
        <v>Limoeiro do Norte</v>
      </c>
      <c r="I69" s="15">
        <f>IF(CEB!K69="","",CEB!K69)</f>
        <v>43103</v>
      </c>
      <c r="J69" s="2">
        <f>IF(CEB!L69="","",CEB!L69)</f>
        <v>1361</v>
      </c>
    </row>
    <row r="70" spans="1:10">
      <c r="A70" s="2">
        <f>CEB!B70</f>
        <v>69</v>
      </c>
      <c r="B70" s="2" t="str">
        <f>CEB!C70</f>
        <v>Angicos</v>
      </c>
      <c r="C70" s="2" t="str">
        <f>CEB!D70</f>
        <v>Coreaú</v>
      </c>
      <c r="D70" s="2" t="str">
        <f>CEB!E70</f>
        <v>Companhia de Gestão dos Recursos Hídricos - COGERH/CE</v>
      </c>
      <c r="E70" s="16">
        <f>CEB!F70</f>
        <v>9597858</v>
      </c>
      <c r="F70" s="16">
        <f>CEB!G70</f>
        <v>297895</v>
      </c>
      <c r="G70" s="2" t="str">
        <f>CEB!I70</f>
        <v>Coreaú</v>
      </c>
      <c r="H70" s="2" t="str">
        <f>CEB!J70</f>
        <v>Sobral</v>
      </c>
      <c r="I70" s="15">
        <f>IF(CEB!K70="","",CEB!K70)</f>
        <v>43103</v>
      </c>
      <c r="J70" s="2">
        <f>IF(CEB!L70="","",CEB!L70)</f>
        <v>1552</v>
      </c>
    </row>
    <row r="71" spans="1:10">
      <c r="A71" s="2">
        <f>CEB!B71</f>
        <v>70</v>
      </c>
      <c r="B71" s="2" t="str">
        <f>CEB!C71</f>
        <v>Aracoiaba</v>
      </c>
      <c r="C71" s="2" t="str">
        <f>CEB!D71</f>
        <v>Aracoiaba</v>
      </c>
      <c r="D71" s="2" t="str">
        <f>CEB!E71</f>
        <v>Companhia de Gestão dos Recursos Hídricos - COGERH/CE</v>
      </c>
      <c r="E71" s="16">
        <f>CEB!F71</f>
        <v>9513377</v>
      </c>
      <c r="F71" s="16">
        <f>CEB!G71</f>
        <v>533710</v>
      </c>
      <c r="G71" s="2" t="str">
        <f>CEB!I71</f>
        <v>Metropolitana</v>
      </c>
      <c r="H71" s="2" t="str">
        <f>CEB!J71</f>
        <v>Fortaleza</v>
      </c>
      <c r="I71" s="15">
        <f>IF(CEB!K71="","",CEB!K71)</f>
        <v>43103</v>
      </c>
      <c r="J71" s="2">
        <f>IF(CEB!L71="","",CEB!L71)</f>
        <v>1907</v>
      </c>
    </row>
    <row r="72" spans="1:10">
      <c r="A72" s="2">
        <f>CEB!B72</f>
        <v>71</v>
      </c>
      <c r="B72" s="2" t="str">
        <f>CEB!C72</f>
        <v>Arneiroz II</v>
      </c>
      <c r="C72" s="2" t="str">
        <f>CEB!D72</f>
        <v>Arneiroz</v>
      </c>
      <c r="D72" s="2" t="str">
        <f>CEB!E72</f>
        <v>Companhia de Gestão dos Recursos Hídricos - COGERH/CE</v>
      </c>
      <c r="E72" s="16">
        <f>CEB!F72</f>
        <v>9307144</v>
      </c>
      <c r="F72" s="16">
        <f>CEB!G72</f>
        <v>365202</v>
      </c>
      <c r="G72" s="2" t="str">
        <f>CEB!I72</f>
        <v>Alto Jaguaribe</v>
      </c>
      <c r="H72" s="2" t="str">
        <f>CEB!J72</f>
        <v>Iguatu</v>
      </c>
      <c r="I72" s="15">
        <f>IF(CEB!K72="","",CEB!K72)</f>
        <v>43103</v>
      </c>
      <c r="J72" s="2">
        <f>IF(CEB!L72="","",CEB!L72)</f>
        <v>1334</v>
      </c>
    </row>
    <row r="73" spans="1:10">
      <c r="A73" s="2">
        <f>CEB!B73</f>
        <v>72</v>
      </c>
      <c r="B73" s="2" t="str">
        <f>CEB!C73</f>
        <v>Arrebita</v>
      </c>
      <c r="C73" s="2" t="str">
        <f>CEB!D73</f>
        <v>Forquilha</v>
      </c>
      <c r="D73" s="2" t="str">
        <f>CEB!E73</f>
        <v>Companhia de Gestão dos Recursos Hídricos - COGERH/CE</v>
      </c>
      <c r="E73" s="16">
        <f>CEB!F73</f>
        <v>9574403</v>
      </c>
      <c r="F73" s="16">
        <f>CEB!G73</f>
        <v>358745</v>
      </c>
      <c r="G73" s="2" t="str">
        <f>CEB!I73</f>
        <v>Acaraú</v>
      </c>
      <c r="H73" s="2" t="str">
        <f>CEB!J73</f>
        <v>Sobral</v>
      </c>
      <c r="I73" s="15">
        <f>IF(CEB!K73="","",CEB!K73)</f>
        <v>43103</v>
      </c>
      <c r="J73" s="2">
        <f>IF(CEB!L73="","",CEB!L73)</f>
        <v>1493</v>
      </c>
    </row>
    <row r="74" spans="1:10">
      <c r="A74" s="2">
        <f>CEB!B74</f>
        <v>73</v>
      </c>
      <c r="B74" s="2" t="str">
        <f>CEB!C74</f>
        <v>Barra Velha</v>
      </c>
      <c r="C74" s="2" t="str">
        <f>CEB!D74</f>
        <v>Independência</v>
      </c>
      <c r="D74" s="2" t="str">
        <f>CEB!E74</f>
        <v>Companhia de Gestão dos Recursos Hídricos - COGERH/CE</v>
      </c>
      <c r="E74" s="16">
        <f>CEB!F74</f>
        <v>9411645</v>
      </c>
      <c r="F74" s="16">
        <f>CEB!G74</f>
        <v>352973</v>
      </c>
      <c r="G74" s="2" t="str">
        <f>CEB!I74</f>
        <v>Sertões de Crateús</v>
      </c>
      <c r="H74" s="2" t="str">
        <f>CEB!J74</f>
        <v>Crateús</v>
      </c>
      <c r="I74" s="15">
        <f>IF(CEB!K74="","",CEB!K74)</f>
        <v>43103</v>
      </c>
      <c r="J74" s="2">
        <f>IF(CEB!L74="","",CEB!L74)</f>
        <v>1514</v>
      </c>
    </row>
    <row r="75" spans="1:10">
      <c r="A75" s="2">
        <f>CEB!B75</f>
        <v>74</v>
      </c>
      <c r="B75" s="2" t="str">
        <f>CEB!C75</f>
        <v>Batente</v>
      </c>
      <c r="C75" s="2" t="str">
        <f>CEB!D75</f>
        <v>Ocara/Morada Nova</v>
      </c>
      <c r="D75" s="2" t="str">
        <f>CEB!E75</f>
        <v>Companhia de Gestão dos Recursos Hídricos - COGERH/CE</v>
      </c>
      <c r="E75" s="16">
        <f>CEB!F75</f>
        <v>9485892</v>
      </c>
      <c r="F75" s="16">
        <f>CEB!G75</f>
        <v>556704</v>
      </c>
      <c r="G75" s="2" t="str">
        <f>CEB!I75</f>
        <v>Metropolitana</v>
      </c>
      <c r="H75" s="2" t="str">
        <f>CEB!J75</f>
        <v>Fortaleza</v>
      </c>
      <c r="I75" s="15">
        <f>IF(CEB!K75="","",CEB!K75)</f>
        <v>43103</v>
      </c>
      <c r="J75" s="2">
        <f>IF(CEB!L75="","",CEB!L75)</f>
        <v>1360</v>
      </c>
    </row>
    <row r="76" spans="1:10">
      <c r="A76" s="2">
        <f>CEB!B76</f>
        <v>75</v>
      </c>
      <c r="B76" s="2" t="str">
        <f>CEB!C76</f>
        <v>Benguê</v>
      </c>
      <c r="C76" s="2" t="str">
        <f>CEB!D76</f>
        <v>Aiuaba</v>
      </c>
      <c r="D76" s="2" t="str">
        <f>CEB!E76</f>
        <v>Companhia de Gestão dos Recursos Hídricos - COGERH/CE</v>
      </c>
      <c r="E76" s="16">
        <f>CEB!F76</f>
        <v>9270744</v>
      </c>
      <c r="F76" s="16">
        <f>CEB!G76</f>
        <v>374043</v>
      </c>
      <c r="G76" s="2" t="str">
        <f>CEB!I76</f>
        <v>Alto Jaguaribe</v>
      </c>
      <c r="H76" s="2" t="str">
        <f>CEB!J76</f>
        <v>Iguatu</v>
      </c>
      <c r="I76" s="15">
        <f>IF(CEB!K76="","",CEB!K76)</f>
        <v>43103</v>
      </c>
      <c r="J76" s="2">
        <f>IF(CEB!L76="","",CEB!L76)</f>
        <v>1908</v>
      </c>
    </row>
    <row r="77" spans="1:10">
      <c r="A77" s="2">
        <f>CEB!B77</f>
        <v>76</v>
      </c>
      <c r="B77" s="2" t="str">
        <f>CEB!C77</f>
        <v>Cachoeira</v>
      </c>
      <c r="C77" s="2" t="str">
        <f>CEB!D77</f>
        <v>Aurora</v>
      </c>
      <c r="D77" s="2" t="str">
        <f>CEB!E77</f>
        <v>Companhia de Gestão dos Recursos Hídricos - COGERH/CE</v>
      </c>
      <c r="E77" s="16">
        <f>CEB!F77</f>
        <v>9227229</v>
      </c>
      <c r="F77" s="16">
        <f>CEB!G77</f>
        <v>498093</v>
      </c>
      <c r="G77" s="2" t="str">
        <f>CEB!I77</f>
        <v>Salgado</v>
      </c>
      <c r="H77" s="2" t="str">
        <f>CEB!J77</f>
        <v>Crato</v>
      </c>
      <c r="I77" s="15">
        <f>IF(CEB!K77="","",CEB!K77)</f>
        <v>43103</v>
      </c>
      <c r="J77" s="2">
        <f>IF(CEB!L77="","",CEB!L77)</f>
        <v>1363</v>
      </c>
    </row>
    <row r="78" spans="1:10">
      <c r="A78" s="2">
        <f>CEB!B78</f>
        <v>77</v>
      </c>
      <c r="B78" s="2" t="str">
        <f>CEB!C78</f>
        <v>Canafístula</v>
      </c>
      <c r="C78" s="2" t="str">
        <f>CEB!D78</f>
        <v>Iracema</v>
      </c>
      <c r="D78" s="2" t="str">
        <f>CEB!E78</f>
        <v>Companhia de Gestão dos Recursos Hídricos - COGERH/CE</v>
      </c>
      <c r="E78" s="16">
        <f>CEB!F78</f>
        <v>9351184</v>
      </c>
      <c r="F78" s="16">
        <f>CEB!G78</f>
        <v>575448</v>
      </c>
      <c r="G78" s="2" t="str">
        <f>CEB!I78</f>
        <v>Metropolitana</v>
      </c>
      <c r="H78" s="2" t="str">
        <f>CEB!J78</f>
        <v>Fortaleza</v>
      </c>
      <c r="I78" s="15">
        <f>IF(CEB!K78="","",CEB!K78)</f>
        <v>43103</v>
      </c>
      <c r="J78" s="2">
        <f>IF(CEB!L78="","",CEB!L78)</f>
        <v>1491</v>
      </c>
    </row>
    <row r="79" spans="1:10">
      <c r="A79" s="2">
        <f>CEB!B79</f>
        <v>78</v>
      </c>
      <c r="B79" s="2" t="str">
        <f>CEB!C79</f>
        <v>Canoas</v>
      </c>
      <c r="C79" s="2" t="str">
        <f>CEB!D79</f>
        <v>Assaré</v>
      </c>
      <c r="D79" s="2" t="str">
        <f>CEB!E79</f>
        <v>Companhia de Gestão dos Recursos Hídricos - COGERH/CE</v>
      </c>
      <c r="E79" s="16">
        <f>CEB!F79</f>
        <v>9232100</v>
      </c>
      <c r="F79" s="16">
        <f>CEB!G79</f>
        <v>396126</v>
      </c>
      <c r="G79" s="2" t="str">
        <f>CEB!I79</f>
        <v>Alto Jaguaribe</v>
      </c>
      <c r="H79" s="2" t="str">
        <f>CEB!J79</f>
        <v>Iguatu</v>
      </c>
      <c r="I79" s="15">
        <f>IF(CEB!K79="","",CEB!K79)</f>
        <v>43103</v>
      </c>
      <c r="J79" s="2">
        <f>IF(CEB!L79="","",CEB!L79)</f>
        <v>1335</v>
      </c>
    </row>
    <row r="80" spans="1:10">
      <c r="A80" s="2">
        <f>CEB!B80</f>
        <v>79</v>
      </c>
      <c r="B80" s="2" t="str">
        <f>CEB!C80</f>
        <v>Capitão Mor</v>
      </c>
      <c r="C80" s="2" t="str">
        <f>CEB!D80</f>
        <v>Pedra Branca</v>
      </c>
      <c r="D80" s="2" t="str">
        <f>CEB!E80</f>
        <v>Companhia de Gestão dos Recursos Hídricos - COGERH/CE</v>
      </c>
      <c r="E80" s="16">
        <f>CEB!F80</f>
        <v>9378786</v>
      </c>
      <c r="F80" s="16">
        <f>CEB!G80</f>
        <v>389385</v>
      </c>
      <c r="G80" s="2" t="str">
        <f>CEB!I80</f>
        <v>Banabuiú</v>
      </c>
      <c r="H80" s="2" t="str">
        <f>CEB!J80</f>
        <v>Quixeramobim</v>
      </c>
      <c r="I80" s="15">
        <f>IF(CEB!K80="","",CEB!K80)</f>
        <v>43103</v>
      </c>
      <c r="J80" s="2">
        <f>IF(CEB!L80="","",CEB!L80)</f>
        <v>1978</v>
      </c>
    </row>
    <row r="81" spans="1:10">
      <c r="A81" s="2">
        <f>CEB!B81</f>
        <v>80</v>
      </c>
      <c r="B81" s="2" t="str">
        <f>CEB!C81</f>
        <v>Carmina</v>
      </c>
      <c r="C81" s="2" t="str">
        <f>CEB!D81</f>
        <v>Catunda</v>
      </c>
      <c r="D81" s="2" t="str">
        <f>CEB!E81</f>
        <v>Companhia de Gestão dos Recursos Hídricos - COGERH/CE</v>
      </c>
      <c r="E81" s="16">
        <f>CEB!F81</f>
        <v>9484168</v>
      </c>
      <c r="F81" s="16">
        <f>CEB!G81</f>
        <v>366574</v>
      </c>
      <c r="G81" s="2" t="str">
        <f>CEB!I81</f>
        <v>Acaraú</v>
      </c>
      <c r="H81" s="2" t="str">
        <f>CEB!J81</f>
        <v>Sobral</v>
      </c>
      <c r="I81" s="15">
        <f>IF(CEB!K81="","",CEB!K81)</f>
        <v>43103</v>
      </c>
      <c r="J81" s="2">
        <f>IF(CEB!L81="","",CEB!L81)</f>
        <v>1490</v>
      </c>
    </row>
    <row r="82" spans="1:10">
      <c r="A82" s="2">
        <f>CEB!B82</f>
        <v>81</v>
      </c>
      <c r="B82" s="2" t="str">
        <f>CEB!C82</f>
        <v>Carnaubal</v>
      </c>
      <c r="C82" s="2" t="str">
        <f>CEB!D82</f>
        <v>Crateús</v>
      </c>
      <c r="D82" s="2" t="str">
        <f>CEB!E82</f>
        <v>Companhia de Gestão dos Recursos Hídricos - COGERH/CE</v>
      </c>
      <c r="E82" s="16">
        <f>CEB!F82</f>
        <v>9416270</v>
      </c>
      <c r="F82" s="16">
        <f>CEB!G82</f>
        <v>314914</v>
      </c>
      <c r="G82" s="2" t="str">
        <f>CEB!I82</f>
        <v>Sertões de Crateús</v>
      </c>
      <c r="H82" s="2" t="str">
        <f>CEB!J82</f>
        <v>Crateús</v>
      </c>
      <c r="I82" s="15">
        <f>IF(CEB!K82="","",CEB!K82)</f>
        <v>43103</v>
      </c>
      <c r="J82" s="2">
        <f>IF(CEB!L82="","",CEB!L82)</f>
        <v>1515</v>
      </c>
    </row>
    <row r="83" spans="1:10">
      <c r="A83" s="2">
        <f>CEB!B83</f>
        <v>82</v>
      </c>
      <c r="B83" s="2" t="str">
        <f>CEB!C83</f>
        <v>Castro</v>
      </c>
      <c r="C83" s="2" t="str">
        <f>CEB!D83</f>
        <v>Itapiúna</v>
      </c>
      <c r="D83" s="2" t="str">
        <f>CEB!E83</f>
        <v>Companhia de Gestão dos Recursos Hídricos - COGERH/CE</v>
      </c>
      <c r="E83" s="16">
        <f>CEB!F83</f>
        <v>9495401</v>
      </c>
      <c r="F83" s="16">
        <f>CEB!G83</f>
        <v>507571</v>
      </c>
      <c r="G83" s="2" t="str">
        <f>CEB!I83</f>
        <v>Médio Jaguaribe</v>
      </c>
      <c r="H83" s="2" t="str">
        <f>CEB!J83</f>
        <v>Limoeiro do Norte</v>
      </c>
      <c r="I83" s="15">
        <f>IF(CEB!K83="","",CEB!K83)</f>
        <v>43103</v>
      </c>
      <c r="J83" s="2">
        <f>IF(CEB!L83="","",CEB!L83)</f>
        <v>1556</v>
      </c>
    </row>
    <row r="84" spans="1:10">
      <c r="A84" s="2">
        <f>CEB!B84</f>
        <v>83</v>
      </c>
      <c r="B84" s="2" t="str">
        <f>CEB!C84</f>
        <v>Catu-Cinzenta</v>
      </c>
      <c r="C84" s="2" t="str">
        <f>CEB!D84</f>
        <v>Aquiraz</v>
      </c>
      <c r="D84" s="2" t="str">
        <f>CEB!E84</f>
        <v>Companhia de Gestão dos Recursos Hídricos - COGERH/CE</v>
      </c>
      <c r="E84" s="16">
        <f>CEB!F84</f>
        <v>9555568</v>
      </c>
      <c r="F84" s="16">
        <f>CEB!G84</f>
        <v>562355</v>
      </c>
      <c r="G84" s="2" t="str">
        <f>CEB!I84</f>
        <v>Metropolitana</v>
      </c>
      <c r="H84" s="2" t="str">
        <f>CEB!J84</f>
        <v>Fortaleza</v>
      </c>
      <c r="I84" s="15">
        <f>IF(CEB!K84="","",CEB!K84)</f>
        <v>43103</v>
      </c>
      <c r="J84" s="2">
        <f>IF(CEB!L84="","",CEB!L84)</f>
        <v>1909</v>
      </c>
    </row>
    <row r="85" spans="1:10">
      <c r="A85" s="2">
        <f>CEB!B85</f>
        <v>84</v>
      </c>
      <c r="B85" s="2" t="str">
        <f>CEB!C85</f>
        <v>Cauhipe</v>
      </c>
      <c r="C85" s="2" t="str">
        <f>CEB!D85</f>
        <v>Fortaleza</v>
      </c>
      <c r="D85" s="2" t="str">
        <f>CEB!E85</f>
        <v>Companhia de Gestão dos Recursos Hídricos - COGERH/CE</v>
      </c>
      <c r="E85" s="16">
        <f>CEB!F85</f>
        <v>9586638</v>
      </c>
      <c r="F85" s="16">
        <f>CEB!G85</f>
        <v>514885</v>
      </c>
      <c r="G85" s="2" t="str">
        <f>CEB!I85</f>
        <v>Metropolitana</v>
      </c>
      <c r="H85" s="2" t="str">
        <f>CEB!J85</f>
        <v>Fortaleza</v>
      </c>
      <c r="I85" s="15">
        <f>IF(CEB!K85="","",CEB!K85)</f>
        <v>43103</v>
      </c>
      <c r="J85" s="2">
        <f>IF(CEB!L85="","",CEB!L85)</f>
        <v>1767</v>
      </c>
    </row>
    <row r="86" spans="1:10">
      <c r="A86" s="2">
        <f>CEB!B86</f>
        <v>85</v>
      </c>
      <c r="B86" s="2" t="str">
        <f>CEB!C86</f>
        <v>Cipoada</v>
      </c>
      <c r="C86" s="2" t="str">
        <f>CEB!D86</f>
        <v>Morada Nova</v>
      </c>
      <c r="D86" s="2" t="str">
        <f>CEB!E86</f>
        <v>Companhia de Gestão dos Recursos Hídricos - COGERH/CE</v>
      </c>
      <c r="E86" s="16">
        <f>CEB!F86</f>
        <v>9418286</v>
      </c>
      <c r="F86" s="16">
        <f>CEB!G86</f>
        <v>539217</v>
      </c>
      <c r="G86" s="2" t="str">
        <f>CEB!I86</f>
        <v>Banabuiú</v>
      </c>
      <c r="H86" s="2" t="str">
        <f>CEB!J86</f>
        <v>Quixeramobim</v>
      </c>
      <c r="I86" s="15">
        <f>IF(CEB!K86="","",CEB!K86)</f>
        <v>43103</v>
      </c>
      <c r="J86" s="2">
        <f>IF(CEB!L86="","",CEB!L86)</f>
        <v>1364</v>
      </c>
    </row>
    <row r="87" spans="1:10">
      <c r="A87" s="2">
        <f>CEB!B87</f>
        <v>86</v>
      </c>
      <c r="B87" s="2" t="str">
        <f>CEB!C87</f>
        <v>Colinas</v>
      </c>
      <c r="C87" s="2" t="str">
        <f>CEB!D87</f>
        <v>Quiterianópolis</v>
      </c>
      <c r="D87" s="2" t="str">
        <f>CEB!E87</f>
        <v>Companhia de Gestão dos Recursos Hídricos - COGERH/CE</v>
      </c>
      <c r="E87" s="16">
        <f>CEB!F87</f>
        <v>9354177</v>
      </c>
      <c r="F87" s="16">
        <f>CEB!G87</f>
        <v>310526</v>
      </c>
      <c r="G87" s="2" t="str">
        <f>CEB!I87</f>
        <v>Sertões de Crateús</v>
      </c>
      <c r="H87" s="2" t="str">
        <f>CEB!J87</f>
        <v>Crateús</v>
      </c>
      <c r="I87" s="15">
        <f>IF(CEB!K87="","",CEB!K87)</f>
        <v>43103</v>
      </c>
      <c r="J87" s="2">
        <f>IF(CEB!L87="","",CEB!L87)</f>
        <v>1513</v>
      </c>
    </row>
    <row r="88" spans="1:10">
      <c r="A88" s="2">
        <f>CEB!B88</f>
        <v>87</v>
      </c>
      <c r="B88" s="2" t="str">
        <f>CEB!C88</f>
        <v>Cupim</v>
      </c>
      <c r="C88" s="2" t="str">
        <f>CEB!D88</f>
        <v>Independência</v>
      </c>
      <c r="D88" s="2" t="str">
        <f>CEB!E88</f>
        <v>Companhia de Gestão dos Recursos Hídricos - COGERH/CE</v>
      </c>
      <c r="E88" s="16">
        <f>CEB!F88</f>
        <v>9403691</v>
      </c>
      <c r="F88" s="16">
        <f>CEB!G88</f>
        <v>355950</v>
      </c>
      <c r="G88" s="2" t="str">
        <f>CEB!I88</f>
        <v>Sertões de Crateús</v>
      </c>
      <c r="H88" s="2" t="str">
        <f>CEB!J88</f>
        <v>Crateús</v>
      </c>
      <c r="I88" s="15">
        <f>IF(CEB!K88="","",CEB!K88)</f>
        <v>43103</v>
      </c>
      <c r="J88" s="2">
        <f>IF(CEB!L88="","",CEB!L88)</f>
        <v>1512</v>
      </c>
    </row>
    <row r="89" spans="1:10">
      <c r="A89" s="2">
        <f>CEB!B89</f>
        <v>88</v>
      </c>
      <c r="B89" s="2" t="str">
        <f>CEB!C89</f>
        <v>Desterro</v>
      </c>
      <c r="C89" s="2" t="str">
        <f>CEB!D89</f>
        <v>Caridade</v>
      </c>
      <c r="D89" s="2" t="str">
        <f>CEB!E89</f>
        <v>Companhia de Gestão dos Recursos Hídricos - COGERH/CE</v>
      </c>
      <c r="E89" s="16">
        <f>CEB!F89</f>
        <v>9551344</v>
      </c>
      <c r="F89" s="16">
        <f>CEB!G89</f>
        <v>487218</v>
      </c>
      <c r="G89" s="2" t="str">
        <f>CEB!I89</f>
        <v>Curu</v>
      </c>
      <c r="H89" s="2" t="str">
        <f>CEB!J89</f>
        <v>Pentecoste</v>
      </c>
      <c r="I89" s="15">
        <f>IF(CEB!K89="","",CEB!K89)</f>
        <v>43103</v>
      </c>
      <c r="J89" s="2">
        <f>IF(CEB!L89="","",CEB!L89)</f>
        <v>1495</v>
      </c>
    </row>
    <row r="90" spans="1:10">
      <c r="A90" s="2">
        <f>CEB!B90</f>
        <v>89</v>
      </c>
      <c r="B90" s="2" t="str">
        <f>CEB!C90</f>
        <v>Do Coronel</v>
      </c>
      <c r="C90" s="2" t="str">
        <f>CEB!D90</f>
        <v>Antonina Do Norte</v>
      </c>
      <c r="D90" s="2" t="str">
        <f>CEB!E90</f>
        <v>Companhia de Gestão dos Recursos Hídricos - COGERH/CE</v>
      </c>
      <c r="E90" s="16">
        <f>CEB!F90</f>
        <v>9258894</v>
      </c>
      <c r="F90" s="16">
        <f>CEB!G90</f>
        <v>394649</v>
      </c>
      <c r="G90" s="2" t="str">
        <f>CEB!I90</f>
        <v>Alto Jaguaribe</v>
      </c>
      <c r="H90" s="2" t="str">
        <f>CEB!J90</f>
        <v>Iguatu</v>
      </c>
      <c r="I90" s="15">
        <f>IF(CEB!K90="","",CEB!K90)</f>
        <v>43103</v>
      </c>
      <c r="J90" s="2">
        <f>IF(CEB!L90="","",CEB!L90)</f>
        <v>1336</v>
      </c>
    </row>
    <row r="91" spans="1:10">
      <c r="A91" s="2">
        <f>CEB!B91</f>
        <v>90</v>
      </c>
      <c r="B91" s="2" t="str">
        <f>CEB!C91</f>
        <v>Faé</v>
      </c>
      <c r="C91" s="2" t="str">
        <f>CEB!D91</f>
        <v>Quixelô</v>
      </c>
      <c r="D91" s="2" t="str">
        <f>CEB!E91</f>
        <v>Companhia de Gestão dos Recursos Hídricos - COGERH/CE</v>
      </c>
      <c r="E91" s="16">
        <f>CEB!F91</f>
        <v>9319159</v>
      </c>
      <c r="F91" s="16">
        <f>CEB!G91</f>
        <v>475922</v>
      </c>
      <c r="G91" s="2" t="str">
        <f>CEB!I91</f>
        <v>Alto Jaguaribe</v>
      </c>
      <c r="H91" s="2" t="str">
        <f>CEB!J91</f>
        <v>Iguatu</v>
      </c>
      <c r="I91" s="15">
        <f>IF(CEB!K91="","",CEB!K91)</f>
        <v>43103</v>
      </c>
      <c r="J91" s="2">
        <f>IF(CEB!L91="","",CEB!L91)</f>
        <v>1337</v>
      </c>
    </row>
    <row r="92" spans="1:10">
      <c r="A92" s="2">
        <f>CEB!B92</f>
        <v>91</v>
      </c>
      <c r="B92" s="2" t="str">
        <f>CEB!C92</f>
        <v>Flor do Campo</v>
      </c>
      <c r="C92" s="2" t="str">
        <f>CEB!D92</f>
        <v>Novo Oriente</v>
      </c>
      <c r="D92" s="2" t="str">
        <f>CEB!E92</f>
        <v>Companhia de Gestão dos Recursos Hídricos - COGERH/CE</v>
      </c>
      <c r="E92" s="16">
        <f>CEB!F92</f>
        <v>9383891</v>
      </c>
      <c r="F92" s="16">
        <f>CEB!G92</f>
        <v>314377</v>
      </c>
      <c r="G92" s="2" t="str">
        <f>CEB!I92</f>
        <v>Sertões de Crateús</v>
      </c>
      <c r="H92" s="2" t="str">
        <f>CEB!J92</f>
        <v>Crateús</v>
      </c>
      <c r="I92" s="15">
        <f>IF(CEB!K92="","",CEB!K92)</f>
        <v>43103</v>
      </c>
      <c r="J92" s="2">
        <f>IF(CEB!L92="","",CEB!L92)</f>
        <v>1511</v>
      </c>
    </row>
    <row r="93" spans="1:10">
      <c r="A93" s="2">
        <f>CEB!B93</f>
        <v>92</v>
      </c>
      <c r="B93" s="2" t="str">
        <f>CEB!C93</f>
        <v>Gameleira</v>
      </c>
      <c r="C93" s="2" t="str">
        <f>CEB!D93</f>
        <v>Itapipoca</v>
      </c>
      <c r="D93" s="2" t="str">
        <f>CEB!E93</f>
        <v>Companhia de Gestão dos Recursos Hídricos - COGERH/CE</v>
      </c>
      <c r="E93" s="16">
        <f>CEB!F93</f>
        <v>9627283</v>
      </c>
      <c r="F93" s="16">
        <f>CEB!G93</f>
        <v>445616</v>
      </c>
      <c r="G93" s="2" t="str">
        <f>CEB!I93</f>
        <v>Litoral</v>
      </c>
      <c r="H93" s="2" t="str">
        <f>CEB!J93</f>
        <v>Pentecoste</v>
      </c>
      <c r="I93" s="15">
        <f>IF(CEB!K93="","",CEB!K93)</f>
        <v>43103</v>
      </c>
      <c r="J93" s="2">
        <f>IF(CEB!L93="","",CEB!L93)</f>
        <v>1362</v>
      </c>
    </row>
    <row r="94" spans="1:10">
      <c r="A94" s="2">
        <f>CEB!B94</f>
        <v>93</v>
      </c>
      <c r="B94" s="2" t="str">
        <f>CEB!C94</f>
        <v>Gangorra</v>
      </c>
      <c r="C94" s="2" t="str">
        <f>CEB!D94</f>
        <v>Granja</v>
      </c>
      <c r="D94" s="2" t="str">
        <f>CEB!E94</f>
        <v>Companhia de Gestão dos Recursos Hídricos - COGERH/CE</v>
      </c>
      <c r="E94" s="16">
        <f>CEB!F94</f>
        <v>9649230</v>
      </c>
      <c r="F94" s="16">
        <f>CEB!G94</f>
        <v>293153</v>
      </c>
      <c r="G94" s="2" t="str">
        <f>CEB!I94</f>
        <v>Coreaú</v>
      </c>
      <c r="H94" s="2" t="str">
        <f>CEB!J94</f>
        <v>Sobral</v>
      </c>
      <c r="I94" s="15">
        <f>IF(CEB!K94="","",CEB!K94)</f>
        <v>43103</v>
      </c>
      <c r="J94" s="2">
        <f>IF(CEB!L94="","",CEB!L94)</f>
        <v>1765</v>
      </c>
    </row>
    <row r="95" spans="1:10">
      <c r="A95" s="2">
        <f>CEB!B95</f>
        <v>94</v>
      </c>
      <c r="B95" s="2" t="str">
        <f>CEB!C95</f>
        <v>Gavião</v>
      </c>
      <c r="C95" s="2" t="str">
        <f>CEB!D95</f>
        <v>Pacatuba</v>
      </c>
      <c r="D95" s="2" t="str">
        <f>CEB!E95</f>
        <v>Companhia de Gestão dos Recursos Hídricos - COGERH/CE</v>
      </c>
      <c r="E95" s="16">
        <f>CEB!F95</f>
        <v>9568234</v>
      </c>
      <c r="F95" s="16">
        <f>CEB!G95</f>
        <v>549266</v>
      </c>
      <c r="G95" s="2" t="str">
        <f>CEB!I95</f>
        <v>Metropolitana</v>
      </c>
      <c r="H95" s="2" t="str">
        <f>CEB!J95</f>
        <v>Fortaleza</v>
      </c>
      <c r="I95" s="15">
        <f>IF(CEB!K95="","",CEB!K95)</f>
        <v>43103</v>
      </c>
      <c r="J95" s="2">
        <f>IF(CEB!L95="","",CEB!L95)</f>
        <v>1357</v>
      </c>
    </row>
    <row r="96" spans="1:10">
      <c r="A96" s="2">
        <f>CEB!B96</f>
        <v>95</v>
      </c>
      <c r="B96" s="2" t="str">
        <f>CEB!C96</f>
        <v>Germinal</v>
      </c>
      <c r="C96" s="2" t="str">
        <f>CEB!D96</f>
        <v>Pacoti</v>
      </c>
      <c r="D96" s="2" t="str">
        <f>CEB!E96</f>
        <v>Companhia de Gestão dos Recursos Hídricos - COGERH/CE</v>
      </c>
      <c r="E96" s="16">
        <f>CEB!F96</f>
        <v>9537777</v>
      </c>
      <c r="F96" s="16">
        <f>CEB!G96</f>
        <v>514894</v>
      </c>
      <c r="G96" s="2" t="str">
        <f>CEB!I96</f>
        <v>Metropolitana</v>
      </c>
      <c r="H96" s="2" t="str">
        <f>CEB!J96</f>
        <v>Fortaleza</v>
      </c>
      <c r="I96" s="15">
        <f>IF(CEB!K96="","",CEB!K96)</f>
        <v>43103</v>
      </c>
      <c r="J96" s="2">
        <f>IF(CEB!L96="","",CEB!L96)</f>
        <v>1916</v>
      </c>
    </row>
    <row r="97" spans="1:10">
      <c r="A97" s="2">
        <f>CEB!B97</f>
        <v>96</v>
      </c>
      <c r="B97" s="2" t="str">
        <f>CEB!C97</f>
        <v>Itaúna</v>
      </c>
      <c r="C97" s="2" t="str">
        <f>CEB!D97</f>
        <v>Granja</v>
      </c>
      <c r="D97" s="2" t="str">
        <f>CEB!E97</f>
        <v>Companhia de Gestão dos Recursos Hídricos - COGERH/CE</v>
      </c>
      <c r="E97" s="16">
        <f>CEB!F97</f>
        <v>9651394</v>
      </c>
      <c r="F97" s="16">
        <f>CEB!G97</f>
        <v>259170</v>
      </c>
      <c r="G97" s="2" t="str">
        <f>CEB!I97</f>
        <v>Coreaú</v>
      </c>
      <c r="H97" s="2" t="str">
        <f>CEB!J97</f>
        <v>Sobral</v>
      </c>
      <c r="I97" s="15">
        <f>IF(CEB!K97="","",CEB!K97)</f>
        <v>43103</v>
      </c>
      <c r="J97" s="2">
        <f>IF(CEB!L97="","",CEB!L97)</f>
        <v>1910</v>
      </c>
    </row>
    <row r="98" spans="1:10">
      <c r="A98" s="2">
        <f>CEB!B98</f>
        <v>97</v>
      </c>
      <c r="B98" s="2" t="str">
        <f>CEB!C98</f>
        <v>Jatobá II</v>
      </c>
      <c r="C98" s="2" t="str">
        <f>CEB!D98</f>
        <v>Ipueiras</v>
      </c>
      <c r="D98" s="2" t="str">
        <f>CEB!E98</f>
        <v>Companhia de Gestão dos Recursos Hídricos - COGERH/CE</v>
      </c>
      <c r="E98" s="16">
        <f>CEB!F98</f>
        <v>9492638</v>
      </c>
      <c r="F98" s="16">
        <f>CEB!G98</f>
        <v>306627</v>
      </c>
      <c r="G98" s="2" t="str">
        <f>CEB!I98</f>
        <v>Médio Jaguaribe</v>
      </c>
      <c r="H98" s="2" t="str">
        <f>CEB!J98</f>
        <v>Limoeiro do Norte</v>
      </c>
      <c r="I98" s="15">
        <f>IF(CEB!K98="","",CEB!K98)</f>
        <v>43103</v>
      </c>
      <c r="J98" s="2">
        <f>IF(CEB!L98="","",CEB!L98)</f>
        <v>1508</v>
      </c>
    </row>
    <row r="99" spans="1:10">
      <c r="A99" s="2">
        <f>CEB!B99</f>
        <v>98</v>
      </c>
      <c r="B99" s="2" t="str">
        <f>CEB!C99</f>
        <v>Jerimum</v>
      </c>
      <c r="C99" s="2" t="str">
        <f>CEB!D99</f>
        <v>Irauçuba</v>
      </c>
      <c r="D99" s="2" t="str">
        <f>CEB!E99</f>
        <v>Companhia de Gestão dos Recursos Hídricos - COGERH/CE</v>
      </c>
      <c r="E99" s="16">
        <f>CEB!F99</f>
        <v>9575933</v>
      </c>
      <c r="F99" s="16">
        <f>CEB!G99</f>
        <v>423179</v>
      </c>
      <c r="G99" s="2" t="str">
        <f>CEB!I99</f>
        <v>Curu</v>
      </c>
      <c r="H99" s="2" t="str">
        <f>CEB!J99</f>
        <v>Pentecoste</v>
      </c>
      <c r="I99" s="15">
        <f>IF(CEB!K99="","",CEB!K99)</f>
        <v>43103</v>
      </c>
      <c r="J99" s="2">
        <f>IF(CEB!L99="","",CEB!L99)</f>
        <v>1554</v>
      </c>
    </row>
    <row r="100" spans="1:10">
      <c r="A100" s="2">
        <f>CEB!B100</f>
        <v>99</v>
      </c>
      <c r="B100" s="2" t="str">
        <f>CEB!C100</f>
        <v>Macacos</v>
      </c>
      <c r="C100" s="2" t="str">
        <f>CEB!D100</f>
        <v>Ibaretama</v>
      </c>
      <c r="D100" s="2" t="str">
        <f>CEB!E100</f>
        <v>Companhia de Gestão dos Recursos Hídricos - COGERH/CE</v>
      </c>
      <c r="E100" s="16">
        <f>CEB!F100</f>
        <v>9469027</v>
      </c>
      <c r="F100" s="16">
        <f>CEB!G100</f>
        <v>532086</v>
      </c>
      <c r="G100" s="2" t="str">
        <f>CEB!I100</f>
        <v>Metropolitana</v>
      </c>
      <c r="H100" s="2" t="str">
        <f>CEB!J100</f>
        <v>Fortaleza</v>
      </c>
      <c r="I100" s="15">
        <f>IF(CEB!K100="","",CEB!K100)</f>
        <v>43103</v>
      </c>
      <c r="J100" s="2">
        <f>IF(CEB!L100="","",CEB!L100)</f>
        <v>1358</v>
      </c>
    </row>
    <row r="101" spans="1:10">
      <c r="A101" s="2">
        <f>CEB!B101</f>
        <v>100</v>
      </c>
      <c r="B101" s="2" t="str">
        <f>CEB!C101</f>
        <v>Madeiro</v>
      </c>
      <c r="C101" s="2" t="str">
        <f>CEB!D101</f>
        <v>Pereiro</v>
      </c>
      <c r="D101" s="2" t="str">
        <f>CEB!E101</f>
        <v>Companhia de Gestão dos Recursos Hídricos - COGERH/CE</v>
      </c>
      <c r="E101" s="16">
        <f>CEB!F101</f>
        <v>9315915</v>
      </c>
      <c r="F101" s="16">
        <f>CEB!G101</f>
        <v>549396</v>
      </c>
      <c r="G101" s="2" t="str">
        <f>CEB!I101</f>
        <v>Médio Jaguaribe</v>
      </c>
      <c r="H101" s="2" t="str">
        <f>CEB!J101</f>
        <v>Limoeiro do Norte</v>
      </c>
      <c r="I101" s="15">
        <f>IF(CEB!K101="","",CEB!K101)</f>
        <v>43103</v>
      </c>
      <c r="J101" s="2">
        <f>IF(CEB!L101="","",CEB!L101)</f>
        <v>1911</v>
      </c>
    </row>
    <row r="102" spans="1:10">
      <c r="A102" s="2">
        <f>CEB!B102</f>
        <v>101</v>
      </c>
      <c r="B102" s="2" t="str">
        <f>CEB!C102</f>
        <v>Malcozinhado</v>
      </c>
      <c r="C102" s="2" t="str">
        <f>CEB!D102</f>
        <v>Cascavel</v>
      </c>
      <c r="D102" s="2" t="str">
        <f>CEB!E102</f>
        <v>Companhia de Gestão dos Recursos Hídricos - COGERH/CE</v>
      </c>
      <c r="E102" s="16">
        <f>CEB!F102</f>
        <v>9545866</v>
      </c>
      <c r="F102" s="16">
        <f>CEB!G102</f>
        <v>578728</v>
      </c>
      <c r="G102" s="2" t="str">
        <f>CEB!I102</f>
        <v>Metropolitana</v>
      </c>
      <c r="H102" s="2" t="str">
        <f>CEB!J102</f>
        <v>Fortaleza</v>
      </c>
      <c r="I102" s="15">
        <f>IF(CEB!K102="","",CEB!K102)</f>
        <v>43103</v>
      </c>
      <c r="J102" s="2">
        <f>IF(CEB!L102="","",CEB!L102)</f>
        <v>1912</v>
      </c>
    </row>
    <row r="103" spans="1:10">
      <c r="A103" s="2">
        <f>CEB!B103</f>
        <v>102</v>
      </c>
      <c r="B103" s="2" t="str">
        <f>CEB!C103</f>
        <v>Mamoeiro</v>
      </c>
      <c r="C103" s="2" t="str">
        <f>CEB!D103</f>
        <v>Antonina Do Norte</v>
      </c>
      <c r="D103" s="2" t="str">
        <f>CEB!E103</f>
        <v>Companhia de Gestão dos Recursos Hídricos - COGERH/CE</v>
      </c>
      <c r="E103" s="16">
        <f>CEB!F103</f>
        <v>9249453</v>
      </c>
      <c r="F103" s="16">
        <f>CEB!G103</f>
        <v>382167</v>
      </c>
      <c r="G103" s="2" t="str">
        <f>CEB!I103</f>
        <v>Alto Jaguaribe</v>
      </c>
      <c r="H103" s="2" t="str">
        <f>CEB!J103</f>
        <v>Iguatu</v>
      </c>
      <c r="I103" s="15">
        <f>IF(CEB!K103="","",CEB!K103)</f>
        <v>43103</v>
      </c>
      <c r="J103" s="2">
        <f>IF(CEB!L103="","",CEB!L103)</f>
        <v>1338</v>
      </c>
    </row>
    <row r="104" spans="1:10">
      <c r="A104" s="2">
        <f>CEB!B104</f>
        <v>103</v>
      </c>
      <c r="B104" s="2" t="str">
        <f>CEB!C104</f>
        <v>Martinópole</v>
      </c>
      <c r="C104" s="2" t="str">
        <f>CEB!D104</f>
        <v>Martinópole</v>
      </c>
      <c r="D104" s="2" t="str">
        <f>CEB!E104</f>
        <v>Companhia de Gestão dos Recursos Hídricos - COGERH/CE</v>
      </c>
      <c r="E104" s="16">
        <f>CEB!F104</f>
        <v>9642170</v>
      </c>
      <c r="F104" s="16">
        <f>CEB!G104</f>
        <v>320655</v>
      </c>
      <c r="G104" s="2" t="str">
        <f>CEB!I104</f>
        <v>Coreaú</v>
      </c>
      <c r="H104" s="2" t="str">
        <f>CEB!J104</f>
        <v>Sobral</v>
      </c>
      <c r="I104" s="15">
        <f>IF(CEB!K104="","",CEB!K104)</f>
        <v>43103</v>
      </c>
      <c r="J104" s="2">
        <f>IF(CEB!L104="","",CEB!L104)</f>
        <v>1496</v>
      </c>
    </row>
    <row r="105" spans="1:10">
      <c r="A105" s="2">
        <f>CEB!B105</f>
        <v>104</v>
      </c>
      <c r="B105" s="2" t="str">
        <f>CEB!C105</f>
        <v>Missi</v>
      </c>
      <c r="C105" s="2" t="str">
        <f>CEB!D105</f>
        <v>Miraíma</v>
      </c>
      <c r="D105" s="2" t="str">
        <f>CEB!E105</f>
        <v>Companhia de Gestão dos Recursos Hídricos - COGERH/CE</v>
      </c>
      <c r="E105" s="16">
        <f>CEB!F105</f>
        <v>9616090</v>
      </c>
      <c r="F105" s="16">
        <f>CEB!G105</f>
        <v>403873</v>
      </c>
      <c r="G105" s="2" t="str">
        <f>CEB!I105</f>
        <v>Litoral</v>
      </c>
      <c r="H105" s="2" t="str">
        <f>CEB!J105</f>
        <v>Pentecoste</v>
      </c>
      <c r="I105" s="15">
        <f>IF(CEB!K105="","",CEB!K105)</f>
        <v>43103</v>
      </c>
      <c r="J105" s="2">
        <f>IF(CEB!L105="","",CEB!L105)</f>
        <v>1913</v>
      </c>
    </row>
    <row r="106" spans="1:10">
      <c r="A106" s="2">
        <f>CEB!B106</f>
        <v>105</v>
      </c>
      <c r="B106" s="2" t="str">
        <f>CEB!C106</f>
        <v>Monsenhor Tabosa</v>
      </c>
      <c r="C106" s="2" t="str">
        <f>CEB!D106</f>
        <v>Monsenhor Tabosa</v>
      </c>
      <c r="D106" s="2" t="str">
        <f>CEB!E106</f>
        <v>Companhia de Gestão dos Recursos Hídricos - COGERH/CE</v>
      </c>
      <c r="E106" s="16">
        <f>CEB!F106</f>
        <v>9468349</v>
      </c>
      <c r="F106" s="16">
        <f>CEB!G106</f>
        <v>387750</v>
      </c>
      <c r="G106" s="2" t="str">
        <f>CEB!I106</f>
        <v>Banabuiú</v>
      </c>
      <c r="H106" s="2" t="str">
        <f>CEB!J106</f>
        <v>Quixeramobim</v>
      </c>
      <c r="I106" s="15">
        <f>IF(CEB!K106="","",CEB!K106)</f>
        <v>43103</v>
      </c>
      <c r="J106" s="2">
        <f>IF(CEB!L106="","",CEB!L106)</f>
        <v>1768</v>
      </c>
    </row>
    <row r="107" spans="1:10">
      <c r="A107" s="2">
        <f>CEB!B107</f>
        <v>106</v>
      </c>
      <c r="B107" s="2" t="str">
        <f>CEB!C107</f>
        <v>Olho d'água</v>
      </c>
      <c r="C107" s="2" t="str">
        <f>CEB!D107</f>
        <v>Várzea Alegre</v>
      </c>
      <c r="D107" s="2" t="str">
        <f>CEB!E107</f>
        <v>Companhia de Gestão dos Recursos Hídricos - COGERH/CE</v>
      </c>
      <c r="E107" s="16">
        <f>CEB!F107</f>
        <v>9249555</v>
      </c>
      <c r="F107" s="16">
        <f>CEB!G107</f>
        <v>458589</v>
      </c>
      <c r="G107" s="2" t="str">
        <f>CEB!I107</f>
        <v>Salgado</v>
      </c>
      <c r="H107" s="2" t="str">
        <f>CEB!J107</f>
        <v>Crato</v>
      </c>
      <c r="I107" s="15">
        <f>IF(CEB!K107="","",CEB!K107)</f>
        <v>43103</v>
      </c>
      <c r="J107" s="2">
        <f>IF(CEB!L107="","",CEB!L107)</f>
        <v>1494</v>
      </c>
    </row>
    <row r="108" spans="1:10">
      <c r="A108" s="2">
        <f>CEB!B108</f>
        <v>107</v>
      </c>
      <c r="B108" s="2" t="str">
        <f>CEB!C108</f>
        <v>Pacajus</v>
      </c>
      <c r="C108" s="2" t="str">
        <f>CEB!D108</f>
        <v>Pacajus</v>
      </c>
      <c r="D108" s="2" t="str">
        <f>CEB!E108</f>
        <v>Companhia de Gestão dos Recursos Hídricos - COGERH/CE</v>
      </c>
      <c r="E108" s="16">
        <f>CEB!F108</f>
        <v>9533378</v>
      </c>
      <c r="F108" s="16">
        <f>CEB!G108</f>
        <v>568300</v>
      </c>
      <c r="G108" s="2" t="str">
        <f>CEB!I108</f>
        <v>Metropolitana</v>
      </c>
      <c r="H108" s="2" t="str">
        <f>CEB!J108</f>
        <v>Fortaleza</v>
      </c>
      <c r="I108" s="15">
        <f>IF(CEB!K108="","",CEB!K108)</f>
        <v>43103</v>
      </c>
      <c r="J108" s="2">
        <f>IF(CEB!L108="","",CEB!L108)</f>
        <v>1359</v>
      </c>
    </row>
    <row r="109" spans="1:10">
      <c r="A109" s="2">
        <f>CEB!B109</f>
        <v>108</v>
      </c>
      <c r="B109" s="2" t="str">
        <f>CEB!C109</f>
        <v>Pacoti</v>
      </c>
      <c r="C109" s="2" t="str">
        <f>CEB!D109</f>
        <v>Horizonte</v>
      </c>
      <c r="D109" s="2" t="str">
        <f>CEB!E109</f>
        <v>Companhia de Gestão dos Recursos Hídricos - COGERH/CE</v>
      </c>
      <c r="E109" s="16">
        <f>CEB!F109</f>
        <v>9553654</v>
      </c>
      <c r="F109" s="16">
        <f>CEB!G109</f>
        <v>552124</v>
      </c>
      <c r="G109" s="2" t="str">
        <f>CEB!I109</f>
        <v>Metropolitana</v>
      </c>
      <c r="H109" s="2" t="str">
        <f>CEB!J109</f>
        <v>Fortaleza</v>
      </c>
      <c r="I109" s="15">
        <f>IF(CEB!K109="","",CEB!K109)</f>
        <v>43103</v>
      </c>
      <c r="J109" s="2">
        <f>IF(CEB!L109="","",CEB!L109)</f>
        <v>1356</v>
      </c>
    </row>
    <row r="110" spans="1:10">
      <c r="A110" s="2">
        <f>CEB!B110</f>
        <v>109</v>
      </c>
      <c r="B110" s="2" t="str">
        <f>CEB!C110</f>
        <v>Parambu</v>
      </c>
      <c r="C110" s="2" t="str">
        <f>CEB!D110</f>
        <v>Parambu</v>
      </c>
      <c r="D110" s="2" t="str">
        <f>CEB!E110</f>
        <v>Companhia de Gestão dos Recursos Hídricos - COGERH/CE</v>
      </c>
      <c r="E110" s="16">
        <f>CEB!F110</f>
        <v>9314132</v>
      </c>
      <c r="F110" s="16">
        <f>CEB!G110</f>
        <v>310652</v>
      </c>
      <c r="G110" s="2" t="str">
        <f>CEB!I110</f>
        <v>Alto Jaguaribe</v>
      </c>
      <c r="H110" s="2" t="str">
        <f>CEB!J110</f>
        <v>Iguatu</v>
      </c>
      <c r="I110" s="15">
        <f>IF(CEB!K110="","",CEB!K110)</f>
        <v>43103</v>
      </c>
      <c r="J110" s="2">
        <f>IF(CEB!L110="","",CEB!L110)</f>
        <v>1553</v>
      </c>
    </row>
    <row r="111" spans="1:10">
      <c r="A111" s="2">
        <f>CEB!B111</f>
        <v>110</v>
      </c>
      <c r="B111" s="2" t="str">
        <f>CEB!C111</f>
        <v>Penedo</v>
      </c>
      <c r="C111" s="2" t="str">
        <f>CEB!D111</f>
        <v>Maranguape</v>
      </c>
      <c r="D111" s="2" t="str">
        <f>CEB!E111</f>
        <v>Companhia de Gestão dos Recursos Hídricos - COGERH/CE</v>
      </c>
      <c r="E111" s="16">
        <f>CEB!F111</f>
        <v>9561289</v>
      </c>
      <c r="F111" s="16">
        <f>CEB!G111</f>
        <v>528234</v>
      </c>
      <c r="G111" s="2" t="str">
        <f>CEB!I111</f>
        <v>Metropolitana</v>
      </c>
      <c r="H111" s="2" t="str">
        <f>CEB!J111</f>
        <v>Fortaleza</v>
      </c>
      <c r="I111" s="15">
        <f>IF(CEB!K111="","",CEB!K111)</f>
        <v>43103</v>
      </c>
      <c r="J111" s="2">
        <f>IF(CEB!L111="","",CEB!L111)</f>
        <v>1559</v>
      </c>
    </row>
    <row r="112" spans="1:10">
      <c r="A112" s="2">
        <f>CEB!B112</f>
        <v>111</v>
      </c>
      <c r="B112" s="2" t="str">
        <f>CEB!C112</f>
        <v>Pesqueiro</v>
      </c>
      <c r="C112" s="2" t="str">
        <f>CEB!D112</f>
        <v>Capistrano</v>
      </c>
      <c r="D112" s="2" t="str">
        <f>CEB!E112</f>
        <v>Companhia de Gestão dos Recursos Hídricos - COGERH/CE</v>
      </c>
      <c r="E112" s="16">
        <f>CEB!F112</f>
        <v>9508802</v>
      </c>
      <c r="F112" s="16">
        <f>CEB!G112</f>
        <v>504324</v>
      </c>
      <c r="G112" s="2" t="str">
        <f>CEB!I112</f>
        <v>Médio Jaguaribe</v>
      </c>
      <c r="H112" s="2" t="str">
        <f>CEB!J112</f>
        <v>Limoeiro do Norte</v>
      </c>
      <c r="I112" s="15">
        <f>IF(CEB!K112="","",CEB!K112)</f>
        <v>43103</v>
      </c>
      <c r="J112" s="2">
        <f>IF(CEB!L112="","",CEB!L112)</f>
        <v>1914</v>
      </c>
    </row>
    <row r="113" spans="1:10">
      <c r="A113" s="2">
        <f>CEB!B113</f>
        <v>112</v>
      </c>
      <c r="B113" s="2" t="str">
        <f>CEB!C113</f>
        <v>Pirabibu</v>
      </c>
      <c r="C113" s="2" t="str">
        <f>CEB!D113</f>
        <v>Quixeramobim</v>
      </c>
      <c r="D113" s="2" t="str">
        <f>CEB!E113</f>
        <v>Companhia de Gestão dos Recursos Hídricos - COGERH/CE</v>
      </c>
      <c r="E113" s="16">
        <f>CEB!F113</f>
        <v>9449037</v>
      </c>
      <c r="F113" s="16">
        <f>CEB!G113</f>
        <v>460592</v>
      </c>
      <c r="G113" s="2" t="str">
        <f>CEB!I113</f>
        <v>Banabuiú</v>
      </c>
      <c r="H113" s="2" t="str">
        <f>CEB!J113</f>
        <v>Quixeramobim</v>
      </c>
      <c r="I113" s="15">
        <f>IF(CEB!K113="","",CEB!K113)</f>
        <v>43103</v>
      </c>
      <c r="J113" s="2">
        <f>IF(CEB!L113="","",CEB!L113)</f>
        <v>1507</v>
      </c>
    </row>
    <row r="114" spans="1:10">
      <c r="A114" s="2">
        <f>CEB!B114</f>
        <v>113</v>
      </c>
      <c r="B114" s="2" t="str">
        <f>CEB!C114</f>
        <v>Potiretama</v>
      </c>
      <c r="C114" s="2" t="str">
        <f>CEB!D114</f>
        <v>Potiretama</v>
      </c>
      <c r="D114" s="2" t="str">
        <f>CEB!E114</f>
        <v>Companhia de Gestão dos Recursos Hídricos - COGERH/CE</v>
      </c>
      <c r="E114" s="16">
        <f>CEB!F114</f>
        <v>9367380</v>
      </c>
      <c r="F114" s="16">
        <f>CEB!G114</f>
        <v>592080</v>
      </c>
      <c r="G114" s="2" t="str">
        <f>CEB!I114</f>
        <v>Médio Jaguaribe</v>
      </c>
      <c r="H114" s="2" t="str">
        <f>CEB!J114</f>
        <v>Limoeiro do Norte</v>
      </c>
      <c r="I114" s="15">
        <f>IF(CEB!K114="","",CEB!K114)</f>
        <v>43103</v>
      </c>
      <c r="J114" s="2">
        <f>IF(CEB!L114="","",CEB!L114)</f>
        <v>1501</v>
      </c>
    </row>
    <row r="115" spans="1:10">
      <c r="A115" s="2">
        <f>CEB!B115</f>
        <v>114</v>
      </c>
      <c r="B115" s="2" t="str">
        <f>CEB!C115</f>
        <v>Quandu</v>
      </c>
      <c r="C115" s="2" t="str">
        <f>CEB!D115</f>
        <v>Itapipoca</v>
      </c>
      <c r="D115" s="2" t="str">
        <f>CEB!E115</f>
        <v>Companhia de Gestão dos Recursos Hídricos - COGERH/CE</v>
      </c>
      <c r="E115" s="16">
        <f>CEB!F115</f>
        <v>9604961</v>
      </c>
      <c r="F115" s="16">
        <f>CEB!G115</f>
        <v>430181</v>
      </c>
      <c r="G115" s="2" t="str">
        <f>CEB!I115</f>
        <v>Litoral</v>
      </c>
      <c r="H115" s="2" t="str">
        <f>CEB!J115</f>
        <v>Pentecoste</v>
      </c>
      <c r="I115" s="15">
        <f>IF(CEB!K115="","",CEB!K115)</f>
        <v>43103</v>
      </c>
      <c r="J115" s="2">
        <f>IF(CEB!L115="","",CEB!L115)</f>
        <v>1557</v>
      </c>
    </row>
    <row r="116" spans="1:10">
      <c r="A116" s="2">
        <f>CEB!B116</f>
        <v>115</v>
      </c>
      <c r="B116" s="2" t="str">
        <f>CEB!C116</f>
        <v>Rivaldo Carvalho</v>
      </c>
      <c r="C116" s="2" t="str">
        <f>CEB!D116</f>
        <v>Catarina</v>
      </c>
      <c r="D116" s="2" t="str">
        <f>CEB!E116</f>
        <v>Companhia de Gestão dos Recursos Hídricos - COGERH/CE</v>
      </c>
      <c r="E116" s="16">
        <f>CEB!F116</f>
        <v>9306621</v>
      </c>
      <c r="F116" s="16">
        <f>CEB!G116</f>
        <v>396802</v>
      </c>
      <c r="G116" s="2" t="str">
        <f>CEB!I116</f>
        <v>Alto Jaguaribe</v>
      </c>
      <c r="H116" s="2" t="str">
        <f>CEB!J116</f>
        <v>Iguatu</v>
      </c>
      <c r="I116" s="15">
        <f>IF(CEB!K116="","",CEB!K116)</f>
        <v>43103</v>
      </c>
      <c r="J116" s="2">
        <f>IF(CEB!L116="","",CEB!L116)</f>
        <v>1352</v>
      </c>
    </row>
    <row r="117" spans="1:10">
      <c r="A117" s="2">
        <f>CEB!B117</f>
        <v>116</v>
      </c>
      <c r="B117" s="2" t="str">
        <f>CEB!C117</f>
        <v>Riacho da Serra</v>
      </c>
      <c r="C117" s="2" t="str">
        <f>CEB!D117</f>
        <v>Alto Santo</v>
      </c>
      <c r="D117" s="2" t="str">
        <f>CEB!E117</f>
        <v>Companhia de Gestão dos Recursos Hídricos - COGERH/CE</v>
      </c>
      <c r="E117" s="16">
        <f>CEB!F117</f>
        <v>9384807</v>
      </c>
      <c r="F117" s="16">
        <f>CEB!G117</f>
        <v>575029</v>
      </c>
      <c r="G117" s="2" t="str">
        <f>CEB!I117</f>
        <v>Médio Jaguaribe</v>
      </c>
      <c r="H117" s="2" t="str">
        <f>CEB!J117</f>
        <v>Limoeiro do Norte</v>
      </c>
      <c r="I117" s="15">
        <f>IF(CEB!K117="","",CEB!K117)</f>
        <v>43103</v>
      </c>
      <c r="J117" s="2">
        <f>IF(CEB!L117="","",CEB!L117)</f>
        <v>1915</v>
      </c>
    </row>
    <row r="118" spans="1:10">
      <c r="A118" s="2">
        <f>CEB!B118</f>
        <v>117</v>
      </c>
      <c r="B118" s="2" t="str">
        <f>CEB!C118</f>
        <v>Rosário</v>
      </c>
      <c r="C118" s="2" t="str">
        <f>CEB!D118</f>
        <v>Lavras Da Mangabeira</v>
      </c>
      <c r="D118" s="2" t="str">
        <f>CEB!E118</f>
        <v>Companhia de Gestão dos Recursos Hídricos - COGERH/CE</v>
      </c>
      <c r="E118" s="16">
        <f>CEB!F118</f>
        <v>9238575</v>
      </c>
      <c r="F118" s="16">
        <f>CEB!G118</f>
        <v>491073</v>
      </c>
      <c r="G118" s="2" t="str">
        <f>CEB!I118</f>
        <v>Salgado</v>
      </c>
      <c r="H118" s="2" t="str">
        <f>CEB!J118</f>
        <v>Crato</v>
      </c>
      <c r="I118" s="15">
        <f>IF(CEB!K118="","",CEB!K118)</f>
        <v>43103</v>
      </c>
      <c r="J118" s="2">
        <f>IF(CEB!L118="","",CEB!L118)</f>
        <v>1380</v>
      </c>
    </row>
    <row r="119" spans="1:10">
      <c r="A119" s="2">
        <f>CEB!B119</f>
        <v>118</v>
      </c>
      <c r="B119" s="2" t="str">
        <f>CEB!C119</f>
        <v>Santa Maria</v>
      </c>
      <c r="C119" s="2" t="str">
        <f>CEB!D119</f>
        <v>Ererê</v>
      </c>
      <c r="D119" s="2" t="str">
        <f>CEB!E119</f>
        <v>Companhia de Gestão dos Recursos Hídricos - COGERH/CE</v>
      </c>
      <c r="E119" s="16">
        <f>CEB!F119</f>
        <v>9340631</v>
      </c>
      <c r="F119" s="16">
        <f>CEB!G119</f>
        <v>580151</v>
      </c>
      <c r="G119" s="2" t="str">
        <f>CEB!I119</f>
        <v>Médio Jaguaribe</v>
      </c>
      <c r="H119" s="2" t="str">
        <f>CEB!J119</f>
        <v>Limoeiro do Norte</v>
      </c>
      <c r="I119" s="15">
        <f>IF(CEB!K119="","",CEB!K119)</f>
        <v>43103</v>
      </c>
      <c r="J119" s="2">
        <f>IF(CEB!L119="","",CEB!L119)</f>
        <v>1500</v>
      </c>
    </row>
    <row r="120" spans="1:10">
      <c r="A120" s="2">
        <f>CEB!B120</f>
        <v>119</v>
      </c>
      <c r="B120" s="2" t="str">
        <f>CEB!C120</f>
        <v>São Domingos</v>
      </c>
      <c r="C120" s="2" t="str">
        <f>CEB!D120</f>
        <v>Caridade</v>
      </c>
      <c r="D120" s="2" t="str">
        <f>CEB!E120</f>
        <v>Companhia de Gestão dos Recursos Hídricos - COGERH/CE</v>
      </c>
      <c r="E120" s="16">
        <f>CEB!F120</f>
        <v>9533473</v>
      </c>
      <c r="F120" s="16">
        <f>CEB!G120</f>
        <v>468616</v>
      </c>
      <c r="G120" s="2" t="str">
        <f>CEB!I120</f>
        <v>Curu</v>
      </c>
      <c r="H120" s="2" t="str">
        <f>CEB!J120</f>
        <v>Pentecoste</v>
      </c>
      <c r="I120" s="15">
        <f>IF(CEB!K120="","",CEB!K120)</f>
        <v>43103</v>
      </c>
      <c r="J120" s="2">
        <f>IF(CEB!L120="","",CEB!L120)</f>
        <v>1555</v>
      </c>
    </row>
    <row r="121" spans="1:10">
      <c r="A121" s="2">
        <f>CEB!B121</f>
        <v>120</v>
      </c>
      <c r="B121" s="2" t="str">
        <f>CEB!C121</f>
        <v>São José I</v>
      </c>
      <c r="C121" s="2" t="str">
        <f>CEB!D121</f>
        <v>Boa Viagem</v>
      </c>
      <c r="D121" s="2" t="str">
        <f>CEB!E121</f>
        <v>Companhia de Gestão dos Recursos Hídricos - COGERH/CE</v>
      </c>
      <c r="E121" s="16">
        <f>CEB!F121</f>
        <v>9425734</v>
      </c>
      <c r="F121" s="16">
        <f>CEB!G121</f>
        <v>433364</v>
      </c>
      <c r="G121" s="2" t="str">
        <f>CEB!I121</f>
        <v>Banabuiú</v>
      </c>
      <c r="H121" s="2" t="str">
        <f>CEB!J121</f>
        <v>Quixeramobim</v>
      </c>
      <c r="I121" s="15">
        <f>IF(CEB!K121="","",CEB!K121)</f>
        <v>43103</v>
      </c>
      <c r="J121" s="2">
        <f>IF(CEB!L121="","",CEB!L121)</f>
        <v>1506</v>
      </c>
    </row>
    <row r="122" spans="1:10">
      <c r="A122" s="2">
        <f>CEB!B122</f>
        <v>121</v>
      </c>
      <c r="B122" s="2" t="str">
        <f>CEB!C122</f>
        <v>São José II</v>
      </c>
      <c r="C122" s="2" t="str">
        <f>CEB!D122</f>
        <v>Piquet Carneiro</v>
      </c>
      <c r="D122" s="2" t="str">
        <f>CEB!E122</f>
        <v>Companhia de Gestão dos Recursos Hídricos - COGERH/CE</v>
      </c>
      <c r="E122" s="16">
        <f>CEB!F122</f>
        <v>9354820</v>
      </c>
      <c r="F122" s="16">
        <f>CEB!G122</f>
        <v>447025</v>
      </c>
      <c r="G122" s="2" t="str">
        <f>CEB!I122</f>
        <v>Banabuiú</v>
      </c>
      <c r="H122" s="2" t="str">
        <f>CEB!J122</f>
        <v>Quixeramobim</v>
      </c>
      <c r="I122" s="15">
        <f>IF(CEB!K122="","",CEB!K122)</f>
        <v>43103</v>
      </c>
      <c r="J122" s="2">
        <f>IF(CEB!L122="","",CEB!L122)</f>
        <v>1505</v>
      </c>
    </row>
    <row r="123" spans="1:10">
      <c r="A123" s="2">
        <f>CEB!B123</f>
        <v>122</v>
      </c>
      <c r="B123" s="2" t="str">
        <f>CEB!C123</f>
        <v>Sítios Novos</v>
      </c>
      <c r="C123" s="2" t="str">
        <f>CEB!D123</f>
        <v>Caucaia</v>
      </c>
      <c r="D123" s="2" t="str">
        <f>CEB!E123</f>
        <v>Companhia de Gestão dos Recursos Hídricos - COGERH/CE</v>
      </c>
      <c r="E123" s="16">
        <f>CEB!F123</f>
        <v>9583286</v>
      </c>
      <c r="F123" s="16">
        <f>CEB!G123</f>
        <v>504282</v>
      </c>
      <c r="G123" s="2" t="str">
        <f>CEB!I123</f>
        <v>Metropolitana</v>
      </c>
      <c r="H123" s="2" t="str">
        <f>CEB!J123</f>
        <v>Fortaleza</v>
      </c>
      <c r="I123" s="15">
        <f>IF(CEB!K123="","",CEB!K123)</f>
        <v>43103</v>
      </c>
      <c r="J123" s="2">
        <f>IF(CEB!L123="","",CEB!L123)</f>
        <v>1771</v>
      </c>
    </row>
    <row r="124" spans="1:10">
      <c r="A124" s="2">
        <f>CEB!B124</f>
        <v>123</v>
      </c>
      <c r="B124" s="2" t="str">
        <f>CEB!C124</f>
        <v>Souza</v>
      </c>
      <c r="C124" s="2" t="str">
        <f>CEB!D124</f>
        <v>Canindé</v>
      </c>
      <c r="D124" s="2" t="str">
        <f>CEB!E124</f>
        <v>Companhia de Gestão dos Recursos Hídricos - COGERH/CE</v>
      </c>
      <c r="E124" s="16">
        <f>CEB!F124</f>
        <v>9514469</v>
      </c>
      <c r="F124" s="16">
        <f>CEB!G124</f>
        <v>468578</v>
      </c>
      <c r="G124" s="2" t="str">
        <f>CEB!I124</f>
        <v>Curu</v>
      </c>
      <c r="H124" s="2" t="str">
        <f>CEB!J124</f>
        <v>Pentecoste</v>
      </c>
      <c r="I124" s="15">
        <f>IF(CEB!K124="","",CEB!K124)</f>
        <v>43103</v>
      </c>
      <c r="J124" s="2">
        <f>IF(CEB!L124="","",CEB!L124)</f>
        <v>1772</v>
      </c>
    </row>
    <row r="125" spans="1:10">
      <c r="A125" s="2">
        <f>CEB!B125</f>
        <v>124</v>
      </c>
      <c r="B125" s="2" t="str">
        <f>CEB!C125</f>
        <v>Sucesso</v>
      </c>
      <c r="C125" s="2" t="str">
        <f>CEB!D125</f>
        <v>Tamboril</v>
      </c>
      <c r="D125" s="2" t="str">
        <f>CEB!E125</f>
        <v>Companhia de Gestão dos Recursos Hídricos - COGERH/CE</v>
      </c>
      <c r="E125" s="16">
        <f>CEB!F125</f>
        <v>9452084</v>
      </c>
      <c r="F125" s="16">
        <f>CEB!G125</f>
        <v>330943</v>
      </c>
      <c r="G125" s="2" t="str">
        <f>CEB!I125</f>
        <v>Sertões de Crateús</v>
      </c>
      <c r="H125" s="2" t="str">
        <f>CEB!J125</f>
        <v>Crateús</v>
      </c>
      <c r="I125" s="15">
        <f>IF(CEB!K125="","",CEB!K125)</f>
        <v>43103</v>
      </c>
      <c r="J125" s="2">
        <f>IF(CEB!L125="","",CEB!L125)</f>
        <v>1391</v>
      </c>
    </row>
    <row r="126" spans="1:10">
      <c r="A126" s="2">
        <f>CEB!B126</f>
        <v>125</v>
      </c>
      <c r="B126" s="2" t="str">
        <f>CEB!C126</f>
        <v>Tatajuba</v>
      </c>
      <c r="C126" s="2" t="str">
        <f>CEB!D126</f>
        <v>Icó</v>
      </c>
      <c r="D126" s="2" t="str">
        <f>CEB!E126</f>
        <v>Companhia de Gestão dos Recursos Hídricos - COGERH/CE</v>
      </c>
      <c r="E126" s="16">
        <f>CEB!F126</f>
        <v>9290830</v>
      </c>
      <c r="F126" s="16">
        <f>CEB!G126</f>
        <v>490919</v>
      </c>
      <c r="G126" s="2" t="str">
        <f>CEB!I126</f>
        <v>Salgado</v>
      </c>
      <c r="H126" s="2" t="str">
        <f>CEB!J126</f>
        <v>Crato</v>
      </c>
      <c r="I126" s="15">
        <f>IF(CEB!K126="","",CEB!K126)</f>
        <v>43103</v>
      </c>
      <c r="J126" s="2">
        <f>IF(CEB!L126="","",CEB!L126)</f>
        <v>1510</v>
      </c>
    </row>
    <row r="127" spans="1:10">
      <c r="A127" s="2">
        <f>CEB!B127</f>
        <v>126</v>
      </c>
      <c r="B127" s="2" t="str">
        <f>CEB!C127</f>
        <v>Tigre</v>
      </c>
      <c r="C127" s="2" t="str">
        <f>CEB!D127</f>
        <v>Solonópole</v>
      </c>
      <c r="D127" s="2" t="str">
        <f>CEB!E127</f>
        <v>Companhia de Gestão dos Recursos Hídricos - COGERH/CE</v>
      </c>
      <c r="E127" s="16">
        <f>CEB!F127</f>
        <v>9349107</v>
      </c>
      <c r="F127" s="16">
        <f>CEB!G127</f>
        <v>483003</v>
      </c>
      <c r="G127" s="2" t="str">
        <f>CEB!I127</f>
        <v>Médio Jaguaribe</v>
      </c>
      <c r="H127" s="2" t="str">
        <f>CEB!J127</f>
        <v>Limoeiro do Norte</v>
      </c>
      <c r="I127" s="15">
        <f>IF(CEB!K127="","",CEB!K127)</f>
        <v>43103</v>
      </c>
      <c r="J127" s="2">
        <f>IF(CEB!L127="","",CEB!L127)</f>
        <v>1499</v>
      </c>
    </row>
    <row r="128" spans="1:10">
      <c r="A128" s="2">
        <f>CEB!B128</f>
        <v>127</v>
      </c>
      <c r="B128" s="2" t="str">
        <f>CEB!C128</f>
        <v>Tijuquinha</v>
      </c>
      <c r="C128" s="2" t="str">
        <f>CEB!D128</f>
        <v>Baturité</v>
      </c>
      <c r="D128" s="2" t="str">
        <f>CEB!E128</f>
        <v>Companhia de Gestão dos Recursos Hídricos - COGERH/CE</v>
      </c>
      <c r="E128" s="16">
        <f>CEB!F128</f>
        <v>9522772</v>
      </c>
      <c r="F128" s="16">
        <f>CEB!G128</f>
        <v>511794</v>
      </c>
      <c r="G128" s="2" t="str">
        <f>CEB!I128</f>
        <v>Metropolitana</v>
      </c>
      <c r="H128" s="2" t="str">
        <f>CEB!J128</f>
        <v>Fortaleza</v>
      </c>
      <c r="I128" s="15">
        <f>IF(CEB!K128="","",CEB!K128)</f>
        <v>43103</v>
      </c>
      <c r="J128" s="2">
        <f>IF(CEB!L128="","",CEB!L128)</f>
        <v>1354</v>
      </c>
    </row>
    <row r="129" spans="1:10">
      <c r="A129" s="2">
        <f>CEB!B129</f>
        <v>128</v>
      </c>
      <c r="B129" s="2" t="str">
        <f>CEB!C129</f>
        <v>Trapiá II</v>
      </c>
      <c r="C129" s="2" t="str">
        <f>CEB!D129</f>
        <v>Pedra Branca</v>
      </c>
      <c r="D129" s="2" t="str">
        <f>CEB!E129</f>
        <v>Companhia de Gestão dos Recursos Hídricos - COGERH/CE</v>
      </c>
      <c r="E129" s="16">
        <f>CEB!F129</f>
        <v>9391608</v>
      </c>
      <c r="F129" s="16">
        <f>CEB!G129</f>
        <v>418094</v>
      </c>
      <c r="G129" s="2" t="str">
        <f>CEB!I129</f>
        <v>Banabuiú</v>
      </c>
      <c r="H129" s="2" t="str">
        <f>CEB!J129</f>
        <v>Quixeramobim</v>
      </c>
      <c r="I129" s="15">
        <f>IF(CEB!K129="","",CEB!K129)</f>
        <v>43103</v>
      </c>
      <c r="J129" s="2">
        <f>IF(CEB!L129="","",CEB!L129)</f>
        <v>1504</v>
      </c>
    </row>
    <row r="130" spans="1:10">
      <c r="A130" s="2">
        <f>CEB!B130</f>
        <v>129</v>
      </c>
      <c r="B130" s="2" t="str">
        <f>CEB!C130</f>
        <v>Trapiá III</v>
      </c>
      <c r="C130" s="2" t="str">
        <f>CEB!D130</f>
        <v>Coreaú</v>
      </c>
      <c r="D130" s="2" t="str">
        <f>CEB!E130</f>
        <v>Companhia de Gestão dos Recursos Hídricos - COGERH/CE</v>
      </c>
      <c r="E130" s="16">
        <f>CEB!F130</f>
        <v>9587429</v>
      </c>
      <c r="F130" s="16">
        <f>CEB!G130</f>
        <v>313345</v>
      </c>
      <c r="G130" s="2" t="str">
        <f>CEB!I130</f>
        <v>Coreaú</v>
      </c>
      <c r="H130" s="2" t="str">
        <f>CEB!J130</f>
        <v>Sobral</v>
      </c>
      <c r="I130" s="15">
        <f>IF(CEB!K130="","",CEB!K130)</f>
        <v>43103</v>
      </c>
      <c r="J130" s="2">
        <f>IF(CEB!L130="","",CEB!L130)</f>
        <v>1516</v>
      </c>
    </row>
    <row r="131" spans="1:10">
      <c r="A131" s="2">
        <f>CEB!B131</f>
        <v>130</v>
      </c>
      <c r="B131" s="2" t="str">
        <f>CEB!C131</f>
        <v>Ubaldinho</v>
      </c>
      <c r="C131" s="2" t="str">
        <f>CEB!D131</f>
        <v>Cedro</v>
      </c>
      <c r="D131" s="2" t="str">
        <f>CEB!E131</f>
        <v>Companhia de Gestão dos Recursos Hídricos - COGERH/CE</v>
      </c>
      <c r="E131" s="16">
        <f>CEB!F131</f>
        <v>9272232</v>
      </c>
      <c r="F131" s="16">
        <f>CEB!G131</f>
        <v>473595</v>
      </c>
      <c r="G131" s="2" t="str">
        <f>CEB!I131</f>
        <v>Salgado</v>
      </c>
      <c r="H131" s="2" t="str">
        <f>CEB!J131</f>
        <v>Crato</v>
      </c>
      <c r="I131" s="15">
        <f>IF(CEB!K131="","",CEB!K131)</f>
        <v>43103</v>
      </c>
      <c r="J131" s="2">
        <f>IF(CEB!L131="","",CEB!L131)</f>
        <v>1509</v>
      </c>
    </row>
    <row r="132" spans="1:10">
      <c r="A132" s="2">
        <f>CEB!B132</f>
        <v>131</v>
      </c>
      <c r="B132" s="2" t="str">
        <f>CEB!C132</f>
        <v>Umari</v>
      </c>
      <c r="C132" s="2" t="str">
        <f>CEB!D132</f>
        <v>Madalena</v>
      </c>
      <c r="D132" s="2" t="str">
        <f>CEB!E132</f>
        <v>Companhia de Gestão dos Recursos Hídricos - COGERH/CE</v>
      </c>
      <c r="E132" s="16">
        <f>CEB!F132</f>
        <v>9468375</v>
      </c>
      <c r="F132" s="16">
        <f>CEB!G132</f>
        <v>438788</v>
      </c>
      <c r="G132" s="2" t="str">
        <f>CEB!I132</f>
        <v>Banabuiú</v>
      </c>
      <c r="H132" s="2" t="str">
        <f>CEB!J132</f>
        <v>Quixeramobim</v>
      </c>
      <c r="I132" s="15">
        <f>IF(CEB!K132="","",CEB!K132)</f>
        <v>43103</v>
      </c>
      <c r="J132" s="2">
        <f>IF(CEB!L132="","",CEB!L132)</f>
        <v>1503</v>
      </c>
    </row>
    <row r="133" spans="1:10">
      <c r="A133" s="2">
        <f>CEB!B133</f>
        <v>132</v>
      </c>
      <c r="B133" s="2" t="str">
        <f>CEB!C133</f>
        <v>Valério</v>
      </c>
      <c r="C133" s="2" t="str">
        <f>CEB!D133</f>
        <v>Altaneira</v>
      </c>
      <c r="D133" s="2" t="str">
        <f>CEB!E133</f>
        <v>Companhia de Gestão dos Recursos Hídricos - COGERH/CE</v>
      </c>
      <c r="E133" s="16">
        <f>CEB!F133</f>
        <v>9229757</v>
      </c>
      <c r="F133" s="16">
        <f>CEB!G133</f>
        <v>419657</v>
      </c>
      <c r="G133" s="2" t="str">
        <f>CEB!I133</f>
        <v>Alto Jaguaribe</v>
      </c>
      <c r="H133" s="2" t="str">
        <f>CEB!J133</f>
        <v>Iguatu</v>
      </c>
      <c r="I133" s="15">
        <f>IF(CEB!K133="","",CEB!K133)</f>
        <v>43103</v>
      </c>
      <c r="J133" s="2">
        <f>IF(CEB!L133="","",CEB!L133)</f>
        <v>1551</v>
      </c>
    </row>
    <row r="134" spans="1:10">
      <c r="A134" s="2">
        <f>CEB!B134</f>
        <v>133</v>
      </c>
      <c r="B134" s="2" t="str">
        <f>CEB!C134</f>
        <v>Vieirão</v>
      </c>
      <c r="C134" s="2" t="str">
        <f>CEB!D134</f>
        <v>Boa Viagem</v>
      </c>
      <c r="D134" s="2" t="str">
        <f>CEB!E134</f>
        <v>Companhia de Gestão dos Recursos Hídricos - COGERH/CE</v>
      </c>
      <c r="E134" s="16">
        <f>CEB!F134</f>
        <v>9429937</v>
      </c>
      <c r="F134" s="16">
        <f>CEB!G134</f>
        <v>420286</v>
      </c>
      <c r="G134" s="2" t="str">
        <f>CEB!I134</f>
        <v>Banabuiú</v>
      </c>
      <c r="H134" s="2" t="str">
        <f>CEB!J134</f>
        <v>Quixeramobim</v>
      </c>
      <c r="I134" s="15">
        <f>IF(CEB!K134="","",CEB!K134)</f>
        <v>43103</v>
      </c>
      <c r="J134" s="2">
        <f>IF(CEB!L134="","",CEB!L134)</f>
        <v>1502</v>
      </c>
    </row>
    <row r="135" spans="1:10">
      <c r="A135" s="2">
        <f>CEB!B135</f>
        <v>134</v>
      </c>
      <c r="B135" s="2" t="str">
        <f>CEB!C135</f>
        <v>Muquém</v>
      </c>
      <c r="C135" s="2" t="str">
        <f>CEB!D135</f>
        <v>Cariús</v>
      </c>
      <c r="D135" s="2" t="str">
        <f>CEB!E135</f>
        <v>Companhia de Gestão dos Recursos Hídricos - COGERH/CE</v>
      </c>
      <c r="E135" s="16">
        <f>CEB!F135</f>
        <v>9269300</v>
      </c>
      <c r="F135" s="16">
        <f>CEB!G135</f>
        <v>446704</v>
      </c>
      <c r="G135" s="2" t="str">
        <f>CEB!I135</f>
        <v>Alto Jaguaribe</v>
      </c>
      <c r="H135" s="2" t="str">
        <f>CEB!J135</f>
        <v>Iguatu</v>
      </c>
      <c r="I135" s="15">
        <f>IF(CEB!K135="","",CEB!K135)</f>
        <v>43103</v>
      </c>
      <c r="J135" s="2">
        <f>IF(CEB!L135="","",CEB!L135)</f>
        <v>1926</v>
      </c>
    </row>
    <row r="136" spans="1:10">
      <c r="A136" s="2">
        <f>CEB!B136</f>
        <v>135</v>
      </c>
      <c r="B136" s="2" t="str">
        <f>CEB!C136</f>
        <v>Angicos</v>
      </c>
      <c r="C136" s="2" t="str">
        <f>CEB!D136</f>
        <v>São João do Jaguaribe</v>
      </c>
      <c r="D136" s="2" t="str">
        <f>CEB!E136</f>
        <v>Prefeitura Municipal de São João de Jaguaribe</v>
      </c>
      <c r="E136" s="16">
        <f>CEB!F136</f>
        <v>9407168</v>
      </c>
      <c r="F136" s="16">
        <f>CEB!G136</f>
        <v>575189</v>
      </c>
      <c r="G136" s="2" t="str">
        <f>CEB!I136</f>
        <v>Médio Jaguaribe</v>
      </c>
      <c r="H136" s="2" t="str">
        <f>CEB!J136</f>
        <v>Limoeiro do Norte</v>
      </c>
      <c r="I136" s="15">
        <f>IF(CEB!K136="","",CEB!K136)</f>
        <v>43103</v>
      </c>
      <c r="J136" s="2">
        <f>IF(CEB!L136="","",CEB!L136)</f>
        <v>2357</v>
      </c>
    </row>
    <row r="137" spans="1:10">
      <c r="A137" s="2">
        <f>CEB!B137</f>
        <v>136</v>
      </c>
      <c r="B137" s="2" t="str">
        <f>CEB!C137</f>
        <v>Aroeiras</v>
      </c>
      <c r="C137" s="2" t="str">
        <f>CEB!D137</f>
        <v>Aracati</v>
      </c>
      <c r="D137" s="2" t="str">
        <f>CEB!E137</f>
        <v>Prefeitura Municipal de Aracati</v>
      </c>
      <c r="E137" s="16">
        <f>CEB!F137</f>
        <v>9495807</v>
      </c>
      <c r="F137" s="16">
        <f>CEB!G137</f>
        <v>612227</v>
      </c>
      <c r="G137" s="2" t="str">
        <f>CEB!I137</f>
        <v>Metropolitana</v>
      </c>
      <c r="H137" s="2" t="str">
        <f>CEB!J137</f>
        <v>Fortaleza</v>
      </c>
      <c r="I137" s="15">
        <f>IF(CEB!K137="","",CEB!K137)</f>
        <v>43103</v>
      </c>
      <c r="J137" s="2">
        <f>IF(CEB!L137="","",CEB!L137)</f>
        <v>2360</v>
      </c>
    </row>
    <row r="138" spans="1:10">
      <c r="A138" s="2">
        <f>CEB!B138</f>
        <v>137</v>
      </c>
      <c r="B138" s="2" t="str">
        <f>CEB!C138</f>
        <v>Bom Jesus</v>
      </c>
      <c r="C138" s="2" t="str">
        <f>CEB!D138</f>
        <v>Sobral</v>
      </c>
      <c r="D138" s="2" t="str">
        <f>CEB!E138</f>
        <v xml:space="preserve">Josefa Martins Sales </v>
      </c>
      <c r="E138" s="16">
        <f>CEB!F138</f>
        <v>9547040</v>
      </c>
      <c r="F138" s="16">
        <f>CEB!G138</f>
        <v>397235</v>
      </c>
      <c r="G138" s="2" t="str">
        <f>CEB!I138</f>
        <v>Litoral</v>
      </c>
      <c r="H138" s="2" t="str">
        <f>CEB!J138</f>
        <v>Sobral</v>
      </c>
      <c r="I138" s="15">
        <f>IF(CEB!K138="","",CEB!K138)</f>
        <v>43103</v>
      </c>
      <c r="J138" s="2">
        <f>IF(CEB!L138="","",CEB!L138)</f>
        <v>2506</v>
      </c>
    </row>
    <row r="139" spans="1:10">
      <c r="A139" s="2">
        <f>CEB!B139</f>
        <v>138</v>
      </c>
      <c r="B139" s="2" t="str">
        <f>CEB!C139</f>
        <v>Boqueirão</v>
      </c>
      <c r="C139" s="2" t="str">
        <f>CEB!D139</f>
        <v>Sobral</v>
      </c>
      <c r="D139" s="2" t="str">
        <f>CEB!E139</f>
        <v>Prefeitura Municipal de Sobral</v>
      </c>
      <c r="E139" s="16">
        <f>CEB!F139</f>
        <v>9596845</v>
      </c>
      <c r="F139" s="16">
        <f>CEB!G139</f>
        <v>337199</v>
      </c>
      <c r="G139" s="2" t="str">
        <f>CEB!I139</f>
        <v>Acaraú</v>
      </c>
      <c r="H139" s="2" t="str">
        <f>CEB!J139</f>
        <v>Sobral</v>
      </c>
      <c r="I139" s="15">
        <f>IF(CEB!K139="","",CEB!K139)</f>
        <v>43103</v>
      </c>
      <c r="J139" s="2">
        <f>IF(CEB!L139="","",CEB!L139)</f>
        <v>2508</v>
      </c>
    </row>
    <row r="140" spans="1:10">
      <c r="A140" s="2">
        <f>CEB!B140</f>
        <v>139</v>
      </c>
      <c r="B140" s="2" t="str">
        <f>CEB!C140</f>
        <v>Caraúbas</v>
      </c>
      <c r="C140" s="2" t="str">
        <f>CEB!D140</f>
        <v>Sobral</v>
      </c>
      <c r="D140" s="2" t="str">
        <f>CEB!E140</f>
        <v>Plínio Carneiro Liberato</v>
      </c>
      <c r="E140" s="16">
        <f>CEB!F140</f>
        <v>9598564</v>
      </c>
      <c r="F140" s="16">
        <f>CEB!G140</f>
        <v>362295</v>
      </c>
      <c r="G140" s="2" t="str">
        <f>CEB!I140</f>
        <v>Acaraú</v>
      </c>
      <c r="H140" s="2" t="str">
        <f>CEB!J140</f>
        <v>Sobral</v>
      </c>
      <c r="I140" s="15">
        <f>IF(CEB!K140="","",CEB!K140)</f>
        <v>43103</v>
      </c>
      <c r="J140" s="2">
        <f>IF(CEB!L140="","",CEB!L140)</f>
        <v>2507</v>
      </c>
    </row>
    <row r="141" spans="1:10">
      <c r="A141" s="2">
        <f>CEB!B141</f>
        <v>140</v>
      </c>
      <c r="B141" s="2" t="str">
        <f>CEB!C141</f>
        <v>Recreio</v>
      </c>
      <c r="C141" s="2" t="str">
        <f>CEB!D141</f>
        <v>Sobral</v>
      </c>
      <c r="D141" s="2" t="str">
        <f>CEB!E141</f>
        <v xml:space="preserve">Associação C dos Tarbalhadores Rurais de Recreio </v>
      </c>
      <c r="E141" s="16">
        <f>CEB!F141</f>
        <v>9578754</v>
      </c>
      <c r="F141" s="16">
        <f>CEB!G141</f>
        <v>311654</v>
      </c>
      <c r="G141" s="2" t="str">
        <f>CEB!I141</f>
        <v>Coreaú</v>
      </c>
      <c r="H141" s="2" t="str">
        <f>CEB!J141</f>
        <v>Sobral</v>
      </c>
      <c r="I141" s="15">
        <f>IF(CEB!K141="","",CEB!K141)</f>
        <v>43103</v>
      </c>
      <c r="J141" s="2">
        <f>IF(CEB!L141="","",CEB!L141)</f>
        <v>2505</v>
      </c>
    </row>
    <row r="142" spans="1:10">
      <c r="A142" s="2">
        <f>CEB!B142</f>
        <v>141</v>
      </c>
      <c r="B142" s="2" t="str">
        <f>CEB!C142</f>
        <v>São João</v>
      </c>
      <c r="C142" s="2" t="str">
        <f>CEB!D142</f>
        <v>Sobral</v>
      </c>
      <c r="D142" s="2" t="str">
        <f>CEB!E142</f>
        <v>Associação Comunitária dos Trabalhadores Rurais de São João</v>
      </c>
      <c r="E142" s="16">
        <f>CEB!F142</f>
        <v>9565438</v>
      </c>
      <c r="F142" s="16">
        <f>CEB!G142</f>
        <v>387275</v>
      </c>
      <c r="G142" s="2" t="str">
        <f>CEB!I142</f>
        <v>Litoral</v>
      </c>
      <c r="H142" s="2" t="str">
        <f>CEB!J142</f>
        <v>Sobral</v>
      </c>
      <c r="I142" s="15">
        <f>IF(CEB!K142="","",CEB!K142)</f>
        <v>43103</v>
      </c>
      <c r="J142" s="2">
        <f>IF(CEB!L142="","",CEB!L142)</f>
        <v>2504</v>
      </c>
    </row>
    <row r="143" spans="1:10">
      <c r="A143" s="2">
        <f>CEB!B143</f>
        <v>142</v>
      </c>
      <c r="B143" s="2" t="str">
        <f>CEB!C143</f>
        <v>Sonrisal</v>
      </c>
      <c r="C143" s="2" t="str">
        <f>CEB!D143</f>
        <v>Sobral</v>
      </c>
      <c r="D143" s="2" t="str">
        <f>CEB!E143</f>
        <v>Prefeitura Municipal de Sobral</v>
      </c>
      <c r="E143" s="16">
        <f>CEB!F143</f>
        <v>9548027</v>
      </c>
      <c r="F143" s="16">
        <f>CEB!G143</f>
        <v>395056</v>
      </c>
      <c r="G143" s="2" t="str">
        <f>CEB!I143</f>
        <v>Litoral</v>
      </c>
      <c r="H143" s="2" t="str">
        <f>CEB!J143</f>
        <v>Sobral</v>
      </c>
      <c r="I143" s="15">
        <f>IF(CEB!K143="","",CEB!K143)</f>
        <v>43103</v>
      </c>
      <c r="J143" s="2">
        <f>IF(CEB!L143="","",CEB!L143)</f>
        <v>2503</v>
      </c>
    </row>
    <row r="144" spans="1:10">
      <c r="A144" s="2">
        <f>CEB!B144</f>
        <v>143</v>
      </c>
      <c r="B144" s="2" t="str">
        <f>CEB!C144</f>
        <v>Valentim</v>
      </c>
      <c r="C144" s="2" t="str">
        <f>CEB!D144</f>
        <v>Sobral</v>
      </c>
      <c r="D144" s="2" t="str">
        <f>CEB!E144</f>
        <v xml:space="preserve">José Firmo de Mesquita </v>
      </c>
      <c r="E144" s="16">
        <f>CEB!F144</f>
        <v>9550458</v>
      </c>
      <c r="F144" s="16">
        <f>CEB!G144</f>
        <v>399227</v>
      </c>
      <c r="G144" s="2" t="str">
        <f>CEB!I144</f>
        <v>Litoral</v>
      </c>
      <c r="H144" s="2" t="str">
        <f>CEB!J144</f>
        <v>Sobral</v>
      </c>
      <c r="I144" s="15">
        <f>IF(CEB!K144="","",CEB!K144)</f>
        <v>43103</v>
      </c>
      <c r="J144" s="2">
        <f>IF(CEB!L144="","",CEB!L144)</f>
        <v>2501</v>
      </c>
    </row>
    <row r="145" spans="1:10">
      <c r="A145" s="2">
        <f>CEB!B145</f>
        <v>144</v>
      </c>
      <c r="B145" s="2" t="str">
        <f>CEB!C145</f>
        <v>Toyota Barroso</v>
      </c>
      <c r="C145" s="2" t="str">
        <f>CEB!D145</f>
        <v>Sobral</v>
      </c>
      <c r="D145" s="2" t="str">
        <f>CEB!E145</f>
        <v>Prefeitura Municipal de Sobral</v>
      </c>
      <c r="E145" s="16">
        <f>CEB!F145</f>
        <v>9599095</v>
      </c>
      <c r="F145" s="16">
        <f>CEB!G145</f>
        <v>384413</v>
      </c>
      <c r="G145" s="2" t="str">
        <f>CEB!I145</f>
        <v>Litoral</v>
      </c>
      <c r="H145" s="2" t="str">
        <f>CEB!J145</f>
        <v>Sobral</v>
      </c>
      <c r="I145" s="15">
        <f>IF(CEB!K145="","",CEB!K145)</f>
        <v>43103</v>
      </c>
      <c r="J145" s="2">
        <f>IF(CEB!L145="","",CEB!L145)</f>
        <v>2502</v>
      </c>
    </row>
    <row r="146" spans="1:10">
      <c r="A146" s="2">
        <f>CEB!B146</f>
        <v>145</v>
      </c>
      <c r="B146" s="2" t="str">
        <f>CEB!C146</f>
        <v>Fazenda Unique (Ferrão)</v>
      </c>
      <c r="C146" s="2" t="str">
        <f>CEB!D146</f>
        <v>Trairi</v>
      </c>
      <c r="D146" s="2" t="str">
        <f>CEB!E146</f>
        <v>Unique LQD Investments - Empreendimentos Imobiliários LTDA</v>
      </c>
      <c r="E146" s="16">
        <f>CEB!F146</f>
        <v>9641631</v>
      </c>
      <c r="F146" s="16">
        <f>CEB!G146</f>
        <v>465547</v>
      </c>
      <c r="G146" s="2" t="str">
        <f>CEB!I146</f>
        <v>Litoral</v>
      </c>
      <c r="H146" s="2" t="str">
        <f>CEB!J146</f>
        <v>Pentecoste</v>
      </c>
      <c r="I146" s="15">
        <f>IF(CEB!K146="","",CEB!K146)</f>
        <v>43103</v>
      </c>
      <c r="J146" s="2">
        <f>IF(CEB!L146="","",CEB!L146)</f>
        <v>2512</v>
      </c>
    </row>
    <row r="147" spans="1:10">
      <c r="A147" s="2">
        <f>CEB!B147</f>
        <v>146</v>
      </c>
      <c r="B147" s="2" t="str">
        <f>CEB!C147</f>
        <v>Aningas</v>
      </c>
      <c r="C147" s="2" t="str">
        <f>CEB!D147</f>
        <v>Horizonte</v>
      </c>
      <c r="D147" s="2" t="str">
        <f>CEB!E147</f>
        <v>Prefeitura Municipal de Horizonte</v>
      </c>
      <c r="E147" s="16">
        <f>CEB!F147</f>
        <v>9545336</v>
      </c>
      <c r="F147" s="16">
        <f>CEB!G147</f>
        <v>566107</v>
      </c>
      <c r="G147" s="2" t="str">
        <f>CEB!I147</f>
        <v>Metropolitana</v>
      </c>
      <c r="H147" s="2" t="str">
        <f>CEB!J147</f>
        <v>Fortaleza</v>
      </c>
      <c r="I147" s="15">
        <f>IF(CEB!K147="","",CEB!K147)</f>
        <v>43103</v>
      </c>
      <c r="J147" s="2">
        <f>IF(CEB!L147="","",CEB!L147)</f>
        <v>2486</v>
      </c>
    </row>
    <row r="148" spans="1:10">
      <c r="A148" s="2">
        <f>CEB!B148</f>
        <v>147</v>
      </c>
      <c r="B148" s="2" t="str">
        <f>CEB!C148</f>
        <v>Carneiro</v>
      </c>
      <c r="C148" s="2" t="str">
        <f>CEB!D148</f>
        <v>Caridade</v>
      </c>
      <c r="D148" s="2" t="str">
        <f>CEB!E148</f>
        <v>Prefeitura Municipal de Caridade</v>
      </c>
      <c r="E148" s="16">
        <f>CEB!F148</f>
        <v>9536552</v>
      </c>
      <c r="F148" s="16">
        <f>CEB!G148</f>
        <v>495562</v>
      </c>
      <c r="G148" s="2" t="str">
        <f>CEB!I148</f>
        <v>Curu</v>
      </c>
      <c r="H148" s="2" t="str">
        <f>CEB!J148</f>
        <v>Pentecoste</v>
      </c>
      <c r="I148" s="15">
        <f>IF(CEB!K148="","",CEB!K148)</f>
        <v>43103</v>
      </c>
      <c r="J148" s="2">
        <f>IF(CEB!L148="","",CEB!L148)</f>
        <v>2509</v>
      </c>
    </row>
    <row r="149" spans="1:10">
      <c r="A149" s="2">
        <f>CEB!B149</f>
        <v>148</v>
      </c>
      <c r="B149" s="2" t="str">
        <f>CEB!C149</f>
        <v>Massapê</v>
      </c>
      <c r="C149" s="2" t="str">
        <f>CEB!D149</f>
        <v>Apuiarés</v>
      </c>
      <c r="D149" s="2" t="str">
        <f>CEB!E149</f>
        <v>Prefeitura Municipal de Apuiarés</v>
      </c>
      <c r="E149" s="16">
        <f>CEB!F149</f>
        <v>9563305</v>
      </c>
      <c r="F149" s="16">
        <f>CEB!G149</f>
        <v>463294</v>
      </c>
      <c r="G149" s="2" t="str">
        <f>CEB!I149</f>
        <v>Curu</v>
      </c>
      <c r="H149" s="2" t="str">
        <f>CEB!J149</f>
        <v>Pentecoste</v>
      </c>
      <c r="I149" s="15">
        <f>IF(CEB!K149="","",CEB!K149)</f>
        <v>43103</v>
      </c>
      <c r="J149" s="2">
        <f>IF(CEB!L149="","",CEB!L149)</f>
        <v>8573</v>
      </c>
    </row>
    <row r="150" spans="1:10">
      <c r="A150" s="2">
        <f>CEB!B150</f>
        <v>149</v>
      </c>
      <c r="B150" s="2" t="str">
        <f>CEB!C150</f>
        <v>Carnaúba</v>
      </c>
      <c r="C150" s="2" t="str">
        <f>CEB!D150</f>
        <v>Santana do Acaraú</v>
      </c>
      <c r="D150" s="2" t="str">
        <f>CEB!E150</f>
        <v>Prefeitura Municipal de Santana do Acaraú</v>
      </c>
      <c r="E150" s="16">
        <f>CEB!F150</f>
        <v>9607608</v>
      </c>
      <c r="F150" s="16">
        <f>CEB!G150</f>
        <v>371296</v>
      </c>
      <c r="G150" s="2" t="str">
        <f>CEB!I150</f>
        <v>Acaraú</v>
      </c>
      <c r="H150" s="2" t="str">
        <f>CEB!J150</f>
        <v>Sobral</v>
      </c>
      <c r="I150" s="15">
        <f>IF(CEB!K150="","",CEB!K150)</f>
        <v>43103</v>
      </c>
      <c r="J150" s="2">
        <f>IF(CEB!L150="","",CEB!L150)</f>
        <v>2513</v>
      </c>
    </row>
    <row r="151" spans="1:10">
      <c r="A151" s="2">
        <f>CEB!B151</f>
        <v>150</v>
      </c>
      <c r="B151" s="2" t="str">
        <f>CEB!C151</f>
        <v>Salgado</v>
      </c>
      <c r="C151" s="2" t="str">
        <f>CEB!D151</f>
        <v>Chorozinho</v>
      </c>
      <c r="D151" s="2" t="str">
        <f>CEB!E151</f>
        <v>Prefeitura Municipal de Chorozinho</v>
      </c>
      <c r="E151" s="16">
        <f>CEB!F151</f>
        <v>9522245</v>
      </c>
      <c r="F151" s="16">
        <f>CEB!G151</f>
        <v>550326</v>
      </c>
      <c r="G151" s="2" t="str">
        <f>CEB!I151</f>
        <v>Metropolitana</v>
      </c>
      <c r="H151" s="2" t="str">
        <f>CEB!J151</f>
        <v>Fortaleza</v>
      </c>
      <c r="I151" s="15">
        <f>IF(CEB!K151="","",CEB!K151)</f>
        <v>43103</v>
      </c>
      <c r="J151" s="2">
        <f>IF(CEB!L151="","",CEB!L151)</f>
        <v>2515</v>
      </c>
    </row>
    <row r="152" spans="1:10">
      <c r="A152" s="2">
        <f>CEB!B152</f>
        <v>151</v>
      </c>
      <c r="B152" s="2" t="str">
        <f>CEB!C152</f>
        <v>Patos</v>
      </c>
      <c r="C152" s="2" t="str">
        <f>CEB!D152</f>
        <v>Chorozinho</v>
      </c>
      <c r="D152" s="2" t="str">
        <f>CEB!E152</f>
        <v>Prefeitura Municipal de Chorozinho</v>
      </c>
      <c r="E152" s="16">
        <f>CEB!F152</f>
        <v>9526665</v>
      </c>
      <c r="F152" s="16">
        <f>CEB!G152</f>
        <v>551659</v>
      </c>
      <c r="G152" s="2" t="str">
        <f>CEB!I152</f>
        <v>Metropolitana</v>
      </c>
      <c r="H152" s="2" t="str">
        <f>CEB!J152</f>
        <v>Fortaleza</v>
      </c>
      <c r="I152" s="15">
        <f>IF(CEB!K152="","",CEB!K152)</f>
        <v>43103</v>
      </c>
      <c r="J152" s="2">
        <f>IF(CEB!L152="","",CEB!L152)</f>
        <v>2514</v>
      </c>
    </row>
    <row r="153" spans="1:10">
      <c r="A153" s="2">
        <f>CEB!B153</f>
        <v>152</v>
      </c>
      <c r="B153" s="2" t="str">
        <f>CEB!C153</f>
        <v>Governador Gonzaga Mota</v>
      </c>
      <c r="C153" s="2" t="str">
        <f>CEB!D153</f>
        <v>Chorozinho</v>
      </c>
      <c r="D153" s="2" t="str">
        <f>CEB!E153</f>
        <v>Prefeitura Municipal de Chorozinho</v>
      </c>
      <c r="E153" s="16">
        <f>CEB!F153</f>
        <v>9520452</v>
      </c>
      <c r="F153" s="16">
        <f>CEB!G153</f>
        <v>552472</v>
      </c>
      <c r="G153" s="2" t="str">
        <f>CEB!I153</f>
        <v>Metropolitana</v>
      </c>
      <c r="H153" s="2" t="str">
        <f>CEB!J153</f>
        <v>Fortaleza</v>
      </c>
      <c r="I153" s="15">
        <f>IF(CEB!K153="","",CEB!K153)</f>
        <v>43103</v>
      </c>
      <c r="J153" s="2">
        <f>IF(CEB!L153="","",CEB!L153)</f>
        <v>2516</v>
      </c>
    </row>
    <row r="154" spans="1:10">
      <c r="A154" s="2">
        <f>CEB!B154</f>
        <v>153</v>
      </c>
      <c r="B154" s="2" t="str">
        <f>CEB!C154</f>
        <v>Sitio Albano</v>
      </c>
      <c r="C154" s="2" t="str">
        <f>CEB!D154</f>
        <v>Chorozinho</v>
      </c>
      <c r="D154" s="2" t="str">
        <f>CEB!E154</f>
        <v>Prefeitura Municipal de Chorozinho</v>
      </c>
      <c r="E154" s="16">
        <f>CEB!F154</f>
        <v>9524005</v>
      </c>
      <c r="F154" s="16">
        <f>CEB!G154</f>
        <v>553792</v>
      </c>
      <c r="G154" s="2" t="str">
        <f>CEB!I154</f>
        <v>Metropolitana</v>
      </c>
      <c r="H154" s="2" t="str">
        <f>CEB!J154</f>
        <v>Fortaleza</v>
      </c>
      <c r="I154" s="15">
        <f>IF(CEB!K154="","",CEB!K154)</f>
        <v>43103</v>
      </c>
      <c r="J154" s="2">
        <f>IF(CEB!L154="","",CEB!L154)</f>
        <v>2517</v>
      </c>
    </row>
    <row r="155" spans="1:10">
      <c r="A155" s="2">
        <f>CEB!B155</f>
        <v>154</v>
      </c>
      <c r="B155" s="2" t="str">
        <f>CEB!C155</f>
        <v>Velho</v>
      </c>
      <c r="C155" s="2" t="str">
        <f>CEB!D155</f>
        <v>Chorozinho</v>
      </c>
      <c r="D155" s="2" t="str">
        <f>CEB!E155</f>
        <v>Prefeitura Municipal de Chorozinho</v>
      </c>
      <c r="E155" s="16">
        <f>CEB!F155</f>
        <v>9530069</v>
      </c>
      <c r="F155" s="16">
        <f>CEB!G155</f>
        <v>552051</v>
      </c>
      <c r="G155" s="2" t="str">
        <f>CEB!I155</f>
        <v>Metropolitana</v>
      </c>
      <c r="H155" s="2" t="str">
        <f>CEB!J155</f>
        <v>Fortaleza</v>
      </c>
      <c r="I155" s="15">
        <f>IF(CEB!K155="","",CEB!K155)</f>
        <v>43103</v>
      </c>
      <c r="J155" s="2">
        <f>IF(CEB!L155="","",CEB!L155)</f>
        <v>2518</v>
      </c>
    </row>
    <row r="156" spans="1:10">
      <c r="A156" s="2">
        <f>CEB!B156</f>
        <v>155</v>
      </c>
      <c r="B156" s="2" t="str">
        <f>CEB!C156</f>
        <v>Caiçara</v>
      </c>
      <c r="C156" s="2" t="str">
        <f>CEB!D156</f>
        <v>Graça</v>
      </c>
      <c r="D156" s="2" t="str">
        <f>CEB!E156</f>
        <v>Prefeitura Municipal de Graça</v>
      </c>
      <c r="E156" s="16">
        <f>CEB!F156</f>
        <v>9551963</v>
      </c>
      <c r="F156" s="16">
        <f>CEB!G156</f>
        <v>305478</v>
      </c>
      <c r="G156" s="2" t="str">
        <f>CEB!I156</f>
        <v>Acaraú</v>
      </c>
      <c r="H156" s="2" t="str">
        <f>CEB!J156</f>
        <v>Sobral</v>
      </c>
      <c r="I156" s="15">
        <f>IF(CEB!K156="","",CEB!K156)</f>
        <v>43103</v>
      </c>
      <c r="J156" s="2">
        <f>IF(CEB!L156="","",CEB!L156)</f>
        <v>2519</v>
      </c>
    </row>
    <row r="157" spans="1:10">
      <c r="A157" s="2">
        <f>CEB!B157</f>
        <v>156</v>
      </c>
      <c r="B157" s="2" t="str">
        <f>CEB!C157</f>
        <v>Caratininga</v>
      </c>
      <c r="C157" s="2" t="str">
        <f>CEB!D157</f>
        <v>Graça</v>
      </c>
      <c r="D157" s="2" t="str">
        <f>CEB!E157</f>
        <v>Prefeitura Municipal de Graça</v>
      </c>
      <c r="E157" s="16">
        <f>CEB!F157</f>
        <v>9556538</v>
      </c>
      <c r="F157" s="16">
        <f>CEB!G157</f>
        <v>307101</v>
      </c>
      <c r="G157" s="2" t="str">
        <f>CEB!I157</f>
        <v>Acaraú</v>
      </c>
      <c r="H157" s="2" t="str">
        <f>CEB!J157</f>
        <v>Sobral</v>
      </c>
      <c r="I157" s="15">
        <f>IF(CEB!K157="","",CEB!K157)</f>
        <v>43103</v>
      </c>
      <c r="J157" s="2">
        <f>IF(CEB!L157="","",CEB!L157)</f>
        <v>2521</v>
      </c>
    </row>
    <row r="158" spans="1:10">
      <c r="A158" s="2">
        <f>CEB!B158</f>
        <v>157</v>
      </c>
      <c r="B158" s="2" t="str">
        <f>CEB!C158</f>
        <v>Corredor</v>
      </c>
      <c r="C158" s="2" t="str">
        <f>CEB!D158</f>
        <v>Graça</v>
      </c>
      <c r="D158" s="2" t="str">
        <f>CEB!E158</f>
        <v>Prefeitura Municipal de Graça</v>
      </c>
      <c r="E158" s="16">
        <f>CEB!F158</f>
        <v>9554054</v>
      </c>
      <c r="F158" s="16">
        <f>CEB!G158</f>
        <v>307774</v>
      </c>
      <c r="G158" s="2" t="str">
        <f>CEB!I158</f>
        <v>Acaraú</v>
      </c>
      <c r="H158" s="2" t="str">
        <f>CEB!J158</f>
        <v>Sobral</v>
      </c>
      <c r="I158" s="15">
        <f>IF(CEB!K158="","",CEB!K158)</f>
        <v>43103</v>
      </c>
      <c r="J158" s="2">
        <f>IF(CEB!L158="","",CEB!L158)</f>
        <v>2522</v>
      </c>
    </row>
    <row r="159" spans="1:10">
      <c r="A159" s="2">
        <f>CEB!B159</f>
        <v>158</v>
      </c>
      <c r="B159" s="2" t="str">
        <f>CEB!C159</f>
        <v>Pirituba</v>
      </c>
      <c r="C159" s="2" t="str">
        <f>CEB!D159</f>
        <v>Graça</v>
      </c>
      <c r="D159" s="2" t="str">
        <f>CEB!E159</f>
        <v>Prefeitura Municipal de Graça</v>
      </c>
      <c r="E159" s="16">
        <f>CEB!F159</f>
        <v>9555337</v>
      </c>
      <c r="F159" s="16">
        <f>CEB!G159</f>
        <v>299301</v>
      </c>
      <c r="G159" s="2" t="str">
        <f>CEB!I159</f>
        <v>Acaraú</v>
      </c>
      <c r="H159" s="2" t="str">
        <f>CEB!J159</f>
        <v>Sobral</v>
      </c>
      <c r="I159" s="15">
        <f>IF(CEB!K159="","",CEB!K159)</f>
        <v>43103</v>
      </c>
      <c r="J159" s="2">
        <f>IF(CEB!L159="","",CEB!L159)</f>
        <v>2524</v>
      </c>
    </row>
    <row r="160" spans="1:10">
      <c r="A160" s="2">
        <f>CEB!B160</f>
        <v>159</v>
      </c>
      <c r="B160" s="2" t="str">
        <f>CEB!C160</f>
        <v>Fonseca</v>
      </c>
      <c r="C160" s="2" t="str">
        <f>CEB!D160</f>
        <v>Graça</v>
      </c>
      <c r="D160" s="2" t="str">
        <f>CEB!E160</f>
        <v>Prefeitura Municipal de Graça</v>
      </c>
      <c r="E160" s="16">
        <f>CEB!F160</f>
        <v>9555856</v>
      </c>
      <c r="F160" s="16">
        <f>CEB!G160</f>
        <v>303298</v>
      </c>
      <c r="G160" s="2" t="str">
        <f>CEB!I160</f>
        <v>Acaraú</v>
      </c>
      <c r="H160" s="2" t="str">
        <f>CEB!J160</f>
        <v>Sobral</v>
      </c>
      <c r="I160" s="15">
        <f>IF(CEB!K160="","",CEB!K160)</f>
        <v>43103</v>
      </c>
      <c r="J160" s="2">
        <f>IF(CEB!L160="","",CEB!L160)</f>
        <v>2525</v>
      </c>
    </row>
    <row r="161" spans="1:10">
      <c r="A161" s="2">
        <f>CEB!B161</f>
        <v>160</v>
      </c>
      <c r="B161" s="2" t="str">
        <f>CEB!C161</f>
        <v>Verdes</v>
      </c>
      <c r="C161" s="2" t="str">
        <f>CEB!D161</f>
        <v>Graça</v>
      </c>
      <c r="D161" s="2" t="str">
        <f>CEB!E161</f>
        <v>Prefeitura Municipal de Graça</v>
      </c>
      <c r="E161" s="16">
        <f>CEB!F161</f>
        <v>9559554</v>
      </c>
      <c r="F161" s="16">
        <f>CEB!G161</f>
        <v>301166</v>
      </c>
      <c r="G161" s="2" t="str">
        <f>CEB!I161</f>
        <v>Acaraú</v>
      </c>
      <c r="H161" s="2" t="str">
        <f>CEB!J161</f>
        <v>Sobral</v>
      </c>
      <c r="I161" s="15">
        <f>IF(CEB!K161="","",CEB!K161)</f>
        <v>43103</v>
      </c>
      <c r="J161" s="2">
        <f>IF(CEB!L161="","",CEB!L161)</f>
        <v>2526</v>
      </c>
    </row>
    <row r="162" spans="1:10">
      <c r="A162" s="2">
        <f>CEB!B162</f>
        <v>161</v>
      </c>
      <c r="B162" s="2" t="str">
        <f>CEB!C162</f>
        <v>Baixio</v>
      </c>
      <c r="C162" s="2" t="str">
        <f>CEB!D162</f>
        <v>Caucaia</v>
      </c>
      <c r="D162" s="2" t="str">
        <f>CEB!E162</f>
        <v>Francisco José Pinto Pessoa</v>
      </c>
      <c r="E162" s="16">
        <f>CEB!F162</f>
        <v>9592421</v>
      </c>
      <c r="F162" s="16">
        <f>CEB!G162</f>
        <v>522764</v>
      </c>
      <c r="G162" s="2" t="str">
        <f>CEB!I162</f>
        <v>Metropolitana</v>
      </c>
      <c r="H162" s="2" t="str">
        <f>CEB!J162</f>
        <v>Fortaleza</v>
      </c>
      <c r="I162" s="15">
        <f>IF(CEB!K162="","",CEB!K162)</f>
        <v>43103</v>
      </c>
      <c r="J162" s="2">
        <f>IF(CEB!L162="","",CEB!L162)</f>
        <v>8587</v>
      </c>
    </row>
    <row r="163" spans="1:10">
      <c r="A163" s="2">
        <f>CEB!B163</f>
        <v>162</v>
      </c>
      <c r="B163" s="2" t="str">
        <f>CEB!C163</f>
        <v>da Serra</v>
      </c>
      <c r="C163" s="2" t="str">
        <f>CEB!D163</f>
        <v>Caucaia</v>
      </c>
      <c r="D163" s="2" t="str">
        <f>CEB!E163</f>
        <v>Francisco José Pinto Pessoa</v>
      </c>
      <c r="E163" s="16">
        <f>CEB!F163</f>
        <v>9592169</v>
      </c>
      <c r="F163" s="16">
        <f>CEB!G163</f>
        <v>525230</v>
      </c>
      <c r="G163" s="2" t="str">
        <f>CEB!I163</f>
        <v>Metropolitana</v>
      </c>
      <c r="H163" s="2" t="str">
        <f>CEB!J163</f>
        <v>Fortaleza</v>
      </c>
      <c r="I163" s="15">
        <f>IF(CEB!K163="","",CEB!K163)</f>
        <v>43103</v>
      </c>
      <c r="J163" s="2">
        <f>IF(CEB!L163="","",CEB!L163)</f>
        <v>8589</v>
      </c>
    </row>
    <row r="164" spans="1:10">
      <c r="A164" s="2">
        <f>CEB!B164</f>
        <v>163</v>
      </c>
      <c r="B164" s="2" t="str">
        <f>CEB!C164</f>
        <v>Broco</v>
      </c>
      <c r="C164" s="2" t="str">
        <f>CEB!D164</f>
        <v>Tauá</v>
      </c>
      <c r="D164" s="2" t="str">
        <f>CEB!E164</f>
        <v>Companhia de Gestão dos Recursos Hídricos - COGERH/CE</v>
      </c>
      <c r="E164" s="16">
        <f>CEB!F164</f>
        <v>9336019</v>
      </c>
      <c r="F164" s="16">
        <f>CEB!G164</f>
        <v>353411</v>
      </c>
      <c r="G164" s="2" t="str">
        <f>CEB!I164</f>
        <v>Alto Jaguaribe</v>
      </c>
      <c r="H164" s="2" t="str">
        <f>CEB!J164</f>
        <v>Iguatu</v>
      </c>
      <c r="I164" s="15">
        <f>IF(CEB!K164="","",CEB!K164)</f>
        <v>43103</v>
      </c>
      <c r="J164" s="2">
        <f>IF(CEB!L164="","",CEB!L164)</f>
        <v>2542</v>
      </c>
    </row>
    <row r="165" spans="1:10">
      <c r="A165" s="2">
        <f>CEB!B165</f>
        <v>164</v>
      </c>
      <c r="B165" s="2" t="str">
        <f>CEB!C165</f>
        <v>Cocó</v>
      </c>
      <c r="C165" s="2" t="str">
        <f>CEB!D165</f>
        <v>Fortaleza</v>
      </c>
      <c r="D165" s="2" t="str">
        <f>CEB!E165</f>
        <v>Companhia de Gestão dos Recursos Hídricos - COGERH/CE</v>
      </c>
      <c r="E165" s="16">
        <f>CEB!F165</f>
        <v>9575130</v>
      </c>
      <c r="F165" s="16">
        <f>CEB!G165</f>
        <v>551638</v>
      </c>
      <c r="G165" s="2" t="str">
        <f>CEB!I165</f>
        <v>Metropolitana</v>
      </c>
      <c r="H165" s="2" t="str">
        <f>CEB!J165</f>
        <v>Fortaleza</v>
      </c>
      <c r="I165" s="15">
        <f>IF(CEB!K165="","",CEB!K165)</f>
        <v>43103</v>
      </c>
      <c r="J165" s="2">
        <f>IF(CEB!L165="","",CEB!L165)</f>
        <v>2554</v>
      </c>
    </row>
    <row r="166" spans="1:10">
      <c r="A166" s="2">
        <f>CEB!B166</f>
        <v>165</v>
      </c>
      <c r="B166" s="2" t="str">
        <f>CEB!C166</f>
        <v>Diamante</v>
      </c>
      <c r="C166" s="2" t="str">
        <f>CEB!D166</f>
        <v>Coreaú</v>
      </c>
      <c r="D166" s="2" t="str">
        <f>CEB!E166</f>
        <v>Companhia de Gestão dos Recursos Hídricos - COGERH/CE</v>
      </c>
      <c r="E166" s="16">
        <f>CEB!F166</f>
        <v>9601980</v>
      </c>
      <c r="F166" s="16">
        <f>CEB!G166</f>
        <v>292933</v>
      </c>
      <c r="G166" s="2" t="str">
        <f>CEB!I166</f>
        <v>Coreaú</v>
      </c>
      <c r="H166" s="2" t="str">
        <f>CEB!J166</f>
        <v>Sobral</v>
      </c>
      <c r="I166" s="15">
        <f>IF(CEB!K166="","",CEB!K166)</f>
        <v>43103</v>
      </c>
      <c r="J166" s="2">
        <f>IF(CEB!L166="","",CEB!L166)</f>
        <v>2544</v>
      </c>
    </row>
    <row r="167" spans="1:10">
      <c r="A167" s="2">
        <f>CEB!B167</f>
        <v>166</v>
      </c>
      <c r="B167" s="2" t="str">
        <f>CEB!C167</f>
        <v>Diamantino II</v>
      </c>
      <c r="C167" s="2" t="str">
        <f>CEB!D167</f>
        <v>Marco</v>
      </c>
      <c r="D167" s="2" t="str">
        <f>CEB!E167</f>
        <v>Companhia de Gestão dos Recursos Hídricos - COGERH/CE</v>
      </c>
      <c r="E167" s="16">
        <f>CEB!F167</f>
        <v>9651416</v>
      </c>
      <c r="F167" s="16">
        <f>CEB!G167</f>
        <v>348418</v>
      </c>
      <c r="G167" s="2" t="str">
        <f>CEB!I167</f>
        <v>Coreaú</v>
      </c>
      <c r="H167" s="2" t="str">
        <f>CEB!J167</f>
        <v>Sobral</v>
      </c>
      <c r="I167" s="15">
        <f>IF(CEB!K167="","",CEB!K167)</f>
        <v>43103</v>
      </c>
      <c r="J167" s="2">
        <f>IF(CEB!L167="","",CEB!L167)</f>
        <v>2546</v>
      </c>
    </row>
    <row r="168" spans="1:10">
      <c r="A168" s="2">
        <f>CEB!B168</f>
        <v>167</v>
      </c>
      <c r="B168" s="2" t="str">
        <f>CEB!C168</f>
        <v>Escuridão</v>
      </c>
      <c r="C168" s="2" t="str">
        <f>CEB!D168</f>
        <v>Canindé</v>
      </c>
      <c r="D168" s="2" t="str">
        <f>CEB!E168</f>
        <v>Companhia de Gestão dos Recursos Hídricos - COGERH/CE</v>
      </c>
      <c r="E168" s="16">
        <f>CEB!F168</f>
        <v>9499438</v>
      </c>
      <c r="F168" s="16">
        <f>CEB!G168</f>
        <v>458105</v>
      </c>
      <c r="G168" s="2" t="str">
        <f>CEB!I168</f>
        <v>Curu</v>
      </c>
      <c r="H168" s="2" t="str">
        <f>CEB!J168</f>
        <v>Pentecoste</v>
      </c>
      <c r="I168" s="15">
        <f>IF(CEB!K168="","",CEB!K168)</f>
        <v>43103</v>
      </c>
      <c r="J168" s="2">
        <f>IF(CEB!L168="","",CEB!L168)</f>
        <v>2548</v>
      </c>
    </row>
    <row r="169" spans="1:10">
      <c r="A169" s="2">
        <f>CEB!B169</f>
        <v>168</v>
      </c>
      <c r="B169" s="2" t="str">
        <f>CEB!C169</f>
        <v>Itapajé</v>
      </c>
      <c r="C169" s="2" t="str">
        <f>CEB!D169</f>
        <v>Itapajé</v>
      </c>
      <c r="D169" s="2" t="str">
        <f>CEB!E169</f>
        <v>Companhia de Gestão dos Recursos Hídricos - COGERH/CE</v>
      </c>
      <c r="E169" s="16">
        <f>CEB!F169</f>
        <v>9593945</v>
      </c>
      <c r="F169" s="16">
        <f>CEB!G169</f>
        <v>436104</v>
      </c>
      <c r="G169" s="2" t="str">
        <f>CEB!I169</f>
        <v>Curu</v>
      </c>
      <c r="H169" s="2" t="str">
        <f>CEB!J169</f>
        <v>Pentecoste</v>
      </c>
      <c r="I169" s="15">
        <f>IF(CEB!K169="","",CEB!K169)</f>
        <v>43103</v>
      </c>
      <c r="J169" s="2">
        <f>IF(CEB!L169="","",CEB!L169)</f>
        <v>1811</v>
      </c>
    </row>
    <row r="170" spans="1:10">
      <c r="A170" s="2">
        <f>CEB!B170</f>
        <v>169</v>
      </c>
      <c r="B170" s="2" t="str">
        <f>CEB!C170</f>
        <v>Jatobá</v>
      </c>
      <c r="C170" s="2" t="str">
        <f>CEB!D170</f>
        <v>Milhã</v>
      </c>
      <c r="D170" s="2" t="str">
        <f>CEB!E170</f>
        <v>Companhia de Gestão dos Recursos Hídricos - COGERH/CE</v>
      </c>
      <c r="E170" s="16">
        <f>CEB!F170</f>
        <v>9380393</v>
      </c>
      <c r="F170" s="16">
        <f>CEB!G170</f>
        <v>473809</v>
      </c>
      <c r="G170" s="2" t="str">
        <f>CEB!I170</f>
        <v>Médio Jaguaribe</v>
      </c>
      <c r="H170" s="2" t="str">
        <f>CEB!J170</f>
        <v>Limoeiro do Norte</v>
      </c>
      <c r="I170" s="15">
        <f>IF(CEB!K170="","",CEB!K170)</f>
        <v>43103</v>
      </c>
      <c r="J170" s="2">
        <f>IF(CEB!L170="","",CEB!L170)</f>
        <v>2549</v>
      </c>
    </row>
    <row r="171" spans="1:10">
      <c r="A171" s="2">
        <f>CEB!B171</f>
        <v>170</v>
      </c>
      <c r="B171" s="2" t="str">
        <f>CEB!C171</f>
        <v>Jenipapeiro II</v>
      </c>
      <c r="C171" s="2" t="str">
        <f>CEB!D171</f>
        <v>Baixio</v>
      </c>
      <c r="D171" s="2" t="str">
        <f>CEB!E171</f>
        <v>Companhia de Gestão dos Recursos Hídricos - COGERH/CE</v>
      </c>
      <c r="E171" s="16">
        <f>CEB!F171</f>
        <v>9262300</v>
      </c>
      <c r="F171" s="16">
        <f>CEB!G171</f>
        <v>527175</v>
      </c>
      <c r="G171" s="2" t="str">
        <f>CEB!I171</f>
        <v>Salgado</v>
      </c>
      <c r="H171" s="2" t="str">
        <f>CEB!J171</f>
        <v>Crato</v>
      </c>
      <c r="I171" s="15">
        <f>IF(CEB!K171="","",CEB!K171)</f>
        <v>43103</v>
      </c>
      <c r="J171" s="2">
        <f>IF(CEB!L171="","",CEB!L171)</f>
        <v>2551</v>
      </c>
    </row>
    <row r="172" spans="1:10">
      <c r="A172" s="2">
        <f>CEB!B172</f>
        <v>171</v>
      </c>
      <c r="B172" s="2" t="str">
        <f>CEB!C172</f>
        <v>Jenipapo</v>
      </c>
      <c r="C172" s="2" t="str">
        <f>CEB!D172</f>
        <v>Meruoca</v>
      </c>
      <c r="D172" s="2" t="str">
        <f>CEB!E172</f>
        <v>Companhia de Gestão dos Recursos Hídricos - COGERH/CE</v>
      </c>
      <c r="E172" s="16">
        <f>CEB!F172</f>
        <v>9606074</v>
      </c>
      <c r="F172" s="16">
        <f>CEB!G172</f>
        <v>339929</v>
      </c>
      <c r="G172" s="2" t="str">
        <f>CEB!I172</f>
        <v>Acaraú</v>
      </c>
      <c r="H172" s="2" t="str">
        <f>CEB!J172</f>
        <v>Sobral</v>
      </c>
      <c r="I172" s="15">
        <f>IF(CEB!K172="","",CEB!K172)</f>
        <v>43103</v>
      </c>
      <c r="J172" s="2">
        <f>IF(CEB!L172="","",CEB!L172)</f>
        <v>2552</v>
      </c>
    </row>
    <row r="173" spans="1:10">
      <c r="A173" s="2">
        <f>CEB!B173</f>
        <v>172</v>
      </c>
      <c r="B173" s="2" t="str">
        <f>CEB!C173</f>
        <v>João Luis</v>
      </c>
      <c r="C173" s="2" t="str">
        <f>CEB!D173</f>
        <v>Araripe</v>
      </c>
      <c r="D173" s="2" t="str">
        <f>CEB!E173</f>
        <v>Companhia de Gestão dos Recursos Hídricos - COGERH/CE</v>
      </c>
      <c r="E173" s="16">
        <f>CEB!F173</f>
        <v>9217259</v>
      </c>
      <c r="F173" s="16">
        <f>CEB!G173</f>
        <v>370009</v>
      </c>
      <c r="G173" s="2" t="str">
        <f>CEB!I173</f>
        <v>Alto Jaguaribe</v>
      </c>
      <c r="H173" s="2" t="str">
        <f>CEB!J173</f>
        <v>Iguatu</v>
      </c>
      <c r="I173" s="15">
        <f>IF(CEB!K173="","",CEB!K173)</f>
        <v>43103</v>
      </c>
      <c r="J173" s="2">
        <f>IF(CEB!L173="","",CEB!L173)</f>
        <v>2547</v>
      </c>
    </row>
    <row r="174" spans="1:10">
      <c r="A174" s="2">
        <f>CEB!B174</f>
        <v>173</v>
      </c>
      <c r="B174" s="2" t="str">
        <f>CEB!C174</f>
        <v>Junco</v>
      </c>
      <c r="C174" s="2" t="str">
        <f>CEB!D174</f>
        <v>Granjeiro</v>
      </c>
      <c r="D174" s="2" t="str">
        <f>CEB!E174</f>
        <v>Companhia de Gestão dos Recursos Hídricos - COGERH/CE</v>
      </c>
      <c r="E174" s="16">
        <f>CEB!F174</f>
        <v>9238218</v>
      </c>
      <c r="F174" s="16">
        <f>CEB!G174</f>
        <v>476207</v>
      </c>
      <c r="G174" s="2" t="str">
        <f>CEB!I174</f>
        <v>Salgado</v>
      </c>
      <c r="H174" s="2" t="str">
        <f>CEB!J174</f>
        <v>Crato</v>
      </c>
      <c r="I174" s="15">
        <f>IF(CEB!K174="","",CEB!K174)</f>
        <v>43103</v>
      </c>
      <c r="J174" s="2">
        <f>IF(CEB!L174="","",CEB!L174)</f>
        <v>2550</v>
      </c>
    </row>
    <row r="175" spans="1:10">
      <c r="A175" s="2">
        <f>CEB!B175</f>
        <v>174</v>
      </c>
      <c r="B175" s="2" t="str">
        <f>CEB!C175</f>
        <v>Maranguapinho</v>
      </c>
      <c r="C175" s="2" t="str">
        <f>CEB!D175</f>
        <v>Maracanaú</v>
      </c>
      <c r="D175" s="2" t="str">
        <f>CEB!E175</f>
        <v>Companhia de Gestão dos Recursos Hídricos - COGERH/CE</v>
      </c>
      <c r="E175" s="16">
        <f>CEB!F175</f>
        <v>9571340</v>
      </c>
      <c r="F175" s="16">
        <f>CEB!G175</f>
        <v>538796</v>
      </c>
      <c r="G175" s="2" t="str">
        <f>CEB!I175</f>
        <v>Metropolitana</v>
      </c>
      <c r="H175" s="2" t="str">
        <f>CEB!J175</f>
        <v>Fortaleza</v>
      </c>
      <c r="I175" s="15">
        <f>IF(CEB!K175="","",CEB!K175)</f>
        <v>43103</v>
      </c>
      <c r="J175" s="2">
        <f>IF(CEB!L175="","",CEB!L175)</f>
        <v>2553</v>
      </c>
    </row>
    <row r="176" spans="1:10">
      <c r="A176" s="2">
        <f>CEB!B176</f>
        <v>175</v>
      </c>
      <c r="B176" s="2" t="str">
        <f>CEB!C176</f>
        <v>Pau Preto</v>
      </c>
      <c r="C176" s="2" t="str">
        <f>CEB!D176</f>
        <v>Potengi</v>
      </c>
      <c r="D176" s="2" t="str">
        <f>CEB!E176</f>
        <v>Companhia de Gestão dos Recursos Hídricos - COGERH/CE</v>
      </c>
      <c r="E176" s="16">
        <f>CEB!F176</f>
        <v>9217208</v>
      </c>
      <c r="F176" s="16">
        <f>CEB!G176</f>
        <v>380228</v>
      </c>
      <c r="G176" s="2" t="str">
        <f>CEB!I176</f>
        <v>Alto Jaguaribe</v>
      </c>
      <c r="H176" s="2" t="str">
        <f>CEB!J176</f>
        <v>Iguatu</v>
      </c>
      <c r="I176" s="15">
        <f>IF(CEB!K176="","",CEB!K176)</f>
        <v>43103</v>
      </c>
      <c r="J176" s="2">
        <f>IF(CEB!L176="","",CEB!L176)</f>
        <v>2555</v>
      </c>
    </row>
    <row r="177" spans="1:10">
      <c r="A177" s="2">
        <f>CEB!B177</f>
        <v>176</v>
      </c>
      <c r="B177" s="2" t="str">
        <f>CEB!C177</f>
        <v>Pinga</v>
      </c>
      <c r="C177" s="2" t="str">
        <f>CEB!D177</f>
        <v>Alcântaras</v>
      </c>
      <c r="D177" s="2" t="str">
        <f>CEB!E177</f>
        <v>Companhia de Gestão dos Recursos Hídricos - COGERH/CE</v>
      </c>
      <c r="E177" s="16">
        <f>CEB!F177</f>
        <v>9604546</v>
      </c>
      <c r="F177" s="16">
        <f>CEB!G177</f>
        <v>327629</v>
      </c>
      <c r="G177" s="2" t="str">
        <f>CEB!I177</f>
        <v>Coreaú</v>
      </c>
      <c r="H177" s="2" t="str">
        <f>CEB!J177</f>
        <v>Sobral</v>
      </c>
      <c r="I177" s="15">
        <f>IF(CEB!K177="","",CEB!K177)</f>
        <v>43103</v>
      </c>
      <c r="J177" s="2">
        <f>IF(CEB!L177="","",CEB!L177)</f>
        <v>2539</v>
      </c>
    </row>
    <row r="178" spans="1:10">
      <c r="A178" s="2">
        <f>CEB!B178</f>
        <v>177</v>
      </c>
      <c r="B178" s="2" t="str">
        <f>CEB!C178</f>
        <v>Poço verde</v>
      </c>
      <c r="C178" s="2" t="str">
        <f>CEB!D178</f>
        <v>Itapipoca</v>
      </c>
      <c r="D178" s="2" t="str">
        <f>CEB!E178</f>
        <v>Companhia de Gestão dos Recursos Hídricos - COGERH/CE</v>
      </c>
      <c r="E178" s="16">
        <f>CEB!F178</f>
        <v>9619876</v>
      </c>
      <c r="F178" s="16">
        <f>CEB!G178</f>
        <v>429867</v>
      </c>
      <c r="G178" s="2" t="str">
        <f>CEB!I178</f>
        <v>Litoral</v>
      </c>
      <c r="H178" s="2" t="str">
        <f>CEB!J178</f>
        <v>Pentecoste</v>
      </c>
      <c r="I178" s="15">
        <f>IF(CEB!K178="","",CEB!K178)</f>
        <v>43103</v>
      </c>
      <c r="J178" s="2">
        <f>IF(CEB!L178="","",CEB!L178)</f>
        <v>2540</v>
      </c>
    </row>
    <row r="179" spans="1:10">
      <c r="A179" s="2">
        <f>CEB!B179</f>
        <v>178</v>
      </c>
      <c r="B179" s="2" t="str">
        <f>CEB!C179</f>
        <v>Santo Antônio</v>
      </c>
      <c r="C179" s="2" t="str">
        <f>CEB!D179</f>
        <v>Iracema</v>
      </c>
      <c r="D179" s="2" t="str">
        <f>CEB!E179</f>
        <v>Companhia de Gestão dos Recursos Hídricos - COGERH/CE</v>
      </c>
      <c r="E179" s="16">
        <f>CEB!F179</f>
        <v>9348862</v>
      </c>
      <c r="F179" s="16">
        <f>CEB!G179</f>
        <v>565113</v>
      </c>
      <c r="G179" s="2" t="str">
        <f>CEB!I179</f>
        <v>Metropolitana</v>
      </c>
      <c r="H179" s="2" t="str">
        <f>CEB!J179</f>
        <v>Fortaleza</v>
      </c>
      <c r="I179" s="15">
        <f>IF(CEB!K179="","",CEB!K179)</f>
        <v>43103</v>
      </c>
      <c r="J179" s="2">
        <f>IF(CEB!L179="","",CEB!L179)</f>
        <v>2541</v>
      </c>
    </row>
    <row r="180" spans="1:10">
      <c r="A180" s="2">
        <f>CEB!B180</f>
        <v>179</v>
      </c>
      <c r="B180" s="2" t="str">
        <f>CEB!C180</f>
        <v>São Domingos II</v>
      </c>
      <c r="C180" s="2" t="str">
        <f>CEB!D180</f>
        <v>Caririaçu</v>
      </c>
      <c r="D180" s="2" t="str">
        <f>CEB!E180</f>
        <v>Companhia de Gestão dos Recursos Hídricos - COGERH/CE</v>
      </c>
      <c r="E180" s="16">
        <f>CEB!F180</f>
        <v>9223068</v>
      </c>
      <c r="F180" s="16">
        <f>CEB!G180</f>
        <v>468777</v>
      </c>
      <c r="G180" s="2" t="str">
        <f>CEB!I180</f>
        <v>Salgado</v>
      </c>
      <c r="H180" s="2" t="str">
        <f>CEB!J180</f>
        <v>Crato</v>
      </c>
      <c r="I180" s="15">
        <f>IF(CEB!K180="","",CEB!K180)</f>
        <v>43103</v>
      </c>
      <c r="J180" s="2">
        <f>IF(CEB!L180="","",CEB!L180)</f>
        <v>2543</v>
      </c>
    </row>
    <row r="181" spans="1:10">
      <c r="A181" s="2">
        <f>CEB!B181</f>
        <v>180</v>
      </c>
      <c r="B181" s="2" t="str">
        <f>CEB!C181</f>
        <v>São José III</v>
      </c>
      <c r="C181" s="2" t="str">
        <f>CEB!D181</f>
        <v>Ipaporanga</v>
      </c>
      <c r="D181" s="2" t="str">
        <f>CEB!E181</f>
        <v>Companhia de Gestão dos Recursos Hídricos - COGERH/CE</v>
      </c>
      <c r="E181" s="16">
        <f>CEB!F181</f>
        <v>9458416</v>
      </c>
      <c r="F181" s="16">
        <f>CEB!G181</f>
        <v>303795</v>
      </c>
      <c r="G181" s="2" t="str">
        <f>CEB!I181</f>
        <v>Sertões de Crateús</v>
      </c>
      <c r="H181" s="2" t="str">
        <f>CEB!J181</f>
        <v>Crateús</v>
      </c>
      <c r="I181" s="15">
        <f>IF(CEB!K181="","",CEB!K181)</f>
        <v>43103</v>
      </c>
      <c r="J181" s="2">
        <f>IF(CEB!L181="","",CEB!L181)</f>
        <v>2545</v>
      </c>
    </row>
    <row r="182" spans="1:10">
      <c r="A182" s="2">
        <f>CEB!B182</f>
        <v>181</v>
      </c>
      <c r="B182" s="2" t="str">
        <f>CEB!C182</f>
        <v>Croá</v>
      </c>
      <c r="C182" s="2" t="str">
        <f>CEB!D182</f>
        <v>Quiterianópolis</v>
      </c>
      <c r="D182" s="2" t="str">
        <f>CEB!E182</f>
        <v>Prefeitura Municipal de Quiterianópolis</v>
      </c>
      <c r="E182" s="16">
        <f>CEB!F182</f>
        <v>9337496</v>
      </c>
      <c r="F182" s="16">
        <f>CEB!G182</f>
        <v>305215</v>
      </c>
      <c r="G182" s="2" t="str">
        <f>CEB!I182</f>
        <v>Sertões de Crateús</v>
      </c>
      <c r="H182" s="2" t="str">
        <f>CEB!J182</f>
        <v>Crateús</v>
      </c>
      <c r="I182" s="15">
        <f>IF(CEB!K182="","",CEB!K182)</f>
        <v>43103</v>
      </c>
      <c r="J182" s="2">
        <f>IF(CEB!L182="","",CEB!L182)</f>
        <v>7172</v>
      </c>
    </row>
    <row r="183" spans="1:10">
      <c r="A183" s="2">
        <f>CEB!B183</f>
        <v>182</v>
      </c>
      <c r="B183" s="2" t="str">
        <f>CEB!C183</f>
        <v>Gerardo Atimbone</v>
      </c>
      <c r="C183" s="2" t="str">
        <f>CEB!D183</f>
        <v>Sobral</v>
      </c>
      <c r="D183" s="2" t="str">
        <f>CEB!E183</f>
        <v>Prefeitura Municipal de Sobral</v>
      </c>
      <c r="E183" s="16">
        <f>CEB!F183</f>
        <v>9576046</v>
      </c>
      <c r="F183" s="16">
        <f>CEB!G183</f>
        <v>390226</v>
      </c>
      <c r="G183" s="2" t="str">
        <f>CEB!I183</f>
        <v>Litoral</v>
      </c>
      <c r="H183" s="2" t="str">
        <f>CEB!J183</f>
        <v>Sobral</v>
      </c>
      <c r="I183" s="15">
        <f>IF(CEB!K183="","",CEB!K183)</f>
        <v>43103</v>
      </c>
      <c r="J183" s="2">
        <f>IF(CEB!L183="","",CEB!L183)</f>
        <v>2606</v>
      </c>
    </row>
    <row r="184" spans="1:10">
      <c r="A184" s="2">
        <f>CEB!B184</f>
        <v>183</v>
      </c>
      <c r="B184" s="2" t="str">
        <f>CEB!C184</f>
        <v>Mendonça</v>
      </c>
      <c r="C184" s="2" t="str">
        <f>CEB!D184</f>
        <v>Ibaretama</v>
      </c>
      <c r="D184" s="2" t="str">
        <f>CEB!E184</f>
        <v>Prefeitura Municipal de Ibaretama</v>
      </c>
      <c r="E184" s="16">
        <f>CEB!F184</f>
        <v>9461281</v>
      </c>
      <c r="F184" s="16">
        <f>CEB!G184</f>
        <v>526507</v>
      </c>
      <c r="G184" s="2" t="str">
        <f>CEB!I184</f>
        <v>Metropolitana</v>
      </c>
      <c r="H184" s="2" t="str">
        <f>CEB!J184</f>
        <v>Fortaleza</v>
      </c>
      <c r="I184" s="15">
        <f>IF(CEB!K184="","",CEB!K184)</f>
        <v>43103</v>
      </c>
      <c r="J184" s="2">
        <f>IF(CEB!L184="","",CEB!L184)</f>
        <v>8590</v>
      </c>
    </row>
    <row r="185" spans="1:10">
      <c r="A185" s="2">
        <f>CEB!B185</f>
        <v>184</v>
      </c>
      <c r="B185" s="2" t="str">
        <f>CEB!C185</f>
        <v>Torrões</v>
      </c>
      <c r="C185" s="2" t="str">
        <f>CEB!D185</f>
        <v>Ibaretama</v>
      </c>
      <c r="D185" s="2" t="str">
        <f>CEB!E185</f>
        <v>Prefeitura Municipal de Ibaretama</v>
      </c>
      <c r="E185" s="16">
        <f>CEB!F185</f>
        <v>9461833</v>
      </c>
      <c r="F185" s="16">
        <f>CEB!G185</f>
        <v>528772</v>
      </c>
      <c r="G185" s="2" t="str">
        <f>CEB!I185</f>
        <v>Metropolitana</v>
      </c>
      <c r="H185" s="2" t="str">
        <f>CEB!J185</f>
        <v>Fortaleza</v>
      </c>
      <c r="I185" s="15">
        <f>IF(CEB!K185="","",CEB!K185)</f>
        <v>43103</v>
      </c>
      <c r="J185" s="2">
        <f>IF(CEB!L185="","",CEB!L185)</f>
        <v>8591</v>
      </c>
    </row>
    <row r="186" spans="1:10">
      <c r="A186" s="2">
        <f>CEB!B186</f>
        <v>185</v>
      </c>
      <c r="B186" s="2" t="str">
        <f>CEB!C186</f>
        <v>Primavera</v>
      </c>
      <c r="C186" s="2" t="str">
        <f>CEB!D186</f>
        <v>Ibaretama</v>
      </c>
      <c r="D186" s="2" t="str">
        <f>CEB!E186</f>
        <v>Prefeitura Municipal de Ibaretama</v>
      </c>
      <c r="E186" s="16">
        <f>CEB!F186</f>
        <v>9463986</v>
      </c>
      <c r="F186" s="16">
        <f>CEB!G186</f>
        <v>518213</v>
      </c>
      <c r="G186" s="2" t="str">
        <f>CEB!I186</f>
        <v>Metropolitana</v>
      </c>
      <c r="H186" s="2" t="str">
        <f>CEB!J186</f>
        <v>Fortaleza</v>
      </c>
      <c r="I186" s="15">
        <f>IF(CEB!K186="","",CEB!K186)</f>
        <v>43103</v>
      </c>
      <c r="J186" s="2">
        <f>IF(CEB!L186="","",CEB!L186)</f>
        <v>8585</v>
      </c>
    </row>
    <row r="187" spans="1:10">
      <c r="A187" s="2">
        <f>CEB!B187</f>
        <v>186</v>
      </c>
      <c r="B187" s="2" t="str">
        <f>CEB!C187</f>
        <v>Cajupirã</v>
      </c>
      <c r="C187" s="2" t="str">
        <f>CEB!D187</f>
        <v>Ibaretama</v>
      </c>
      <c r="D187" s="2" t="str">
        <f>CEB!E187</f>
        <v>Prefeitura Municipal de Ibaretama</v>
      </c>
      <c r="E187" s="16">
        <f>CEB!F187</f>
        <v>9484601</v>
      </c>
      <c r="F187" s="16">
        <f>CEB!G187</f>
        <v>532399</v>
      </c>
      <c r="G187" s="2" t="str">
        <f>CEB!I187</f>
        <v>Metropolitana</v>
      </c>
      <c r="H187" s="2" t="str">
        <f>CEB!J187</f>
        <v>Fortaleza</v>
      </c>
      <c r="I187" s="15">
        <f>IF(CEB!K187="","",CEB!K187)</f>
        <v>43103</v>
      </c>
      <c r="J187" s="2">
        <f>IF(CEB!L187="","",CEB!L187)</f>
        <v>8592</v>
      </c>
    </row>
    <row r="188" spans="1:10">
      <c r="A188" s="2">
        <f>CEB!B188</f>
        <v>187</v>
      </c>
      <c r="B188" s="2" t="str">
        <f>CEB!C188</f>
        <v>Maracajá</v>
      </c>
      <c r="C188" s="2" t="str">
        <f>CEB!D188</f>
        <v>Ibaretama</v>
      </c>
      <c r="D188" s="2" t="str">
        <f>CEB!E188</f>
        <v>Prefeitura Municipal de Ibaretama</v>
      </c>
      <c r="E188" s="16">
        <f>CEB!F188</f>
        <v>9470257</v>
      </c>
      <c r="F188" s="16">
        <f>CEB!G188</f>
        <v>522434</v>
      </c>
      <c r="G188" s="2" t="str">
        <f>CEB!I188</f>
        <v>Metropolitana</v>
      </c>
      <c r="H188" s="2" t="str">
        <f>CEB!J188</f>
        <v>Fortaleza</v>
      </c>
      <c r="I188" s="15">
        <f>IF(CEB!K188="","",CEB!K188)</f>
        <v>43103</v>
      </c>
      <c r="J188" s="2">
        <f>IF(CEB!L188="","",CEB!L188)</f>
        <v>8586</v>
      </c>
    </row>
    <row r="189" spans="1:10">
      <c r="A189" s="2">
        <f>CEB!B189</f>
        <v>188</v>
      </c>
      <c r="B189" s="2" t="str">
        <f>CEB!C189</f>
        <v>Poço do Bento</v>
      </c>
      <c r="C189" s="2" t="str">
        <f>CEB!D189</f>
        <v>Solonópole</v>
      </c>
      <c r="D189" s="2" t="str">
        <f>CEB!E189</f>
        <v>Prefeitura Municipal de Solonópole</v>
      </c>
      <c r="E189" s="16">
        <f>CEB!F189</f>
        <v>9358785</v>
      </c>
      <c r="F189" s="16">
        <f>CEB!G189</f>
        <v>511648</v>
      </c>
      <c r="G189" s="2" t="str">
        <f>CEB!I189</f>
        <v>Médio Jaguaribe</v>
      </c>
      <c r="H189" s="2" t="str">
        <f>CEB!J189</f>
        <v>Limoeiro do Norte</v>
      </c>
      <c r="I189" s="15">
        <f>IF(CEB!K189="","",CEB!K189)</f>
        <v>43103</v>
      </c>
      <c r="J189" s="2">
        <f>IF(CEB!L189="","",CEB!L189)</f>
        <v>8582</v>
      </c>
    </row>
    <row r="190" spans="1:10">
      <c r="A190" s="2">
        <f>CEB!B190</f>
        <v>189</v>
      </c>
      <c r="B190" s="2" t="str">
        <f>CEB!C190</f>
        <v>Araquém</v>
      </c>
      <c r="C190" s="2" t="str">
        <f>CEB!D190</f>
        <v>Coreaú</v>
      </c>
      <c r="D190" s="2" t="str">
        <f>CEB!E190</f>
        <v>Prefeitura Municipal de Coreaú</v>
      </c>
      <c r="E190" s="16">
        <f>CEB!F190</f>
        <v>9602127</v>
      </c>
      <c r="F190" s="16">
        <f>CEB!G190</f>
        <v>298922</v>
      </c>
      <c r="G190" s="2" t="str">
        <f>CEB!I190</f>
        <v>Coreaú</v>
      </c>
      <c r="H190" s="2" t="str">
        <f>CEB!J190</f>
        <v>Sobral</v>
      </c>
      <c r="I190" s="15">
        <f>IF(CEB!K190="","",CEB!K190)</f>
        <v>43103</v>
      </c>
      <c r="J190" s="2">
        <f>IF(CEB!L190="","",CEB!L190)</f>
        <v>2596</v>
      </c>
    </row>
    <row r="191" spans="1:10">
      <c r="A191" s="2">
        <f>CEB!B191</f>
        <v>190</v>
      </c>
      <c r="B191" s="2" t="str">
        <f>CEB!C191</f>
        <v>Breguedofe</v>
      </c>
      <c r="C191" s="2" t="str">
        <f>CEB!D191</f>
        <v>Coreaú</v>
      </c>
      <c r="D191" s="2" t="str">
        <f>CEB!E191</f>
        <v>Prefeitura Municipal de Coreaú</v>
      </c>
      <c r="E191" s="16">
        <f>CEB!F191</f>
        <v>9608459</v>
      </c>
      <c r="F191" s="16">
        <f>CEB!G191</f>
        <v>318000</v>
      </c>
      <c r="G191" s="2" t="str">
        <f>CEB!I191</f>
        <v>Coreaú</v>
      </c>
      <c r="H191" s="2" t="str">
        <f>CEB!J191</f>
        <v>Sobral</v>
      </c>
      <c r="I191" s="15">
        <f>IF(CEB!K191="","",CEB!K191)</f>
        <v>43103</v>
      </c>
      <c r="J191" s="2">
        <f>IF(CEB!L191="","",CEB!L191)</f>
        <v>2597</v>
      </c>
    </row>
    <row r="192" spans="1:10">
      <c r="A192" s="2">
        <f>CEB!B192</f>
        <v>191</v>
      </c>
      <c r="B192" s="2" t="str">
        <f>CEB!C192</f>
        <v>Chico Camilo</v>
      </c>
      <c r="C192" s="2" t="str">
        <f>CEB!D192</f>
        <v>Coreaú</v>
      </c>
      <c r="D192" s="2" t="str">
        <f>CEB!E192</f>
        <v>Prefeitura Municipal de Coreaú</v>
      </c>
      <c r="E192" s="16">
        <f>CEB!F192</f>
        <v>9605863</v>
      </c>
      <c r="F192" s="16">
        <f>CEB!G192</f>
        <v>318447</v>
      </c>
      <c r="G192" s="2" t="str">
        <f>CEB!I192</f>
        <v>Coreaú</v>
      </c>
      <c r="H192" s="2" t="str">
        <f>CEB!J192</f>
        <v>Sobral</v>
      </c>
      <c r="I192" s="15">
        <f>IF(CEB!K192="","",CEB!K192)</f>
        <v>43103</v>
      </c>
      <c r="J192" s="2">
        <f>IF(CEB!L192="","",CEB!L192)</f>
        <v>2598</v>
      </c>
    </row>
    <row r="193" spans="1:10">
      <c r="A193" s="2">
        <f>CEB!B193</f>
        <v>192</v>
      </c>
      <c r="B193" s="2" t="str">
        <f>CEB!C193</f>
        <v>Domingos Pinto</v>
      </c>
      <c r="C193" s="2" t="str">
        <f>CEB!D193</f>
        <v>Coreaú</v>
      </c>
      <c r="D193" s="2" t="str">
        <f>CEB!E193</f>
        <v>Prefeitura Municipal de Coreaú</v>
      </c>
      <c r="E193" s="16">
        <f>CEB!F193</f>
        <v>9606648</v>
      </c>
      <c r="F193" s="16">
        <f>CEB!G193</f>
        <v>317833</v>
      </c>
      <c r="G193" s="2" t="str">
        <f>CEB!I193</f>
        <v>Coreaú</v>
      </c>
      <c r="H193" s="2" t="str">
        <f>CEB!J193</f>
        <v>Sobral</v>
      </c>
      <c r="I193" s="15">
        <f>IF(CEB!K193="","",CEB!K193)</f>
        <v>43103</v>
      </c>
      <c r="J193" s="2">
        <f>IF(CEB!L193="","",CEB!L193)</f>
        <v>2599</v>
      </c>
    </row>
    <row r="194" spans="1:10">
      <c r="A194" s="2">
        <f>CEB!B194</f>
        <v>193</v>
      </c>
      <c r="B194" s="2" t="str">
        <f>CEB!C194</f>
        <v>Malhada Vermelha</v>
      </c>
      <c r="C194" s="2" t="str">
        <f>CEB!D194</f>
        <v>Coreaú</v>
      </c>
      <c r="D194" s="2" t="str">
        <f>CEB!E194</f>
        <v>Prefeitura Municipal de Coreaú</v>
      </c>
      <c r="E194" s="16">
        <f>CEB!F194</f>
        <v>9604979</v>
      </c>
      <c r="F194" s="16">
        <f>CEB!G194</f>
        <v>313203</v>
      </c>
      <c r="G194" s="2" t="str">
        <f>CEB!I194</f>
        <v>Coreaú</v>
      </c>
      <c r="H194" s="2" t="str">
        <f>CEB!J194</f>
        <v>Sobral</v>
      </c>
      <c r="I194" s="15">
        <f>IF(CEB!K194="","",CEB!K194)</f>
        <v>43103</v>
      </c>
      <c r="J194" s="2">
        <f>IF(CEB!L194="","",CEB!L194)</f>
        <v>2592</v>
      </c>
    </row>
    <row r="195" spans="1:10">
      <c r="A195" s="2">
        <f>CEB!B195</f>
        <v>194</v>
      </c>
      <c r="B195" s="2" t="str">
        <f>CEB!C195</f>
        <v>Salgado dos Teodoro</v>
      </c>
      <c r="C195" s="2" t="str">
        <f>CEB!D195</f>
        <v>Coreaú</v>
      </c>
      <c r="D195" s="2" t="str">
        <f>CEB!E195</f>
        <v>Prefeitura Municipal de Coreaú</v>
      </c>
      <c r="E195" s="16">
        <f>CEB!F195</f>
        <v>9595744</v>
      </c>
      <c r="F195" s="16">
        <f>CEB!G195</f>
        <v>306091</v>
      </c>
      <c r="G195" s="2" t="str">
        <f>CEB!I195</f>
        <v>Coreaú</v>
      </c>
      <c r="H195" s="2" t="str">
        <f>CEB!J195</f>
        <v>Sobral</v>
      </c>
      <c r="I195" s="15">
        <f>IF(CEB!K195="","",CEB!K195)</f>
        <v>43103</v>
      </c>
      <c r="J195" s="2">
        <f>IF(CEB!L195="","",CEB!L195)</f>
        <v>2593</v>
      </c>
    </row>
    <row r="196" spans="1:10">
      <c r="A196" s="2">
        <f>CEB!B196</f>
        <v>195</v>
      </c>
      <c r="B196" s="2" t="str">
        <f>CEB!C196</f>
        <v>São José dos Teodoros</v>
      </c>
      <c r="C196" s="2" t="str">
        <f>CEB!D196</f>
        <v>Coreaú</v>
      </c>
      <c r="D196" s="2" t="str">
        <f>CEB!E196</f>
        <v>Prefeitura Municipal de Coreaú</v>
      </c>
      <c r="E196" s="16">
        <f>CEB!F196</f>
        <v>9594774</v>
      </c>
      <c r="F196" s="16">
        <f>CEB!G196</f>
        <v>310311</v>
      </c>
      <c r="G196" s="2" t="str">
        <f>CEB!I196</f>
        <v>Coreaú</v>
      </c>
      <c r="H196" s="2" t="str">
        <f>CEB!J196</f>
        <v>Sobral</v>
      </c>
      <c r="I196" s="15">
        <f>IF(CEB!K196="","",CEB!K196)</f>
        <v>43103</v>
      </c>
      <c r="J196" s="2">
        <f>IF(CEB!L196="","",CEB!L196)</f>
        <v>2594</v>
      </c>
    </row>
    <row r="197" spans="1:10">
      <c r="A197" s="2">
        <f>CEB!B197</f>
        <v>196</v>
      </c>
      <c r="B197" s="2" t="str">
        <f>CEB!C197</f>
        <v>Ubaúna (Mosquito)</v>
      </c>
      <c r="C197" s="2" t="str">
        <f>CEB!D197</f>
        <v>Coreaú</v>
      </c>
      <c r="D197" s="2" t="str">
        <f>CEB!E197</f>
        <v>Prefeitura Municipal de Coreaú</v>
      </c>
      <c r="E197" s="16">
        <f>CEB!F197</f>
        <v>9588079</v>
      </c>
      <c r="F197" s="16">
        <f>CEB!G197</f>
        <v>314847</v>
      </c>
      <c r="G197" s="2" t="str">
        <f>CEB!I197</f>
        <v>Coreaú</v>
      </c>
      <c r="H197" s="2" t="str">
        <f>CEB!J197</f>
        <v>Sobral</v>
      </c>
      <c r="I197" s="15">
        <f>IF(CEB!K197="","",CEB!K197)</f>
        <v>43103</v>
      </c>
      <c r="J197" s="2">
        <f>IF(CEB!L197="","",CEB!L197)</f>
        <v>2595</v>
      </c>
    </row>
    <row r="198" spans="1:10">
      <c r="A198" s="2">
        <f>CEB!B198</f>
        <v>197</v>
      </c>
      <c r="B198" s="2" t="str">
        <f>CEB!C198</f>
        <v>Santana</v>
      </c>
      <c r="C198" s="2" t="str">
        <f>CEB!D198</f>
        <v>Jaguaribe</v>
      </c>
      <c r="D198" s="2" t="str">
        <f>CEB!E198</f>
        <v>Prefeitura Municipal de Jaguaribe</v>
      </c>
      <c r="E198" s="16">
        <f>CEB!F198</f>
        <v>9357970</v>
      </c>
      <c r="F198" s="16">
        <f>CEB!G198</f>
        <v>538704</v>
      </c>
      <c r="G198" s="2" t="str">
        <f>CEB!I198</f>
        <v>Médio Jaguaribe</v>
      </c>
      <c r="H198" s="2" t="str">
        <f>CEB!J198</f>
        <v>Limoeiro do Norte</v>
      </c>
      <c r="I198" s="15">
        <f>IF(CEB!K198="","",CEB!K198)</f>
        <v>43103</v>
      </c>
      <c r="J198" s="2">
        <f>IF(CEB!L198="","",CEB!L198)</f>
        <v>8594</v>
      </c>
    </row>
    <row r="199" spans="1:10">
      <c r="A199" s="2">
        <f>CEB!B199</f>
        <v>198</v>
      </c>
      <c r="B199" s="2" t="str">
        <f>CEB!C199</f>
        <v>Mutuca Carrapateiras</v>
      </c>
      <c r="C199" s="2" t="str">
        <f>CEB!D199</f>
        <v>Tauá</v>
      </c>
      <c r="D199" s="2" t="str">
        <f>CEB!E199</f>
        <v>Prefeitura Municipal de Tauá</v>
      </c>
      <c r="E199" s="16">
        <f>CEB!F199</f>
        <v>9362826</v>
      </c>
      <c r="F199" s="16">
        <f>CEB!G199</f>
        <v>354806</v>
      </c>
      <c r="G199" s="2" t="str">
        <f>CEB!I199</f>
        <v>Alto Jaguaribe</v>
      </c>
      <c r="H199" s="2" t="str">
        <f>CEB!J199</f>
        <v>Iguatu</v>
      </c>
      <c r="I199" s="15">
        <f>IF(CEB!K199="","",CEB!K199)</f>
        <v>43103</v>
      </c>
      <c r="J199" s="2" t="str">
        <f>IF(CEB!L199="","",CEB!L199)</f>
        <v>inválido</v>
      </c>
    </row>
    <row r="200" spans="1:10">
      <c r="A200" s="2">
        <f>CEB!B200</f>
        <v>199</v>
      </c>
      <c r="B200" s="2" t="str">
        <f>CEB!C200</f>
        <v>Pontal</v>
      </c>
      <c r="C200" s="2" t="str">
        <f>CEB!D200</f>
        <v>Quiterianópolis</v>
      </c>
      <c r="D200" s="2" t="str">
        <f>CEB!E200</f>
        <v>Associação Comunitária Regional dos Irrigantes de Quiterianópolis - ACRIQ</v>
      </c>
      <c r="E200" s="16">
        <f>CEB!F200</f>
        <v>9366164</v>
      </c>
      <c r="F200" s="16">
        <f>CEB!G200</f>
        <v>305884</v>
      </c>
      <c r="G200" s="2" t="str">
        <f>CEB!I200</f>
        <v>Sertões de Crateús</v>
      </c>
      <c r="H200" s="2" t="str">
        <f>CEB!J200</f>
        <v>Crateús</v>
      </c>
      <c r="I200" s="15">
        <f>IF(CEB!K200="","",CEB!K200)</f>
        <v>43103</v>
      </c>
      <c r="J200" s="2">
        <f>IF(CEB!L200="","",CEB!L200)</f>
        <v>2695</v>
      </c>
    </row>
    <row r="201" spans="1:10">
      <c r="A201" s="2">
        <f>CEB!B201</f>
        <v>200</v>
      </c>
      <c r="B201" s="2" t="str">
        <f>CEB!C201</f>
        <v>Barramento</v>
      </c>
      <c r="C201" s="2" t="str">
        <f>CEB!D201</f>
        <v>Várzea Alegre</v>
      </c>
      <c r="D201" s="2" t="str">
        <f>CEB!E201</f>
        <v>Balbina Menezes Queiroz</v>
      </c>
      <c r="E201" s="16">
        <f>CEB!F201</f>
        <v>9239675</v>
      </c>
      <c r="F201" s="16">
        <f>CEB!G201</f>
        <v>463366</v>
      </c>
      <c r="G201" s="2" t="str">
        <f>CEB!I201</f>
        <v>Salgado</v>
      </c>
      <c r="H201" s="2" t="str">
        <f>CEB!J201</f>
        <v>Crato</v>
      </c>
      <c r="I201" s="15">
        <f>IF(CEB!K201="","",CEB!K201)</f>
        <v>43103</v>
      </c>
      <c r="J201" s="2" t="str">
        <f>IF(CEB!L201="","",CEB!L201)</f>
        <v>-</v>
      </c>
    </row>
    <row r="202" spans="1:10">
      <c r="A202" s="2">
        <f>CEB!B202</f>
        <v>201</v>
      </c>
      <c r="B202" s="2" t="str">
        <f>CEB!C202</f>
        <v>Barramento</v>
      </c>
      <c r="C202" s="2" t="str">
        <f>CEB!D202</f>
        <v>Várzea Alegre</v>
      </c>
      <c r="D202" s="2" t="str">
        <f>CEB!E202</f>
        <v>Jocildo Batista Vieira</v>
      </c>
      <c r="E202" s="16">
        <f>CEB!F202</f>
        <v>9239620</v>
      </c>
      <c r="F202" s="16">
        <f>CEB!G202</f>
        <v>463059</v>
      </c>
      <c r="G202" s="2" t="str">
        <f>CEB!I202</f>
        <v>Salgado</v>
      </c>
      <c r="H202" s="2" t="str">
        <f>CEB!J202</f>
        <v>Crato</v>
      </c>
      <c r="I202" s="15">
        <f>IF(CEB!K202="","",CEB!K202)</f>
        <v>43103</v>
      </c>
      <c r="J202" s="2" t="str">
        <f>IF(CEB!L202="","",CEB!L202)</f>
        <v>-</v>
      </c>
    </row>
    <row r="203" spans="1:10">
      <c r="A203" s="2">
        <f>CEB!B203</f>
        <v>202</v>
      </c>
      <c r="B203" s="2" t="str">
        <f>CEB!C203</f>
        <v>Barramento</v>
      </c>
      <c r="C203" s="2" t="str">
        <f>CEB!D203</f>
        <v>Várzea Alegre</v>
      </c>
      <c r="D203" s="2" t="str">
        <f>CEB!E203</f>
        <v>José Pereira da Silva</v>
      </c>
      <c r="E203" s="16">
        <f>CEB!F203</f>
        <v>9239598</v>
      </c>
      <c r="F203" s="16">
        <f>CEB!G203</f>
        <v>462752</v>
      </c>
      <c r="G203" s="2" t="str">
        <f>CEB!I203</f>
        <v>Salgado</v>
      </c>
      <c r="H203" s="2" t="str">
        <f>CEB!J203</f>
        <v>Crato</v>
      </c>
      <c r="I203" s="15">
        <f>IF(CEB!K203="","",CEB!K203)</f>
        <v>43103</v>
      </c>
      <c r="J203" s="2" t="str">
        <f>IF(CEB!L203="","",CEB!L203)</f>
        <v>-</v>
      </c>
    </row>
    <row r="204" spans="1:10">
      <c r="A204" s="2">
        <f>CEB!B204</f>
        <v>203</v>
      </c>
      <c r="B204" s="2" t="str">
        <f>CEB!C204</f>
        <v>Barramento</v>
      </c>
      <c r="C204" s="2" t="str">
        <f>CEB!D204</f>
        <v>Várzea Alegre</v>
      </c>
      <c r="D204" s="2" t="str">
        <f>CEB!E204</f>
        <v>Francisco Augusto dos Santos</v>
      </c>
      <c r="E204" s="16">
        <f>CEB!F204</f>
        <v>9240940</v>
      </c>
      <c r="F204" s="16">
        <f>CEB!G204</f>
        <v>457973</v>
      </c>
      <c r="G204" s="2" t="str">
        <f>CEB!I204</f>
        <v>Salgado</v>
      </c>
      <c r="H204" s="2" t="str">
        <f>CEB!J204</f>
        <v>Crato</v>
      </c>
      <c r="I204" s="15">
        <f>IF(CEB!K204="","",CEB!K204)</f>
        <v>43103</v>
      </c>
      <c r="J204" s="2" t="str">
        <f>IF(CEB!L204="","",CEB!L204)</f>
        <v>-</v>
      </c>
    </row>
    <row r="205" spans="1:10">
      <c r="A205" s="2">
        <f>CEB!B205</f>
        <v>204</v>
      </c>
      <c r="B205" s="2" t="str">
        <f>CEB!C205</f>
        <v>Barramento</v>
      </c>
      <c r="C205" s="2" t="str">
        <f>CEB!D205</f>
        <v>Várzea Alegre</v>
      </c>
      <c r="D205" s="2" t="str">
        <f>CEB!E205</f>
        <v>Francisco Augusto dos Santos</v>
      </c>
      <c r="E205" s="16">
        <f>CEB!F205</f>
        <v>9240507</v>
      </c>
      <c r="F205" s="16">
        <f>CEB!G205</f>
        <v>457872</v>
      </c>
      <c r="G205" s="2" t="str">
        <f>CEB!I205</f>
        <v>Salgado</v>
      </c>
      <c r="H205" s="2" t="str">
        <f>CEB!J205</f>
        <v>Crato</v>
      </c>
      <c r="I205" s="15">
        <f>IF(CEB!K205="","",CEB!K205)</f>
        <v>43103</v>
      </c>
      <c r="J205" s="2" t="str">
        <f>IF(CEB!L205="","",CEB!L205)</f>
        <v>-</v>
      </c>
    </row>
    <row r="206" spans="1:10">
      <c r="A206" s="2">
        <f>CEB!B206</f>
        <v>205</v>
      </c>
      <c r="B206" s="2" t="str">
        <f>CEB!C206</f>
        <v>Barramento</v>
      </c>
      <c r="C206" s="2" t="str">
        <f>CEB!D206</f>
        <v>Várzea Alegre</v>
      </c>
      <c r="D206" s="2" t="str">
        <f>CEB!E206</f>
        <v>Francisco Frutuoso de Oliveira</v>
      </c>
      <c r="E206" s="16">
        <f>CEB!F206</f>
        <v>9242353</v>
      </c>
      <c r="F206" s="16">
        <f>CEB!G206</f>
        <v>458626</v>
      </c>
      <c r="G206" s="2" t="str">
        <f>CEB!I206</f>
        <v>Salgado</v>
      </c>
      <c r="H206" s="2" t="str">
        <f>CEB!J206</f>
        <v>Crato</v>
      </c>
      <c r="I206" s="15">
        <f>IF(CEB!K206="","",CEB!K206)</f>
        <v>43103</v>
      </c>
      <c r="J206" s="2" t="str">
        <f>IF(CEB!L206="","",CEB!L206)</f>
        <v>-</v>
      </c>
    </row>
    <row r="207" spans="1:10">
      <c r="A207" s="2">
        <f>CEB!B207</f>
        <v>206</v>
      </c>
      <c r="B207" s="2" t="str">
        <f>CEB!C207</f>
        <v>Barramento</v>
      </c>
      <c r="C207" s="2" t="str">
        <f>CEB!D207</f>
        <v>Várzea Alegre</v>
      </c>
      <c r="D207" s="2" t="str">
        <f>CEB!E207</f>
        <v>Francisco Mendes de Souza</v>
      </c>
      <c r="E207" s="16">
        <f>CEB!F207</f>
        <v>9243495</v>
      </c>
      <c r="F207" s="16">
        <f>CEB!G207</f>
        <v>458962</v>
      </c>
      <c r="G207" s="2" t="str">
        <f>CEB!I207</f>
        <v>Salgado</v>
      </c>
      <c r="H207" s="2" t="str">
        <f>CEB!J207</f>
        <v>Crato</v>
      </c>
      <c r="I207" s="15">
        <f>IF(CEB!K207="","",CEB!K207)</f>
        <v>43103</v>
      </c>
      <c r="J207" s="2" t="str">
        <f>IF(CEB!L207="","",CEB!L207)</f>
        <v>-</v>
      </c>
    </row>
    <row r="208" spans="1:10">
      <c r="A208" s="2">
        <f>CEB!B208</f>
        <v>207</v>
      </c>
      <c r="B208" s="2" t="str">
        <f>CEB!C208</f>
        <v>Cipó</v>
      </c>
      <c r="C208" s="2" t="str">
        <f>CEB!D208</f>
        <v>Parambu</v>
      </c>
      <c r="D208" s="2" t="str">
        <f>CEB!E208</f>
        <v>Prefeitura Municipal de Parambu</v>
      </c>
      <c r="E208" s="16">
        <f>CEB!F208</f>
        <v>9308072</v>
      </c>
      <c r="F208" s="16">
        <f>CEB!G208</f>
        <v>305081</v>
      </c>
      <c r="G208" s="2" t="str">
        <f>CEB!I208</f>
        <v>Alto Jaguaribe</v>
      </c>
      <c r="H208" s="2" t="str">
        <f>CEB!J208</f>
        <v>Iguatu</v>
      </c>
      <c r="I208" s="15">
        <f>IF(CEB!K208="","",CEB!K208)</f>
        <v>43103</v>
      </c>
      <c r="J208" s="2">
        <f>IF(CEB!L208="","",CEB!L208)</f>
        <v>7171</v>
      </c>
    </row>
    <row r="209" spans="1:10">
      <c r="A209" s="2">
        <f>CEB!B209</f>
        <v>208</v>
      </c>
      <c r="B209" s="2" t="str">
        <f>CEB!C209</f>
        <v>Assunção</v>
      </c>
      <c r="C209" s="2" t="str">
        <f>CEB!D209</f>
        <v>Parambu</v>
      </c>
      <c r="D209" s="2" t="str">
        <f>CEB!E209</f>
        <v>Prefeitura Municipal de Parambu</v>
      </c>
      <c r="E209" s="16">
        <f>CEB!F209</f>
        <v>9323628</v>
      </c>
      <c r="F209" s="16">
        <f>CEB!G209</f>
        <v>319797</v>
      </c>
      <c r="G209" s="2" t="str">
        <f>CEB!I209</f>
        <v>Alto Jaguaribe</v>
      </c>
      <c r="H209" s="2" t="str">
        <f>CEB!J209</f>
        <v>Iguatu</v>
      </c>
      <c r="I209" s="15">
        <f>IF(CEB!K209="","",CEB!K209)</f>
        <v>43103</v>
      </c>
      <c r="J209" s="2">
        <f>IF(CEB!L209="","",CEB!L209)</f>
        <v>7194</v>
      </c>
    </row>
    <row r="210" spans="1:10">
      <c r="A210" s="2">
        <f>CEB!B210</f>
        <v>209</v>
      </c>
      <c r="B210" s="2" t="str">
        <f>CEB!C210</f>
        <v>Poço do Bento</v>
      </c>
      <c r="C210" s="2" t="str">
        <f>CEB!D210</f>
        <v>Solonópole</v>
      </c>
      <c r="D210" s="2" t="str">
        <f>CEB!E210</f>
        <v>Prefeitura Municipal de Solonópole</v>
      </c>
      <c r="E210" s="16">
        <f>CEB!F210</f>
        <v>9358792</v>
      </c>
      <c r="F210" s="16">
        <f>CEB!G210</f>
        <v>511617</v>
      </c>
      <c r="G210" s="2" t="str">
        <f>CEB!I210</f>
        <v>Médio Jaguaribe</v>
      </c>
      <c r="H210" s="2" t="str">
        <f>CEB!J210</f>
        <v>Limoeiro do Norte</v>
      </c>
      <c r="I210" s="15">
        <f>IF(CEB!K210="","",CEB!K210)</f>
        <v>2019</v>
      </c>
      <c r="J210" s="2" t="str">
        <f>IF(CEB!L210="","",CEB!L210)</f>
        <v>-</v>
      </c>
    </row>
    <row r="211" spans="1:10">
      <c r="A211" s="2">
        <f>CEB!B211</f>
        <v>210</v>
      </c>
      <c r="B211" s="2" t="str">
        <f>CEB!C211</f>
        <v>Ponta do Serrote</v>
      </c>
      <c r="C211" s="2" t="str">
        <f>CEB!D211</f>
        <v>Massapê</v>
      </c>
      <c r="D211" s="2" t="str">
        <f>CEB!E211</f>
        <v>Prefeitura Municipal de Massapê</v>
      </c>
      <c r="E211" s="16">
        <f>CEB!F211</f>
        <v>9620797</v>
      </c>
      <c r="F211" s="16">
        <f>CEB!G211</f>
        <v>336838</v>
      </c>
      <c r="G211" s="2" t="str">
        <f>CEB!I211</f>
        <v>Acaraú</v>
      </c>
      <c r="H211" s="2" t="str">
        <f>CEB!J211</f>
        <v>Sobral</v>
      </c>
      <c r="I211" s="15">
        <f>IF(CEB!K211="","",CEB!K211)</f>
        <v>2019</v>
      </c>
      <c r="J211" s="2" t="str">
        <f>IF(CEB!L211="","",CEB!L211)</f>
        <v>-</v>
      </c>
    </row>
    <row r="212" spans="1:10">
      <c r="A212" s="2">
        <f>CEB!B212</f>
        <v>211</v>
      </c>
      <c r="B212" s="2" t="str">
        <f>CEB!C212</f>
        <v>Pontal</v>
      </c>
      <c r="C212" s="2" t="str">
        <f>CEB!D212</f>
        <v>Quiterianópolis</v>
      </c>
      <c r="D212" s="2" t="str">
        <f>CEB!E212</f>
        <v>Prefeitura Municipal de Quiterianópolis</v>
      </c>
      <c r="E212" s="16">
        <f>CEB!F212</f>
        <v>9366164</v>
      </c>
      <c r="F212" s="16">
        <f>CEB!G212</f>
        <v>305884</v>
      </c>
      <c r="G212" s="2" t="str">
        <f>CEB!I212</f>
        <v>Sertões de Crateús</v>
      </c>
      <c r="H212" s="2" t="str">
        <f>CEB!J212</f>
        <v>Crateús</v>
      </c>
      <c r="I212" s="15">
        <f>IF(CEB!K212="","",CEB!K212)</f>
        <v>2019</v>
      </c>
      <c r="J212" s="2">
        <f>IF(CEB!L212="","",CEB!L212)</f>
        <v>2695</v>
      </c>
    </row>
    <row r="213" spans="1:10">
      <c r="A213" s="2">
        <f>CEB!B213</f>
        <v>212</v>
      </c>
      <c r="B213" s="2" t="str">
        <f>CEB!C213</f>
        <v>Riacho Verde I</v>
      </c>
      <c r="C213" s="2" t="str">
        <f>CEB!D213</f>
        <v xml:space="preserve">Deputado Irapuan Pinheiro </v>
      </c>
      <c r="D213" s="2" t="str">
        <f>CEB!E213</f>
        <v>Prefeitura Municipal de Irapuan Pinheiro</v>
      </c>
      <c r="E213" s="16">
        <f>CEB!F213</f>
        <v>9351146</v>
      </c>
      <c r="F213" s="16">
        <f>CEB!G213</f>
        <v>465481</v>
      </c>
      <c r="G213" s="2" t="str">
        <f>CEB!I213</f>
        <v>Médio Jaguaribe</v>
      </c>
      <c r="H213" s="2" t="str">
        <f>CEB!J213</f>
        <v>Limoeiro do Norte</v>
      </c>
      <c r="I213" s="15">
        <f>IF(CEB!K213="","",CEB!K213)</f>
        <v>2019</v>
      </c>
      <c r="J213" s="2" t="str">
        <f>IF(CEB!L213="","",CEB!L213)</f>
        <v>-</v>
      </c>
    </row>
    <row r="214" spans="1:10">
      <c r="A214" s="2">
        <f>CEB!B214</f>
        <v>213</v>
      </c>
      <c r="B214" s="2" t="str">
        <f>CEB!C214</f>
        <v>Riacho Verde I</v>
      </c>
      <c r="C214" s="2" t="str">
        <f>CEB!D214</f>
        <v xml:space="preserve">Deputado Irapuan Pinheiro </v>
      </c>
      <c r="D214" s="2" t="str">
        <f>CEB!E214</f>
        <v>Associação dos Pequenos Agricultores Riacho Verde</v>
      </c>
      <c r="E214" s="16">
        <f>CEB!F214</f>
        <v>9351146</v>
      </c>
      <c r="F214" s="16">
        <f>CEB!G214</f>
        <v>465481</v>
      </c>
      <c r="G214" s="2" t="str">
        <f>CEB!I214</f>
        <v>Médio Jaguaribe</v>
      </c>
      <c r="H214" s="2" t="str">
        <f>CEB!J214</f>
        <v>Limoeiro do Norte</v>
      </c>
      <c r="I214" s="15">
        <f>IF(CEB!K214="","",CEB!K214)</f>
        <v>2019</v>
      </c>
      <c r="J214" s="2" t="str">
        <f>IF(CEB!L214="","",CEB!L214)</f>
        <v>-</v>
      </c>
    </row>
    <row r="215" spans="1:10">
      <c r="A215" s="2">
        <f>CEB!B215</f>
        <v>214</v>
      </c>
      <c r="B215" s="2" t="str">
        <f>CEB!C215</f>
        <v>Tatajuba</v>
      </c>
      <c r="C215" s="2" t="str">
        <f>CEB!D215</f>
        <v>Santana do Cariri</v>
      </c>
      <c r="D215" s="2" t="str">
        <f>CEB!E215</f>
        <v>Joaquim César Coelho de Alencar</v>
      </c>
      <c r="E215" s="16">
        <f>CEB!F215</f>
        <v>9213709</v>
      </c>
      <c r="F215" s="16">
        <f>CEB!G215</f>
        <v>409243</v>
      </c>
      <c r="G215" s="2" t="str">
        <f>CEB!I215</f>
        <v>Alto Jaguaribe</v>
      </c>
      <c r="H215" s="2" t="str">
        <f>CEB!J215</f>
        <v>Iguatu</v>
      </c>
      <c r="I215" s="15">
        <f>IF(CEB!K215="","",CEB!K215)</f>
        <v>2019</v>
      </c>
      <c r="J215" s="2" t="str">
        <f>IF(CEB!L215="","",CEB!L215)</f>
        <v>-</v>
      </c>
    </row>
    <row r="216" spans="1:10">
      <c r="A216" s="2">
        <f>CEB!B216</f>
        <v>215</v>
      </c>
      <c r="B216" s="2" t="str">
        <f>CEB!C216</f>
        <v>Nação</v>
      </c>
      <c r="C216" s="2" t="str">
        <f>CEB!D216</f>
        <v>Itapipoca</v>
      </c>
      <c r="D216" s="2" t="str">
        <f>CEB!E216</f>
        <v>Prefeitura Municipal de Itapipoca</v>
      </c>
      <c r="E216" s="16">
        <f>CEB!F216</f>
        <v>9612319</v>
      </c>
      <c r="F216" s="16">
        <f>CEB!G216</f>
        <v>435214</v>
      </c>
      <c r="G216" s="2" t="str">
        <f>CEB!I216</f>
        <v>Litoral</v>
      </c>
      <c r="H216" s="2" t="str">
        <f>CEB!J216</f>
        <v>Pentecoste</v>
      </c>
      <c r="I216" s="15">
        <f>IF(CEB!K216="","",CEB!K216)</f>
        <v>2019</v>
      </c>
      <c r="J216" s="2" t="str">
        <f>IF(CEB!L216="","",CEB!L216)</f>
        <v>-</v>
      </c>
    </row>
    <row r="217" spans="1:10">
      <c r="A217" s="2">
        <f>CEB!B217</f>
        <v>216</v>
      </c>
      <c r="B217" s="2" t="str">
        <f>CEB!C217</f>
        <v>Cachoeira Grande</v>
      </c>
      <c r="C217" s="2" t="str">
        <f>CEB!D217</f>
        <v>Poranga</v>
      </c>
      <c r="D217" s="2" t="str">
        <f>CEB!E217</f>
        <v>Prefeitura Municipal de Poranga</v>
      </c>
      <c r="E217" s="16">
        <f>CEB!F217</f>
        <v>9491300</v>
      </c>
      <c r="F217" s="16">
        <f>CEB!G217</f>
        <v>255674</v>
      </c>
      <c r="G217" s="2" t="str">
        <f>CEB!I217</f>
        <v>Serra da Ibiapaba</v>
      </c>
      <c r="H217" s="2" t="str">
        <f>CEB!J217</f>
        <v>Crateús</v>
      </c>
      <c r="I217" s="15">
        <f>IF(CEB!K217="","",CEB!K217)</f>
        <v>2019</v>
      </c>
      <c r="J217" s="2" t="str">
        <f>IF(CEB!L217="","",CEB!L217)</f>
        <v>-</v>
      </c>
    </row>
    <row r="218" spans="1:10">
      <c r="A218" s="2">
        <f>CEB!B218</f>
        <v>217</v>
      </c>
      <c r="B218" s="2" t="str">
        <f>CEB!C218</f>
        <v>Mucunã</v>
      </c>
      <c r="C218" s="2" t="str">
        <f>CEB!D218</f>
        <v>Maracanaú</v>
      </c>
      <c r="D218" s="2" t="str">
        <f>CEB!E218</f>
        <v>Nordeste Mineração LTDA EPP</v>
      </c>
      <c r="E218" s="16">
        <f>CEB!F218</f>
        <v>9575098</v>
      </c>
      <c r="F218" s="16">
        <f>CEB!G218</f>
        <v>536742</v>
      </c>
      <c r="G218" s="2" t="str">
        <f>CEB!I218</f>
        <v>Metropolitana</v>
      </c>
      <c r="H218" s="2" t="str">
        <f>CEB!J218</f>
        <v>Fortaleza</v>
      </c>
      <c r="I218" s="15">
        <f>IF(CEB!K218="","",CEB!K218)</f>
        <v>2019</v>
      </c>
      <c r="J218" s="2" t="str">
        <f>IF(CEB!L218="","",CEB!L218)</f>
        <v>-</v>
      </c>
    </row>
    <row r="219" spans="1:10">
      <c r="A219" s="2">
        <f>CEB!B219</f>
        <v>218</v>
      </c>
      <c r="B219" s="2" t="str">
        <f>CEB!C219</f>
        <v>Água Boa</v>
      </c>
      <c r="C219" s="2" t="str">
        <f>CEB!D219</f>
        <v>Trairi</v>
      </c>
      <c r="D219" s="2" t="str">
        <f>CEB!E219</f>
        <v>Guilherme de Andrade Braga</v>
      </c>
      <c r="E219" s="16">
        <f>CEB!F219</f>
        <v>9620619</v>
      </c>
      <c r="F219" s="16">
        <f>CEB!G219</f>
        <v>463927</v>
      </c>
      <c r="G219" s="2" t="str">
        <f>CEB!I219</f>
        <v>Litoral</v>
      </c>
      <c r="H219" s="2" t="str">
        <f>CEB!J219</f>
        <v>Pentecoste</v>
      </c>
      <c r="I219" s="15">
        <f>IF(CEB!K219="","",CEB!K219)</f>
        <v>2019</v>
      </c>
      <c r="J219" s="2">
        <f>IF(CEB!L219="","",CEB!L219)</f>
        <v>7302</v>
      </c>
    </row>
    <row r="220" spans="1:10">
      <c r="A220" s="2">
        <f>CEB!B220</f>
        <v>219</v>
      </c>
      <c r="B220" s="2" t="str">
        <f>CEB!C220</f>
        <v>Água Boa</v>
      </c>
      <c r="C220" s="2" t="str">
        <f>CEB!D220</f>
        <v>Trairi</v>
      </c>
      <c r="D220" s="2" t="str">
        <f>CEB!E220</f>
        <v>Associação Comunitária dos Moradores de Água Boa do PAEL</v>
      </c>
      <c r="E220" s="16">
        <f>CEB!F220</f>
        <v>9620619</v>
      </c>
      <c r="F220" s="16">
        <f>CEB!G220</f>
        <v>463927</v>
      </c>
      <c r="G220" s="2" t="str">
        <f>CEB!I220</f>
        <v>Litoral</v>
      </c>
      <c r="H220" s="2" t="str">
        <f>CEB!J220</f>
        <v>Pentecoste</v>
      </c>
      <c r="I220" s="15">
        <f>IF(CEB!K220="","",CEB!K220)</f>
        <v>2019</v>
      </c>
      <c r="J220" s="2">
        <f>IF(CEB!L220="","",CEB!L220)</f>
        <v>7302</v>
      </c>
    </row>
    <row r="221" spans="1:10">
      <c r="A221" s="2">
        <f>CEB!B221</f>
        <v>220</v>
      </c>
      <c r="B221" s="2" t="str">
        <f>CEB!C221</f>
        <v>Riachinho (Velho)</v>
      </c>
      <c r="C221" s="2" t="str">
        <f>CEB!D221</f>
        <v>Uruoca</v>
      </c>
      <c r="D221" s="2" t="str">
        <f>CEB!E221</f>
        <v>Prefeitura Municipal de Uruoca</v>
      </c>
      <c r="E221" s="16">
        <f>CEB!F221</f>
        <v>9633034</v>
      </c>
      <c r="F221" s="16">
        <f>CEB!G221</f>
        <v>327019</v>
      </c>
      <c r="G221" s="2" t="str">
        <f>CEB!I221</f>
        <v>Coreaú</v>
      </c>
      <c r="H221" s="2" t="str">
        <f>CEB!J221</f>
        <v>Sobral</v>
      </c>
      <c r="I221" s="15">
        <f>IF(CEB!K221="","",CEB!K221)</f>
        <v>2019</v>
      </c>
      <c r="J221" s="2" t="str">
        <f>IF(CEB!L221="","",CEB!L221)</f>
        <v>-</v>
      </c>
    </row>
    <row r="222" spans="1:10">
      <c r="A222" s="2">
        <f>CEB!B222</f>
        <v>221</v>
      </c>
      <c r="B222" s="2" t="str">
        <f>CEB!C222</f>
        <v>Barragem Particular</v>
      </c>
      <c r="C222" s="2" t="str">
        <f>CEB!D222</f>
        <v>Itapiúna</v>
      </c>
      <c r="D222" s="2" t="str">
        <f>CEB!E222</f>
        <v>Francisco das Chagas de Lima Dantas</v>
      </c>
      <c r="E222" s="16">
        <f>CEB!F222</f>
        <v>9484504.3000000007</v>
      </c>
      <c r="F222" s="16">
        <f>CEB!G222</f>
        <v>505993.1</v>
      </c>
      <c r="G222" s="2" t="str">
        <f>CEB!I222</f>
        <v>Médio Jaguaribe</v>
      </c>
      <c r="H222" s="2" t="str">
        <f>CEB!J222</f>
        <v>Limoeiro do Norte</v>
      </c>
      <c r="I222" s="15">
        <f>IF(CEB!K222="","",CEB!K222)</f>
        <v>2019</v>
      </c>
      <c r="J222" s="2" t="str">
        <f>IF(CEB!L222="","",CEB!L222)</f>
        <v>-</v>
      </c>
    </row>
    <row r="223" spans="1:10">
      <c r="A223" s="2">
        <f>CEB!B223</f>
        <v>222</v>
      </c>
      <c r="B223" s="2" t="str">
        <f>CEB!C223</f>
        <v>Açude Taborna</v>
      </c>
      <c r="C223" s="2" t="str">
        <f>CEB!D223</f>
        <v>Alto Santo</v>
      </c>
      <c r="D223" s="2" t="str">
        <f>CEB!E223</f>
        <v>Prefeitura Municipal de Alto Santo</v>
      </c>
      <c r="E223" s="16">
        <f>CEB!F223</f>
        <v>9391078</v>
      </c>
      <c r="F223" s="16">
        <f>CEB!G223</f>
        <v>582201</v>
      </c>
      <c r="G223" s="2" t="str">
        <f>CEB!I223</f>
        <v>Médio Jaguaribe</v>
      </c>
      <c r="H223" s="2" t="str">
        <f>CEB!J223</f>
        <v>Limoeiro do Norte</v>
      </c>
      <c r="I223" s="15">
        <f>IF(CEB!K223="","",CEB!K223)</f>
        <v>2019</v>
      </c>
      <c r="J223" s="2" t="str">
        <f>IF(CEB!L223="","",CEB!L223)</f>
        <v>-</v>
      </c>
    </row>
    <row r="224" spans="1:10">
      <c r="A224" s="2">
        <f>CEB!B224</f>
        <v>223</v>
      </c>
      <c r="B224" s="2" t="str">
        <f>CEB!C224</f>
        <v>Açude Ipú</v>
      </c>
      <c r="C224" s="2" t="str">
        <f>CEB!D224</f>
        <v>Alto Santo</v>
      </c>
      <c r="D224" s="2" t="str">
        <f>CEB!E224</f>
        <v>Antônio Dantas de Almeida</v>
      </c>
      <c r="E224" s="16">
        <f>CEB!F224</f>
        <v>9381621</v>
      </c>
      <c r="F224" s="16">
        <f>CEB!G224</f>
        <v>585162</v>
      </c>
      <c r="G224" s="2" t="str">
        <f>CEB!I224</f>
        <v>Médio Jaguaribe</v>
      </c>
      <c r="H224" s="2" t="str">
        <f>CEB!J224</f>
        <v>Limoeiro do Norte</v>
      </c>
      <c r="I224" s="15">
        <f>IF(CEB!K224="","",CEB!K224)</f>
        <v>2019</v>
      </c>
      <c r="J224" s="2">
        <f>IF(CEB!L224="","",CEB!L224)</f>
        <v>19181</v>
      </c>
    </row>
    <row r="225" spans="1:10">
      <c r="A225" s="2">
        <f>CEB!B225</f>
        <v>224</v>
      </c>
      <c r="B225" s="2" t="str">
        <f>CEB!C225</f>
        <v>Açude Riacho Seco</v>
      </c>
      <c r="C225" s="2" t="str">
        <f>CEB!D225</f>
        <v>Alto Santo</v>
      </c>
      <c r="D225" s="2" t="str">
        <f>CEB!E225</f>
        <v>Associação São Francisco dos Assentamento do Riacho</v>
      </c>
      <c r="E225" s="16">
        <f>CEB!F225</f>
        <v>9377355</v>
      </c>
      <c r="F225" s="16">
        <f>CEB!G225</f>
        <v>589468</v>
      </c>
      <c r="G225" s="2" t="str">
        <f>CEB!I225</f>
        <v>Médio Jaguaribe</v>
      </c>
      <c r="H225" s="2" t="str">
        <f>CEB!J225</f>
        <v>Limoeiro do Norte</v>
      </c>
      <c r="I225" s="15">
        <f>IF(CEB!K225="","",CEB!K225)</f>
        <v>2019</v>
      </c>
      <c r="J225" s="2" t="str">
        <f>IF(CEB!L225="","",CEB!L225)</f>
        <v>-</v>
      </c>
    </row>
    <row r="226" spans="1:10">
      <c r="A226" s="2">
        <f>CEB!B226</f>
        <v>225</v>
      </c>
      <c r="B226" s="2" t="str">
        <f>CEB!C226</f>
        <v>Açude Saldanha</v>
      </c>
      <c r="C226" s="2" t="str">
        <f>CEB!D226</f>
        <v>Alto Santo</v>
      </c>
      <c r="D226" s="2" t="str">
        <f>CEB!E226</f>
        <v>Eugênio Pacelli Torres</v>
      </c>
      <c r="E226" s="16">
        <f>CEB!F226</f>
        <v>9383038</v>
      </c>
      <c r="F226" s="16">
        <f>CEB!G226</f>
        <v>591600</v>
      </c>
      <c r="G226" s="2" t="str">
        <f>CEB!I226</f>
        <v>Médio Jaguaribe</v>
      </c>
      <c r="H226" s="2" t="str">
        <f>CEB!J226</f>
        <v>Limoeiro do Norte</v>
      </c>
      <c r="I226" s="15">
        <f>IF(CEB!K226="","",CEB!K226)</f>
        <v>2019</v>
      </c>
      <c r="J226" s="2">
        <f>IF(CEB!L226="","",CEB!L226)</f>
        <v>7404</v>
      </c>
    </row>
    <row r="227" spans="1:10">
      <c r="A227" s="2">
        <f>CEB!B227</f>
        <v>226</v>
      </c>
      <c r="B227" s="2" t="str">
        <f>CEB!C227</f>
        <v>Açude Volga</v>
      </c>
      <c r="C227" s="2" t="str">
        <f>CEB!D227</f>
        <v>Alto Santo</v>
      </c>
      <c r="D227" s="2" t="str">
        <f>CEB!E227</f>
        <v>Associação Comunitária Boa União e Assentamento Volga</v>
      </c>
      <c r="E227" s="16">
        <f>CEB!F227</f>
        <v>9402716</v>
      </c>
      <c r="F227" s="16">
        <f>CEB!G227</f>
        <v>583797</v>
      </c>
      <c r="G227" s="2" t="str">
        <f>CEB!I227</f>
        <v>Médio Jaguaribe</v>
      </c>
      <c r="H227" s="2" t="str">
        <f>CEB!J227</f>
        <v>Limoeiro do Norte</v>
      </c>
      <c r="I227" s="15">
        <f>IF(CEB!K227="","",CEB!K227)</f>
        <v>2019</v>
      </c>
      <c r="J227" s="2">
        <f>IF(CEB!L227="","",CEB!L227)</f>
        <v>19122</v>
      </c>
    </row>
    <row r="228" spans="1:10">
      <c r="A228" s="2">
        <f>CEB!B228</f>
        <v>227</v>
      </c>
      <c r="B228" s="2" t="str">
        <f>CEB!C228</f>
        <v>Barragem Jardim-Angico</v>
      </c>
      <c r="C228" s="2" t="str">
        <f>CEB!D228</f>
        <v>Alto Santo</v>
      </c>
      <c r="D228" s="2" t="str">
        <f>CEB!E228</f>
        <v>José Machado Nogueira</v>
      </c>
      <c r="E228" s="16">
        <f>CEB!F228</f>
        <v>9393041</v>
      </c>
      <c r="F228" s="16">
        <f>CEB!G228</f>
        <v>577115</v>
      </c>
      <c r="G228" s="2" t="str">
        <f>CEB!I228</f>
        <v>Médio Jaguaribe</v>
      </c>
      <c r="H228" s="2" t="str">
        <f>CEB!J228</f>
        <v>Limoeiro do Norte</v>
      </c>
      <c r="I228" s="15">
        <f>IF(CEB!K228="","",CEB!K228)</f>
        <v>2019</v>
      </c>
      <c r="J228" s="2" t="str">
        <f>IF(CEB!L228="","",CEB!L228)</f>
        <v>-</v>
      </c>
    </row>
    <row r="229" spans="1:10">
      <c r="A229" s="2">
        <f>CEB!B229</f>
        <v>228</v>
      </c>
      <c r="B229" s="2" t="str">
        <f>CEB!C229</f>
        <v>Barragem do Façanha</v>
      </c>
      <c r="C229" s="2" t="str">
        <f>CEB!D229</f>
        <v>Alto Santo</v>
      </c>
      <c r="D229" s="2" t="str">
        <f>CEB!E229</f>
        <v>José Machado Nogueira</v>
      </c>
      <c r="E229" s="16">
        <f>CEB!F229</f>
        <v>9388738</v>
      </c>
      <c r="F229" s="16">
        <f>CEB!G229</f>
        <v>586679</v>
      </c>
      <c r="G229" s="2" t="str">
        <f>CEB!I229</f>
        <v>Médio Jaguaribe</v>
      </c>
      <c r="H229" s="2" t="str">
        <f>CEB!J229</f>
        <v>Limoeiro do Norte</v>
      </c>
      <c r="I229" s="15">
        <f>IF(CEB!K229="","",CEB!K229)</f>
        <v>2019</v>
      </c>
      <c r="J229" s="2" t="str">
        <f>IF(CEB!L229="","",CEB!L229)</f>
        <v>-</v>
      </c>
    </row>
    <row r="230" spans="1:10">
      <c r="A230" s="2">
        <f>CEB!B230</f>
        <v>229</v>
      </c>
      <c r="B230" s="2" t="str">
        <f>CEB!C230</f>
        <v>Barragem dos Mouras</v>
      </c>
      <c r="C230" s="2" t="str">
        <f>CEB!D230</f>
        <v>Alto Santo</v>
      </c>
      <c r="D230" s="2" t="str">
        <f>CEB!E230</f>
        <v>José Machado Nogueira</v>
      </c>
      <c r="E230" s="16">
        <f>CEB!F230</f>
        <v>9387852</v>
      </c>
      <c r="F230" s="16">
        <f>CEB!G230</f>
        <v>591187</v>
      </c>
      <c r="G230" s="2" t="str">
        <f>CEB!I230</f>
        <v>Médio Jaguaribe</v>
      </c>
      <c r="H230" s="2" t="str">
        <f>CEB!J230</f>
        <v>Limoeiro do Norte</v>
      </c>
      <c r="I230" s="15">
        <f>IF(CEB!K230="","",CEB!K230)</f>
        <v>2019</v>
      </c>
      <c r="J230" s="2">
        <f>IF(CEB!L230="","",CEB!L230)</f>
        <v>19151</v>
      </c>
    </row>
    <row r="231" spans="1:10">
      <c r="A231" s="2">
        <f>CEB!B231</f>
        <v>230</v>
      </c>
      <c r="B231" s="2" t="str">
        <f>CEB!C231</f>
        <v>Barragem Tibolo</v>
      </c>
      <c r="C231" s="2" t="str">
        <f>CEB!D231</f>
        <v>Alto Santo</v>
      </c>
      <c r="D231" s="2" t="str">
        <f>CEB!E231</f>
        <v>José Machado Nogueira</v>
      </c>
      <c r="E231" s="16">
        <f>CEB!F231</f>
        <v>9388177</v>
      </c>
      <c r="F231" s="16">
        <f>CEB!G231</f>
        <v>582859</v>
      </c>
      <c r="G231" s="2" t="str">
        <f>CEB!I231</f>
        <v>Médio Jaguaribe</v>
      </c>
      <c r="H231" s="2" t="str">
        <f>CEB!J231</f>
        <v>Limoeiro do Norte</v>
      </c>
      <c r="I231" s="15">
        <f>IF(CEB!K231="","",CEB!K231)</f>
        <v>2019</v>
      </c>
      <c r="J231" s="2" t="str">
        <f>IF(CEB!L231="","",CEB!L231)</f>
        <v>-</v>
      </c>
    </row>
    <row r="232" spans="1:10">
      <c r="A232" s="2">
        <f>CEB!B232</f>
        <v>231</v>
      </c>
      <c r="B232" s="2" t="str">
        <f>CEB!C232</f>
        <v>Barragem Butano</v>
      </c>
      <c r="C232" s="2" t="str">
        <f>CEB!D232</f>
        <v>Russas</v>
      </c>
      <c r="D232" s="2" t="str">
        <f>CEB!E232</f>
        <v>Esperança Agropecuária e Indústria LTDA</v>
      </c>
      <c r="E232" s="16">
        <f>CEB!F232</f>
        <v>9473955</v>
      </c>
      <c r="F232" s="16">
        <f>CEB!G232</f>
        <v>581000</v>
      </c>
      <c r="G232" s="2" t="str">
        <f>CEB!I232</f>
        <v>Baixo Jaguaribe</v>
      </c>
      <c r="H232" s="2" t="str">
        <f>CEB!J232</f>
        <v>Limoeiro do Norte</v>
      </c>
      <c r="I232" s="15">
        <f>IF(CEB!K232="","",CEB!K232)</f>
        <v>2019</v>
      </c>
      <c r="J232" s="2">
        <f>IF(CEB!L232="","",CEB!L232)</f>
        <v>5246</v>
      </c>
    </row>
    <row r="233" spans="1:10">
      <c r="A233" s="2">
        <f>CEB!B233</f>
        <v>232</v>
      </c>
      <c r="B233" s="2" t="str">
        <f>CEB!C233</f>
        <v>Barragem Ibiapina</v>
      </c>
      <c r="C233" s="2" t="str">
        <f>CEB!D233</f>
        <v>Mucambo</v>
      </c>
      <c r="D233" s="2" t="str">
        <f>CEB!E233</f>
        <v>Prefeitura Municipal de Mucambo</v>
      </c>
      <c r="E233" s="16">
        <f>CEB!F233</f>
        <v>9568433</v>
      </c>
      <c r="F233" s="16">
        <f>CEB!G233</f>
        <v>305555</v>
      </c>
      <c r="G233" s="2" t="str">
        <f>CEB!I233</f>
        <v>Acaraú</v>
      </c>
      <c r="H233" s="2" t="str">
        <f>CEB!J233</f>
        <v>Sobral</v>
      </c>
      <c r="I233" s="15">
        <f>IF(CEB!K233="","",CEB!K233)</f>
        <v>2019</v>
      </c>
      <c r="J233" s="2" t="str">
        <f>IF(CEB!L233="","",CEB!L233)</f>
        <v>-</v>
      </c>
    </row>
    <row r="234" spans="1:10">
      <c r="A234" s="2">
        <f>CEB!B234</f>
        <v>233</v>
      </c>
      <c r="B234" s="2" t="str">
        <f>CEB!C234</f>
        <v>Barragem Bom Jesus</v>
      </c>
      <c r="C234" s="2" t="str">
        <f>CEB!D234</f>
        <v>Russas</v>
      </c>
      <c r="D234" s="2" t="str">
        <f>CEB!E234</f>
        <v>AGROPOR Sociedade Agrícula Portuguesa</v>
      </c>
      <c r="E234" s="16">
        <f>CEB!F234</f>
        <v>9487365</v>
      </c>
      <c r="F234" s="16">
        <f>CEB!G234</f>
        <v>587829</v>
      </c>
      <c r="G234" s="2" t="str">
        <f>CEB!I234</f>
        <v>Metropolitana</v>
      </c>
      <c r="H234" s="2" t="str">
        <f>CEB!J234</f>
        <v>Fortaleza</v>
      </c>
      <c r="I234" s="15">
        <f>IF(CEB!K234="","",CEB!K234)</f>
        <v>2019</v>
      </c>
      <c r="J234" s="2">
        <f>IF(CEB!L234="","",CEB!L234)</f>
        <v>30288</v>
      </c>
    </row>
    <row r="235" spans="1:10">
      <c r="A235" s="2">
        <f>CEB!B235</f>
        <v>234</v>
      </c>
      <c r="B235" s="2" t="str">
        <f>CEB!C235</f>
        <v>Barragem dos Pocinhos</v>
      </c>
      <c r="C235" s="2" t="str">
        <f>CEB!D235</f>
        <v>Monsenhor Tabosa</v>
      </c>
      <c r="D235" s="2" t="str">
        <f>CEB!E235</f>
        <v>Antonio Sandro Albuquerque</v>
      </c>
      <c r="E235" s="16">
        <f>CEB!F235</f>
        <v>9471818</v>
      </c>
      <c r="F235" s="16">
        <f>CEB!G235</f>
        <v>389053</v>
      </c>
      <c r="G235" s="2" t="str">
        <f>CEB!I235</f>
        <v>Banabuiú</v>
      </c>
      <c r="H235" s="2" t="str">
        <f>CEB!J235</f>
        <v>Quixeramobim</v>
      </c>
      <c r="I235" s="15">
        <f>IF(CEB!K235="","",CEB!K235)</f>
        <v>2019</v>
      </c>
      <c r="J235" s="2" t="str">
        <f>IF(CEB!L235="","",CEB!L235)</f>
        <v>-</v>
      </c>
    </row>
    <row r="236" spans="1:10">
      <c r="A236" s="2">
        <f>CEB!B236</f>
        <v>235</v>
      </c>
      <c r="B236" s="2" t="str">
        <f>CEB!C236</f>
        <v>Barragem São Francisco</v>
      </c>
      <c r="C236" s="2" t="str">
        <f>CEB!D236</f>
        <v>Ubajara</v>
      </c>
      <c r="D236" s="2" t="str">
        <f>CEB!E236</f>
        <v>Francisco Herbert Felicio Aragão Junior</v>
      </c>
      <c r="E236" s="16">
        <f>CEB!F236</f>
        <v>9579406</v>
      </c>
      <c r="F236" s="16">
        <f>CEB!G236</f>
        <v>285979</v>
      </c>
      <c r="G236" s="2" t="str">
        <f>CEB!I236</f>
        <v>Serra da Ibiapaba</v>
      </c>
      <c r="H236" s="2" t="str">
        <f>CEB!J236</f>
        <v>Crateús</v>
      </c>
      <c r="I236" s="15">
        <f>IF(CEB!K236="","",CEB!K236)</f>
        <v>2019</v>
      </c>
      <c r="J236" s="2" t="str">
        <f>IF(CEB!L236="","",CEB!L236)</f>
        <v>-</v>
      </c>
    </row>
    <row r="237" spans="1:10">
      <c r="A237" s="2">
        <f>CEB!B237</f>
        <v>236</v>
      </c>
      <c r="B237" s="2" t="str">
        <f>CEB!C237</f>
        <v>Açude Sem Nome</v>
      </c>
      <c r="C237" s="2" t="str">
        <f>CEB!D237</f>
        <v>Sobral</v>
      </c>
      <c r="D237" s="2" t="str">
        <f>CEB!E237</f>
        <v>CODECE</v>
      </c>
      <c r="E237" s="16">
        <f>CEB!F237</f>
        <v>9589474</v>
      </c>
      <c r="F237" s="16">
        <f>CEB!G237</f>
        <v>350866</v>
      </c>
      <c r="G237" s="2" t="str">
        <f>CEB!I237</f>
        <v>Acaraú</v>
      </c>
      <c r="H237" s="2" t="str">
        <f>CEB!J237</f>
        <v>Sobral</v>
      </c>
      <c r="I237" s="15">
        <f>IF(CEB!K237="","",CEB!K237)</f>
        <v>2019</v>
      </c>
      <c r="J237" s="2" t="str">
        <f>IF(CEB!L237="","",CEB!L237)</f>
        <v>-</v>
      </c>
    </row>
    <row r="238" spans="1:10">
      <c r="A238" s="2">
        <f>CEB!B238</f>
        <v>237</v>
      </c>
      <c r="B238" s="2" t="str">
        <f>CEB!C238</f>
        <v xml:space="preserve"> Fazenda Vale dos Sonhos</v>
      </c>
      <c r="C238" s="2" t="str">
        <f>CEB!D238</f>
        <v>Ibicuitinga</v>
      </c>
      <c r="D238" s="2" t="str">
        <f>CEB!E238</f>
        <v>Associação Comunitária Fazenda Vale dos Sonhos</v>
      </c>
      <c r="E238" s="16">
        <f>CEB!F238</f>
        <v>9449380</v>
      </c>
      <c r="F238" s="16">
        <f>CEB!G238</f>
        <v>551579</v>
      </c>
      <c r="G238" s="2" t="str">
        <f>CEB!I238</f>
        <v>Banabuiú</v>
      </c>
      <c r="H238" s="2" t="str">
        <f>CEB!J238</f>
        <v>Quixeramobim</v>
      </c>
      <c r="I238" s="15">
        <f>IF(CEB!K238="","",CEB!K238)</f>
        <v>2019</v>
      </c>
      <c r="J238" s="2" t="str">
        <f>IF(CEB!L238="","",CEB!L238)</f>
        <v>-</v>
      </c>
    </row>
    <row r="239" spans="1:10">
      <c r="A239" s="2">
        <f>CEB!B239</f>
        <v>238</v>
      </c>
      <c r="B239" s="2" t="str">
        <f>CEB!C239</f>
        <v>Carnaúbas</v>
      </c>
      <c r="C239" s="2" t="str">
        <f>CEB!D239</f>
        <v>Santana Do Acaraú</v>
      </c>
      <c r="D239" s="2" t="str">
        <f>CEB!E239</f>
        <v>PREFEITURA MUNICIPAL DE SANTANA DO ACARAÚ</v>
      </c>
      <c r="E239" s="16">
        <f>CEB!F239</f>
        <v>9607600</v>
      </c>
      <c r="F239" s="16">
        <f>CEB!G239</f>
        <v>371296</v>
      </c>
      <c r="G239" s="2" t="str">
        <f>CEB!I239</f>
        <v>Acaraú</v>
      </c>
      <c r="H239" s="2" t="str">
        <f>CEB!J239</f>
        <v>Sobral</v>
      </c>
      <c r="I239" s="15">
        <f>IF(CEB!K239="","",CEB!K239)</f>
        <v>2019</v>
      </c>
      <c r="J239" s="2" t="str">
        <f>IF(CEB!L239="","",CEB!L239)</f>
        <v>-</v>
      </c>
    </row>
    <row r="240" spans="1:10">
      <c r="A240" s="2">
        <f>CEB!B240</f>
        <v>239</v>
      </c>
      <c r="B240" s="2" t="str">
        <f>CEB!C240</f>
        <v>Açude Novo</v>
      </c>
      <c r="C240" s="2" t="str">
        <f>CEB!D240</f>
        <v>Quiterianópolis</v>
      </c>
      <c r="D240" s="2" t="str">
        <f>CEB!E240</f>
        <v>Prefeitura Municipal de Quiterianópolis</v>
      </c>
      <c r="E240" s="16">
        <f>CEB!F240</f>
        <v>9353620</v>
      </c>
      <c r="F240" s="16">
        <f>CEB!G240</f>
        <v>312283</v>
      </c>
      <c r="G240" s="2" t="str">
        <f>CEB!I240</f>
        <v>Sertões de Crateús</v>
      </c>
      <c r="H240" s="2" t="str">
        <f>CEB!J240</f>
        <v>Crateús</v>
      </c>
      <c r="I240" s="15">
        <f>IF(CEB!K240="","",CEB!K240)</f>
        <v>2019</v>
      </c>
      <c r="J240" s="2" t="str">
        <f>IF(CEB!L240="","",CEB!L240)</f>
        <v>-</v>
      </c>
    </row>
    <row r="241" spans="1:10">
      <c r="A241" s="2">
        <f>CEB!B241</f>
        <v>240</v>
      </c>
      <c r="B241" s="2" t="str">
        <f>CEB!C241</f>
        <v>Taperinha</v>
      </c>
      <c r="C241" s="2" t="str">
        <f>CEB!D241</f>
        <v>Jaguaribe</v>
      </c>
      <c r="D241" s="2" t="str">
        <f>CEB!E241</f>
        <v>Prefeitura Municipal de Jaguaribe</v>
      </c>
      <c r="E241" s="16">
        <f>CEB!F241</f>
        <v>9328157</v>
      </c>
      <c r="F241" s="16">
        <f>CEB!G241</f>
        <v>532016</v>
      </c>
      <c r="G241" s="2" t="str">
        <f>CEB!I241</f>
        <v>Médio Jaguaribe</v>
      </c>
      <c r="H241" s="2" t="str">
        <f>CEB!J241</f>
        <v>Limoeiro do Norte</v>
      </c>
      <c r="I241" s="15">
        <f>IF(CEB!K241="","",CEB!K241)</f>
        <v>43794</v>
      </c>
      <c r="J241" s="2">
        <f>IF(CEB!L241="","",CEB!L241)</f>
        <v>19085</v>
      </c>
    </row>
    <row r="242" spans="1:10">
      <c r="A242" s="2">
        <f>CEB!B242</f>
        <v>241</v>
      </c>
      <c r="B242" s="2" t="str">
        <f>CEB!C242</f>
        <v>Saco Grande 2</v>
      </c>
      <c r="C242" s="2" t="str">
        <f>CEB!D242</f>
        <v>Jaguaribe</v>
      </c>
      <c r="D242" s="2" t="str">
        <f>CEB!E242</f>
        <v>Prefeitura Municipal de Jaguaribe</v>
      </c>
      <c r="E242" s="16">
        <f>CEB!F242</f>
        <v>9330032</v>
      </c>
      <c r="F242" s="16">
        <f>CEB!G242</f>
        <v>549540</v>
      </c>
      <c r="G242" s="2" t="str">
        <f>CEB!I242</f>
        <v>Médio Jaguaribe</v>
      </c>
      <c r="H242" s="2" t="str">
        <f>CEB!J242</f>
        <v>Limoeiro do Norte</v>
      </c>
      <c r="I242" s="15">
        <f>IF(CEB!K242="","",CEB!K242)</f>
        <v>43794</v>
      </c>
      <c r="J242" s="2">
        <f>IF(CEB!L242="","",CEB!L242)</f>
        <v>19092</v>
      </c>
    </row>
    <row r="243" spans="1:10">
      <c r="A243" s="2">
        <f>CEB!B243</f>
        <v>242</v>
      </c>
      <c r="B243" s="2" t="str">
        <f>CEB!C243</f>
        <v>Maravilha</v>
      </c>
      <c r="C243" s="2" t="str">
        <f>CEB!D243</f>
        <v>Jaguaribe</v>
      </c>
      <c r="D243" s="2" t="str">
        <f>CEB!E243</f>
        <v>Associação Comunitária dos Assentados Barra II</v>
      </c>
      <c r="E243" s="16">
        <f>CEB!F243</f>
        <v>9364274</v>
      </c>
      <c r="F243" s="16">
        <f>CEB!G243</f>
        <v>551004</v>
      </c>
      <c r="G243" s="2" t="str">
        <f>CEB!I243</f>
        <v>Médio Jaguaribe</v>
      </c>
      <c r="H243" s="2" t="str">
        <f>CEB!J243</f>
        <v>Limoeiro do Norte</v>
      </c>
      <c r="I243" s="15">
        <f>IF(CEB!K243="","",CEB!K243)</f>
        <v>43794</v>
      </c>
      <c r="J243" s="2">
        <f>IF(CEB!L243="","",CEB!L243)</f>
        <v>19110</v>
      </c>
    </row>
    <row r="244" spans="1:10">
      <c r="A244" s="2">
        <f>CEB!B244</f>
        <v>243</v>
      </c>
      <c r="B244" s="2" t="str">
        <f>CEB!C244</f>
        <v>Grande do Mateus</v>
      </c>
      <c r="C244" s="2" t="str">
        <f>CEB!D244</f>
        <v>Jaguaribe</v>
      </c>
      <c r="D244" s="2" t="str">
        <f>CEB!E244</f>
        <v>Mateus Peixoto</v>
      </c>
      <c r="E244" s="16">
        <f>CEB!F244</f>
        <v>9357061</v>
      </c>
      <c r="F244" s="16">
        <f>CEB!G244</f>
        <v>546460</v>
      </c>
      <c r="G244" s="2" t="str">
        <f>CEB!I244</f>
        <v>Médio Jaguaribe</v>
      </c>
      <c r="H244" s="2" t="str">
        <f>CEB!J244</f>
        <v>Limoeiro do Norte</v>
      </c>
      <c r="I244" s="15">
        <f>IF(CEB!K244="","",CEB!K244)</f>
        <v>43794</v>
      </c>
      <c r="J244" s="2">
        <f>IF(CEB!L244="","",CEB!L244)</f>
        <v>19170</v>
      </c>
    </row>
    <row r="245" spans="1:10">
      <c r="A245" s="2">
        <f>CEB!B245</f>
        <v>244</v>
      </c>
      <c r="B245" s="2" t="str">
        <f>CEB!C245</f>
        <v>Croata</v>
      </c>
      <c r="C245" s="2" t="str">
        <f>CEB!D245</f>
        <v>Jaguaribe</v>
      </c>
      <c r="D245" s="2" t="str">
        <f>CEB!E245</f>
        <v>Prefeitura Municipal de Jaguaribe</v>
      </c>
      <c r="E245" s="16">
        <f>CEB!F245</f>
        <v>9330875</v>
      </c>
      <c r="F245" s="16">
        <f>CEB!G245</f>
        <v>514249</v>
      </c>
      <c r="G245" s="2" t="str">
        <f>CEB!I245</f>
        <v>Médio Jaguaribe</v>
      </c>
      <c r="H245" s="2" t="str">
        <f>CEB!J245</f>
        <v>Limoeiro do Norte</v>
      </c>
      <c r="I245" s="15">
        <f>IF(CEB!K245="","",CEB!K245)</f>
        <v>43794</v>
      </c>
      <c r="J245" s="2" t="str">
        <f>IF(CEB!L245="","",CEB!L245)</f>
        <v/>
      </c>
    </row>
    <row r="246" spans="1:10">
      <c r="A246" s="2">
        <f>CEB!B246</f>
        <v>245</v>
      </c>
      <c r="B246" s="2" t="str">
        <f>CEB!C246</f>
        <v>Do Seixas</v>
      </c>
      <c r="C246" s="2" t="str">
        <f>CEB!D246</f>
        <v>Jaguaribe</v>
      </c>
      <c r="D246" s="2" t="str">
        <f>CEB!E246</f>
        <v>Prefeitura Municipal de Jaguaribe</v>
      </c>
      <c r="E246" s="16">
        <f>CEB!F246</f>
        <v>9353849</v>
      </c>
      <c r="F246" s="16">
        <f>CEB!G246</f>
        <v>515882</v>
      </c>
      <c r="G246" s="2" t="str">
        <f>CEB!I246</f>
        <v>Médio Jaguaribe</v>
      </c>
      <c r="H246" s="2" t="str">
        <f>CEB!J246</f>
        <v>Limoeiro do Norte</v>
      </c>
      <c r="I246" s="15">
        <f>IF(CEB!K246="","",CEB!K246)</f>
        <v>43794</v>
      </c>
      <c r="J246" s="2" t="str">
        <f>IF(CEB!L246="","",CEB!L246)</f>
        <v/>
      </c>
    </row>
    <row r="247" spans="1:10">
      <c r="A247" s="2">
        <f>CEB!B247</f>
        <v>246</v>
      </c>
      <c r="B247" s="2" t="str">
        <f>CEB!C247</f>
        <v>Descanso</v>
      </c>
      <c r="C247" s="2" t="str">
        <f>CEB!D247</f>
        <v>Quixeramobim</v>
      </c>
      <c r="D247" s="2" t="str">
        <f>CEB!E247</f>
        <v>Associação dos assentados e asssentadas unidos venceremos</v>
      </c>
      <c r="E247" s="16">
        <f>CEB!F247</f>
        <v>9420924</v>
      </c>
      <c r="F247" s="16">
        <f>CEB!G247</f>
        <v>470260</v>
      </c>
      <c r="G247" s="2" t="str">
        <f>CEB!I247</f>
        <v>Banabuiú</v>
      </c>
      <c r="H247" s="2" t="str">
        <f>CEB!J247</f>
        <v>Quixeramobim</v>
      </c>
      <c r="I247" s="15">
        <f>IF(CEB!K247="","",CEB!K247)</f>
        <v>43791</v>
      </c>
      <c r="J247" s="2">
        <f>IF(CEB!L247="","",CEB!L247)</f>
        <v>19159</v>
      </c>
    </row>
    <row r="248" spans="1:10">
      <c r="A248" s="2">
        <f>CEB!B248</f>
        <v>247</v>
      </c>
      <c r="B248" s="2" t="str">
        <f>CEB!C248</f>
        <v>Açude Novo</v>
      </c>
      <c r="C248" s="2" t="str">
        <f>CEB!D248</f>
        <v>Quixeramobim</v>
      </c>
      <c r="D248" s="2" t="str">
        <f>CEB!E248</f>
        <v>Associação dos assentados e asssentadas unidos venceremos</v>
      </c>
      <c r="E248" s="16">
        <f>CEB!F248</f>
        <v>9419263</v>
      </c>
      <c r="F248" s="16">
        <f>CEB!G248</f>
        <v>471442</v>
      </c>
      <c r="G248" s="2" t="str">
        <f>CEB!I248</f>
        <v>Banabuiú</v>
      </c>
      <c r="H248" s="2" t="str">
        <f>CEB!J248</f>
        <v>Quixeramobim</v>
      </c>
      <c r="I248" s="15">
        <f>IF(CEB!K248="","",CEB!K248)</f>
        <v>43791</v>
      </c>
      <c r="J248" s="2" t="str">
        <f>IF(CEB!L248="","",CEB!L248)</f>
        <v/>
      </c>
    </row>
    <row r="249" spans="1:10">
      <c r="A249" s="2">
        <f>CEB!B249</f>
        <v>248</v>
      </c>
      <c r="B249" s="2" t="str">
        <f>CEB!C249</f>
        <v>Açude Timbaúba</v>
      </c>
      <c r="C249" s="2" t="str">
        <f>CEB!D249</f>
        <v>Quixeramobim</v>
      </c>
      <c r="D249" s="2" t="str">
        <f>CEB!E249</f>
        <v>Associação dos assentados e asssentadas unidos venceremos</v>
      </c>
      <c r="E249" s="16">
        <f>CEB!F249</f>
        <v>9417444</v>
      </c>
      <c r="F249" s="16">
        <f>CEB!G249</f>
        <v>472938</v>
      </c>
      <c r="G249" s="2" t="str">
        <f>CEB!I249</f>
        <v>Banabuiú</v>
      </c>
      <c r="H249" s="2" t="str">
        <f>CEB!J249</f>
        <v>Quixeramobim</v>
      </c>
      <c r="I249" s="15">
        <f>IF(CEB!K249="","",CEB!K249)</f>
        <v>43791</v>
      </c>
      <c r="J249" s="2">
        <f>IF(CEB!L249="","",CEB!L249)</f>
        <v>19165</v>
      </c>
    </row>
    <row r="250" spans="1:10">
      <c r="A250" s="2">
        <f>CEB!B250</f>
        <v>249</v>
      </c>
      <c r="B250" s="2" t="str">
        <f>CEB!C250</f>
        <v>Açude Timbaúba do Meio</v>
      </c>
      <c r="C250" s="2" t="str">
        <f>CEB!D250</f>
        <v>Quixeramobim</v>
      </c>
      <c r="D250" s="2" t="str">
        <f>CEB!E250</f>
        <v>Associação dos assentados e asssentadas unidos venceremos</v>
      </c>
      <c r="E250" s="16">
        <f>CEB!F250</f>
        <v>9417589</v>
      </c>
      <c r="F250" s="16">
        <f>CEB!G250</f>
        <v>472679</v>
      </c>
      <c r="G250" s="2" t="str">
        <f>CEB!I250</f>
        <v>Banabuiú</v>
      </c>
      <c r="H250" s="2" t="str">
        <f>CEB!J250</f>
        <v>Quixeramobim</v>
      </c>
      <c r="I250" s="15">
        <f>IF(CEB!K250="","",CEB!K250)</f>
        <v>43791</v>
      </c>
      <c r="J250" s="2">
        <f>IF(CEB!L250="","",CEB!L250)</f>
        <v>19152</v>
      </c>
    </row>
    <row r="251" spans="1:10">
      <c r="A251" s="2">
        <f>CEB!B251</f>
        <v>250</v>
      </c>
      <c r="B251" s="2" t="str">
        <f>CEB!C251</f>
        <v>Açude Sede</v>
      </c>
      <c r="C251" s="2" t="str">
        <f>CEB!D251</f>
        <v>Quixeramobim</v>
      </c>
      <c r="D251" s="2" t="str">
        <f>CEB!E251</f>
        <v>Associação dos assentados e asssentadas unidos venceremos</v>
      </c>
      <c r="E251" s="16">
        <f>CEB!F251</f>
        <v>9419311</v>
      </c>
      <c r="F251" s="16">
        <f>CEB!G251</f>
        <v>472869</v>
      </c>
      <c r="G251" s="2" t="str">
        <f>CEB!I251</f>
        <v>Banabuiú</v>
      </c>
      <c r="H251" s="2" t="str">
        <f>CEB!J251</f>
        <v>Quixeramobim</v>
      </c>
      <c r="I251" s="15">
        <f>IF(CEB!K251="","",CEB!K251)</f>
        <v>43791</v>
      </c>
      <c r="J251" s="2">
        <f>IF(CEB!L251="","",CEB!L251)</f>
        <v>19101</v>
      </c>
    </row>
    <row r="252" spans="1:10">
      <c r="A252" s="2">
        <f>CEB!B252</f>
        <v>251</v>
      </c>
      <c r="B252" s="2" t="str">
        <f>CEB!C252</f>
        <v>Açude Mocó</v>
      </c>
      <c r="C252" s="2" t="str">
        <f>CEB!D252</f>
        <v>Quixeramobim</v>
      </c>
      <c r="D252" s="2" t="str">
        <f>CEB!E252</f>
        <v>Associação dos assentados e asssentadas unidos venceremos</v>
      </c>
      <c r="E252" s="16">
        <f>CEB!F252</f>
        <v>9422665</v>
      </c>
      <c r="F252" s="16">
        <f>CEB!G252</f>
        <v>472721</v>
      </c>
      <c r="G252" s="2" t="str">
        <f>CEB!I252</f>
        <v>Banabuiú</v>
      </c>
      <c r="H252" s="2" t="str">
        <f>CEB!J252</f>
        <v>Quixeramobim</v>
      </c>
      <c r="I252" s="15">
        <f>IF(CEB!K252="","",CEB!K252)</f>
        <v>43791</v>
      </c>
      <c r="J252" s="2">
        <f>IF(CEB!L252="","",CEB!L252)</f>
        <v>19097</v>
      </c>
    </row>
    <row r="253" spans="1:10">
      <c r="A253" s="2">
        <f>CEB!B253</f>
        <v>252</v>
      </c>
      <c r="B253" s="2" t="str">
        <f>CEB!C253</f>
        <v>Açude Milagre Mocó</v>
      </c>
      <c r="C253" s="2" t="str">
        <f>CEB!D253</f>
        <v>Quixeramobim</v>
      </c>
      <c r="D253" s="2" t="str">
        <f>CEB!E253</f>
        <v>Associação dos assentados e asssentadas unidos venceremos</v>
      </c>
      <c r="E253" s="16">
        <f>CEB!F253</f>
        <v>9423754</v>
      </c>
      <c r="F253" s="16">
        <f>CEB!G253</f>
        <v>473577</v>
      </c>
      <c r="G253" s="2" t="str">
        <f>CEB!I253</f>
        <v>Banabuiú</v>
      </c>
      <c r="H253" s="2" t="str">
        <f>CEB!J253</f>
        <v>Quixeramobim</v>
      </c>
      <c r="I253" s="15">
        <f>IF(CEB!K253="","",CEB!K253)</f>
        <v>43791</v>
      </c>
      <c r="J253" s="2">
        <f>IF(CEB!L253="","",CEB!L253)</f>
        <v>19098</v>
      </c>
    </row>
    <row r="254" spans="1:10">
      <c r="A254" s="2">
        <f>CEB!B254</f>
        <v>253</v>
      </c>
      <c r="B254" s="2" t="str">
        <f>CEB!C254</f>
        <v>Açude Pitombeiras</v>
      </c>
      <c r="C254" s="2" t="str">
        <f>CEB!D254</f>
        <v>Quixeramobim</v>
      </c>
      <c r="D254" s="2" t="str">
        <f>CEB!E254</f>
        <v>Associação Pitombeiras II</v>
      </c>
      <c r="E254" s="16">
        <f>CEB!F254</f>
        <v>9422923</v>
      </c>
      <c r="F254" s="16">
        <f>CEB!G254</f>
        <v>474993</v>
      </c>
      <c r="G254" s="2" t="str">
        <f>CEB!I254</f>
        <v>Banabuiú</v>
      </c>
      <c r="H254" s="2" t="str">
        <f>CEB!J254</f>
        <v>Quixeramobim</v>
      </c>
      <c r="I254" s="15">
        <f>IF(CEB!K254="","",CEB!K254)</f>
        <v>43791</v>
      </c>
      <c r="J254" s="2">
        <f>IF(CEB!L254="","",CEB!L254)</f>
        <v>19154</v>
      </c>
    </row>
    <row r="255" spans="1:10">
      <c r="A255" s="2">
        <f>CEB!B255</f>
        <v>254</v>
      </c>
      <c r="B255" s="2" t="str">
        <f>CEB!C255</f>
        <v>Açude Paratini</v>
      </c>
      <c r="C255" s="2" t="str">
        <f>CEB!D255</f>
        <v>Quixeramobim</v>
      </c>
      <c r="D255" s="2" t="str">
        <f>CEB!E255</f>
        <v>Associação dos produtores e produtoras do Quinim</v>
      </c>
      <c r="E255" s="16">
        <f>CEB!F255</f>
        <v>9417068</v>
      </c>
      <c r="F255" s="16">
        <f>CEB!G255</f>
        <v>476073</v>
      </c>
      <c r="G255" s="2" t="str">
        <f>CEB!I255</f>
        <v>Banabuiú</v>
      </c>
      <c r="H255" s="2" t="str">
        <f>CEB!J255</f>
        <v>Quixeramobim</v>
      </c>
      <c r="I255" s="15">
        <f>IF(CEB!K255="","",CEB!K255)</f>
        <v>43791</v>
      </c>
      <c r="J255" s="2" t="str">
        <f>IF(CEB!L255="","",CEB!L255)</f>
        <v/>
      </c>
    </row>
    <row r="256" spans="1:10">
      <c r="A256" s="2">
        <f>CEB!B256</f>
        <v>255</v>
      </c>
      <c r="B256" s="2" t="str">
        <f>CEB!C256</f>
        <v>Açude Quinim</v>
      </c>
      <c r="C256" s="2" t="str">
        <f>CEB!D256</f>
        <v>Quixeramobim</v>
      </c>
      <c r="D256" s="2" t="str">
        <f>CEB!E256</f>
        <v>Associação dos produtores e produtoras do Quinim</v>
      </c>
      <c r="E256" s="16">
        <f>CEB!F256</f>
        <v>9418222</v>
      </c>
      <c r="F256" s="16">
        <f>CEB!G256</f>
        <v>476505</v>
      </c>
      <c r="G256" s="2" t="str">
        <f>CEB!I256</f>
        <v>Banabuiú</v>
      </c>
      <c r="H256" s="2" t="str">
        <f>CEB!J256</f>
        <v>Quixeramobim</v>
      </c>
      <c r="I256" s="15">
        <f>IF(CEB!K256="","",CEB!K256)</f>
        <v>43791</v>
      </c>
      <c r="J256" s="2">
        <f>IF(CEB!L256="","",CEB!L256)</f>
        <v>19104</v>
      </c>
    </row>
    <row r="257" spans="1:10">
      <c r="A257" s="2">
        <f>CEB!B257</f>
        <v>256</v>
      </c>
      <c r="B257" s="2" t="str">
        <f>CEB!C257</f>
        <v>Açude Guarujá</v>
      </c>
      <c r="C257" s="2" t="str">
        <f>CEB!D257</f>
        <v>Quixeramobim</v>
      </c>
      <c r="D257" s="2" t="str">
        <f>CEB!E257</f>
        <v>Associação dos Produtores e Produtoras do Guarujá</v>
      </c>
      <c r="E257" s="16">
        <f>CEB!F257</f>
        <v>9410495</v>
      </c>
      <c r="F257" s="16">
        <f>CEB!G257</f>
        <v>477118</v>
      </c>
      <c r="G257" s="2" t="str">
        <f>CEB!I257</f>
        <v>Banabuiú</v>
      </c>
      <c r="H257" s="2" t="str">
        <f>CEB!J257</f>
        <v>Quixeramobim</v>
      </c>
      <c r="I257" s="15">
        <f>IF(CEB!K257="","",CEB!K257)</f>
        <v>43791</v>
      </c>
      <c r="J257" s="2" t="str">
        <f>IF(CEB!L257="","",CEB!L257)</f>
        <v/>
      </c>
    </row>
    <row r="258" spans="1:10">
      <c r="A258" s="2">
        <f>CEB!B258</f>
        <v>257</v>
      </c>
      <c r="B258" s="2" t="str">
        <f>CEB!C258</f>
        <v>Açude Novo Lagoa do Sal</v>
      </c>
      <c r="C258" s="2" t="str">
        <f>CEB!D258</f>
        <v>Quixeramobim</v>
      </c>
      <c r="D258" s="2" t="str">
        <f>CEB!E258</f>
        <v>Associação dos trabalhadores e trabalhadoras da Logoa do Sal</v>
      </c>
      <c r="E258" s="16">
        <f>CEB!F258</f>
        <v>9410109</v>
      </c>
      <c r="F258" s="16">
        <f>CEB!G258</f>
        <v>481995</v>
      </c>
      <c r="G258" s="2" t="str">
        <f>CEB!I258</f>
        <v>Banabuiú</v>
      </c>
      <c r="H258" s="2" t="str">
        <f>CEB!J258</f>
        <v>Quixeramobim</v>
      </c>
      <c r="I258" s="15">
        <f>IF(CEB!K258="","",CEB!K258)</f>
        <v>43791</v>
      </c>
      <c r="J258" s="2">
        <f>IF(CEB!L258="","",CEB!L258)</f>
        <v>19166</v>
      </c>
    </row>
    <row r="259" spans="1:10">
      <c r="A259" s="2">
        <f>CEB!B259</f>
        <v>258</v>
      </c>
      <c r="B259" s="2" t="str">
        <f>CEB!C259</f>
        <v>Açude dos Bodes</v>
      </c>
      <c r="C259" s="2" t="str">
        <f>CEB!D259</f>
        <v>Quixeramobim</v>
      </c>
      <c r="D259" s="2" t="str">
        <f>CEB!E259</f>
        <v>Associação dos trabalhadores e trabalhadoras da Logoa do Sal</v>
      </c>
      <c r="E259" s="16">
        <f>CEB!F259</f>
        <v>9411150</v>
      </c>
      <c r="F259" s="16">
        <f>CEB!G259</f>
        <v>482737</v>
      </c>
      <c r="G259" s="2" t="str">
        <f>CEB!I259</f>
        <v>Banabuiú</v>
      </c>
      <c r="H259" s="2" t="str">
        <f>CEB!J259</f>
        <v>Quixeramobim</v>
      </c>
      <c r="I259" s="15">
        <f>IF(CEB!K259="","",CEB!K259)</f>
        <v>43791</v>
      </c>
      <c r="J259" s="2">
        <f>IF(CEB!L259="","",CEB!L259)</f>
        <v>19156</v>
      </c>
    </row>
    <row r="260" spans="1:10">
      <c r="A260" s="2">
        <f>CEB!B260</f>
        <v>259</v>
      </c>
      <c r="B260" s="2" t="str">
        <f>CEB!C260</f>
        <v>Açude da Fátima</v>
      </c>
      <c r="C260" s="2" t="str">
        <f>CEB!D260</f>
        <v>Quixeramobim</v>
      </c>
      <c r="D260" s="2" t="str">
        <f>CEB!E260</f>
        <v>Associação dos trabalhadores e trabalhadoras da Logoa do Sal</v>
      </c>
      <c r="E260" s="16">
        <f>CEB!F260</f>
        <v>9411619</v>
      </c>
      <c r="F260" s="16">
        <f>CEB!G260</f>
        <v>482273</v>
      </c>
      <c r="G260" s="2" t="str">
        <f>CEB!I260</f>
        <v>Banabuiú</v>
      </c>
      <c r="H260" s="2" t="str">
        <f>CEB!J260</f>
        <v>Quixeramobim</v>
      </c>
      <c r="I260" s="15">
        <f>IF(CEB!K260="","",CEB!K260)</f>
        <v>43791</v>
      </c>
      <c r="J260" s="2">
        <f>IF(CEB!L260="","",CEB!L260)</f>
        <v>19155</v>
      </c>
    </row>
    <row r="261" spans="1:10">
      <c r="A261" s="2">
        <f>CEB!B261</f>
        <v>260</v>
      </c>
      <c r="B261" s="2" t="str">
        <f>CEB!C261</f>
        <v>Açude Sede Lagoa do Sal</v>
      </c>
      <c r="C261" s="2" t="str">
        <f>CEB!D261</f>
        <v>Quixeramobim</v>
      </c>
      <c r="D261" s="2" t="str">
        <f>CEB!E261</f>
        <v>Associação dos trabalhadores e trabalhadoras da Logoa do Sal</v>
      </c>
      <c r="E261" s="16">
        <f>CEB!F261</f>
        <v>9413353</v>
      </c>
      <c r="F261" s="16">
        <f>CEB!G261</f>
        <v>481655</v>
      </c>
      <c r="G261" s="2" t="str">
        <f>CEB!I261</f>
        <v>Banabuiú</v>
      </c>
      <c r="H261" s="2" t="str">
        <f>CEB!J261</f>
        <v>Quixeramobim</v>
      </c>
      <c r="I261" s="15">
        <f>IF(CEB!K261="","",CEB!K261)</f>
        <v>43791</v>
      </c>
      <c r="J261" s="2" t="str">
        <f>IF(CEB!L261="","",CEB!L261)</f>
        <v/>
      </c>
    </row>
    <row r="262" spans="1:10">
      <c r="A262" s="2">
        <f>CEB!B262</f>
        <v>261</v>
      </c>
      <c r="B262" s="2" t="str">
        <f>CEB!C262</f>
        <v>Açude da Sede</v>
      </c>
      <c r="C262" s="2" t="str">
        <f>CEB!D262</f>
        <v>Quixeramobim</v>
      </c>
      <c r="D262" s="2" t="str">
        <f>CEB!E262</f>
        <v>Associação dos assentados e asssentadas do Assentamento Nova Canaã</v>
      </c>
      <c r="E262" s="16">
        <f>CEB!F262</f>
        <v>9407322</v>
      </c>
      <c r="F262" s="16">
        <f>CEB!G262</f>
        <v>464638</v>
      </c>
      <c r="G262" s="2" t="str">
        <f>CEB!I262</f>
        <v>Banabuiú</v>
      </c>
      <c r="H262" s="2" t="str">
        <f>CEB!J262</f>
        <v>Quixeramobim</v>
      </c>
      <c r="I262" s="15">
        <f>IF(CEB!K262="","",CEB!K262)</f>
        <v>43791</v>
      </c>
      <c r="J262" s="2" t="str">
        <f>IF(CEB!L262="","",CEB!L262)</f>
        <v/>
      </c>
    </row>
    <row r="263" spans="1:10">
      <c r="A263" s="2">
        <f>CEB!B263</f>
        <v>262</v>
      </c>
      <c r="B263" s="2" t="str">
        <f>CEB!C263</f>
        <v>Açude da Manga do Fio</v>
      </c>
      <c r="C263" s="2" t="str">
        <f>CEB!D263</f>
        <v>Quixeramobim</v>
      </c>
      <c r="D263" s="2" t="str">
        <f>CEB!E263</f>
        <v>Associação dos assentados e asssentadas do Assentamento Nova Canaã</v>
      </c>
      <c r="E263" s="16">
        <f>CEB!F263</f>
        <v>9409724</v>
      </c>
      <c r="F263" s="16">
        <f>CEB!G263</f>
        <v>465657</v>
      </c>
      <c r="G263" s="2" t="str">
        <f>CEB!I263</f>
        <v>Banabuiú</v>
      </c>
      <c r="H263" s="2" t="str">
        <f>CEB!J263</f>
        <v>Quixeramobim</v>
      </c>
      <c r="I263" s="15">
        <f>IF(CEB!K263="","",CEB!K263)</f>
        <v>43791</v>
      </c>
      <c r="J263" s="2">
        <f>IF(CEB!L263="","",CEB!L263)</f>
        <v>19105</v>
      </c>
    </row>
    <row r="264" spans="1:10">
      <c r="A264" s="2">
        <f>CEB!B264</f>
        <v>263</v>
      </c>
      <c r="B264" s="2" t="str">
        <f>CEB!C264</f>
        <v>Barragem Açudinho</v>
      </c>
      <c r="C264" s="2" t="str">
        <f>CEB!D264</f>
        <v>Quixeramobim</v>
      </c>
      <c r="D264" s="2" t="str">
        <f>CEB!E264</f>
        <v>Associação dos assentados e asssentadas do Assentamento Nova Canaã</v>
      </c>
      <c r="E264" s="16">
        <f>CEB!F264</f>
        <v>9408059</v>
      </c>
      <c r="F264" s="16">
        <f>CEB!G264</f>
        <v>466844</v>
      </c>
      <c r="G264" s="2" t="str">
        <f>CEB!I264</f>
        <v>Banabuiú</v>
      </c>
      <c r="H264" s="2" t="str">
        <f>CEB!J264</f>
        <v>Quixeramobim</v>
      </c>
      <c r="I264" s="15">
        <f>IF(CEB!K264="","",CEB!K264)</f>
        <v>43791</v>
      </c>
      <c r="J264" s="2">
        <f>IF(CEB!L264="","",CEB!L264)</f>
        <v>19107</v>
      </c>
    </row>
    <row r="265" spans="1:10">
      <c r="A265" s="2">
        <f>CEB!B265</f>
        <v>264</v>
      </c>
      <c r="B265" s="2" t="str">
        <f>CEB!C265</f>
        <v>Açude do Massapê</v>
      </c>
      <c r="C265" s="2" t="str">
        <f>CEB!D265</f>
        <v>Quixeramobim</v>
      </c>
      <c r="D265" s="2" t="str">
        <f>CEB!E265</f>
        <v>Associação dos assentados e asssentadas do Assentamento Nova Canaã</v>
      </c>
      <c r="E265" s="16">
        <f>CEB!F265</f>
        <v>9405314</v>
      </c>
      <c r="F265" s="16">
        <f>CEB!G265</f>
        <v>466167</v>
      </c>
      <c r="G265" s="2" t="str">
        <f>CEB!I265</f>
        <v>Banabuiú</v>
      </c>
      <c r="H265" s="2" t="str">
        <f>CEB!J265</f>
        <v>Quixeramobim</v>
      </c>
      <c r="I265" s="15">
        <f>IF(CEB!K265="","",CEB!K265)</f>
        <v>43791</v>
      </c>
      <c r="J265" s="2">
        <f>IF(CEB!L265="","",CEB!L265)</f>
        <v>19106</v>
      </c>
    </row>
    <row r="266" spans="1:10">
      <c r="A266" s="2">
        <f>CEB!B266</f>
        <v>265</v>
      </c>
      <c r="B266" s="2" t="str">
        <f>CEB!C266</f>
        <v>Barragem do Poço do Barro</v>
      </c>
      <c r="C266" s="2" t="str">
        <f>CEB!D266</f>
        <v>Quixeramobim</v>
      </c>
      <c r="D266" s="2" t="str">
        <f>CEB!E266</f>
        <v>Associação dos assentados e asssentadas do Assentamento Nova Canaã</v>
      </c>
      <c r="E266" s="16">
        <f>CEB!F266</f>
        <v>9405603</v>
      </c>
      <c r="F266" s="16">
        <f>CEB!G266</f>
        <v>464421</v>
      </c>
      <c r="G266" s="2" t="str">
        <f>CEB!I266</f>
        <v>Banabuiú</v>
      </c>
      <c r="H266" s="2" t="str">
        <f>CEB!J266</f>
        <v>Quixeramobim</v>
      </c>
      <c r="I266" s="15">
        <f>IF(CEB!K266="","",CEB!K266)</f>
        <v>43791</v>
      </c>
      <c r="J266" s="2">
        <f>IF(CEB!L266="","",CEB!L266)</f>
        <v>19146</v>
      </c>
    </row>
    <row r="267" spans="1:10">
      <c r="A267" s="2">
        <f>CEB!B267</f>
        <v>266</v>
      </c>
      <c r="B267" s="2" t="str">
        <f>CEB!C267</f>
        <v>Açude Velho da Carnauba</v>
      </c>
      <c r="C267" s="2" t="str">
        <f>CEB!D267</f>
        <v>Quixeramobim</v>
      </c>
      <c r="D267" s="2" t="str">
        <f>CEB!E267</f>
        <v>Associação dos assentados e asssentadas do Assentamento Nova Canaã</v>
      </c>
      <c r="E267" s="16">
        <f>CEB!F267</f>
        <v>9403458</v>
      </c>
      <c r="F267" s="16">
        <f>CEB!G267</f>
        <v>456595</v>
      </c>
      <c r="G267" s="2" t="str">
        <f>CEB!I267</f>
        <v>Banabuiú</v>
      </c>
      <c r="H267" s="2" t="str">
        <f>CEB!J267</f>
        <v>Quixeramobim</v>
      </c>
      <c r="I267" s="15">
        <f>IF(CEB!K267="","",CEB!K267)</f>
        <v>43791</v>
      </c>
      <c r="J267" s="2">
        <f>IF(CEB!L267="","",CEB!L267)</f>
        <v>19160</v>
      </c>
    </row>
    <row r="268" spans="1:10">
      <c r="A268" s="2">
        <f>CEB!B268</f>
        <v>267</v>
      </c>
      <c r="B268" s="2" t="str">
        <f>CEB!C268</f>
        <v>Açude Novo da Carnauba</v>
      </c>
      <c r="C268" s="2" t="str">
        <f>CEB!D268</f>
        <v>Quixeramobim</v>
      </c>
      <c r="D268" s="2" t="str">
        <f>CEB!E268</f>
        <v>Associação dos assentados e asssentadas do Assentamento Nova Canaã</v>
      </c>
      <c r="E268" s="16">
        <f>CEB!F268</f>
        <v>9404026</v>
      </c>
      <c r="F268" s="16">
        <f>CEB!G268</f>
        <v>459449</v>
      </c>
      <c r="G268" s="2" t="str">
        <f>CEB!I268</f>
        <v>Banabuiú</v>
      </c>
      <c r="H268" s="2" t="str">
        <f>CEB!J268</f>
        <v>Quixeramobim</v>
      </c>
      <c r="I268" s="15">
        <f>IF(CEB!K268="","",CEB!K268)</f>
        <v>43791</v>
      </c>
      <c r="J268" s="2" t="str">
        <f>IF(CEB!L268="","",CEB!L268)</f>
        <v/>
      </c>
    </row>
    <row r="269" spans="1:10">
      <c r="A269" s="2">
        <f>CEB!B269</f>
        <v>268</v>
      </c>
      <c r="B269" s="2" t="str">
        <f>CEB!C269</f>
        <v>Açude Contorno</v>
      </c>
      <c r="C269" s="2" t="str">
        <f>CEB!D269</f>
        <v>Quixeramobim</v>
      </c>
      <c r="D269" s="2" t="str">
        <f>CEB!E269</f>
        <v>Associação dos assentados e asssentadas do Assentamento Nova Canaã</v>
      </c>
      <c r="E269" s="16">
        <f>CEB!F269</f>
        <v>9407436</v>
      </c>
      <c r="F269" s="16">
        <f>CEB!G269</f>
        <v>462935</v>
      </c>
      <c r="G269" s="2" t="str">
        <f>CEB!I269</f>
        <v>Banabuiú</v>
      </c>
      <c r="H269" s="2" t="str">
        <f>CEB!J269</f>
        <v>Quixeramobim</v>
      </c>
      <c r="I269" s="15">
        <f>IF(CEB!K269="","",CEB!K269)</f>
        <v>43791</v>
      </c>
      <c r="J269" s="2" t="str">
        <f>IF(CEB!L269="","",CEB!L269)</f>
        <v/>
      </c>
    </row>
    <row r="270" spans="1:10">
      <c r="A270" s="2">
        <f>CEB!B270</f>
        <v>269</v>
      </c>
      <c r="B270" s="2" t="str">
        <f>CEB!C270</f>
        <v>Açude da Porta</v>
      </c>
      <c r="C270" s="2" t="str">
        <f>CEB!D270</f>
        <v>Quixeramobim</v>
      </c>
      <c r="D270" s="2" t="str">
        <f>CEB!E270</f>
        <v>Associação  Comunitária do Muxuré Velho</v>
      </c>
      <c r="E270" s="16">
        <f>CEB!F270</f>
        <v>9404384</v>
      </c>
      <c r="F270" s="16">
        <f>CEB!G270</f>
        <v>465729</v>
      </c>
      <c r="G270" s="2" t="str">
        <f>CEB!I270</f>
        <v>Banabuiú</v>
      </c>
      <c r="H270" s="2" t="str">
        <f>CEB!J270</f>
        <v>Quixeramobim</v>
      </c>
      <c r="I270" s="15">
        <f>IF(CEB!K270="","",CEB!K270)</f>
        <v>43791</v>
      </c>
      <c r="J270" s="2">
        <f>IF(CEB!L270="","",CEB!L270)</f>
        <v>19145</v>
      </c>
    </row>
    <row r="271" spans="1:10">
      <c r="A271" s="2">
        <f>CEB!B271</f>
        <v>270</v>
      </c>
      <c r="B271" s="2" t="str">
        <f>CEB!C271</f>
        <v>Açude do Valdim</v>
      </c>
      <c r="C271" s="2" t="str">
        <f>CEB!D271</f>
        <v>Quixeramobim</v>
      </c>
      <c r="D271" s="2" t="str">
        <f>CEB!E271</f>
        <v>Associação  Comunitária do Muxuré Velho</v>
      </c>
      <c r="E271" s="16">
        <f>CEB!F271</f>
        <v>9404029</v>
      </c>
      <c r="F271" s="16">
        <f>CEB!G271</f>
        <v>463604</v>
      </c>
      <c r="G271" s="2" t="str">
        <f>CEB!I271</f>
        <v>Banabuiú</v>
      </c>
      <c r="H271" s="2" t="str">
        <f>CEB!J271</f>
        <v>Quixeramobim</v>
      </c>
      <c r="I271" s="15">
        <f>IF(CEB!K271="","",CEB!K271)</f>
        <v>43791</v>
      </c>
      <c r="J271" s="2" t="str">
        <f>IF(CEB!L271="","",CEB!L271)</f>
        <v/>
      </c>
    </row>
    <row r="272" spans="1:10">
      <c r="A272" s="2">
        <f>CEB!B272</f>
        <v>271</v>
      </c>
      <c r="B272" s="2" t="str">
        <f>CEB!C272</f>
        <v>Açude Novo</v>
      </c>
      <c r="C272" s="2" t="str">
        <f>CEB!D272</f>
        <v>Quixeramobim</v>
      </c>
      <c r="D272" s="2" t="str">
        <f>CEB!E272</f>
        <v>Associação  Comunitária do Muxuré Velho</v>
      </c>
      <c r="E272" s="16">
        <f>CEB!F272</f>
        <v>9404182</v>
      </c>
      <c r="F272" s="16">
        <f>CEB!G272</f>
        <v>465738</v>
      </c>
      <c r="G272" s="2" t="str">
        <f>CEB!I272</f>
        <v>Banabuiú</v>
      </c>
      <c r="H272" s="2" t="str">
        <f>CEB!J272</f>
        <v>Quixeramobim</v>
      </c>
      <c r="I272" s="15">
        <f>IF(CEB!K272="","",CEB!K272)</f>
        <v>43791</v>
      </c>
      <c r="J272" s="2" t="str">
        <f>IF(CEB!L272="","",CEB!L272)</f>
        <v/>
      </c>
    </row>
    <row r="273" spans="1:10">
      <c r="A273" s="2">
        <f>CEB!B273</f>
        <v>272</v>
      </c>
      <c r="B273" s="2" t="str">
        <f>CEB!C273</f>
        <v>Açude do Cacau</v>
      </c>
      <c r="C273" s="2" t="str">
        <f>CEB!D273</f>
        <v>Quixeramobim</v>
      </c>
      <c r="D273" s="2" t="str">
        <f>CEB!E273</f>
        <v>Associação  Comunitária do Muxuré Velho</v>
      </c>
      <c r="E273" s="16">
        <f>CEB!F273</f>
        <v>9401158</v>
      </c>
      <c r="F273" s="16">
        <f>CEB!G273</f>
        <v>461702</v>
      </c>
      <c r="G273" s="2" t="str">
        <f>CEB!I273</f>
        <v>Banabuiú</v>
      </c>
      <c r="H273" s="2" t="str">
        <f>CEB!J273</f>
        <v>Quixeramobim</v>
      </c>
      <c r="I273" s="15">
        <f>IF(CEB!K273="","",CEB!K273)</f>
        <v>43791</v>
      </c>
      <c r="J273" s="2">
        <f>IF(CEB!L273="","",CEB!L273)</f>
        <v>19107</v>
      </c>
    </row>
    <row r="274" spans="1:10">
      <c r="A274" s="2">
        <f>CEB!B274</f>
        <v>273</v>
      </c>
      <c r="B274" s="2" t="str">
        <f>CEB!C274</f>
        <v>Açude do Pombal</v>
      </c>
      <c r="C274" s="2" t="str">
        <f>CEB!D274</f>
        <v>Quixeramobim</v>
      </c>
      <c r="D274" s="2" t="str">
        <f>CEB!E274</f>
        <v>Associação  Comunitária do Muxuré Velho</v>
      </c>
      <c r="E274" s="16">
        <f>CEB!F274</f>
        <v>9402103</v>
      </c>
      <c r="F274" s="16">
        <f>CEB!G274</f>
        <v>462783</v>
      </c>
      <c r="G274" s="2" t="str">
        <f>CEB!I274</f>
        <v>Banabuiú</v>
      </c>
      <c r="H274" s="2" t="str">
        <f>CEB!J274</f>
        <v>Quixeramobim</v>
      </c>
      <c r="I274" s="15">
        <f>IF(CEB!K274="","",CEB!K274)</f>
        <v>43791</v>
      </c>
      <c r="J274" s="2">
        <f>IF(CEB!L274="","",CEB!L274)</f>
        <v>19147</v>
      </c>
    </row>
    <row r="275" spans="1:10">
      <c r="A275" s="2">
        <f>CEB!B275</f>
        <v>274</v>
      </c>
      <c r="B275" s="2" t="str">
        <f>CEB!C275</f>
        <v>Açude Zé de Brito</v>
      </c>
      <c r="C275" s="2" t="str">
        <f>CEB!D275</f>
        <v>Quixeramobim</v>
      </c>
      <c r="D275" s="2" t="str">
        <f>CEB!E275</f>
        <v>Associação  Comunitária do Muxuré Velho</v>
      </c>
      <c r="E275" s="16">
        <f>CEB!F275</f>
        <v>9401299</v>
      </c>
      <c r="F275" s="16">
        <f>CEB!G275</f>
        <v>463710</v>
      </c>
      <c r="G275" s="2" t="str">
        <f>CEB!I275</f>
        <v>Banabuiú</v>
      </c>
      <c r="H275" s="2" t="str">
        <f>CEB!J275</f>
        <v>Quixeramobim</v>
      </c>
      <c r="I275" s="15">
        <f>IF(CEB!K275="","",CEB!K275)</f>
        <v>43791</v>
      </c>
      <c r="J275" s="2">
        <f>IF(CEB!L275="","",CEB!L275)</f>
        <v>19149</v>
      </c>
    </row>
    <row r="276" spans="1:10">
      <c r="A276" s="2">
        <f>CEB!B276</f>
        <v>275</v>
      </c>
      <c r="B276" s="2" t="str">
        <f>CEB!C276</f>
        <v>Açude do Gabriel</v>
      </c>
      <c r="C276" s="2" t="str">
        <f>CEB!D276</f>
        <v>Quixeramobim</v>
      </c>
      <c r="D276" s="2" t="str">
        <f>CEB!E276</f>
        <v>Associação  Comunitária do Muxuré Velho</v>
      </c>
      <c r="E276" s="16">
        <f>CEB!F276</f>
        <v>9401408</v>
      </c>
      <c r="F276" s="16">
        <f>CEB!G276</f>
        <v>464548</v>
      </c>
      <c r="G276" s="2" t="str">
        <f>CEB!I276</f>
        <v>Banabuiú</v>
      </c>
      <c r="H276" s="2" t="str">
        <f>CEB!J276</f>
        <v>Quixeramobim</v>
      </c>
      <c r="I276" s="15">
        <f>IF(CEB!K276="","",CEB!K276)</f>
        <v>43791</v>
      </c>
      <c r="J276" s="2">
        <f>IF(CEB!L276="","",CEB!L276)</f>
        <v>19150</v>
      </c>
    </row>
    <row r="277" spans="1:10">
      <c r="A277" s="2">
        <f>CEB!B277</f>
        <v>276</v>
      </c>
      <c r="B277" s="2" t="str">
        <f>CEB!C277</f>
        <v>Açude da Sede</v>
      </c>
      <c r="C277" s="2" t="str">
        <f>CEB!D277</f>
        <v>Quixeramobim</v>
      </c>
      <c r="D277" s="2" t="str">
        <f>CEB!E277</f>
        <v>Associação do Assentado Caldeirão</v>
      </c>
      <c r="E277" s="16">
        <f>CEB!F277</f>
        <v>9395799</v>
      </c>
      <c r="F277" s="16">
        <f>CEB!G277</f>
        <v>455114</v>
      </c>
      <c r="G277" s="2" t="str">
        <f>CEB!I277</f>
        <v>Banabuiú</v>
      </c>
      <c r="H277" s="2" t="str">
        <f>CEB!J277</f>
        <v>Quixeramobim</v>
      </c>
      <c r="I277" s="15">
        <f>IF(CEB!K277="","",CEB!K277)</f>
        <v>43791</v>
      </c>
      <c r="J277" s="2">
        <f>IF(CEB!L277="","",CEB!L277)</f>
        <v>19161</v>
      </c>
    </row>
    <row r="278" spans="1:10">
      <c r="A278" s="2">
        <f>CEB!B278</f>
        <v>277</v>
      </c>
      <c r="B278" s="2" t="str">
        <f>CEB!C278</f>
        <v>Açudinho</v>
      </c>
      <c r="C278" s="2" t="str">
        <f>CEB!D278</f>
        <v>Quixeramobim</v>
      </c>
      <c r="D278" s="2" t="str">
        <f>CEB!E278</f>
        <v>Associação do Assentado Caldeirão</v>
      </c>
      <c r="E278" s="16">
        <f>CEB!F278</f>
        <v>9395523</v>
      </c>
      <c r="F278" s="16">
        <f>CEB!G278</f>
        <v>454859</v>
      </c>
      <c r="G278" s="2" t="str">
        <f>CEB!I278</f>
        <v>Banabuiú</v>
      </c>
      <c r="H278" s="2" t="str">
        <f>CEB!J278</f>
        <v>Quixeramobim</v>
      </c>
      <c r="I278" s="15">
        <f>IF(CEB!K278="","",CEB!K278)</f>
        <v>43791</v>
      </c>
      <c r="J278" s="2">
        <f>IF(CEB!L278="","",CEB!L278)</f>
        <v>19157</v>
      </c>
    </row>
    <row r="279" spans="1:10">
      <c r="A279" s="2">
        <f>CEB!B279</f>
        <v>278</v>
      </c>
      <c r="B279" s="2" t="str">
        <f>CEB!C279</f>
        <v>Açude do Ionom</v>
      </c>
      <c r="C279" s="2" t="str">
        <f>CEB!D279</f>
        <v>Quixeramobim</v>
      </c>
      <c r="D279" s="2" t="str">
        <f>CEB!E279</f>
        <v>Associação do Assentado Caldeirão</v>
      </c>
      <c r="E279" s="16">
        <f>CEB!F279</f>
        <v>9398310</v>
      </c>
      <c r="F279" s="16">
        <f>CEB!G279</f>
        <v>454885</v>
      </c>
      <c r="G279" s="2" t="str">
        <f>CEB!I279</f>
        <v>Banabuiú</v>
      </c>
      <c r="H279" s="2" t="str">
        <f>CEB!J279</f>
        <v>Quixeramobim</v>
      </c>
      <c r="I279" s="15">
        <f>IF(CEB!K279="","",CEB!K279)</f>
        <v>43791</v>
      </c>
      <c r="J279" s="2">
        <f>IF(CEB!L279="","",CEB!L279)</f>
        <v>19158</v>
      </c>
    </row>
    <row r="280" spans="1:10">
      <c r="A280" s="2">
        <f>CEB!B280</f>
        <v>279</v>
      </c>
      <c r="B280" s="2" t="str">
        <f>CEB!C280</f>
        <v>Açude Novo</v>
      </c>
      <c r="C280" s="2" t="str">
        <f>CEB!D280</f>
        <v>Quixeramobim</v>
      </c>
      <c r="D280" s="2" t="str">
        <f>CEB!E280</f>
        <v>Associação do Assentado Caldeirão</v>
      </c>
      <c r="E280" s="16">
        <f>CEB!F280</f>
        <v>9395626</v>
      </c>
      <c r="F280" s="16">
        <f>CEB!G280</f>
        <v>456110</v>
      </c>
      <c r="G280" s="2" t="str">
        <f>CEB!I280</f>
        <v>Banabuiú</v>
      </c>
      <c r="H280" s="2" t="str">
        <f>CEB!J280</f>
        <v>Quixeramobim</v>
      </c>
      <c r="I280" s="15">
        <f>IF(CEB!K280="","",CEB!K280)</f>
        <v>43791</v>
      </c>
      <c r="J280" s="2">
        <f>IF(CEB!L280="","",CEB!L280)</f>
        <v>19162</v>
      </c>
    </row>
    <row r="281" spans="1:10">
      <c r="A281" s="2">
        <f>CEB!B281</f>
        <v>280</v>
      </c>
      <c r="B281" s="2" t="str">
        <f>CEB!C281</f>
        <v>Açude Freitas</v>
      </c>
      <c r="C281" s="2" t="str">
        <f>CEB!D281</f>
        <v>Quixeramobim</v>
      </c>
      <c r="D281" s="2" t="str">
        <f>CEB!E281</f>
        <v>Associação Comunitária do Asssentamento Freitas</v>
      </c>
      <c r="E281" s="16">
        <f>CEB!F281</f>
        <v>9443270</v>
      </c>
      <c r="F281" s="16">
        <f>CEB!G281</f>
        <v>476385</v>
      </c>
      <c r="G281" s="2" t="str">
        <f>CEB!I281</f>
        <v>Banabuiú</v>
      </c>
      <c r="H281" s="2" t="str">
        <f>CEB!J281</f>
        <v>Quixeramobim</v>
      </c>
      <c r="I281" s="15">
        <f>IF(CEB!K281="","",CEB!K281)</f>
        <v>43791</v>
      </c>
      <c r="J281" s="2" t="str">
        <f>IF(CEB!L281="","",CEB!L281)</f>
        <v/>
      </c>
    </row>
    <row r="282" spans="1:10">
      <c r="A282" s="2">
        <f>CEB!B282</f>
        <v>281</v>
      </c>
      <c r="B282" s="2" t="str">
        <f>CEB!C282</f>
        <v>Açude das Carnaubas</v>
      </c>
      <c r="C282" s="2" t="str">
        <f>CEB!D282</f>
        <v>Quixeramobim</v>
      </c>
      <c r="D282" s="2" t="str">
        <f>CEB!E282</f>
        <v>Associação Comunitária do Asssentamento Freitas</v>
      </c>
      <c r="E282" s="16">
        <f>CEB!F282</f>
        <v>9442155</v>
      </c>
      <c r="F282" s="16">
        <f>CEB!G282</f>
        <v>478428</v>
      </c>
      <c r="G282" s="2" t="str">
        <f>CEB!I282</f>
        <v>Banabuiú</v>
      </c>
      <c r="H282" s="2" t="str">
        <f>CEB!J282</f>
        <v>Quixeramobim</v>
      </c>
      <c r="I282" s="15">
        <f>IF(CEB!K282="","",CEB!K282)</f>
        <v>43791</v>
      </c>
      <c r="J282" s="2" t="str">
        <f>IF(CEB!L282="","",CEB!L282)</f>
        <v/>
      </c>
    </row>
    <row r="283" spans="1:10">
      <c r="A283" s="2">
        <f>CEB!B283</f>
        <v>282</v>
      </c>
      <c r="B283" s="2" t="str">
        <f>CEB!C283</f>
        <v>Açude Camará</v>
      </c>
      <c r="C283" s="2" t="str">
        <f>CEB!D283</f>
        <v>Quixeramobim</v>
      </c>
      <c r="D283" s="2" t="str">
        <f>CEB!E283</f>
        <v>Associação dos Trabalhadores Comunidade do Camará</v>
      </c>
      <c r="E283" s="16">
        <f>CEB!F283</f>
        <v>9440784</v>
      </c>
      <c r="F283" s="16">
        <f>CEB!G283</f>
        <v>476648</v>
      </c>
      <c r="G283" s="2" t="str">
        <f>CEB!I283</f>
        <v>Banabuiú</v>
      </c>
      <c r="H283" s="2" t="str">
        <f>CEB!J283</f>
        <v>Quixeramobim</v>
      </c>
      <c r="I283" s="15">
        <f>IF(CEB!K283="","",CEB!K283)</f>
        <v>43791</v>
      </c>
      <c r="J283" s="2">
        <f>IF(CEB!L283="","",CEB!L283)</f>
        <v>19153</v>
      </c>
    </row>
    <row r="284" spans="1:10">
      <c r="A284" s="2">
        <f>CEB!B284</f>
        <v>283</v>
      </c>
      <c r="B284" s="2" t="str">
        <f>CEB!C284</f>
        <v>Açude da Palha</v>
      </c>
      <c r="C284" s="2" t="str">
        <f>CEB!D284</f>
        <v>Quixeramobim</v>
      </c>
      <c r="D284" s="2" t="str">
        <f>CEB!E284</f>
        <v>Associação dos Trabalhadores Comunidade do Camará</v>
      </c>
      <c r="E284" s="16">
        <f>CEB!F284</f>
        <v>9439205</v>
      </c>
      <c r="F284" s="16">
        <f>CEB!G284</f>
        <v>477129</v>
      </c>
      <c r="G284" s="2" t="str">
        <f>CEB!I284</f>
        <v>Banabuiú</v>
      </c>
      <c r="H284" s="2" t="str">
        <f>CEB!J284</f>
        <v>Quixeramobim</v>
      </c>
      <c r="I284" s="15">
        <f>IF(CEB!K284="","",CEB!K284)</f>
        <v>43791</v>
      </c>
      <c r="J284" s="2">
        <f>IF(CEB!L284="","",CEB!L284)</f>
        <v>19112</v>
      </c>
    </row>
    <row r="285" spans="1:10">
      <c r="A285" s="2">
        <f>CEB!B285</f>
        <v>284</v>
      </c>
      <c r="B285" s="2" t="str">
        <f>CEB!C285</f>
        <v>Açude Muruci</v>
      </c>
      <c r="C285" s="2" t="str">
        <f>CEB!D285</f>
        <v>Quixeramobim</v>
      </c>
      <c r="D285" s="2" t="str">
        <f>CEB!E285</f>
        <v>Associação dos Trabalhadores Comunidade do Camará</v>
      </c>
      <c r="E285" s="16">
        <f>CEB!F285</f>
        <v>9438262</v>
      </c>
      <c r="F285" s="16">
        <f>CEB!G285</f>
        <v>477341</v>
      </c>
      <c r="G285" s="2" t="str">
        <f>CEB!I285</f>
        <v>Banabuiú</v>
      </c>
      <c r="H285" s="2" t="str">
        <f>CEB!J285</f>
        <v>Quixeramobim</v>
      </c>
      <c r="I285" s="15">
        <f>IF(CEB!K285="","",CEB!K285)</f>
        <v>43791</v>
      </c>
      <c r="J285" s="2">
        <f>IF(CEB!L285="","",CEB!L285)</f>
        <v>19114</v>
      </c>
    </row>
    <row r="286" spans="1:10">
      <c r="A286" s="2">
        <f>CEB!B286</f>
        <v>285</v>
      </c>
      <c r="B286" s="2" t="str">
        <f>CEB!C286</f>
        <v>Açude do Salgado</v>
      </c>
      <c r="C286" s="2" t="str">
        <f>CEB!D286</f>
        <v>Quixeramobim</v>
      </c>
      <c r="D286" s="2" t="str">
        <f>CEB!E286</f>
        <v>Associação dos Trabalhadores Comunidade do Camará</v>
      </c>
      <c r="E286" s="16">
        <f>CEB!F286</f>
        <v>9437440</v>
      </c>
      <c r="F286" s="16">
        <f>CEB!G286</f>
        <v>476623</v>
      </c>
      <c r="G286" s="2" t="str">
        <f>CEB!I286</f>
        <v>Banabuiú</v>
      </c>
      <c r="H286" s="2" t="str">
        <f>CEB!J286</f>
        <v>Quixeramobim</v>
      </c>
      <c r="I286" s="15">
        <f>IF(CEB!K286="","",CEB!K286)</f>
        <v>43791</v>
      </c>
      <c r="J286" s="2">
        <f>IF(CEB!L286="","",CEB!L286)</f>
        <v>19163</v>
      </c>
    </row>
    <row r="287" spans="1:10">
      <c r="A287" s="2">
        <f>CEB!B287</f>
        <v>286</v>
      </c>
      <c r="B287" s="2" t="str">
        <f>CEB!C287</f>
        <v>Açude Catolé</v>
      </c>
      <c r="C287" s="2" t="str">
        <f>CEB!D287</f>
        <v>Quixeramobim</v>
      </c>
      <c r="D287" s="2" t="str">
        <f>CEB!E287</f>
        <v>Associação dos Trabalhadores do Grupo Caraíbas</v>
      </c>
      <c r="E287" s="16">
        <f>CEB!F287</f>
        <v>9439443</v>
      </c>
      <c r="F287" s="16">
        <f>CEB!G287</f>
        <v>478522</v>
      </c>
      <c r="G287" s="2" t="str">
        <f>CEB!I287</f>
        <v>Banabuiú</v>
      </c>
      <c r="H287" s="2" t="str">
        <f>CEB!J287</f>
        <v>Quixeramobim</v>
      </c>
      <c r="I287" s="15">
        <f>IF(CEB!K287="","",CEB!K287)</f>
        <v>43791</v>
      </c>
      <c r="J287" s="2" t="str">
        <f>IF(CEB!L287="","",CEB!L287)</f>
        <v/>
      </c>
    </row>
    <row r="288" spans="1:10">
      <c r="A288" s="2">
        <f>CEB!B288</f>
        <v>287</v>
      </c>
      <c r="B288" s="2" t="str">
        <f>CEB!C288</f>
        <v>Açude Cajazeiras</v>
      </c>
      <c r="C288" s="2" t="str">
        <f>CEB!D288</f>
        <v>Quixeramobim</v>
      </c>
      <c r="D288" s="2" t="str">
        <f>CEB!E288</f>
        <v>Associação dos Trabalhadores do Grupo Caraíbas</v>
      </c>
      <c r="E288" s="16">
        <f>CEB!F288</f>
        <v>9438310</v>
      </c>
      <c r="F288" s="16">
        <f>CEB!G288</f>
        <v>478508</v>
      </c>
      <c r="G288" s="2" t="str">
        <f>CEB!I288</f>
        <v>Banabuiú</v>
      </c>
      <c r="H288" s="2" t="str">
        <f>CEB!J288</f>
        <v>Quixeramobim</v>
      </c>
      <c r="I288" s="15">
        <f>IF(CEB!K288="","",CEB!K288)</f>
        <v>43791</v>
      </c>
      <c r="J288" s="2">
        <f>IF(CEB!L288="","",CEB!L288)</f>
        <v>19140</v>
      </c>
    </row>
    <row r="289" spans="1:10">
      <c r="A289" s="2">
        <f>CEB!B289</f>
        <v>288</v>
      </c>
      <c r="B289" s="2" t="str">
        <f>CEB!C289</f>
        <v>açude do Barro Preto</v>
      </c>
      <c r="C289" s="2" t="str">
        <f>CEB!D289</f>
        <v>Quixeramobim</v>
      </c>
      <c r="D289" s="2" t="str">
        <f>CEB!E289</f>
        <v>Associação dos Trabalhadores do Grupo Caraíbas</v>
      </c>
      <c r="E289" s="16">
        <f>CEB!F289</f>
        <v>9437089</v>
      </c>
      <c r="F289" s="16">
        <f>CEB!G289</f>
        <v>478628</v>
      </c>
      <c r="G289" s="2" t="str">
        <f>CEB!I289</f>
        <v>Banabuiú</v>
      </c>
      <c r="H289" s="2" t="str">
        <f>CEB!J289</f>
        <v>Quixeramobim</v>
      </c>
      <c r="I289" s="15">
        <f>IF(CEB!K289="","",CEB!K289)</f>
        <v>43791</v>
      </c>
      <c r="J289" s="2">
        <f>IF(CEB!L289="","",CEB!L289)</f>
        <v>19141</v>
      </c>
    </row>
    <row r="290" spans="1:10">
      <c r="A290" s="2">
        <f>CEB!B290</f>
        <v>289</v>
      </c>
      <c r="B290" s="2" t="str">
        <f>CEB!C290</f>
        <v>Luiz Ferreira</v>
      </c>
      <c r="C290" s="2" t="str">
        <f>CEB!D290</f>
        <v>Jaguaretama</v>
      </c>
      <c r="D290" s="2" t="str">
        <f>CEB!E290</f>
        <v>Associação Comunitária Geradora do Progresso com Direitos Iguais ACPDI Luiz Ferreira</v>
      </c>
      <c r="E290" s="16">
        <f>CEB!F290</f>
        <v>9385981</v>
      </c>
      <c r="F290" s="16">
        <f>CEB!G290</f>
        <v>509959</v>
      </c>
      <c r="G290" s="2" t="str">
        <f>CEB!I290</f>
        <v>Médio Jaguaribe</v>
      </c>
      <c r="H290" s="2" t="str">
        <f>CEB!J290</f>
        <v>Limoeiro do Norte</v>
      </c>
      <c r="I290" s="15">
        <f>IF(CEB!K290="","",CEB!K290)</f>
        <v>43794</v>
      </c>
      <c r="J290" s="2">
        <f>IF(CEB!L290="","",CEB!L290)</f>
        <v>19183</v>
      </c>
    </row>
    <row r="291" spans="1:10">
      <c r="A291" s="2">
        <f>CEB!B291</f>
        <v>290</v>
      </c>
      <c r="B291" s="2" t="str">
        <f>CEB!C291</f>
        <v>Encanto</v>
      </c>
      <c r="C291" s="2" t="str">
        <f>CEB!D291</f>
        <v>Solonópole</v>
      </c>
      <c r="D291" s="2" t="str">
        <f>CEB!E291</f>
        <v>Associação Comunitária dos Trabalhadores Rurais Assentamento Encanto</v>
      </c>
      <c r="E291" s="16">
        <f>CEB!F291</f>
        <v>9385415</v>
      </c>
      <c r="F291" s="16">
        <f>CEB!G291</f>
        <v>499867</v>
      </c>
      <c r="G291" s="2" t="str">
        <f>CEB!I291</f>
        <v>Médio Jaguaribe</v>
      </c>
      <c r="H291" s="2" t="str">
        <f>CEB!J291</f>
        <v>Limoeiro do Norte</v>
      </c>
      <c r="I291" s="15">
        <f>IF(CEB!K291="","",CEB!K291)</f>
        <v>43794</v>
      </c>
      <c r="J291" s="2">
        <f>IF(CEB!L291="","",CEB!L291)</f>
        <v>32319</v>
      </c>
    </row>
    <row r="292" spans="1:10">
      <c r="A292" s="2">
        <f>CEB!B292</f>
        <v>291</v>
      </c>
      <c r="B292" s="2" t="str">
        <f>CEB!C292</f>
        <v>Riacho Pontal</v>
      </c>
      <c r="C292" s="2" t="str">
        <f>CEB!D292</f>
        <v>Solonópole</v>
      </c>
      <c r="D292" s="2" t="str">
        <f>CEB!E292</f>
        <v>Associação Comunitária Rural João Eneias da Silva</v>
      </c>
      <c r="E292" s="16">
        <f>CEB!F292</f>
        <v>9355886</v>
      </c>
      <c r="F292" s="16">
        <f>CEB!G292</f>
        <v>487360</v>
      </c>
      <c r="G292" s="2" t="str">
        <f>CEB!I292</f>
        <v>Médio Jaguaribe</v>
      </c>
      <c r="H292" s="2" t="str">
        <f>CEB!J292</f>
        <v>Limoeiro do Norte</v>
      </c>
      <c r="I292" s="15">
        <f>IF(CEB!K292="","",CEB!K292)</f>
        <v>43794</v>
      </c>
      <c r="J292" s="2" t="str">
        <f>IF(CEB!L292="","",CEB!L292)</f>
        <v/>
      </c>
    </row>
    <row r="293" spans="1:10">
      <c r="A293" s="2">
        <f>CEB!B293</f>
        <v>292</v>
      </c>
      <c r="B293" s="2" t="str">
        <f>CEB!C293</f>
        <v>Missi</v>
      </c>
      <c r="C293" s="2" t="str">
        <f>CEB!D293</f>
        <v>Irauçuba</v>
      </c>
      <c r="D293" s="2" t="str">
        <f>CEB!E293</f>
        <v>Prefeitura Municipal de Irauçuba</v>
      </c>
      <c r="E293" s="16">
        <f>CEB!F293</f>
        <v>9600383</v>
      </c>
      <c r="F293" s="16">
        <f>CEB!G293</f>
        <v>408810</v>
      </c>
      <c r="G293" s="2" t="str">
        <f>CEB!I293</f>
        <v>Litoral</v>
      </c>
      <c r="H293" s="2" t="str">
        <f>CEB!J293</f>
        <v>Pentecoste</v>
      </c>
      <c r="I293" s="15" t="str">
        <f>IF(CEB!K293="","",CEB!K293)</f>
        <v/>
      </c>
      <c r="J293" s="2" t="str">
        <f>IF(CEB!L293="","",CEB!L293)</f>
        <v/>
      </c>
    </row>
    <row r="294" spans="1:10">
      <c r="A294" s="2">
        <f>CEB!B294</f>
        <v>293</v>
      </c>
      <c r="B294" s="2" t="str">
        <f>CEB!C294</f>
        <v>Cangati</v>
      </c>
      <c r="C294" s="2" t="str">
        <f>CEB!D294</f>
        <v>Solonópole</v>
      </c>
      <c r="D294" s="2" t="str">
        <f>CEB!E294</f>
        <v>Associação Comunitária de Cangati</v>
      </c>
      <c r="E294" s="16">
        <f>CEB!F294</f>
        <v>9359185</v>
      </c>
      <c r="F294" s="16">
        <f>CEB!G294</f>
        <v>483648</v>
      </c>
      <c r="G294" s="2" t="str">
        <f>CEB!I294</f>
        <v>Médio Jaguaribe</v>
      </c>
      <c r="H294" s="2" t="str">
        <f>CEB!J294</f>
        <v>Limoeiro do Norte</v>
      </c>
      <c r="I294" s="15">
        <f>IF(CEB!K294="","",CEB!K294)</f>
        <v>43794</v>
      </c>
      <c r="J294" s="2" t="str">
        <f>IF(CEB!L294="","",CEB!L294)</f>
        <v/>
      </c>
    </row>
    <row r="295" spans="1:10">
      <c r="A295" s="2">
        <f>CEB!B295</f>
        <v>294</v>
      </c>
      <c r="B295" s="2" t="str">
        <f>CEB!C295</f>
        <v>Mulungu</v>
      </c>
      <c r="C295" s="2" t="str">
        <f>CEB!D295</f>
        <v>Alto Santo</v>
      </c>
      <c r="D295" s="2" t="str">
        <f>CEB!E295</f>
        <v>Carlos Merival Gomes de Azevedo</v>
      </c>
      <c r="E295" s="16">
        <f>CEB!F295</f>
        <v>9391668</v>
      </c>
      <c r="F295" s="16">
        <f>CEB!G295</f>
        <v>564037</v>
      </c>
      <c r="G295" s="2" t="str">
        <f>CEB!I295</f>
        <v>Médio Jaguaribe</v>
      </c>
      <c r="H295" s="2" t="str">
        <f>CEB!J295</f>
        <v>Limoeiro do Norte</v>
      </c>
      <c r="I295" s="15">
        <f>IF(CEB!K295="","",CEB!K295)</f>
        <v>43794</v>
      </c>
      <c r="J295" s="2" t="str">
        <f>IF(CEB!L295="","",CEB!L295)</f>
        <v/>
      </c>
    </row>
    <row r="296" spans="1:10">
      <c r="A296" s="2">
        <f>CEB!B296</f>
        <v>295</v>
      </c>
      <c r="B296" s="2" t="str">
        <f>CEB!C296</f>
        <v>Sombrio</v>
      </c>
      <c r="C296" s="2" t="str">
        <f>CEB!D296</f>
        <v>Alto Santo</v>
      </c>
      <c r="D296" s="2" t="str">
        <f>CEB!E296</f>
        <v>Cicero Tácio Peixoto Diógenes</v>
      </c>
      <c r="E296" s="16">
        <f>CEB!F296</f>
        <v>9387072</v>
      </c>
      <c r="F296" s="16">
        <f>CEB!G296</f>
        <v>566007</v>
      </c>
      <c r="G296" s="2" t="str">
        <f>CEB!I296</f>
        <v>Médio Jaguaribe</v>
      </c>
      <c r="H296" s="2" t="str">
        <f>CEB!J296</f>
        <v>Limoeiro do Norte</v>
      </c>
      <c r="I296" s="15">
        <f>IF(CEB!K296="","",CEB!K296)</f>
        <v>43794</v>
      </c>
      <c r="J296" s="2">
        <f>IF(CEB!L296="","",CEB!L296)</f>
        <v>19115</v>
      </c>
    </row>
    <row r="297" spans="1:10">
      <c r="A297" s="2">
        <f>CEB!B297</f>
        <v>296</v>
      </c>
      <c r="B297" s="2" t="str">
        <f>CEB!C297</f>
        <v>Tamanduá</v>
      </c>
      <c r="C297" s="2" t="str">
        <f>CEB!D297</f>
        <v>Jaguaribe</v>
      </c>
      <c r="D297" s="2" t="str">
        <f>CEB!E297</f>
        <v>Luiz Nunes Neto</v>
      </c>
      <c r="E297" s="16">
        <f>CEB!F297</f>
        <v>9325666</v>
      </c>
      <c r="F297" s="16">
        <f>CEB!G297</f>
        <v>530994</v>
      </c>
      <c r="G297" s="2" t="str">
        <f>CEB!I297</f>
        <v>Médio Jaguaribe</v>
      </c>
      <c r="H297" s="2" t="str">
        <f>CEB!J297</f>
        <v>Limoeiro do Norte</v>
      </c>
      <c r="I297" s="15">
        <f>IF(CEB!K297="","",CEB!K297)</f>
        <v>43794</v>
      </c>
      <c r="J297" s="2">
        <f>IF(CEB!L297="","",CEB!L297)</f>
        <v>32308</v>
      </c>
    </row>
    <row r="298" spans="1:10">
      <c r="A298" s="2">
        <f>CEB!B298</f>
        <v>297</v>
      </c>
      <c r="B298" s="2" t="str">
        <f>CEB!C298</f>
        <v>Riacho da Mata</v>
      </c>
      <c r="C298" s="2" t="str">
        <f>CEB!D298</f>
        <v>Jaguaribe</v>
      </c>
      <c r="D298" s="2" t="str">
        <f>CEB!E298</f>
        <v>Renato Nogueira Diógenes</v>
      </c>
      <c r="E298" s="16">
        <f>CEB!F298</f>
        <v>9359679</v>
      </c>
      <c r="F298" s="16">
        <f>CEB!G298</f>
        <v>552411</v>
      </c>
      <c r="G298" s="2" t="str">
        <f>CEB!I298</f>
        <v>Médio Jaguaribe</v>
      </c>
      <c r="H298" s="2" t="str">
        <f>CEB!J298</f>
        <v>Limoeiro do Norte</v>
      </c>
      <c r="I298" s="15">
        <f>IF(CEB!K298="","",CEB!K298)</f>
        <v>43794</v>
      </c>
      <c r="J298" s="2">
        <f>IF(CEB!L298="","",CEB!L298)</f>
        <v>32315</v>
      </c>
    </row>
    <row r="299" spans="1:10">
      <c r="A299" s="2">
        <f>CEB!B299</f>
        <v>298</v>
      </c>
      <c r="B299" s="2" t="str">
        <f>CEB!C299</f>
        <v>Umburana</v>
      </c>
      <c r="C299" s="2" t="str">
        <f>CEB!D299</f>
        <v>Jaguaribe</v>
      </c>
      <c r="D299" s="2" t="str">
        <f>CEB!E299</f>
        <v>Cristiano Peixoto Maia</v>
      </c>
      <c r="E299" s="16">
        <f>CEB!F299</f>
        <v>9347960</v>
      </c>
      <c r="F299" s="16">
        <f>CEB!G299</f>
        <v>543073</v>
      </c>
      <c r="G299" s="2" t="str">
        <f>CEB!I299</f>
        <v>Médio Jaguaribe</v>
      </c>
      <c r="H299" s="2" t="str">
        <f>CEB!J299</f>
        <v>Limoeiro do Norte</v>
      </c>
      <c r="I299" s="15">
        <f>IF(CEB!K299="","",CEB!K299)</f>
        <v>43794</v>
      </c>
      <c r="J299" s="2">
        <f>IF(CEB!L299="","",CEB!L299)</f>
        <v>19084</v>
      </c>
    </row>
    <row r="300" spans="1:10">
      <c r="A300" s="2">
        <f>CEB!B300</f>
        <v>299</v>
      </c>
      <c r="B300" s="2" t="str">
        <f>CEB!C300</f>
        <v>Três Irmãos</v>
      </c>
      <c r="C300" s="2" t="str">
        <f>CEB!D300</f>
        <v>Jaguaribe</v>
      </c>
      <c r="D300" s="2" t="str">
        <f>CEB!E300</f>
        <v>Cristiano Peixoto Maia</v>
      </c>
      <c r="E300" s="16">
        <f>CEB!F300</f>
        <v>9364627</v>
      </c>
      <c r="F300" s="16">
        <f>CEB!G300</f>
        <v>545262</v>
      </c>
      <c r="G300" s="2" t="str">
        <f>CEB!I300</f>
        <v>Médio Jaguaribe</v>
      </c>
      <c r="H300" s="2" t="str">
        <f>CEB!J300</f>
        <v>Limoeiro do Norte</v>
      </c>
      <c r="I300" s="15">
        <f>IF(CEB!K300="","",CEB!K300)</f>
        <v>43794</v>
      </c>
      <c r="J300" s="2">
        <f>IF(CEB!L300="","",CEB!L300)</f>
        <v>32317</v>
      </c>
    </row>
    <row r="301" spans="1:10">
      <c r="A301" s="2">
        <f>CEB!B301</f>
        <v>300</v>
      </c>
      <c r="B301" s="2" t="str">
        <f>CEB!C301</f>
        <v>Novo</v>
      </c>
      <c r="C301" s="2" t="str">
        <f>CEB!D301</f>
        <v>Jaguaribe</v>
      </c>
      <c r="D301" s="2" t="str">
        <f>CEB!E301</f>
        <v>Cristiano Peixoto Maia</v>
      </c>
      <c r="E301" s="16">
        <f>CEB!F301</f>
        <v>9364840</v>
      </c>
      <c r="F301" s="16">
        <f>CEB!G301</f>
        <v>543955</v>
      </c>
      <c r="G301" s="2" t="str">
        <f>CEB!I301</f>
        <v>Médio Jaguaribe</v>
      </c>
      <c r="H301" s="2" t="str">
        <f>CEB!J301</f>
        <v>Limoeiro do Norte</v>
      </c>
      <c r="I301" s="15">
        <f>IF(CEB!K301="","",CEB!K301)</f>
        <v>43794</v>
      </c>
      <c r="J301" s="2" t="str">
        <f>IF(CEB!L301="","",CEB!L301)</f>
        <v/>
      </c>
    </row>
    <row r="302" spans="1:10">
      <c r="A302" s="2">
        <f>CEB!B302</f>
        <v>301</v>
      </c>
      <c r="B302" s="2" t="str">
        <f>CEB!C302</f>
        <v>Malhada Grande</v>
      </c>
      <c r="C302" s="2" t="str">
        <f>CEB!D302</f>
        <v>Jaguaribe</v>
      </c>
      <c r="D302" s="2" t="str">
        <f>CEB!E302</f>
        <v>Francisco das Chagas Diógenes</v>
      </c>
      <c r="E302" s="16">
        <f>CEB!F302</f>
        <v>9355264</v>
      </c>
      <c r="F302" s="16">
        <f>CEB!G302</f>
        <v>536838</v>
      </c>
      <c r="G302" s="2" t="str">
        <f>CEB!I302</f>
        <v>Médio Jaguaribe</v>
      </c>
      <c r="H302" s="2" t="str">
        <f>CEB!J302</f>
        <v>Limoeiro do Norte</v>
      </c>
      <c r="I302" s="15">
        <f>IF(CEB!K302="","",CEB!K302)</f>
        <v>43794</v>
      </c>
      <c r="J302" s="2">
        <f>IF(CEB!L302="","",CEB!L302)</f>
        <v>32313</v>
      </c>
    </row>
    <row r="303" spans="1:10">
      <c r="A303" s="2">
        <f>CEB!B303</f>
        <v>302</v>
      </c>
      <c r="B303" s="2" t="str">
        <f>CEB!C303</f>
        <v>Apaiaco</v>
      </c>
      <c r="C303" s="2" t="str">
        <f>CEB!D303</f>
        <v>Jaguaribe</v>
      </c>
      <c r="D303" s="2" t="str">
        <f>CEB!E303</f>
        <v>Militana Diógenes Paz</v>
      </c>
      <c r="E303" s="16">
        <f>CEB!F303</f>
        <v>9361431</v>
      </c>
      <c r="F303" s="16">
        <f>CEB!G303</f>
        <v>547392</v>
      </c>
      <c r="G303" s="2" t="str">
        <f>CEB!I303</f>
        <v>Médio Jaguaribe</v>
      </c>
      <c r="H303" s="2" t="str">
        <f>CEB!J303</f>
        <v>Limoeiro do Norte</v>
      </c>
      <c r="I303" s="15">
        <f>IF(CEB!K303="","",CEB!K303)</f>
        <v>43794</v>
      </c>
      <c r="J303" s="2">
        <f>IF(CEB!L303="","",CEB!L303)</f>
        <v>19173</v>
      </c>
    </row>
    <row r="304" spans="1:10">
      <c r="A304" s="2">
        <f>CEB!B304</f>
        <v>303</v>
      </c>
      <c r="B304" s="2" t="str">
        <f>CEB!C304</f>
        <v>Passagem Limpa</v>
      </c>
      <c r="C304" s="2" t="str">
        <f>CEB!D304</f>
        <v>Jaguaribe</v>
      </c>
      <c r="D304" s="2" t="str">
        <f>CEB!E304</f>
        <v>Cristiano Peixoto Maia</v>
      </c>
      <c r="E304" s="16">
        <f>CEB!F304</f>
        <v>9364156</v>
      </c>
      <c r="F304" s="16">
        <f>CEB!G304</f>
        <v>539745</v>
      </c>
      <c r="G304" s="2" t="str">
        <f>CEB!I304</f>
        <v>Médio Jaguaribe</v>
      </c>
      <c r="H304" s="2" t="str">
        <f>CEB!J304</f>
        <v>Limoeiro do Norte</v>
      </c>
      <c r="I304" s="15">
        <f>IF(CEB!K304="","",CEB!K304)</f>
        <v>43794</v>
      </c>
      <c r="J304" s="2">
        <f>IF(CEB!L304="","",CEB!L304)</f>
        <v>19172</v>
      </c>
    </row>
    <row r="305" spans="1:10">
      <c r="A305" s="2">
        <f>CEB!B305</f>
        <v>304</v>
      </c>
      <c r="B305" s="2" t="str">
        <f>CEB!C305</f>
        <v>Cajueiro</v>
      </c>
      <c r="C305" s="2" t="str">
        <f>CEB!D305</f>
        <v>Jaguaribe</v>
      </c>
      <c r="D305" s="2" t="str">
        <f>CEB!E305</f>
        <v>Adalto Cesar Ferreira Machado</v>
      </c>
      <c r="E305" s="16">
        <f>CEB!F305</f>
        <v>9364510</v>
      </c>
      <c r="F305" s="16">
        <f>CEB!G305</f>
        <v>538719</v>
      </c>
      <c r="G305" s="2" t="str">
        <f>CEB!I305</f>
        <v>Médio Jaguaribe</v>
      </c>
      <c r="H305" s="2" t="str">
        <f>CEB!J305</f>
        <v>Limoeiro do Norte</v>
      </c>
      <c r="I305" s="15">
        <f>IF(CEB!K305="","",CEB!K305)</f>
        <v>43794</v>
      </c>
      <c r="J305" s="2">
        <f>IF(CEB!L305="","",CEB!L305)</f>
        <v>19169</v>
      </c>
    </row>
    <row r="306" spans="1:10">
      <c r="A306" s="2">
        <f>CEB!B306</f>
        <v>305</v>
      </c>
      <c r="B306" s="2" t="str">
        <f>CEB!C306</f>
        <v>Carrapateira</v>
      </c>
      <c r="C306" s="2" t="str">
        <f>CEB!D306</f>
        <v>Jaguaribe</v>
      </c>
      <c r="D306" s="2" t="str">
        <f>CEB!E306</f>
        <v>Francesca Diógenes Pinheiro</v>
      </c>
      <c r="E306" s="16">
        <f>CEB!F306</f>
        <v>9338042</v>
      </c>
      <c r="F306" s="16">
        <f>CEB!G306</f>
        <v>551927</v>
      </c>
      <c r="G306" s="2" t="str">
        <f>CEB!I306</f>
        <v>Médio Jaguaribe</v>
      </c>
      <c r="H306" s="2" t="str">
        <f>CEB!J306</f>
        <v>Limoeiro do Norte</v>
      </c>
      <c r="I306" s="15">
        <f>IF(CEB!K306="","",CEB!K306)</f>
        <v>43794</v>
      </c>
      <c r="J306" s="2">
        <f>IF(CEB!L306="","",CEB!L306)</f>
        <v>32310</v>
      </c>
    </row>
    <row r="307" spans="1:10">
      <c r="A307" s="2">
        <f>CEB!B307</f>
        <v>306</v>
      </c>
      <c r="B307" s="2" t="str">
        <f>CEB!C307</f>
        <v>Campo Verde</v>
      </c>
      <c r="C307" s="2" t="str">
        <f>CEB!D307</f>
        <v>Jaguaribe</v>
      </c>
      <c r="D307" s="2" t="str">
        <f>CEB!E307</f>
        <v>Expedito Fernando Carvalho Diógenes</v>
      </c>
      <c r="E307" s="16">
        <f>CEB!F307</f>
        <v>9348238</v>
      </c>
      <c r="F307" s="16">
        <f>CEB!G307</f>
        <v>550428</v>
      </c>
      <c r="G307" s="2" t="str">
        <f>CEB!I307</f>
        <v>Médio Jaguaribe</v>
      </c>
      <c r="H307" s="2" t="str">
        <f>CEB!J307</f>
        <v>Limoeiro do Norte</v>
      </c>
      <c r="I307" s="15">
        <f>IF(CEB!K307="","",CEB!K307)</f>
        <v>43794</v>
      </c>
      <c r="J307" s="2">
        <f>IF(CEB!L307="","",CEB!L307)</f>
        <v>19086</v>
      </c>
    </row>
    <row r="308" spans="1:10">
      <c r="A308" s="2">
        <f>CEB!B308</f>
        <v>307</v>
      </c>
      <c r="B308" s="2" t="str">
        <f>CEB!C308</f>
        <v>Dos Grossos</v>
      </c>
      <c r="C308" s="2" t="str">
        <f>CEB!D308</f>
        <v>Jaguaribe</v>
      </c>
      <c r="D308" s="2" t="str">
        <f>CEB!E308</f>
        <v>Domingos Aliadá Diógenes Neto</v>
      </c>
      <c r="E308" s="16">
        <f>CEB!F308</f>
        <v>9351429</v>
      </c>
      <c r="F308" s="16">
        <f>CEB!G308</f>
        <v>551527</v>
      </c>
      <c r="G308" s="2" t="str">
        <f>CEB!I308</f>
        <v>Médio Jaguaribe</v>
      </c>
      <c r="H308" s="2" t="str">
        <f>CEB!J308</f>
        <v>Limoeiro do Norte</v>
      </c>
      <c r="I308" s="15">
        <f>IF(CEB!K308="","",CEB!K308)</f>
        <v>43794</v>
      </c>
      <c r="J308" s="2">
        <f>IF(CEB!L308="","",CEB!L308)</f>
        <v>32311</v>
      </c>
    </row>
    <row r="309" spans="1:10">
      <c r="A309" s="2">
        <f>CEB!B309</f>
        <v>308</v>
      </c>
      <c r="B309" s="2" t="str">
        <f>CEB!C309</f>
        <v>Munlungu</v>
      </c>
      <c r="C309" s="2" t="str">
        <f>CEB!D309</f>
        <v>Jaguaribe</v>
      </c>
      <c r="D309" s="2" t="str">
        <f>CEB!E309</f>
        <v>Militana Diógenes</v>
      </c>
      <c r="E309" s="16">
        <f>CEB!F309</f>
        <v>9354163</v>
      </c>
      <c r="F309" s="16">
        <f>CEB!G309</f>
        <v>554846</v>
      </c>
      <c r="G309" s="2" t="str">
        <f>CEB!I309</f>
        <v>Médio Jaguaribe</v>
      </c>
      <c r="H309" s="2" t="str">
        <f>CEB!J309</f>
        <v>Limoeiro do Norte</v>
      </c>
      <c r="I309" s="15">
        <f>IF(CEB!K309="","",CEB!K309)</f>
        <v>43794</v>
      </c>
      <c r="J309" s="2">
        <f>IF(CEB!L309="","",CEB!L309)</f>
        <v>32316</v>
      </c>
    </row>
    <row r="310" spans="1:10">
      <c r="A310" s="2">
        <f>CEB!B310</f>
        <v>309</v>
      </c>
      <c r="B310" s="2" t="str">
        <f>CEB!C310</f>
        <v>Xexo</v>
      </c>
      <c r="C310" s="2" t="str">
        <f>CEB!D310</f>
        <v>Jaguaribe</v>
      </c>
      <c r="D310" s="2" t="str">
        <f>CEB!E310</f>
        <v>Militana Diógenes</v>
      </c>
      <c r="E310" s="16">
        <f>CEB!F310</f>
        <v>9356171</v>
      </c>
      <c r="F310" s="16">
        <f>CEB!G310</f>
        <v>554746</v>
      </c>
      <c r="G310" s="2" t="str">
        <f>CEB!I310</f>
        <v>Médio Jaguaribe</v>
      </c>
      <c r="H310" s="2" t="str">
        <f>CEB!J310</f>
        <v>Limoeiro do Norte</v>
      </c>
      <c r="I310" s="15">
        <f>IF(CEB!K310="","",CEB!K310)</f>
        <v>43794</v>
      </c>
      <c r="J310" s="2">
        <f>IF(CEB!L310="","",CEB!L310)</f>
        <v>19093</v>
      </c>
    </row>
    <row r="311" spans="1:10">
      <c r="A311" s="2">
        <f>CEB!B311</f>
        <v>310</v>
      </c>
      <c r="B311" s="2" t="str">
        <f>CEB!C311</f>
        <v>Pé da Serra</v>
      </c>
      <c r="C311" s="2" t="str">
        <f>CEB!D311</f>
        <v>Jaguaribe</v>
      </c>
      <c r="D311" s="2" t="str">
        <f>CEB!E311</f>
        <v>Renato Nogueira Diógenes</v>
      </c>
      <c r="E311" s="16">
        <f>CEB!F311</f>
        <v>9359460</v>
      </c>
      <c r="F311" s="16">
        <f>CEB!G311</f>
        <v>555519</v>
      </c>
      <c r="G311" s="2" t="str">
        <f>CEB!I311</f>
        <v>Médio Jaguaribe</v>
      </c>
      <c r="H311" s="2" t="str">
        <f>CEB!J311</f>
        <v>Limoeiro do Norte</v>
      </c>
      <c r="I311" s="15">
        <f>IF(CEB!K311="","",CEB!K311)</f>
        <v>43794</v>
      </c>
      <c r="J311" s="2">
        <f>IF(CEB!L311="","",CEB!L311)</f>
        <v>19087</v>
      </c>
    </row>
    <row r="312" spans="1:10">
      <c r="A312" s="2">
        <f>CEB!B312</f>
        <v>311</v>
      </c>
      <c r="B312" s="2" t="str">
        <f>CEB!C312</f>
        <v>Cajá</v>
      </c>
      <c r="C312" s="2" t="str">
        <f>CEB!D312</f>
        <v>Jaguaribe</v>
      </c>
      <c r="D312" s="2" t="str">
        <f>CEB!E312</f>
        <v>Glênio Filho</v>
      </c>
      <c r="E312" s="16">
        <f>CEB!F312</f>
        <v>9342145</v>
      </c>
      <c r="F312" s="16">
        <f>CEB!G312</f>
        <v>543654</v>
      </c>
      <c r="G312" s="2" t="str">
        <f>CEB!I312</f>
        <v>Médio Jaguaribe</v>
      </c>
      <c r="H312" s="2" t="str">
        <f>CEB!J312</f>
        <v>Limoeiro do Norte</v>
      </c>
      <c r="I312" s="15">
        <f>IF(CEB!K312="","",CEB!K312)</f>
        <v>43794</v>
      </c>
      <c r="J312" s="2" t="str">
        <f>IF(CEB!L312="","",CEB!L312)</f>
        <v/>
      </c>
    </row>
    <row r="313" spans="1:10">
      <c r="A313" s="2">
        <f>CEB!B313</f>
        <v>312</v>
      </c>
      <c r="B313" s="2" t="str">
        <f>CEB!C313</f>
        <v>Caraúbas</v>
      </c>
      <c r="C313" s="2" t="str">
        <f>CEB!D313</f>
        <v>Jaguaribe</v>
      </c>
      <c r="D313" s="2" t="str">
        <f>CEB!E313</f>
        <v>Socorro de Queiroz</v>
      </c>
      <c r="E313" s="16">
        <f>CEB!F313</f>
        <v>9332301</v>
      </c>
      <c r="F313" s="16">
        <f>CEB!G313</f>
        <v>542438</v>
      </c>
      <c r="G313" s="2" t="str">
        <f>CEB!I313</f>
        <v>Médio Jaguaribe</v>
      </c>
      <c r="H313" s="2" t="str">
        <f>CEB!J313</f>
        <v>Limoeiro do Norte</v>
      </c>
      <c r="I313" s="15">
        <f>IF(CEB!K313="","",CEB!K313)</f>
        <v>43794</v>
      </c>
      <c r="J313" s="2">
        <f>IF(CEB!L313="","",CEB!L313)</f>
        <v>32309</v>
      </c>
    </row>
    <row r="314" spans="1:10">
      <c r="A314" s="2">
        <f>CEB!B314</f>
        <v>313</v>
      </c>
      <c r="B314" s="2" t="str">
        <f>CEB!C314</f>
        <v>Novo</v>
      </c>
      <c r="C314" s="2" t="str">
        <f>CEB!D314</f>
        <v>Jaguaribe</v>
      </c>
      <c r="D314" s="2" t="str">
        <f>CEB!E314</f>
        <v>Geraldo Diógenes Pinheiro</v>
      </c>
      <c r="E314" s="16">
        <f>CEB!F314</f>
        <v>9323906</v>
      </c>
      <c r="F314" s="16">
        <f>CEB!G314</f>
        <v>528858</v>
      </c>
      <c r="G314" s="2" t="str">
        <f>CEB!I314</f>
        <v>Médio Jaguaribe</v>
      </c>
      <c r="H314" s="2" t="str">
        <f>CEB!J314</f>
        <v>Limoeiro do Norte</v>
      </c>
      <c r="I314" s="15">
        <f>IF(CEB!K314="","",CEB!K314)</f>
        <v>43794</v>
      </c>
      <c r="J314" s="2">
        <f>IF(CEB!L314="","",CEB!L314)</f>
        <v>32307</v>
      </c>
    </row>
    <row r="315" spans="1:10">
      <c r="A315" s="2">
        <f>CEB!B315</f>
        <v>314</v>
      </c>
      <c r="B315" s="2" t="str">
        <f>CEB!C315</f>
        <v>HCI</v>
      </c>
      <c r="C315" s="2" t="str">
        <f>CEB!D315</f>
        <v>Jaguaribe</v>
      </c>
      <c r="D315" s="2" t="str">
        <f>CEB!E315</f>
        <v>Maria Zimar Pinheiro Diógenes</v>
      </c>
      <c r="E315" s="16">
        <f>CEB!F315</f>
        <v>9350295</v>
      </c>
      <c r="F315" s="16">
        <f>CEB!G315</f>
        <v>531353</v>
      </c>
      <c r="G315" s="2" t="str">
        <f>CEB!I315</f>
        <v>Médio Jaguaribe</v>
      </c>
      <c r="H315" s="2" t="str">
        <f>CEB!J315</f>
        <v>Limoeiro do Norte</v>
      </c>
      <c r="I315" s="15">
        <f>IF(CEB!K315="","",CEB!K315)</f>
        <v>43794</v>
      </c>
      <c r="J315" s="2">
        <f>IF(CEB!L315="","",CEB!L315)</f>
        <v>32312</v>
      </c>
    </row>
    <row r="316" spans="1:10">
      <c r="A316" s="2">
        <f>CEB!B316</f>
        <v>315</v>
      </c>
      <c r="B316" s="2" t="str">
        <f>CEB!C316</f>
        <v>Fazenda Nova</v>
      </c>
      <c r="C316" s="2" t="str">
        <f>CEB!D316</f>
        <v>Jaguaribe</v>
      </c>
      <c r="D316" s="2" t="str">
        <f>CEB!E316</f>
        <v>Neuma Costa</v>
      </c>
      <c r="E316" s="16">
        <f>CEB!F316</f>
        <v>9360951</v>
      </c>
      <c r="F316" s="16">
        <f>CEB!G316</f>
        <v>534743</v>
      </c>
      <c r="G316" s="2" t="str">
        <f>CEB!I316</f>
        <v>Médio Jaguaribe</v>
      </c>
      <c r="H316" s="2" t="str">
        <f>CEB!J316</f>
        <v>Limoeiro do Norte</v>
      </c>
      <c r="I316" s="15">
        <f>IF(CEB!K316="","",CEB!K316)</f>
        <v>43794</v>
      </c>
      <c r="J316" s="2">
        <f>IF(CEB!L316="","",CEB!L316)</f>
        <v>19177</v>
      </c>
    </row>
    <row r="317" spans="1:10">
      <c r="A317" s="2">
        <f>CEB!B317</f>
        <v>316</v>
      </c>
      <c r="B317" s="2" t="str">
        <f>CEB!C317</f>
        <v>Encanto</v>
      </c>
      <c r="C317" s="2" t="str">
        <f>CEB!D317</f>
        <v>Jaguaribe</v>
      </c>
      <c r="D317" s="2" t="str">
        <f>CEB!E317</f>
        <v>Antônio Edivaldo Rodrigues</v>
      </c>
      <c r="E317" s="16">
        <f>CEB!F317</f>
        <v>9328987</v>
      </c>
      <c r="F317" s="16">
        <f>CEB!G317</f>
        <v>518105</v>
      </c>
      <c r="G317" s="2" t="str">
        <f>CEB!I317</f>
        <v>Médio Jaguaribe</v>
      </c>
      <c r="H317" s="2" t="str">
        <f>CEB!J317</f>
        <v>Limoeiro do Norte</v>
      </c>
      <c r="I317" s="15">
        <f>IF(CEB!K317="","",CEB!K317)</f>
        <v>43794</v>
      </c>
      <c r="J317" s="2">
        <f>IF(CEB!L317="","",CEB!L317)</f>
        <v>19088</v>
      </c>
    </row>
    <row r="318" spans="1:10">
      <c r="A318" s="2">
        <f>CEB!B318</f>
        <v>317</v>
      </c>
      <c r="B318" s="2" t="str">
        <f>CEB!C318</f>
        <v>Barragem do Riacho Seco</v>
      </c>
      <c r="C318" s="2" t="str">
        <f>CEB!D318</f>
        <v>Jaguaribe</v>
      </c>
      <c r="D318" s="2" t="str">
        <f>CEB!E318</f>
        <v>Idalecio Peixoto Uchoa</v>
      </c>
      <c r="E318" s="16">
        <f>CEB!F318</f>
        <v>9354577</v>
      </c>
      <c r="F318" s="16">
        <f>CEB!G318</f>
        <v>526218</v>
      </c>
      <c r="G318" s="2" t="str">
        <f>CEB!I318</f>
        <v>Médio Jaguaribe</v>
      </c>
      <c r="H318" s="2" t="str">
        <f>CEB!J318</f>
        <v>Limoeiro do Norte</v>
      </c>
      <c r="I318" s="15">
        <f>IF(CEB!K318="","",CEB!K318)</f>
        <v>43794</v>
      </c>
      <c r="J318" s="2">
        <f>IF(CEB!L318="","",CEB!L318)</f>
        <v>19089</v>
      </c>
    </row>
    <row r="319" spans="1:10">
      <c r="A319" s="2">
        <f>CEB!B319</f>
        <v>318</v>
      </c>
      <c r="B319" s="2" t="str">
        <f>CEB!C319</f>
        <v>Cavalcante</v>
      </c>
      <c r="C319" s="2" t="str">
        <f>CEB!D319</f>
        <v>Jaguaribe</v>
      </c>
      <c r="D319" s="2" t="str">
        <f>CEB!E319</f>
        <v>Manuel Ricardo Batista Cavalcante</v>
      </c>
      <c r="E319" s="16">
        <f>CEB!F319</f>
        <v>9359857</v>
      </c>
      <c r="F319" s="16">
        <f>CEB!G319</f>
        <v>529856</v>
      </c>
      <c r="G319" s="2" t="str">
        <f>CEB!I319</f>
        <v>Médio Jaguaribe</v>
      </c>
      <c r="H319" s="2" t="str">
        <f>CEB!J319</f>
        <v>Limoeiro do Norte</v>
      </c>
      <c r="I319" s="15">
        <f>IF(CEB!K319="","",CEB!K319)</f>
        <v>43794</v>
      </c>
      <c r="J319" s="2" t="str">
        <f>IF(CEB!L319="","",CEB!L319)</f>
        <v/>
      </c>
    </row>
    <row r="320" spans="1:10">
      <c r="A320" s="2">
        <f>CEB!B320</f>
        <v>319</v>
      </c>
      <c r="B320" s="2" t="str">
        <f>CEB!C320</f>
        <v>Consolo</v>
      </c>
      <c r="C320" s="2" t="str">
        <f>CEB!D320</f>
        <v>Jaguaribe</v>
      </c>
      <c r="D320" s="2" t="str">
        <f>CEB!E320</f>
        <v>Nilcimar Ramalho Leite Diógenes</v>
      </c>
      <c r="E320" s="16">
        <f>CEB!F320</f>
        <v>9350247</v>
      </c>
      <c r="F320" s="16">
        <f>CEB!G320</f>
        <v>522805</v>
      </c>
      <c r="G320" s="2" t="str">
        <f>CEB!I320</f>
        <v>Médio Jaguaribe</v>
      </c>
      <c r="H320" s="2" t="str">
        <f>CEB!J320</f>
        <v>Limoeiro do Norte</v>
      </c>
      <c r="I320" s="15">
        <f>IF(CEB!K320="","",CEB!K320)</f>
        <v>43794</v>
      </c>
      <c r="J320" s="2">
        <f>IF(CEB!L320="","",CEB!L320)</f>
        <v>19180</v>
      </c>
    </row>
    <row r="321" spans="1:10">
      <c r="A321" s="2">
        <f>CEB!B321</f>
        <v>320</v>
      </c>
      <c r="B321" s="2" t="str">
        <f>CEB!C321</f>
        <v>Riacho da Carnalbinha</v>
      </c>
      <c r="C321" s="2" t="str">
        <f>CEB!D321</f>
        <v>Jaguaribe</v>
      </c>
      <c r="D321" s="2" t="str">
        <f>CEB!E321</f>
        <v>Vicente Gomes Freire</v>
      </c>
      <c r="E321" s="16">
        <f>CEB!F321</f>
        <v>9351628</v>
      </c>
      <c r="F321" s="16">
        <f>CEB!G321</f>
        <v>522973</v>
      </c>
      <c r="G321" s="2" t="str">
        <f>CEB!I321</f>
        <v>Médio Jaguaribe</v>
      </c>
      <c r="H321" s="2" t="str">
        <f>CEB!J321</f>
        <v>Limoeiro do Norte</v>
      </c>
      <c r="I321" s="15">
        <f>IF(CEB!K321="","",CEB!K321)</f>
        <v>43794</v>
      </c>
      <c r="J321" s="2">
        <f>IF(CEB!L321="","",CEB!L321)</f>
        <v>19194</v>
      </c>
    </row>
    <row r="322" spans="1:10">
      <c r="A322" s="2">
        <f>CEB!B322</f>
        <v>321</v>
      </c>
      <c r="B322" s="2" t="str">
        <f>CEB!C322</f>
        <v>Doutor Chico</v>
      </c>
      <c r="C322" s="2" t="str">
        <f>CEB!D322</f>
        <v>Jaguaribe</v>
      </c>
      <c r="D322" s="2" t="str">
        <f>CEB!E322</f>
        <v>Idalecio Peixoto Uchoa</v>
      </c>
      <c r="E322" s="16">
        <f>CEB!F322</f>
        <v>9355251</v>
      </c>
      <c r="F322" s="16">
        <f>CEB!G322</f>
        <v>525683</v>
      </c>
      <c r="G322" s="2" t="str">
        <f>CEB!I322</f>
        <v>Médio Jaguaribe</v>
      </c>
      <c r="H322" s="2" t="str">
        <f>CEB!J322</f>
        <v>Limoeiro do Norte</v>
      </c>
      <c r="I322" s="15">
        <f>IF(CEB!K322="","",CEB!K322)</f>
        <v>43794</v>
      </c>
      <c r="J322" s="2">
        <f>IF(CEB!L322="","",CEB!L322)</f>
        <v>19090</v>
      </c>
    </row>
    <row r="323" spans="1:10">
      <c r="A323" s="2">
        <f>CEB!B323</f>
        <v>322</v>
      </c>
      <c r="B323" s="2" t="str">
        <f>CEB!C323</f>
        <v>Jatubarana</v>
      </c>
      <c r="C323" s="2" t="str">
        <f>CEB!D323</f>
        <v>Jaguaribe</v>
      </c>
      <c r="D323" s="2" t="str">
        <f>CEB!E323</f>
        <v>Francisco Idianey Campelo Rodrigues</v>
      </c>
      <c r="E323" s="16">
        <f>CEB!F323</f>
        <v>9360097</v>
      </c>
      <c r="F323" s="16">
        <f>CEB!G323</f>
        <v>532346</v>
      </c>
      <c r="G323" s="2" t="str">
        <f>CEB!I323</f>
        <v>Médio Jaguaribe</v>
      </c>
      <c r="H323" s="2" t="str">
        <f>CEB!J323</f>
        <v>Limoeiro do Norte</v>
      </c>
      <c r="I323" s="15">
        <f>IF(CEB!K323="","",CEB!K323)</f>
        <v>43794</v>
      </c>
      <c r="J323" s="2" t="str">
        <f>IF(CEB!L323="","",CEB!L323)</f>
        <v/>
      </c>
    </row>
    <row r="324" spans="1:10">
      <c r="A324" s="2">
        <f>CEB!B324</f>
        <v>323</v>
      </c>
      <c r="B324" s="2" t="str">
        <f>CEB!C324</f>
        <v>Manoel Lopes</v>
      </c>
      <c r="C324" s="2" t="str">
        <f>CEB!D324</f>
        <v>Jaguaribe</v>
      </c>
      <c r="D324" s="2" t="str">
        <f>CEB!E324</f>
        <v>Francisco Idianey Campelo Rodrigues</v>
      </c>
      <c r="E324" s="16">
        <f>CEB!F324</f>
        <v>9363300</v>
      </c>
      <c r="F324" s="16">
        <f>CEB!G324</f>
        <v>531836</v>
      </c>
      <c r="G324" s="2" t="str">
        <f>CEB!I324</f>
        <v>Médio Jaguaribe</v>
      </c>
      <c r="H324" s="2" t="str">
        <f>CEB!J324</f>
        <v>Limoeiro do Norte</v>
      </c>
      <c r="I324" s="15">
        <f>IF(CEB!K324="","",CEB!K324)</f>
        <v>43794</v>
      </c>
      <c r="J324" s="2">
        <f>IF(CEB!L324="","",CEB!L324)</f>
        <v>19091</v>
      </c>
    </row>
    <row r="325" spans="1:10">
      <c r="A325" s="2">
        <f>CEB!B325</f>
        <v>324</v>
      </c>
      <c r="B325" s="2" t="str">
        <f>CEB!C325</f>
        <v>Das Pinturas</v>
      </c>
      <c r="C325" s="2" t="str">
        <f>CEB!D325</f>
        <v>Jaguaribe</v>
      </c>
      <c r="D325" s="2" t="str">
        <f>CEB!E325</f>
        <v>Bitu dos Santos</v>
      </c>
      <c r="E325" s="16">
        <f>CEB!F325</f>
        <v>9352609</v>
      </c>
      <c r="F325" s="16">
        <f>CEB!G325</f>
        <v>523160</v>
      </c>
      <c r="G325" s="2" t="str">
        <f>CEB!I325</f>
        <v>Médio Jaguaribe</v>
      </c>
      <c r="H325" s="2" t="str">
        <f>CEB!J325</f>
        <v>Limoeiro do Norte</v>
      </c>
      <c r="I325" s="15">
        <f>IF(CEB!K325="","",CEB!K325)</f>
        <v>43794</v>
      </c>
      <c r="J325" s="2">
        <f>IF(CEB!L325="","",CEB!L325)</f>
        <v>19175</v>
      </c>
    </row>
    <row r="326" spans="1:10">
      <c r="A326" s="2">
        <f>CEB!B326</f>
        <v>325</v>
      </c>
      <c r="B326" s="2" t="str">
        <f>CEB!C326</f>
        <v>Barreto</v>
      </c>
      <c r="C326" s="2" t="str">
        <f>CEB!D326</f>
        <v>Solonópole</v>
      </c>
      <c r="D326" s="2" t="str">
        <f>CEB!E326</f>
        <v>Francisco Antônio de Lima</v>
      </c>
      <c r="E326" s="16">
        <f>CEB!F326</f>
        <v>9369218</v>
      </c>
      <c r="F326" s="16">
        <f>CEB!G326</f>
        <v>508108</v>
      </c>
      <c r="G326" s="2" t="str">
        <f>CEB!I326</f>
        <v>Médio Jaguaribe</v>
      </c>
      <c r="H326" s="2" t="str">
        <f>CEB!J326</f>
        <v>Limoeiro do Norte</v>
      </c>
      <c r="I326" s="15">
        <f>IF(CEB!K326="","",CEB!K326)</f>
        <v>43794</v>
      </c>
      <c r="J326" s="2">
        <f>IF(CEB!L326="","",CEB!L326)</f>
        <v>19142</v>
      </c>
    </row>
    <row r="327" spans="1:10">
      <c r="A327" s="2">
        <f>CEB!B327</f>
        <v>326</v>
      </c>
      <c r="B327" s="2" t="str">
        <f>CEB!C327</f>
        <v>Das Emburanas</v>
      </c>
      <c r="C327" s="2" t="str">
        <f>CEB!D327</f>
        <v>Milhã</v>
      </c>
      <c r="D327" s="2" t="str">
        <f>CEB!E327</f>
        <v>Edimilson Ferreira da Silva</v>
      </c>
      <c r="E327" s="16">
        <f>CEB!F327</f>
        <v>9387882</v>
      </c>
      <c r="F327" s="16">
        <f>CEB!G327</f>
        <v>494699</v>
      </c>
      <c r="G327" s="2" t="str">
        <f>CEB!I327</f>
        <v>Médio Jaguaribe</v>
      </c>
      <c r="H327" s="2" t="str">
        <f>CEB!J327</f>
        <v>Limoeiro do Norte</v>
      </c>
      <c r="I327" s="15">
        <f>IF(CEB!K327="","",CEB!K327)</f>
        <v>43794</v>
      </c>
      <c r="J327" s="2">
        <f>IF(CEB!L327="","",CEB!L327)</f>
        <v>19143</v>
      </c>
    </row>
    <row r="328" spans="1:10">
      <c r="A328" s="2">
        <f>CEB!B328</f>
        <v>327</v>
      </c>
      <c r="B328" s="2" t="str">
        <f>CEB!C328</f>
        <v>Das Melancias</v>
      </c>
      <c r="C328" s="2" t="str">
        <f>CEB!D328</f>
        <v>Solonópole</v>
      </c>
      <c r="D328" s="2" t="str">
        <f>CEB!E328</f>
        <v>Marx Carriele</v>
      </c>
      <c r="E328" s="16">
        <f>CEB!F328</f>
        <v>9369295</v>
      </c>
      <c r="F328" s="16">
        <f>CEB!G328</f>
        <v>508204</v>
      </c>
      <c r="G328" s="2" t="str">
        <f>CEB!I328</f>
        <v>Médio Jaguaribe</v>
      </c>
      <c r="H328" s="2" t="str">
        <f>CEB!J328</f>
        <v>Limoeiro do Norte</v>
      </c>
      <c r="I328" s="15">
        <f>IF(CEB!K328="","",CEB!K328)</f>
        <v>43794</v>
      </c>
      <c r="J328" s="2" t="str">
        <f>IF(CEB!L328="","",CEB!L328)</f>
        <v/>
      </c>
    </row>
    <row r="329" spans="1:10">
      <c r="A329" s="2">
        <f>CEB!B329</f>
        <v>328</v>
      </c>
      <c r="B329" s="2" t="str">
        <f>CEB!C329</f>
        <v>Estrela</v>
      </c>
      <c r="C329" s="2" t="str">
        <f>CEB!D329</f>
        <v>Solonópole</v>
      </c>
      <c r="D329" s="2" t="str">
        <f>CEB!E329</f>
        <v>João Hílton Pinheiro Landim</v>
      </c>
      <c r="E329" s="16">
        <f>CEB!F329</f>
        <v>9346365</v>
      </c>
      <c r="F329" s="16">
        <f>CEB!G329</f>
        <v>497703</v>
      </c>
      <c r="G329" s="2" t="str">
        <f>CEB!I329</f>
        <v>Médio Jaguaribe</v>
      </c>
      <c r="H329" s="2" t="str">
        <f>CEB!J329</f>
        <v>Limoeiro do Norte</v>
      </c>
      <c r="I329" s="15">
        <f>IF(CEB!K329="","",CEB!K329)</f>
        <v>43794</v>
      </c>
      <c r="J329" s="2" t="str">
        <f>IF(CEB!L329="","",CEB!L329)</f>
        <v/>
      </c>
    </row>
    <row r="330" spans="1:10">
      <c r="A330" s="2">
        <f>CEB!B330</f>
        <v>329</v>
      </c>
      <c r="B330" s="2" t="str">
        <f>CEB!C330</f>
        <v>Ramalhete</v>
      </c>
      <c r="C330" s="2" t="str">
        <f>CEB!D330</f>
        <v>Solonópole</v>
      </c>
      <c r="D330" s="2" t="str">
        <f>CEB!E330</f>
        <v>Joaquim Soares Carneiro</v>
      </c>
      <c r="E330" s="16">
        <f>CEB!F330</f>
        <v>9349604</v>
      </c>
      <c r="F330" s="16">
        <f>CEB!G330</f>
        <v>512809</v>
      </c>
      <c r="G330" s="2" t="str">
        <f>CEB!I330</f>
        <v>Médio Jaguaribe</v>
      </c>
      <c r="H330" s="2" t="str">
        <f>CEB!J330</f>
        <v>Limoeiro do Norte</v>
      </c>
      <c r="I330" s="15">
        <f>IF(CEB!K330="","",CEB!K330)</f>
        <v>43794</v>
      </c>
      <c r="J330" s="2">
        <f>IF(CEB!L330="","",CEB!L330)</f>
        <v>19185</v>
      </c>
    </row>
    <row r="331" spans="1:10">
      <c r="A331" s="2">
        <f>CEB!B331</f>
        <v>330</v>
      </c>
      <c r="B331" s="2" t="str">
        <f>CEB!C331</f>
        <v>Velho</v>
      </c>
      <c r="C331" s="2" t="str">
        <f>CEB!D331</f>
        <v>Solonópole</v>
      </c>
      <c r="D331" s="2" t="str">
        <f>CEB!E331</f>
        <v>José Ernival Pinheiro</v>
      </c>
      <c r="E331" s="16">
        <f>CEB!F331</f>
        <v>9365182</v>
      </c>
      <c r="F331" s="16">
        <f>CEB!G331</f>
        <v>487646</v>
      </c>
      <c r="G331" s="2" t="str">
        <f>CEB!I331</f>
        <v>Médio Jaguaribe</v>
      </c>
      <c r="H331" s="2" t="str">
        <f>CEB!J331</f>
        <v>Limoeiro do Norte</v>
      </c>
      <c r="I331" s="15">
        <f>IF(CEB!K331="","",CEB!K331)</f>
        <v>43794</v>
      </c>
      <c r="J331" s="2">
        <f>IF(CEB!L331="","",CEB!L331)</f>
        <v>19271</v>
      </c>
    </row>
    <row r="332" spans="1:10">
      <c r="A332" s="2">
        <f>CEB!B332</f>
        <v>331</v>
      </c>
      <c r="B332" s="2" t="str">
        <f>CEB!C332</f>
        <v>Varginha</v>
      </c>
      <c r="C332" s="2" t="str">
        <f>CEB!D332</f>
        <v>Jaguaribe</v>
      </c>
      <c r="D332" s="2" t="str">
        <f>CEB!E332</f>
        <v>João Batista de Freitas</v>
      </c>
      <c r="E332" s="16">
        <f>CEB!F332</f>
        <v>9335127</v>
      </c>
      <c r="F332" s="16">
        <f>CEB!G332</f>
        <v>533402</v>
      </c>
      <c r="G332" s="2" t="str">
        <f>CEB!I332</f>
        <v>Médio Jaguaribe</v>
      </c>
      <c r="H332" s="2" t="str">
        <f>CEB!J332</f>
        <v>Limoeiro do Norte</v>
      </c>
      <c r="I332" s="15">
        <f>IF(CEB!K332="","",CEB!K332)</f>
        <v>43794</v>
      </c>
      <c r="J332" s="2">
        <f>IF(CEB!L332="","",CEB!L332)</f>
        <v>19109</v>
      </c>
    </row>
    <row r="333" spans="1:10">
      <c r="A333" s="2">
        <f>CEB!B333</f>
        <v>332</v>
      </c>
      <c r="B333" s="2" t="str">
        <f>CEB!C333</f>
        <v>Velho</v>
      </c>
      <c r="C333" s="2" t="str">
        <f>CEB!D333</f>
        <v>Quiterianópolis</v>
      </c>
      <c r="D333" s="2" t="str">
        <f>CEB!E333</f>
        <v>Prefeitura Municipal de Quiterianópolis</v>
      </c>
      <c r="E333" s="16">
        <f>CEB!F333</f>
        <v>9353623</v>
      </c>
      <c r="F333" s="16">
        <f>CEB!G333</f>
        <v>311812</v>
      </c>
      <c r="G333" s="2" t="str">
        <f>CEB!I333</f>
        <v>Sertões de Crateús</v>
      </c>
      <c r="H333" s="2" t="str">
        <f>CEB!J333</f>
        <v>Crateús</v>
      </c>
      <c r="I333" s="15">
        <f>IF(CEB!K333="","",CEB!K333)</f>
        <v>43790</v>
      </c>
      <c r="J333" s="2" t="str">
        <f>IF(CEB!L333="","",CEB!L333)</f>
        <v/>
      </c>
    </row>
    <row r="334" spans="1:10">
      <c r="A334" s="2">
        <f>CEB!B334</f>
        <v>333</v>
      </c>
      <c r="B334" s="2" t="str">
        <f>CEB!C334</f>
        <v>Camará</v>
      </c>
      <c r="C334" s="2" t="str">
        <f>CEB!D334</f>
        <v>Aquiraz</v>
      </c>
      <c r="D334" s="2" t="str">
        <f>CEB!E334</f>
        <v>Prefeitura Municipal de Aquiraz</v>
      </c>
      <c r="E334" s="16">
        <f>CEB!F334</f>
        <v>9563158</v>
      </c>
      <c r="F334" s="16">
        <f>CEB!G334</f>
        <v>555400</v>
      </c>
      <c r="G334" s="2" t="str">
        <f>CEB!I334</f>
        <v>Metropolitana</v>
      </c>
      <c r="H334" s="2" t="str">
        <f>CEB!J334</f>
        <v>Fortaleza</v>
      </c>
      <c r="I334" s="15">
        <f>IF(CEB!K334="","",CEB!K334)</f>
        <v>43850</v>
      </c>
      <c r="J334" s="2" t="str">
        <f>IF(CEB!L334="","",CEB!L334)</f>
        <v/>
      </c>
    </row>
    <row r="335" spans="1:10">
      <c r="A335" s="2">
        <f>CEB!B335</f>
        <v>334</v>
      </c>
      <c r="B335" s="2" t="str">
        <f>CEB!C335</f>
        <v>Novo</v>
      </c>
      <c r="C335" s="2" t="str">
        <f>CEB!D335</f>
        <v>Alto Santo</v>
      </c>
      <c r="D335" s="2" t="str">
        <f>CEB!E335</f>
        <v>Francisco Fábio Holanda</v>
      </c>
      <c r="E335" s="16">
        <f>CEB!F335</f>
        <v>9386540</v>
      </c>
      <c r="F335" s="16">
        <f>CEB!G335</f>
        <v>580486</v>
      </c>
      <c r="G335" s="2" t="str">
        <f>CEB!I335</f>
        <v>Médio Jaguaribe</v>
      </c>
      <c r="H335" s="2" t="str">
        <f>CEB!J335</f>
        <v>Limoeiro do Norte</v>
      </c>
      <c r="I335" s="15">
        <f>IF(CEB!K335="","",CEB!K335)</f>
        <v>43866</v>
      </c>
      <c r="J335" s="2" t="str">
        <f>IF(CEB!L335="","",CEB!L335)</f>
        <v/>
      </c>
    </row>
    <row r="336" spans="1:10">
      <c r="A336" s="2">
        <f>CEB!B336</f>
        <v>335</v>
      </c>
      <c r="B336" s="2" t="str">
        <f>CEB!C336</f>
        <v>Gomes de Azevedo</v>
      </c>
      <c r="C336" s="2" t="str">
        <f>CEB!D336</f>
        <v>Alto Santo</v>
      </c>
      <c r="D336" s="2" t="str">
        <f>CEB!E336</f>
        <v>Carlos Merival Gomes de Azevedo</v>
      </c>
      <c r="E336" s="16">
        <f>CEB!F336</f>
        <v>9390201</v>
      </c>
      <c r="F336" s="16">
        <f>CEB!G336</f>
        <v>564461</v>
      </c>
      <c r="G336" s="2" t="str">
        <f>CEB!I336</f>
        <v>Médio Jaguaribe</v>
      </c>
      <c r="H336" s="2" t="str">
        <f>CEB!J336</f>
        <v>Limoeiro do Norte</v>
      </c>
      <c r="I336" s="15">
        <f>IF(CEB!K336="","",CEB!K336)</f>
        <v>43866</v>
      </c>
      <c r="J336" s="2" t="str">
        <f>IF(CEB!L336="","",CEB!L336)</f>
        <v/>
      </c>
    </row>
    <row r="337" spans="1:10">
      <c r="A337" s="2">
        <f>CEB!B337</f>
        <v>336</v>
      </c>
      <c r="B337" s="2" t="str">
        <f>CEB!C337</f>
        <v>Porção</v>
      </c>
      <c r="C337" s="2" t="str">
        <f>CEB!D337</f>
        <v>Alto Santo</v>
      </c>
      <c r="D337" s="2" t="str">
        <f>CEB!E337</f>
        <v>Francisco Holanda Guedes</v>
      </c>
      <c r="E337" s="16">
        <f>CEB!F337</f>
        <v>9394395</v>
      </c>
      <c r="F337" s="16">
        <f>CEB!G337</f>
        <v>572053</v>
      </c>
      <c r="G337" s="2" t="str">
        <f>CEB!I337</f>
        <v>Médio Jaguaribe</v>
      </c>
      <c r="H337" s="2" t="str">
        <f>CEB!J337</f>
        <v>Limoeiro do Norte</v>
      </c>
      <c r="I337" s="15">
        <f>IF(CEB!K337="","",CEB!K337)</f>
        <v>43866</v>
      </c>
      <c r="J337" s="2" t="str">
        <f>IF(CEB!L337="","",CEB!L337)</f>
        <v/>
      </c>
    </row>
    <row r="338" spans="1:10">
      <c r="A338" s="2">
        <f>CEB!B338</f>
        <v>337</v>
      </c>
      <c r="B338" s="2" t="str">
        <f>CEB!C338</f>
        <v>Malhada Doce</v>
      </c>
      <c r="C338" s="2" t="str">
        <f>CEB!D338</f>
        <v>Jaguaribe</v>
      </c>
      <c r="D338" s="2" t="str">
        <f>CEB!E338</f>
        <v>Prefeitura Municipal de Jaguaribe</v>
      </c>
      <c r="E338" s="16">
        <f>CEB!F338</f>
        <v>9330573</v>
      </c>
      <c r="F338" s="16">
        <f>CEB!G338</f>
        <v>532690</v>
      </c>
      <c r="G338" s="2" t="str">
        <f>CEB!I338</f>
        <v>Médio Jaguaribe</v>
      </c>
      <c r="H338" s="2" t="str">
        <f>CEB!J338</f>
        <v>Limoeiro do Norte</v>
      </c>
      <c r="I338" s="15">
        <f>IF(CEB!K338="","",CEB!K338)</f>
        <v>43866</v>
      </c>
      <c r="J338" s="2" t="str">
        <f>IF(CEB!L338="","",CEB!L338)</f>
        <v/>
      </c>
    </row>
    <row r="339" spans="1:10">
      <c r="A339" s="2">
        <f>CEB!B339</f>
        <v>338</v>
      </c>
      <c r="B339" s="2" t="str">
        <f>CEB!C339</f>
        <v>Lagoa da Pedra</v>
      </c>
      <c r="C339" s="2" t="str">
        <f>CEB!D339</f>
        <v>Jaguaribe</v>
      </c>
      <c r="D339" s="2" t="str">
        <f>CEB!E339</f>
        <v>Moacir Diógenes Sobrinho</v>
      </c>
      <c r="E339" s="16">
        <f>CEB!F339</f>
        <v>9360273</v>
      </c>
      <c r="F339" s="16">
        <f>CEB!G339</f>
        <v>541588</v>
      </c>
      <c r="G339" s="2" t="str">
        <f>CEB!I339</f>
        <v>Médio Jaguaribe</v>
      </c>
      <c r="H339" s="2" t="str">
        <f>CEB!J339</f>
        <v>Limoeiro do Norte</v>
      </c>
      <c r="I339" s="15">
        <f>IF(CEB!K339="","",CEB!K339)</f>
        <v>43866</v>
      </c>
      <c r="J339" s="2" t="str">
        <f>IF(CEB!L339="","",CEB!L339)</f>
        <v/>
      </c>
    </row>
    <row r="340" spans="1:10">
      <c r="A340" s="2">
        <f>CEB!B340</f>
        <v>339</v>
      </c>
      <c r="B340" s="2" t="str">
        <f>CEB!C340</f>
        <v>Campo Grande</v>
      </c>
      <c r="C340" s="2" t="str">
        <f>CEB!D340</f>
        <v>Jaguaribe</v>
      </c>
      <c r="D340" s="2" t="str">
        <f>CEB!E340</f>
        <v>Moacir Diógenes Sobrinho</v>
      </c>
      <c r="E340" s="16">
        <f>CEB!F340</f>
        <v>9357901</v>
      </c>
      <c r="F340" s="16">
        <f>CEB!G340</f>
        <v>541497</v>
      </c>
      <c r="G340" s="2" t="str">
        <f>CEB!I340</f>
        <v>Médio Jaguaribe</v>
      </c>
      <c r="H340" s="2" t="str">
        <f>CEB!J340</f>
        <v>Limoeiro do Norte</v>
      </c>
      <c r="I340" s="15">
        <f>IF(CEB!K340="","",CEB!K340)</f>
        <v>43866</v>
      </c>
      <c r="J340" s="2">
        <f>IF(CEB!L340="","",CEB!L340)</f>
        <v>32314</v>
      </c>
    </row>
    <row r="341" spans="1:10">
      <c r="A341" s="2">
        <f>CEB!B341</f>
        <v>340</v>
      </c>
      <c r="B341" s="2" t="str">
        <f>CEB!C341</f>
        <v>Jacú</v>
      </c>
      <c r="C341" s="2" t="str">
        <f>CEB!D341</f>
        <v>Jaguaribe</v>
      </c>
      <c r="D341" s="2" t="str">
        <f>CEB!E341</f>
        <v>Militana Diógenes</v>
      </c>
      <c r="E341" s="16">
        <f>CEB!F341</f>
        <v>9357281</v>
      </c>
      <c r="F341" s="16">
        <f>CEB!G341</f>
        <v>555880</v>
      </c>
      <c r="G341" s="2" t="str">
        <f>CEB!I341</f>
        <v>Médio Jaguaribe</v>
      </c>
      <c r="H341" s="2" t="str">
        <f>CEB!J341</f>
        <v>Limoeiro do Norte</v>
      </c>
      <c r="I341" s="15">
        <f>IF(CEB!K341="","",CEB!K341)</f>
        <v>43866</v>
      </c>
      <c r="J341" s="2" t="str">
        <f>IF(CEB!L341="","",CEB!L341)</f>
        <v/>
      </c>
    </row>
    <row r="342" spans="1:10">
      <c r="A342" s="2">
        <f>CEB!B342</f>
        <v>341</v>
      </c>
      <c r="B342" s="2" t="str">
        <f>CEB!C342</f>
        <v>Velho</v>
      </c>
      <c r="C342" s="2" t="str">
        <f>CEB!D342</f>
        <v>Jaguaribe</v>
      </c>
      <c r="D342" s="2" t="str">
        <f>CEB!E342</f>
        <v>Geraldo Diógenes Pinheiro</v>
      </c>
      <c r="E342" s="16">
        <f>CEB!F342</f>
        <v>9324522</v>
      </c>
      <c r="F342" s="16">
        <f>CEB!G342</f>
        <v>527226</v>
      </c>
      <c r="G342" s="2" t="str">
        <f>CEB!I342</f>
        <v>Médio Jaguaribe</v>
      </c>
      <c r="H342" s="2" t="str">
        <f>CEB!J342</f>
        <v>Limoeiro do Norte</v>
      </c>
      <c r="I342" s="15">
        <f>IF(CEB!K342="","",CEB!K342)</f>
        <v>43866</v>
      </c>
      <c r="J342" s="2" t="str">
        <f>IF(CEB!L342="","",CEB!L342)</f>
        <v/>
      </c>
    </row>
    <row r="343" spans="1:10">
      <c r="A343" s="2">
        <f>CEB!B343</f>
        <v>342</v>
      </c>
      <c r="B343" s="2" t="str">
        <f>CEB!C343</f>
        <v>Geraldo Diógenes  II</v>
      </c>
      <c r="C343" s="2" t="str">
        <f>CEB!D343</f>
        <v>Jaguaribe</v>
      </c>
      <c r="D343" s="2" t="str">
        <f>CEB!E343</f>
        <v>Geraldo Diógenes Pinheiro</v>
      </c>
      <c r="E343" s="16">
        <f>CEB!F343</f>
        <v>9324303</v>
      </c>
      <c r="F343" s="16">
        <f>CEB!G343</f>
        <v>527452</v>
      </c>
      <c r="G343" s="2" t="str">
        <f>CEB!I343</f>
        <v>Médio Jaguaribe</v>
      </c>
      <c r="H343" s="2" t="str">
        <f>CEB!J343</f>
        <v>Limoeiro do Norte</v>
      </c>
      <c r="I343" s="15">
        <f>IF(CEB!K343="","",CEB!K343)</f>
        <v>43866</v>
      </c>
      <c r="J343" s="2" t="str">
        <f>IF(CEB!L343="","",CEB!L343)</f>
        <v/>
      </c>
    </row>
    <row r="344" spans="1:10">
      <c r="A344" s="2">
        <f>CEB!B344</f>
        <v>343</v>
      </c>
      <c r="B344" s="2" t="str">
        <f>CEB!C344</f>
        <v>Riacho do Boi</v>
      </c>
      <c r="C344" s="2" t="str">
        <f>CEB!D344</f>
        <v>Jaguaribe</v>
      </c>
      <c r="D344" s="2" t="str">
        <f>CEB!E344</f>
        <v>Simão Pedro Alves Pequeno</v>
      </c>
      <c r="E344" s="16">
        <f>CEB!F344</f>
        <v>9329292</v>
      </c>
      <c r="F344" s="16">
        <f>CEB!G344</f>
        <v>522140</v>
      </c>
      <c r="G344" s="2" t="str">
        <f>CEB!I344</f>
        <v>Médio Jaguaribe</v>
      </c>
      <c r="H344" s="2" t="str">
        <f>CEB!J344</f>
        <v>Limoeiro do Norte</v>
      </c>
      <c r="I344" s="15">
        <f>IF(CEB!K344="","",CEB!K344)</f>
        <v>43866</v>
      </c>
      <c r="J344" s="2" t="str">
        <f>IF(CEB!L344="","",CEB!L344)</f>
        <v/>
      </c>
    </row>
    <row r="345" spans="1:10">
      <c r="A345" s="2">
        <f>CEB!B345</f>
        <v>344</v>
      </c>
      <c r="B345" s="2" t="str">
        <f>CEB!C345</f>
        <v>Carapuça</v>
      </c>
      <c r="C345" s="2" t="str">
        <f>CEB!D345</f>
        <v>Jaguaribe</v>
      </c>
      <c r="D345" s="2" t="str">
        <f>CEB!E345</f>
        <v>Felinto Peixoto de Queiroz Júnior</v>
      </c>
      <c r="E345" s="16">
        <f>CEB!F345</f>
        <v>9319469</v>
      </c>
      <c r="F345" s="16">
        <f>CEB!G345</f>
        <v>544250</v>
      </c>
      <c r="G345" s="2" t="str">
        <f>CEB!I345</f>
        <v>Médio Jaguaribe</v>
      </c>
      <c r="H345" s="2" t="str">
        <f>CEB!J345</f>
        <v>Limoeiro do Norte</v>
      </c>
      <c r="I345" s="15">
        <f>IF(CEB!K345="","",CEB!K345)</f>
        <v>43866</v>
      </c>
      <c r="J345" s="2" t="str">
        <f>IF(CEB!L345="","",CEB!L345)</f>
        <v/>
      </c>
    </row>
    <row r="346" spans="1:10">
      <c r="A346" s="2">
        <f>CEB!B346</f>
        <v>345</v>
      </c>
      <c r="B346" s="2" t="str">
        <f>CEB!C346</f>
        <v>Geraldo Diógenes  I</v>
      </c>
      <c r="C346" s="2" t="str">
        <f>CEB!D346</f>
        <v>Jaguaribe</v>
      </c>
      <c r="D346" s="2" t="str">
        <f>CEB!E346</f>
        <v>Geraldo Diógenes Pinheiro</v>
      </c>
      <c r="E346" s="16">
        <f>CEB!F346</f>
        <v>9347435</v>
      </c>
      <c r="F346" s="16">
        <f>CEB!G346</f>
        <v>526249</v>
      </c>
      <c r="G346" s="2" t="str">
        <f>CEB!I346</f>
        <v>Médio Jaguaribe</v>
      </c>
      <c r="H346" s="2" t="str">
        <f>CEB!J346</f>
        <v>Limoeiro do Norte</v>
      </c>
      <c r="I346" s="15">
        <f>IF(CEB!K346="","",CEB!K346)</f>
        <v>43866</v>
      </c>
      <c r="J346" s="2" t="str">
        <f>IF(CEB!L346="","",CEB!L346)</f>
        <v/>
      </c>
    </row>
    <row r="347" spans="1:10">
      <c r="A347" s="2">
        <f>CEB!B347</f>
        <v>346</v>
      </c>
      <c r="B347" s="2" t="str">
        <f>CEB!C347</f>
        <v>Grande</v>
      </c>
      <c r="C347" s="2" t="str">
        <f>CEB!D347</f>
        <v>Jaguaribe</v>
      </c>
      <c r="D347" s="2" t="str">
        <f>CEB!E347</f>
        <v>José Nogueira Pinheiro</v>
      </c>
      <c r="E347" s="16">
        <f>CEB!F347</f>
        <v>9341172</v>
      </c>
      <c r="F347" s="16">
        <f>CEB!G347</f>
        <v>531304</v>
      </c>
      <c r="G347" s="2" t="str">
        <f>CEB!I347</f>
        <v>Médio Jaguaribe</v>
      </c>
      <c r="H347" s="2" t="str">
        <f>CEB!J347</f>
        <v>Limoeiro do Norte</v>
      </c>
      <c r="I347" s="15">
        <f>IF(CEB!K347="","",CEB!K347)</f>
        <v>43866</v>
      </c>
      <c r="J347" s="2" t="str">
        <f>IF(CEB!L347="","",CEB!L347)</f>
        <v/>
      </c>
    </row>
    <row r="348" spans="1:10">
      <c r="A348" s="2">
        <f>CEB!B348</f>
        <v>347</v>
      </c>
      <c r="B348" s="2" t="str">
        <f>CEB!C348</f>
        <v>Jatobazinho</v>
      </c>
      <c r="C348" s="2" t="str">
        <f>CEB!D348</f>
        <v>Jaguaribe</v>
      </c>
      <c r="D348" s="2" t="str">
        <f>CEB!E348</f>
        <v>Marcos Antônio Pinheiro Diógenes</v>
      </c>
      <c r="E348" s="16">
        <f>CEB!F348</f>
        <v>9338507</v>
      </c>
      <c r="F348" s="16">
        <f>CEB!G348</f>
        <v>528005</v>
      </c>
      <c r="G348" s="2" t="str">
        <f>CEB!I348</f>
        <v>Médio Jaguaribe</v>
      </c>
      <c r="H348" s="2" t="str">
        <f>CEB!J348</f>
        <v>Limoeiro do Norte</v>
      </c>
      <c r="I348" s="15">
        <f>IF(CEB!K348="","",CEB!K348)</f>
        <v>43866</v>
      </c>
      <c r="J348" s="2" t="str">
        <f>IF(CEB!L348="","",CEB!L348)</f>
        <v/>
      </c>
    </row>
    <row r="349" spans="1:10">
      <c r="A349" s="2">
        <f>CEB!B349</f>
        <v>348</v>
      </c>
      <c r="B349" s="2" t="str">
        <f>CEB!C349</f>
        <v>Amazonas</v>
      </c>
      <c r="C349" s="2" t="str">
        <f>CEB!D349</f>
        <v>Quixeramobim</v>
      </c>
      <c r="D349" s="2" t="str">
        <f>CEB!E349</f>
        <v>Associação dos produtores e produtoras do Amazonas</v>
      </c>
      <c r="E349" s="16">
        <f>CEB!F349</f>
        <v>9417717</v>
      </c>
      <c r="F349" s="16">
        <f>CEB!G349</f>
        <v>478269</v>
      </c>
      <c r="G349" s="2" t="str">
        <f>CEB!I349</f>
        <v>Banabuiú</v>
      </c>
      <c r="H349" s="2" t="str">
        <f>CEB!J349</f>
        <v>Quixeramobim</v>
      </c>
      <c r="I349" s="15">
        <f>IF(CEB!K349="","",CEB!K349)</f>
        <v>43866</v>
      </c>
      <c r="J349" s="2" t="str">
        <f>IF(CEB!L349="","",CEB!L349)</f>
        <v/>
      </c>
    </row>
    <row r="350" spans="1:10">
      <c r="A350" s="2">
        <f>CEB!B350</f>
        <v>349</v>
      </c>
      <c r="B350" s="2" t="str">
        <f>CEB!C350</f>
        <v>Crisantemo I</v>
      </c>
      <c r="C350" s="2" t="str">
        <f>CEB!D350</f>
        <v>Quixeramobim</v>
      </c>
      <c r="D350" s="2" t="str">
        <f>CEB!E350</f>
        <v>Associação dos assentados e asssentadas do Crisantemo</v>
      </c>
      <c r="E350" s="16">
        <f>CEB!F350</f>
        <v>9416671</v>
      </c>
      <c r="F350" s="16">
        <f>CEB!G350</f>
        <v>478756</v>
      </c>
      <c r="G350" s="2" t="str">
        <f>CEB!I350</f>
        <v>Banabuiú</v>
      </c>
      <c r="H350" s="2" t="str">
        <f>CEB!J350</f>
        <v>Quixeramobim</v>
      </c>
      <c r="I350" s="15">
        <f>IF(CEB!K350="","",CEB!K350)</f>
        <v>43866</v>
      </c>
      <c r="J350" s="2" t="str">
        <f>IF(CEB!L350="","",CEB!L350)</f>
        <v/>
      </c>
    </row>
    <row r="351" spans="1:10">
      <c r="A351" s="2">
        <f>CEB!B351</f>
        <v>350</v>
      </c>
      <c r="B351" s="2" t="str">
        <f>CEB!C351</f>
        <v>Crisantemo II</v>
      </c>
      <c r="C351" s="2" t="str">
        <f>CEB!D351</f>
        <v>Quixeramobim</v>
      </c>
      <c r="D351" s="2" t="str">
        <f>CEB!E351</f>
        <v>Associação dos assentados e asssentadas do Crisantemo</v>
      </c>
      <c r="E351" s="16">
        <f>CEB!F351</f>
        <v>9416451</v>
      </c>
      <c r="F351" s="16">
        <f>CEB!G351</f>
        <v>480496</v>
      </c>
      <c r="G351" s="2" t="str">
        <f>CEB!I351</f>
        <v>Banabuiú</v>
      </c>
      <c r="H351" s="2" t="str">
        <f>CEB!J351</f>
        <v>Quixeramobim</v>
      </c>
      <c r="I351" s="15">
        <f>IF(CEB!K351="","",CEB!K351)</f>
        <v>43866</v>
      </c>
      <c r="J351" s="2" t="str">
        <f>IF(CEB!L351="","",CEB!L351)</f>
        <v/>
      </c>
    </row>
    <row r="352" spans="1:10">
      <c r="A352" s="2">
        <f>CEB!B352</f>
        <v>351</v>
      </c>
      <c r="B352" s="2" t="str">
        <f>CEB!C352</f>
        <v>Almas</v>
      </c>
      <c r="C352" s="2" t="str">
        <f>CEB!D352</f>
        <v>Jaguaretama</v>
      </c>
      <c r="D352" s="2" t="str">
        <f>CEB!E352</f>
        <v>Francisco Arlindo de Almeida</v>
      </c>
      <c r="E352" s="16">
        <f>CEB!F352</f>
        <v>9381743</v>
      </c>
      <c r="F352" s="16">
        <f>CEB!G352</f>
        <v>509717</v>
      </c>
      <c r="G352" s="2" t="str">
        <f>CEB!I352</f>
        <v>Médio Jaguaribe</v>
      </c>
      <c r="H352" s="2" t="str">
        <f>CEB!J352</f>
        <v>Limoeiro do Norte</v>
      </c>
      <c r="I352" s="15">
        <f>IF(CEB!K352="","",CEB!K352)</f>
        <v>43866</v>
      </c>
      <c r="J352" s="2" t="str">
        <f>IF(CEB!L352="","",CEB!L352)</f>
        <v/>
      </c>
    </row>
    <row r="353" spans="1:10">
      <c r="A353" s="2">
        <f>CEB!B353</f>
        <v>352</v>
      </c>
      <c r="B353" s="2" t="str">
        <f>CEB!C353</f>
        <v>Bolsão</v>
      </c>
      <c r="C353" s="2" t="str">
        <f>CEB!D353</f>
        <v>Solonópole</v>
      </c>
      <c r="D353" s="2" t="str">
        <f>CEB!E353</f>
        <v>Associação Comunitária Rural Fortunato</v>
      </c>
      <c r="E353" s="16">
        <f>CEB!F353</f>
        <v>9341229</v>
      </c>
      <c r="F353" s="16">
        <f>CEB!G353</f>
        <v>489863</v>
      </c>
      <c r="G353" s="2" t="str">
        <f>CEB!I353</f>
        <v>Médio Jaguaribe</v>
      </c>
      <c r="H353" s="2" t="str">
        <f>CEB!J353</f>
        <v>Limoeiro do Norte</v>
      </c>
      <c r="I353" s="15">
        <f>IF(CEB!K353="","",CEB!K353)</f>
        <v>43866</v>
      </c>
      <c r="J353" s="2" t="str">
        <f>IF(CEB!L353="","",CEB!L353)</f>
        <v/>
      </c>
    </row>
    <row r="354" spans="1:10">
      <c r="A354" s="2">
        <f>CEB!B354</f>
        <v>353</v>
      </c>
      <c r="B354" s="2" t="str">
        <f>CEB!C354</f>
        <v>Bom Jardim</v>
      </c>
      <c r="C354" s="2" t="str">
        <f>CEB!D354</f>
        <v>Solonópole</v>
      </c>
      <c r="D354" s="2" t="str">
        <f>CEB!E354</f>
        <v>Associação Comunitária Bom Jardim</v>
      </c>
      <c r="E354" s="16">
        <f>CEB!F354</f>
        <v>9349924</v>
      </c>
      <c r="F354" s="16">
        <f>CEB!G354</f>
        <v>504954</v>
      </c>
      <c r="G354" s="2" t="str">
        <f>CEB!I354</f>
        <v>Médio Jaguaribe</v>
      </c>
      <c r="H354" s="2" t="str">
        <f>CEB!J354</f>
        <v>Limoeiro do Norte</v>
      </c>
      <c r="I354" s="15">
        <f>IF(CEB!K354="","",CEB!K354)</f>
        <v>43866</v>
      </c>
      <c r="J354" s="2" t="str">
        <f>IF(CEB!L354="","",CEB!L354)</f>
        <v/>
      </c>
    </row>
    <row r="355" spans="1:10">
      <c r="A355" s="2">
        <f>CEB!B355</f>
        <v>354</v>
      </c>
      <c r="B355" s="2" t="str">
        <f>CEB!C355</f>
        <v>Bom Jesus</v>
      </c>
      <c r="C355" s="2" t="str">
        <f>CEB!D355</f>
        <v>Solonópole</v>
      </c>
      <c r="D355" s="2" t="str">
        <f>CEB!E355</f>
        <v>Maria Ozenira Fernandes</v>
      </c>
      <c r="E355" s="16">
        <f>CEB!F355</f>
        <v>9381196</v>
      </c>
      <c r="F355" s="16">
        <f>CEB!G355</f>
        <v>494779</v>
      </c>
      <c r="G355" s="2" t="str">
        <f>CEB!I355</f>
        <v>Médio Jaguaribe</v>
      </c>
      <c r="H355" s="2" t="str">
        <f>CEB!J355</f>
        <v>Limoeiro do Norte</v>
      </c>
      <c r="I355" s="15">
        <f>IF(CEB!K355="","",CEB!K355)</f>
        <v>43866</v>
      </c>
      <c r="J355" s="2" t="str">
        <f>IF(CEB!L355="","",CEB!L355)</f>
        <v/>
      </c>
    </row>
    <row r="356" spans="1:10">
      <c r="A356" s="2">
        <f>CEB!B356</f>
        <v>355</v>
      </c>
      <c r="B356" s="2" t="str">
        <f>CEB!C356</f>
        <v>Campinas</v>
      </c>
      <c r="C356" s="2" t="str">
        <f>CEB!D356</f>
        <v>Solonópole</v>
      </c>
      <c r="D356" s="2" t="str">
        <f>CEB!E356</f>
        <v>Maria Rosélia Pinheiro de Sá</v>
      </c>
      <c r="E356" s="16">
        <f>CEB!F356</f>
        <v>9366669</v>
      </c>
      <c r="F356" s="16">
        <f>CEB!G356</f>
        <v>488470</v>
      </c>
      <c r="G356" s="2" t="str">
        <f>CEB!I356</f>
        <v>Médio Jaguaribe</v>
      </c>
      <c r="H356" s="2" t="str">
        <f>CEB!J356</f>
        <v>Limoeiro do Norte</v>
      </c>
      <c r="I356" s="15">
        <f>IF(CEB!K356="","",CEB!K356)</f>
        <v>43866</v>
      </c>
      <c r="J356" s="2" t="str">
        <f>IF(CEB!L356="","",CEB!L356)</f>
        <v/>
      </c>
    </row>
    <row r="357" spans="1:10">
      <c r="A357" s="2">
        <f>CEB!B357</f>
        <v>356</v>
      </c>
      <c r="B357" s="2" t="str">
        <f>CEB!C357</f>
        <v>Vila Real</v>
      </c>
      <c r="C357" s="2" t="str">
        <f>CEB!D357</f>
        <v>Solonópole</v>
      </c>
      <c r="D357" s="2" t="str">
        <f>CEB!E357</f>
        <v>Maria Teotônia Pinheiro</v>
      </c>
      <c r="E357" s="16">
        <f>CEB!F357</f>
        <v>9365572</v>
      </c>
      <c r="F357" s="16">
        <f>CEB!G357</f>
        <v>489537</v>
      </c>
      <c r="G357" s="2" t="str">
        <f>CEB!I357</f>
        <v>Médio Jaguaribe</v>
      </c>
      <c r="H357" s="2" t="str">
        <f>CEB!J357</f>
        <v>Limoeiro do Norte</v>
      </c>
      <c r="I357" s="15">
        <f>IF(CEB!K357="","",CEB!K357)</f>
        <v>43866</v>
      </c>
      <c r="J357" s="2" t="str">
        <f>IF(CEB!L357="","",CEB!L357)</f>
        <v/>
      </c>
    </row>
    <row r="358" spans="1:10">
      <c r="A358" s="2">
        <f>CEB!B358</f>
        <v>357</v>
      </c>
      <c r="B358" s="2" t="str">
        <f>CEB!C358</f>
        <v>Galileia</v>
      </c>
      <c r="C358" s="2" t="str">
        <f>CEB!D358</f>
        <v>Solonópole</v>
      </c>
      <c r="D358" s="2" t="str">
        <f>CEB!E358</f>
        <v>Associação Comunitária Antônio Nogueira Landim</v>
      </c>
      <c r="E358" s="16">
        <f>CEB!F358</f>
        <v>9361857</v>
      </c>
      <c r="F358" s="16">
        <f>CEB!G358</f>
        <v>489503</v>
      </c>
      <c r="G358" s="2" t="str">
        <f>CEB!I358</f>
        <v>Médio Jaguaribe</v>
      </c>
      <c r="H358" s="2" t="str">
        <f>CEB!J358</f>
        <v>Limoeiro do Norte</v>
      </c>
      <c r="I358" s="15">
        <f>IF(CEB!K358="","",CEB!K358)</f>
        <v>43866</v>
      </c>
      <c r="J358" s="2" t="str">
        <f>IF(CEB!L358="","",CEB!L358)</f>
        <v/>
      </c>
    </row>
    <row r="359" spans="1:10">
      <c r="A359" s="2">
        <f>CEB!B359</f>
        <v>358</v>
      </c>
      <c r="B359" s="2" t="str">
        <f>CEB!C359</f>
        <v>Canafístula</v>
      </c>
      <c r="C359" s="2" t="str">
        <f>CEB!D359</f>
        <v>Nova Russas</v>
      </c>
      <c r="D359" s="2" t="str">
        <f>CEB!E359</f>
        <v>Honório Saturnino Filho</v>
      </c>
      <c r="E359" s="16">
        <f>CEB!F359</f>
        <v>9480578</v>
      </c>
      <c r="F359" s="16">
        <f>CEB!G359</f>
        <v>320440</v>
      </c>
      <c r="G359" s="2" t="str">
        <f>CEB!I359</f>
        <v>Acaraú</v>
      </c>
      <c r="H359" s="2" t="str">
        <f>CEB!J359</f>
        <v>Sobral</v>
      </c>
      <c r="I359" s="15">
        <f>IF(CEB!K359="","",CEB!K359)</f>
        <v>43866</v>
      </c>
      <c r="J359" s="2" t="str">
        <f>IF(CEB!L359="","",CEB!L359)</f>
        <v/>
      </c>
    </row>
    <row r="360" spans="1:10">
      <c r="A360" s="2">
        <f>CEB!B360</f>
        <v>359</v>
      </c>
      <c r="B360" s="2" t="str">
        <f>CEB!C360</f>
        <v>Lagoa Seca</v>
      </c>
      <c r="C360" s="2" t="str">
        <f>CEB!D360</f>
        <v>Monsenhor Tabosa</v>
      </c>
      <c r="D360" s="2" t="str">
        <f>CEB!E360</f>
        <v>Prefeitura Municipal de Monsenhor Tabosa</v>
      </c>
      <c r="E360" s="16">
        <f>CEB!F360</f>
        <v>9470924</v>
      </c>
      <c r="F360" s="16">
        <f>CEB!G360</f>
        <v>380800</v>
      </c>
      <c r="G360" s="2" t="str">
        <f>CEB!I360</f>
        <v>Banabuiú</v>
      </c>
      <c r="H360" s="2" t="str">
        <f>CEB!J360</f>
        <v>Quixeramobim</v>
      </c>
      <c r="I360" s="15">
        <f>IF(CEB!K360="","",CEB!K360)</f>
        <v>43866</v>
      </c>
      <c r="J360" s="2">
        <f>IF(CEB!L360="","",CEB!L360)</f>
        <v>23892</v>
      </c>
    </row>
    <row r="361" spans="1:10">
      <c r="A361" s="2">
        <f>CEB!B361</f>
        <v>360</v>
      </c>
      <c r="B361" s="2" t="str">
        <f>CEB!C361</f>
        <v>Gonzaga Mota (Jucás)</v>
      </c>
      <c r="C361" s="2" t="str">
        <f>CEB!D361</f>
        <v>Monsenhor Tabosa</v>
      </c>
      <c r="D361" s="2" t="str">
        <f>CEB!E361</f>
        <v>Prefeitura Municipal de Monsenhor Tabosa</v>
      </c>
      <c r="E361" s="16">
        <f>CEB!F361</f>
        <v>9468906</v>
      </c>
      <c r="F361" s="16">
        <f>CEB!G361</f>
        <v>379972</v>
      </c>
      <c r="G361" s="2" t="str">
        <f>CEB!I361</f>
        <v>Banabuiú</v>
      </c>
      <c r="H361" s="2" t="str">
        <f>CEB!J361</f>
        <v>Quixeramobim</v>
      </c>
      <c r="I361" s="15">
        <f>IF(CEB!K361="","",CEB!K361)</f>
        <v>43866</v>
      </c>
      <c r="J361" s="2">
        <f>IF(CEB!L361="","",CEB!L361)</f>
        <v>23893</v>
      </c>
    </row>
    <row r="362" spans="1:10">
      <c r="A362" s="2">
        <f>CEB!B362</f>
        <v>361</v>
      </c>
      <c r="B362" s="2" t="str">
        <f>CEB!C362</f>
        <v>Canto de Lage</v>
      </c>
      <c r="C362" s="2" t="str">
        <f>CEB!D362</f>
        <v>Pereiro</v>
      </c>
      <c r="D362" s="2" t="str">
        <f>CEB!E362</f>
        <v>Edimar Alves de Oliveira</v>
      </c>
      <c r="E362" s="16">
        <f>CEB!F362</f>
        <v>9343305</v>
      </c>
      <c r="F362" s="16">
        <f>CEB!G362</f>
        <v>565742</v>
      </c>
      <c r="G362" s="2" t="str">
        <f>CEB!I362</f>
        <v>Médio Jaguaribe</v>
      </c>
      <c r="H362" s="2" t="str">
        <f>CEB!J362</f>
        <v>Limoeiro do Norte</v>
      </c>
      <c r="I362" s="15">
        <f>IF(CEB!K362="","",CEB!K362)</f>
        <v>43866</v>
      </c>
      <c r="J362" s="2">
        <f>IF(CEB!L362="","",CEB!L362)</f>
        <v>30230</v>
      </c>
    </row>
    <row r="363" spans="1:10">
      <c r="A363" s="2">
        <f>CEB!B363</f>
        <v>362</v>
      </c>
      <c r="B363" s="2" t="str">
        <f>CEB!C363</f>
        <v>dos Grossos</v>
      </c>
      <c r="C363" s="2" t="str">
        <f>CEB!D363</f>
        <v>Pereiro</v>
      </c>
      <c r="D363" s="2" t="str">
        <f>CEB!E363</f>
        <v>Associação União Comunitária do Vale do Jenipapeiro</v>
      </c>
      <c r="E363" s="16">
        <f>CEB!F363</f>
        <v>9341208</v>
      </c>
      <c r="F363" s="16">
        <f>CEB!G363</f>
        <v>565207</v>
      </c>
      <c r="G363" s="2" t="str">
        <f>CEB!I363</f>
        <v>Médio Jaguaribe</v>
      </c>
      <c r="H363" s="2" t="str">
        <f>CEB!J363</f>
        <v>Limoeiro do Norte</v>
      </c>
      <c r="I363" s="15">
        <f>IF(CEB!K363="","",CEB!K363)</f>
        <v>43866</v>
      </c>
      <c r="J363" s="2">
        <f>IF(CEB!L363="","",CEB!L363)</f>
        <v>23894</v>
      </c>
    </row>
    <row r="364" spans="1:10">
      <c r="A364" s="2">
        <f>CEB!B364</f>
        <v>363</v>
      </c>
      <c r="B364" s="2" t="str">
        <f>CEB!C364</f>
        <v>Nogueirão</v>
      </c>
      <c r="C364" s="2" t="str">
        <f>CEB!D364</f>
        <v>Pereiro</v>
      </c>
      <c r="D364" s="2" t="str">
        <f>CEB!E364</f>
        <v>Francisco Nogueira Neto</v>
      </c>
      <c r="E364" s="16">
        <f>CEB!F364</f>
        <v>9319797</v>
      </c>
      <c r="F364" s="16">
        <f>CEB!G364</f>
        <v>555111</v>
      </c>
      <c r="G364" s="2" t="str">
        <f>CEB!I364</f>
        <v>Médio Jaguaribe</v>
      </c>
      <c r="H364" s="2" t="str">
        <f>CEB!J364</f>
        <v>Limoeiro do Norte</v>
      </c>
      <c r="I364" s="15">
        <f>IF(CEB!K364="","",CEB!K364)</f>
        <v>43866</v>
      </c>
      <c r="J364" s="2">
        <f>IF(CEB!L364="","",CEB!L364)</f>
        <v>21718</v>
      </c>
    </row>
    <row r="365" spans="1:10">
      <c r="A365" s="2">
        <f>CEB!B365</f>
        <v>364</v>
      </c>
      <c r="B365" s="2" t="str">
        <f>CEB!C365</f>
        <v>Joaquim Oiticica</v>
      </c>
      <c r="C365" s="2" t="str">
        <f>CEB!D365</f>
        <v>Pereiro</v>
      </c>
      <c r="D365" s="2" t="str">
        <f>CEB!E365</f>
        <v>José Wilson de Sousa</v>
      </c>
      <c r="E365" s="16">
        <f>CEB!F365</f>
        <v>9318690</v>
      </c>
      <c r="F365" s="16">
        <f>CEB!G365</f>
        <v>544997</v>
      </c>
      <c r="G365" s="2" t="str">
        <f>CEB!I365</f>
        <v>Médio Jaguaribe</v>
      </c>
      <c r="H365" s="2" t="str">
        <f>CEB!J365</f>
        <v>Limoeiro do Norte</v>
      </c>
      <c r="I365" s="15">
        <f>IF(CEB!K365="","",CEB!K365)</f>
        <v>43866</v>
      </c>
      <c r="J365" s="2">
        <f>IF(CEB!L365="","",CEB!L365)</f>
        <v>23922</v>
      </c>
    </row>
    <row r="366" spans="1:10">
      <c r="A366" s="2">
        <f>CEB!B366</f>
        <v>365</v>
      </c>
      <c r="B366" s="2" t="str">
        <f>CEB!C366</f>
        <v>Antônio Neto</v>
      </c>
      <c r="C366" s="2" t="str">
        <f>CEB!D366</f>
        <v>Ererê</v>
      </c>
      <c r="D366" s="2" t="str">
        <f>CEB!E366</f>
        <v>Antônio Rufino Neto</v>
      </c>
      <c r="E366" s="16">
        <f>CEB!F366</f>
        <v>9316274</v>
      </c>
      <c r="F366" s="16">
        <f>CEB!G366</f>
        <v>553843</v>
      </c>
      <c r="G366" s="2" t="str">
        <f>CEB!I366</f>
        <v>Médio Jaguaribe</v>
      </c>
      <c r="H366" s="2" t="str">
        <f>CEB!J366</f>
        <v>Limoeiro do Norte</v>
      </c>
      <c r="I366" s="15">
        <f>IF(CEB!K366="","",CEB!K366)</f>
        <v>43866</v>
      </c>
      <c r="J366" s="2" t="str">
        <f>IF(CEB!L366="","",CEB!L366)</f>
        <v/>
      </c>
    </row>
    <row r="367" spans="1:10">
      <c r="A367" s="2">
        <f>CEB!B367</f>
        <v>366</v>
      </c>
      <c r="B367" s="2" t="str">
        <f>CEB!C367</f>
        <v>Pereira</v>
      </c>
      <c r="C367" s="2" t="str">
        <f>CEB!D367</f>
        <v>Pereiro</v>
      </c>
      <c r="D367" s="2" t="str">
        <f>CEB!E367</f>
        <v>Acelino Pereira de Sousa e José Vagner Pereira</v>
      </c>
      <c r="E367" s="16">
        <f>CEB!F367</f>
        <v>9311623</v>
      </c>
      <c r="F367" s="16">
        <f>CEB!G367</f>
        <v>548329</v>
      </c>
      <c r="G367" s="2" t="str">
        <f>CEB!I367</f>
        <v>Médio Jaguaribe</v>
      </c>
      <c r="H367" s="2" t="str">
        <f>CEB!J367</f>
        <v>Limoeiro do Norte</v>
      </c>
      <c r="I367" s="15">
        <f>IF(CEB!K367="","",CEB!K367)</f>
        <v>43866</v>
      </c>
      <c r="J367" s="2" t="str">
        <f>IF(CEB!L367="","",CEB!L367)</f>
        <v/>
      </c>
    </row>
    <row r="368" spans="1:10">
      <c r="A368" s="2">
        <f>CEB!B368</f>
        <v>367</v>
      </c>
      <c r="B368" s="2" t="str">
        <f>CEB!C368</f>
        <v>Caetano</v>
      </c>
      <c r="C368" s="2" t="str">
        <f>CEB!D368</f>
        <v>Pereiro</v>
      </c>
      <c r="D368" s="2" t="str">
        <f>CEB!E368</f>
        <v>Associação Comunitária da região do Sítio Caetano</v>
      </c>
      <c r="E368" s="16">
        <f>CEB!F368</f>
        <v>9331249</v>
      </c>
      <c r="F368" s="16">
        <f>CEB!G368</f>
        <v>556350</v>
      </c>
      <c r="G368" s="2" t="str">
        <f>CEB!I368</f>
        <v>Médio Jaguaribe</v>
      </c>
      <c r="H368" s="2" t="str">
        <f>CEB!J368</f>
        <v>Limoeiro do Norte</v>
      </c>
      <c r="I368" s="15">
        <f>IF(CEB!K368="","",CEB!K368)</f>
        <v>43866</v>
      </c>
      <c r="J368" s="2" t="str">
        <f>IF(CEB!L368="","",CEB!L368)</f>
        <v/>
      </c>
    </row>
    <row r="369" spans="1:10">
      <c r="A369" s="2">
        <f>CEB!B369</f>
        <v>368</v>
      </c>
      <c r="B369" s="2" t="str">
        <f>CEB!C369</f>
        <v>Sítio Chabocão II</v>
      </c>
      <c r="C369" s="2" t="str">
        <f>CEB!D369</f>
        <v>Pereiro</v>
      </c>
      <c r="D369" s="2" t="str">
        <f>CEB!E369</f>
        <v>Francisco das Chagas de Lima</v>
      </c>
      <c r="E369" s="16">
        <f>CEB!F369</f>
        <v>9325090</v>
      </c>
      <c r="F369" s="16">
        <f>CEB!G369</f>
        <v>552580</v>
      </c>
      <c r="G369" s="2" t="str">
        <f>CEB!I369</f>
        <v>Médio Jaguaribe</v>
      </c>
      <c r="H369" s="2" t="str">
        <f>CEB!J369</f>
        <v>Limoeiro do Norte</v>
      </c>
      <c r="I369" s="15">
        <f>IF(CEB!K369="","",CEB!K369)</f>
        <v>43866</v>
      </c>
      <c r="J369" s="2">
        <f>IF(CEB!L369="","",CEB!L369)</f>
        <v>30231</v>
      </c>
    </row>
    <row r="370" spans="1:10">
      <c r="A370" s="2">
        <f>CEB!B370</f>
        <v>369</v>
      </c>
      <c r="B370" s="2" t="str">
        <f>CEB!C370</f>
        <v>Baxio do Quincó</v>
      </c>
      <c r="C370" s="2" t="str">
        <f>CEB!D370</f>
        <v>Ererê</v>
      </c>
      <c r="D370" s="2" t="str">
        <f>CEB!E370</f>
        <v>José Roberto Nogueira</v>
      </c>
      <c r="E370" s="16">
        <f>CEB!F370</f>
        <v>9321081</v>
      </c>
      <c r="F370" s="16">
        <f>CEB!G370</f>
        <v>550095</v>
      </c>
      <c r="G370" s="2" t="str">
        <f>CEB!I370</f>
        <v>Médio Jaguaribe</v>
      </c>
      <c r="H370" s="2" t="str">
        <f>CEB!J370</f>
        <v>Limoeiro do Norte</v>
      </c>
      <c r="I370" s="15">
        <f>IF(CEB!K370="","",CEB!K370)</f>
        <v>43866</v>
      </c>
      <c r="J370" s="2">
        <f>IF(CEB!L370="","",CEB!L370)</f>
        <v>21255</v>
      </c>
    </row>
    <row r="371" spans="1:10">
      <c r="A371" s="2">
        <f>CEB!B371</f>
        <v>370</v>
      </c>
      <c r="B371" s="2" t="str">
        <f>CEB!C371</f>
        <v>Zé Catema</v>
      </c>
      <c r="C371" s="2" t="str">
        <f>CEB!D371</f>
        <v>Pereiro</v>
      </c>
      <c r="D371" s="2" t="str">
        <f>CEB!E371</f>
        <v>José Roberto Nogueira</v>
      </c>
      <c r="E371" s="16">
        <f>CEB!F371</f>
        <v>9320412</v>
      </c>
      <c r="F371" s="16">
        <f>CEB!G371</f>
        <v>550076</v>
      </c>
      <c r="G371" s="2" t="str">
        <f>CEB!I371</f>
        <v>Médio Jaguaribe</v>
      </c>
      <c r="H371" s="2" t="str">
        <f>CEB!J371</f>
        <v>Limoeiro do Norte</v>
      </c>
      <c r="I371" s="15">
        <f>IF(CEB!K371="","",CEB!K371)</f>
        <v>43866</v>
      </c>
      <c r="J371" s="2">
        <f>IF(CEB!L371="","",CEB!L371)</f>
        <v>21254</v>
      </c>
    </row>
    <row r="372" spans="1:10">
      <c r="A372" s="2">
        <f>CEB!B372</f>
        <v>371</v>
      </c>
      <c r="B372" s="2" t="str">
        <f>CEB!C372</f>
        <v>Geraldo Claudino</v>
      </c>
      <c r="C372" s="2" t="str">
        <f>CEB!D372</f>
        <v>Cariús</v>
      </c>
      <c r="D372" s="2" t="str">
        <f>CEB!E372</f>
        <v>Geraldo Claudino da Silva</v>
      </c>
      <c r="E372" s="16">
        <f>CEB!F372</f>
        <v>9268244</v>
      </c>
      <c r="F372" s="16">
        <f>CEB!G372</f>
        <v>452012</v>
      </c>
      <c r="G372" s="2" t="str">
        <f>CEB!I372</f>
        <v>Alto Jaguaribe</v>
      </c>
      <c r="H372" s="2" t="str">
        <f>CEB!J372</f>
        <v>Iguatu</v>
      </c>
      <c r="I372" s="15">
        <f>IF(CEB!K372="","",CEB!K372)</f>
        <v>43866</v>
      </c>
      <c r="J372" s="2">
        <f>IF(CEB!L372="","",CEB!L372)</f>
        <v>21074</v>
      </c>
    </row>
    <row r="373" spans="1:10">
      <c r="A373" s="2">
        <f>CEB!B373</f>
        <v>372</v>
      </c>
      <c r="B373" s="2" t="str">
        <f>CEB!C373</f>
        <v>Riachão</v>
      </c>
      <c r="C373" s="2" t="str">
        <f>CEB!D373</f>
        <v>Cariús</v>
      </c>
      <c r="D373" s="2" t="str">
        <f>CEB!E373</f>
        <v>José Alves de Oliveira</v>
      </c>
      <c r="E373" s="16">
        <f>CEB!F373</f>
        <v>9275318</v>
      </c>
      <c r="F373" s="16">
        <f>CEB!G373</f>
        <v>450687</v>
      </c>
      <c r="G373" s="2" t="str">
        <f>CEB!I373</f>
        <v>Alto Jaguaribe</v>
      </c>
      <c r="H373" s="2" t="str">
        <f>CEB!J373</f>
        <v>Iguatu</v>
      </c>
      <c r="I373" s="15">
        <f>IF(CEB!K373="","",CEB!K373)</f>
        <v>43866</v>
      </c>
      <c r="J373" s="2">
        <f>IF(CEB!L373="","",CEB!L373)</f>
        <v>21719</v>
      </c>
    </row>
    <row r="374" spans="1:10">
      <c r="A374" s="2">
        <f>CEB!B374</f>
        <v>373</v>
      </c>
      <c r="B374" s="2" t="str">
        <f>CEB!C374</f>
        <v>Geraldo de Abrel</v>
      </c>
      <c r="C374" s="2" t="str">
        <f>CEB!D374</f>
        <v>Cariús</v>
      </c>
      <c r="D374" s="2" t="str">
        <f>CEB!E374</f>
        <v>Geraldo Moreira de Holanda</v>
      </c>
      <c r="E374" s="16">
        <f>CEB!F374</f>
        <v>9268697</v>
      </c>
      <c r="F374" s="16">
        <f>CEB!G374</f>
        <v>452069</v>
      </c>
      <c r="G374" s="2" t="str">
        <f>CEB!I374</f>
        <v>Alto Jaguaribe</v>
      </c>
      <c r="H374" s="2" t="str">
        <f>CEB!J374</f>
        <v>Iguatu</v>
      </c>
      <c r="I374" s="15">
        <f>IF(CEB!K374="","",CEB!K374)</f>
        <v>43866</v>
      </c>
      <c r="J374" s="2">
        <f>IF(CEB!L374="","",CEB!L374)</f>
        <v>21073</v>
      </c>
    </row>
    <row r="375" spans="1:10">
      <c r="A375" s="2">
        <f>CEB!B375</f>
        <v>374</v>
      </c>
      <c r="B375" s="2" t="str">
        <f>CEB!C375</f>
        <v>Cajazeiras</v>
      </c>
      <c r="C375" s="2" t="str">
        <f>CEB!D375</f>
        <v>Cariús</v>
      </c>
      <c r="D375" s="2" t="str">
        <f>CEB!E375</f>
        <v>Mariano Rosa da Silva</v>
      </c>
      <c r="E375" s="16">
        <f>CEB!F375</f>
        <v>9266833</v>
      </c>
      <c r="F375" s="16">
        <f>CEB!G375</f>
        <v>449918</v>
      </c>
      <c r="G375" s="2" t="str">
        <f>CEB!I375</f>
        <v>Alto Jaguaribe</v>
      </c>
      <c r="H375" s="2" t="str">
        <f>CEB!J375</f>
        <v>Iguatu</v>
      </c>
      <c r="I375" s="15">
        <f>IF(CEB!K375="","",CEB!K375)</f>
        <v>43866</v>
      </c>
      <c r="J375" s="2">
        <f>IF(CEB!L375="","",CEB!L375)</f>
        <v>21720</v>
      </c>
    </row>
    <row r="376" spans="1:10">
      <c r="A376" s="2">
        <f>CEB!B376</f>
        <v>375</v>
      </c>
      <c r="B376" s="2" t="str">
        <f>CEB!C376</f>
        <v>Paradé</v>
      </c>
      <c r="C376" s="2" t="str">
        <f>CEB!D376</f>
        <v>Cariús</v>
      </c>
      <c r="D376" s="2" t="str">
        <f>CEB!E376</f>
        <v>Josoé Nonato de Oliveira</v>
      </c>
      <c r="E376" s="16">
        <f>CEB!F376</f>
        <v>9256544</v>
      </c>
      <c r="F376" s="16">
        <f>CEB!G376</f>
        <v>449047</v>
      </c>
      <c r="G376" s="2" t="str">
        <f>CEB!I376</f>
        <v>Alto Jaguaribe</v>
      </c>
      <c r="H376" s="2" t="str">
        <f>CEB!J376</f>
        <v>Iguatu</v>
      </c>
      <c r="I376" s="15">
        <f>IF(CEB!K376="","",CEB!K376)</f>
        <v>43866</v>
      </c>
      <c r="J376" s="2">
        <f>IF(CEB!L376="","",CEB!L376)</f>
        <v>21072</v>
      </c>
    </row>
    <row r="377" spans="1:10">
      <c r="A377" s="2">
        <f>CEB!B377</f>
        <v>376</v>
      </c>
      <c r="B377" s="2" t="str">
        <f>CEB!C377</f>
        <v>Lagoa dos Querenos</v>
      </c>
      <c r="C377" s="2" t="str">
        <f>CEB!D377</f>
        <v>Cariús</v>
      </c>
      <c r="D377" s="2" t="str">
        <f>CEB!E377</f>
        <v>Cauby Querenio de Oliveira</v>
      </c>
      <c r="E377" s="16">
        <f>CEB!F377</f>
        <v>9261739</v>
      </c>
      <c r="F377" s="16">
        <f>CEB!G377</f>
        <v>450397</v>
      </c>
      <c r="G377" s="2" t="str">
        <f>CEB!I377</f>
        <v>Alto Jaguaribe</v>
      </c>
      <c r="H377" s="2" t="str">
        <f>CEB!J377</f>
        <v>Iguatu</v>
      </c>
      <c r="I377" s="15">
        <f>IF(CEB!K377="","",CEB!K377)</f>
        <v>43866</v>
      </c>
      <c r="J377" s="2">
        <f>IF(CEB!L377="","",CEB!L377)</f>
        <v>30237</v>
      </c>
    </row>
    <row r="378" spans="1:10">
      <c r="A378" s="2">
        <f>CEB!B378</f>
        <v>377</v>
      </c>
      <c r="B378" s="2" t="str">
        <f>CEB!C378</f>
        <v>José Ricardo</v>
      </c>
      <c r="C378" s="2" t="str">
        <f>CEB!D378</f>
        <v>Cariús</v>
      </c>
      <c r="D378" s="2" t="str">
        <f>CEB!E378</f>
        <v>José Demar Ricardo</v>
      </c>
      <c r="E378" s="16">
        <f>CEB!F378</f>
        <v>9269260</v>
      </c>
      <c r="F378" s="16">
        <f>CEB!G378</f>
        <v>442039</v>
      </c>
      <c r="G378" s="2" t="str">
        <f>CEB!I378</f>
        <v>Alto Jaguaribe</v>
      </c>
      <c r="H378" s="2" t="str">
        <f>CEB!J378</f>
        <v>Iguatu</v>
      </c>
      <c r="I378" s="15">
        <f>IF(CEB!K378="","",CEB!K378)</f>
        <v>43866</v>
      </c>
      <c r="J378" s="2">
        <f>IF(CEB!L378="","",CEB!L378)</f>
        <v>21721</v>
      </c>
    </row>
    <row r="379" spans="1:10">
      <c r="A379" s="2">
        <f>CEB!B379</f>
        <v>378</v>
      </c>
      <c r="B379" s="2" t="str">
        <f>CEB!C379</f>
        <v>Neto da Barra</v>
      </c>
      <c r="C379" s="2" t="str">
        <f>CEB!D379</f>
        <v>Cariús</v>
      </c>
      <c r="D379" s="2" t="str">
        <f>CEB!E379</f>
        <v>Antônio Bernardo Neto</v>
      </c>
      <c r="E379" s="16">
        <f>CEB!F379</f>
        <v>9271116</v>
      </c>
      <c r="F379" s="16">
        <f>CEB!G379</f>
        <v>447119</v>
      </c>
      <c r="G379" s="2" t="str">
        <f>CEB!I379</f>
        <v>Alto Jaguaribe</v>
      </c>
      <c r="H379" s="2" t="str">
        <f>CEB!J379</f>
        <v>Iguatu</v>
      </c>
      <c r="I379" s="15">
        <f>IF(CEB!K379="","",CEB!K379)</f>
        <v>43866</v>
      </c>
      <c r="J379" s="2">
        <f>IF(CEB!L379="","",CEB!L379)</f>
        <v>30238</v>
      </c>
    </row>
    <row r="380" spans="1:10">
      <c r="A380" s="2">
        <f>CEB!B380</f>
        <v>379</v>
      </c>
      <c r="B380" s="2" t="str">
        <f>CEB!C380</f>
        <v>Quebrado</v>
      </c>
      <c r="C380" s="2" t="str">
        <f>CEB!D380</f>
        <v>Quixeramobim</v>
      </c>
      <c r="D380" s="2" t="str">
        <f>CEB!E380</f>
        <v>Associação Nova Esperança - COQUE</v>
      </c>
      <c r="E380" s="16">
        <f>CEB!F380</f>
        <v>9410292</v>
      </c>
      <c r="F380" s="16">
        <f>CEB!G380</f>
        <v>483681</v>
      </c>
      <c r="G380" s="2" t="str">
        <f>CEB!I380</f>
        <v>Banabuiú</v>
      </c>
      <c r="H380" s="2" t="str">
        <f>CEB!J380</f>
        <v>Quixeramobim</v>
      </c>
      <c r="I380" s="15">
        <f>IF(CEB!K380="","",CEB!K380)</f>
        <v>43866</v>
      </c>
      <c r="J380" s="2">
        <f>IF(CEB!L380="","",CEB!L380)</f>
        <v>21088</v>
      </c>
    </row>
    <row r="381" spans="1:10">
      <c r="A381" s="2">
        <f>CEB!B381</f>
        <v>380</v>
      </c>
      <c r="B381" s="2" t="str">
        <f>CEB!C381</f>
        <v>Sede Nova Esperança</v>
      </c>
      <c r="C381" s="2" t="str">
        <f>CEB!D381</f>
        <v>Madalena</v>
      </c>
      <c r="D381" s="2" t="str">
        <f>CEB!E381</f>
        <v>Associação Comunitária de Nova Esperança Tigre</v>
      </c>
      <c r="E381" s="16">
        <f>CEB!F381</f>
        <v>9452368</v>
      </c>
      <c r="F381" s="16">
        <f>CEB!G381</f>
        <v>449583</v>
      </c>
      <c r="G381" s="2" t="str">
        <f>CEB!I381</f>
        <v>Banabuiú</v>
      </c>
      <c r="H381" s="2" t="str">
        <f>CEB!J381</f>
        <v>Quixeramobim</v>
      </c>
      <c r="I381" s="15">
        <f>IF(CEB!K381="","",CEB!K381)</f>
        <v>43866</v>
      </c>
      <c r="J381" s="2">
        <f>IF(CEB!L381="","",CEB!L381)</f>
        <v>23919</v>
      </c>
    </row>
    <row r="382" spans="1:10">
      <c r="A382" s="2">
        <f>CEB!B382</f>
        <v>381</v>
      </c>
      <c r="B382" s="2" t="str">
        <f>CEB!C382</f>
        <v>Nova Esperança</v>
      </c>
      <c r="C382" s="2" t="str">
        <f>CEB!D382</f>
        <v>Quixeramobim</v>
      </c>
      <c r="D382" s="2" t="str">
        <f>CEB!E382</f>
        <v>Associação Comunitária de Nova Esperança Tigre</v>
      </c>
      <c r="E382" s="16">
        <f>CEB!F382</f>
        <v>9452197</v>
      </c>
      <c r="F382" s="16">
        <f>CEB!G382</f>
        <v>450349</v>
      </c>
      <c r="G382" s="2" t="str">
        <f>CEB!I382</f>
        <v>Banabuiú</v>
      </c>
      <c r="H382" s="2" t="str">
        <f>CEB!J382</f>
        <v>Quixeramobim</v>
      </c>
      <c r="I382" s="15">
        <f>IF(CEB!K382="","",CEB!K382)</f>
        <v>43866</v>
      </c>
      <c r="J382" s="2">
        <f>IF(CEB!L382="","",CEB!L382)</f>
        <v>21089</v>
      </c>
    </row>
    <row r="383" spans="1:10">
      <c r="A383" s="2">
        <f>CEB!B383</f>
        <v>382</v>
      </c>
      <c r="B383" s="2" t="str">
        <f>CEB!C383</f>
        <v>Oiticicas</v>
      </c>
      <c r="C383" s="2" t="str">
        <f>CEB!D383</f>
        <v>Quixeramobim</v>
      </c>
      <c r="D383" s="2" t="str">
        <f>CEB!E383</f>
        <v>Associação Comunitária de Nova Esperança Tigre</v>
      </c>
      <c r="E383" s="16">
        <f>CEB!F383</f>
        <v>9451063</v>
      </c>
      <c r="F383" s="16">
        <f>CEB!G383</f>
        <v>449709</v>
      </c>
      <c r="G383" s="2" t="str">
        <f>CEB!I383</f>
        <v>Banabuiú</v>
      </c>
      <c r="H383" s="2" t="str">
        <f>CEB!J383</f>
        <v>Quixeramobim</v>
      </c>
      <c r="I383" s="15">
        <f>IF(CEB!K383="","",CEB!K383)</f>
        <v>43866</v>
      </c>
      <c r="J383" s="2">
        <f>IF(CEB!L383="","",CEB!L383)</f>
        <v>21090</v>
      </c>
    </row>
    <row r="384" spans="1:10">
      <c r="A384" s="2">
        <f>CEB!B384</f>
        <v>383</v>
      </c>
      <c r="B384" s="2" t="str">
        <f>CEB!C384</f>
        <v>Capoeira</v>
      </c>
      <c r="C384" s="2" t="str">
        <f>CEB!D384</f>
        <v>Quixeramobim</v>
      </c>
      <c r="D384" s="2" t="str">
        <f>CEB!E384</f>
        <v>Associação Comunitária do Assentamento Santa Eliza Rancho</v>
      </c>
      <c r="E384" s="16">
        <f>CEB!F384</f>
        <v>9448373</v>
      </c>
      <c r="F384" s="16">
        <f>CEB!G384</f>
        <v>451543</v>
      </c>
      <c r="G384" s="2" t="str">
        <f>CEB!I384</f>
        <v>Banabuiú</v>
      </c>
      <c r="H384" s="2" t="str">
        <f>CEB!J384</f>
        <v>Quixeramobim</v>
      </c>
      <c r="I384" s="15">
        <f>IF(CEB!K384="","",CEB!K384)</f>
        <v>43866</v>
      </c>
      <c r="J384" s="2">
        <f>IF(CEB!L384="","",CEB!L384)</f>
        <v>21091</v>
      </c>
    </row>
    <row r="385" spans="1:10">
      <c r="A385" s="2">
        <f>CEB!B385</f>
        <v>384</v>
      </c>
      <c r="B385" s="2" t="str">
        <f>CEB!C385</f>
        <v>Rancho</v>
      </c>
      <c r="C385" s="2" t="str">
        <f>CEB!D385</f>
        <v>Quixeramobim</v>
      </c>
      <c r="D385" s="2" t="str">
        <f>CEB!E385</f>
        <v>Associação Comunitária do Assentamento Santa Eliza Rancho</v>
      </c>
      <c r="E385" s="16">
        <f>CEB!F385</f>
        <v>9448792</v>
      </c>
      <c r="F385" s="16">
        <f>CEB!G385</f>
        <v>450150</v>
      </c>
      <c r="G385" s="2" t="str">
        <f>CEB!I385</f>
        <v>Banabuiú</v>
      </c>
      <c r="H385" s="2" t="str">
        <f>CEB!J385</f>
        <v>Quixeramobim</v>
      </c>
      <c r="I385" s="15">
        <f>IF(CEB!K385="","",CEB!K385)</f>
        <v>43866</v>
      </c>
      <c r="J385" s="2">
        <f>IF(CEB!L385="","",CEB!L385)</f>
        <v>21256</v>
      </c>
    </row>
    <row r="386" spans="1:10">
      <c r="A386" s="2">
        <f>CEB!B386</f>
        <v>385</v>
      </c>
      <c r="B386" s="2" t="str">
        <f>CEB!C386</f>
        <v>Barreiras Branca</v>
      </c>
      <c r="C386" s="2" t="str">
        <f>CEB!D386</f>
        <v>Quixeramobim</v>
      </c>
      <c r="D386" s="2" t="str">
        <f>CEB!E386</f>
        <v>Associação dos Assentados da Localidade de Carqueja</v>
      </c>
      <c r="E386" s="16">
        <f>CEB!F386</f>
        <v>9444978</v>
      </c>
      <c r="F386" s="16">
        <f>CEB!G386</f>
        <v>451658</v>
      </c>
      <c r="G386" s="2" t="str">
        <f>CEB!I386</f>
        <v>Banabuiú</v>
      </c>
      <c r="H386" s="2" t="str">
        <f>CEB!J386</f>
        <v>Quixeramobim</v>
      </c>
      <c r="I386" s="15">
        <f>IF(CEB!K386="","",CEB!K386)</f>
        <v>43866</v>
      </c>
      <c r="J386" s="2">
        <f>IF(CEB!L386="","",CEB!L386)</f>
        <v>21257</v>
      </c>
    </row>
    <row r="387" spans="1:10">
      <c r="A387" s="2">
        <f>CEB!B387</f>
        <v>386</v>
      </c>
      <c r="B387" s="2" t="str">
        <f>CEB!C387</f>
        <v>Riacho dos Bois</v>
      </c>
      <c r="C387" s="2" t="str">
        <f>CEB!D387</f>
        <v>Quixeramobim</v>
      </c>
      <c r="D387" s="2" t="str">
        <f>CEB!E387</f>
        <v>Associação dos Assentados da Localidade de Carqueja</v>
      </c>
      <c r="E387" s="16">
        <f>CEB!F387</f>
        <v>9444900</v>
      </c>
      <c r="F387" s="16">
        <f>CEB!G387</f>
        <v>453024</v>
      </c>
      <c r="G387" s="2" t="str">
        <f>CEB!I387</f>
        <v>Banabuiú</v>
      </c>
      <c r="H387" s="2" t="str">
        <f>CEB!J387</f>
        <v>Quixeramobim</v>
      </c>
      <c r="I387" s="15">
        <f>IF(CEB!K387="","",CEB!K387)</f>
        <v>43866</v>
      </c>
      <c r="J387" s="2" t="str">
        <f>IF(CEB!L387="","",CEB!L387)</f>
        <v/>
      </c>
    </row>
    <row r="388" spans="1:10">
      <c r="A388" s="2">
        <f>CEB!B388</f>
        <v>387</v>
      </c>
      <c r="B388" s="2" t="str">
        <f>CEB!C388</f>
        <v>Sede Carqueja</v>
      </c>
      <c r="C388" s="2" t="str">
        <f>CEB!D388</f>
        <v>Quixeramobim</v>
      </c>
      <c r="D388" s="2" t="str">
        <f>CEB!E388</f>
        <v>Associação dos Assentados da Localidade de Carqueja</v>
      </c>
      <c r="E388" s="16">
        <f>CEB!F388</f>
        <v>9444106</v>
      </c>
      <c r="F388" s="16">
        <f>CEB!G388</f>
        <v>452883</v>
      </c>
      <c r="G388" s="2" t="str">
        <f>CEB!I388</f>
        <v>Banabuiú</v>
      </c>
      <c r="H388" s="2" t="str">
        <f>CEB!J388</f>
        <v>Quixeramobim</v>
      </c>
      <c r="I388" s="15">
        <f>IF(CEB!K388="","",CEB!K388)</f>
        <v>43866</v>
      </c>
      <c r="J388" s="2" t="str">
        <f>IF(CEB!L388="","",CEB!L388)</f>
        <v/>
      </c>
    </row>
    <row r="389" spans="1:10">
      <c r="A389" s="2">
        <f>CEB!B389</f>
        <v>388</v>
      </c>
      <c r="B389" s="2" t="str">
        <f>CEB!C389</f>
        <v>Carqueja</v>
      </c>
      <c r="C389" s="2" t="str">
        <f>CEB!D389</f>
        <v>Quixeramobim</v>
      </c>
      <c r="D389" s="2" t="str">
        <f>CEB!E389</f>
        <v>Associação dos Assentados da Localidade de Carqueja</v>
      </c>
      <c r="E389" s="16">
        <f>CEB!F389</f>
        <v>9443379</v>
      </c>
      <c r="F389" s="16">
        <f>CEB!G389</f>
        <v>452601</v>
      </c>
      <c r="G389" s="2" t="str">
        <f>CEB!I389</f>
        <v>Banabuiú</v>
      </c>
      <c r="H389" s="2" t="str">
        <f>CEB!J389</f>
        <v>Quixeramobim</v>
      </c>
      <c r="I389" s="15">
        <f>IF(CEB!K389="","",CEB!K389)</f>
        <v>43866</v>
      </c>
      <c r="J389" s="2">
        <f>IF(CEB!L389="","",CEB!L389)</f>
        <v>21258</v>
      </c>
    </row>
    <row r="390" spans="1:10">
      <c r="A390" s="2">
        <f>CEB!B390</f>
        <v>389</v>
      </c>
      <c r="B390" s="2" t="str">
        <f>CEB!C390</f>
        <v>Angico</v>
      </c>
      <c r="C390" s="2" t="str">
        <f>CEB!D390</f>
        <v>Quixeramobim</v>
      </c>
      <c r="D390" s="2" t="str">
        <f>CEB!E390</f>
        <v>Associação Conquista da Liberdade</v>
      </c>
      <c r="E390" s="16">
        <f>CEB!F390</f>
        <v>9440666</v>
      </c>
      <c r="F390" s="16">
        <f>CEB!G390</f>
        <v>447573</v>
      </c>
      <c r="G390" s="2" t="str">
        <f>CEB!I390</f>
        <v>Banabuiú</v>
      </c>
      <c r="H390" s="2" t="str">
        <f>CEB!J390</f>
        <v>Quixeramobim</v>
      </c>
      <c r="I390" s="15">
        <f>IF(CEB!K390="","",CEB!K390)</f>
        <v>43866</v>
      </c>
      <c r="J390" s="2">
        <f>IF(CEB!L390="","",CEB!L390)</f>
        <v>21876</v>
      </c>
    </row>
    <row r="391" spans="1:10">
      <c r="A391" s="2">
        <f>CEB!B391</f>
        <v>390</v>
      </c>
      <c r="B391" s="2" t="str">
        <f>CEB!C391</f>
        <v>Chinelo</v>
      </c>
      <c r="C391" s="2" t="str">
        <f>CEB!D391</f>
        <v>Quixeramobim</v>
      </c>
      <c r="D391" s="2" t="str">
        <f>CEB!E391</f>
        <v>Associação Conquista da Liberdade</v>
      </c>
      <c r="E391" s="16">
        <f>CEB!F391</f>
        <v>9441427</v>
      </c>
      <c r="F391" s="16">
        <f>CEB!G391</f>
        <v>447507</v>
      </c>
      <c r="G391" s="2" t="str">
        <f>CEB!I391</f>
        <v>Banabuiú</v>
      </c>
      <c r="H391" s="2" t="str">
        <f>CEB!J391</f>
        <v>Quixeramobim</v>
      </c>
      <c r="I391" s="15">
        <f>IF(CEB!K391="","",CEB!K391)</f>
        <v>43866</v>
      </c>
      <c r="J391" s="2">
        <f>IF(CEB!L391="","",CEB!L391)</f>
        <v>30250</v>
      </c>
    </row>
    <row r="392" spans="1:10">
      <c r="A392" s="2">
        <f>CEB!B392</f>
        <v>391</v>
      </c>
      <c r="B392" s="2" t="str">
        <f>CEB!C392</f>
        <v>Canara</v>
      </c>
      <c r="C392" s="2" t="str">
        <f>CEB!D392</f>
        <v>Quixeramobim</v>
      </c>
      <c r="D392" s="2" t="str">
        <f>CEB!E392</f>
        <v>Associação Conquista da Liberdade</v>
      </c>
      <c r="E392" s="16">
        <f>CEB!F392</f>
        <v>9443036</v>
      </c>
      <c r="F392" s="16">
        <f>CEB!G392</f>
        <v>447372</v>
      </c>
      <c r="G392" s="2" t="str">
        <f>CEB!I392</f>
        <v>Banabuiú</v>
      </c>
      <c r="H392" s="2" t="str">
        <f>CEB!J392</f>
        <v>Quixeramobim</v>
      </c>
      <c r="I392" s="15">
        <f>IF(CEB!K392="","",CEB!K392)</f>
        <v>43866</v>
      </c>
      <c r="J392" s="2">
        <f>IF(CEB!L392="","",CEB!L392)</f>
        <v>21180</v>
      </c>
    </row>
    <row r="393" spans="1:10">
      <c r="A393" s="2">
        <f>CEB!B393</f>
        <v>392</v>
      </c>
      <c r="B393" s="2" t="str">
        <f>CEB!C393</f>
        <v>Novo Conquista da Liberdade</v>
      </c>
      <c r="C393" s="2" t="str">
        <f>CEB!D393</f>
        <v>Quixeramobim</v>
      </c>
      <c r="D393" s="2" t="str">
        <f>CEB!E393</f>
        <v>Associação Conquista da Liberdade</v>
      </c>
      <c r="E393" s="16">
        <f>CEB!F393</f>
        <v>9442798</v>
      </c>
      <c r="F393" s="16">
        <f>CEB!G393</f>
        <v>445545</v>
      </c>
      <c r="G393" s="2" t="str">
        <f>CEB!I393</f>
        <v>Banabuiú</v>
      </c>
      <c r="H393" s="2" t="str">
        <f>CEB!J393</f>
        <v>Quixeramobim</v>
      </c>
      <c r="I393" s="15">
        <f>IF(CEB!K393="","",CEB!K393)</f>
        <v>43866</v>
      </c>
      <c r="J393" s="2">
        <f>IF(CEB!L393="","",CEB!L393)</f>
        <v>23920</v>
      </c>
    </row>
    <row r="394" spans="1:10">
      <c r="A394" s="2">
        <f>CEB!B394</f>
        <v>393</v>
      </c>
      <c r="B394" s="2" t="str">
        <f>CEB!C394</f>
        <v>Perdição</v>
      </c>
      <c r="C394" s="2" t="str">
        <f>CEB!D394</f>
        <v>Quixeramobim</v>
      </c>
      <c r="D394" s="2" t="str">
        <f>CEB!E394</f>
        <v>Associação Comunitária Perdição</v>
      </c>
      <c r="E394" s="16">
        <f>CEB!F394</f>
        <v>9441015</v>
      </c>
      <c r="F394" s="16">
        <f>CEB!G394</f>
        <v>444063</v>
      </c>
      <c r="G394" s="2" t="str">
        <f>CEB!I394</f>
        <v>Banabuiú</v>
      </c>
      <c r="H394" s="2" t="str">
        <f>CEB!J394</f>
        <v>Quixeramobim</v>
      </c>
      <c r="I394" s="15">
        <f>IF(CEB!K394="","",CEB!K394)</f>
        <v>43866</v>
      </c>
      <c r="J394" s="2">
        <f>IF(CEB!L394="","",CEB!L394)</f>
        <v>30251</v>
      </c>
    </row>
    <row r="395" spans="1:10">
      <c r="A395" s="2">
        <f>CEB!B395</f>
        <v>394</v>
      </c>
      <c r="B395" s="2" t="str">
        <f>CEB!C395</f>
        <v>Novo São Joaquim</v>
      </c>
      <c r="C395" s="2" t="str">
        <f>CEB!D395</f>
        <v>Quixeramobim</v>
      </c>
      <c r="D395" s="2" t="str">
        <f>CEB!E395</f>
        <v>Associação Ipueiras São Joaquim</v>
      </c>
      <c r="E395" s="16">
        <f>CEB!F395</f>
        <v>9439169</v>
      </c>
      <c r="F395" s="16">
        <f>CEB!G395</f>
        <v>439609</v>
      </c>
      <c r="G395" s="2" t="str">
        <f>CEB!I395</f>
        <v>Banabuiú</v>
      </c>
      <c r="H395" s="2" t="str">
        <f>CEB!J395</f>
        <v>Quixeramobim</v>
      </c>
      <c r="I395" s="15">
        <f>IF(CEB!K395="","",CEB!K395)</f>
        <v>43866</v>
      </c>
      <c r="J395" s="2">
        <f>IF(CEB!L395="","",CEB!L395)</f>
        <v>21722</v>
      </c>
    </row>
    <row r="396" spans="1:10">
      <c r="A396" s="2">
        <f>CEB!B396</f>
        <v>395</v>
      </c>
      <c r="B396" s="2" t="str">
        <f>CEB!C396</f>
        <v>Sede Ipueiras São Joaquim</v>
      </c>
      <c r="C396" s="2" t="str">
        <f>CEB!D396</f>
        <v>Quixeramobim</v>
      </c>
      <c r="D396" s="2" t="str">
        <f>CEB!E396</f>
        <v>Associação Ipueiras São Joaquim</v>
      </c>
      <c r="E396" s="16">
        <f>CEB!F396</f>
        <v>9440474</v>
      </c>
      <c r="F396" s="16">
        <f>CEB!G396</f>
        <v>432618</v>
      </c>
      <c r="G396" s="2" t="str">
        <f>CEB!I396</f>
        <v>Banabuiú</v>
      </c>
      <c r="H396" s="2" t="str">
        <f>CEB!J396</f>
        <v>Quixeramobim</v>
      </c>
      <c r="I396" s="15">
        <f>IF(CEB!K396="","",CEB!K396)</f>
        <v>43866</v>
      </c>
      <c r="J396" s="2">
        <f>IF(CEB!L396="","",CEB!L396)</f>
        <v>23921</v>
      </c>
    </row>
    <row r="397" spans="1:10">
      <c r="A397" s="2">
        <f>CEB!B397</f>
        <v>396</v>
      </c>
      <c r="B397" s="2" t="str">
        <f>CEB!C397</f>
        <v>Sede Vista Alegre</v>
      </c>
      <c r="C397" s="2" t="str">
        <f>CEB!D397</f>
        <v>Quixeramobim</v>
      </c>
      <c r="D397" s="2" t="str">
        <f>CEB!E397</f>
        <v>Associação Comunitária de Vista Alegre</v>
      </c>
      <c r="E397" s="16">
        <f>CEB!F397</f>
        <v>9407040</v>
      </c>
      <c r="F397" s="16">
        <f>CEB!G397</f>
        <v>454552</v>
      </c>
      <c r="G397" s="2" t="str">
        <f>CEB!I397</f>
        <v>Banabuiú</v>
      </c>
      <c r="H397" s="2" t="str">
        <f>CEB!J397</f>
        <v>Quixeramobim</v>
      </c>
      <c r="I397" s="15">
        <f>IF(CEB!K397="","",CEB!K397)</f>
        <v>43866</v>
      </c>
      <c r="J397" s="2">
        <f>IF(CEB!L397="","",CEB!L397)</f>
        <v>30252</v>
      </c>
    </row>
    <row r="398" spans="1:10">
      <c r="A398" s="2">
        <f>CEB!B398</f>
        <v>397</v>
      </c>
      <c r="B398" s="2" t="str">
        <f>CEB!C398</f>
        <v>Novo Vista Alegre</v>
      </c>
      <c r="C398" s="2" t="str">
        <f>CEB!D398</f>
        <v>Quixeramobim</v>
      </c>
      <c r="D398" s="2" t="str">
        <f>CEB!E398</f>
        <v>Associação Comunitária de Vista Alegre</v>
      </c>
      <c r="E398" s="16">
        <f>CEB!F398</f>
        <v>9406857</v>
      </c>
      <c r="F398" s="16">
        <f>CEB!G398</f>
        <v>454438</v>
      </c>
      <c r="G398" s="2" t="str">
        <f>CEB!I398</f>
        <v>Banabuiú</v>
      </c>
      <c r="H398" s="2" t="str">
        <f>CEB!J398</f>
        <v>Quixeramobim</v>
      </c>
      <c r="I398" s="15">
        <f>IF(CEB!K398="","",CEB!K398)</f>
        <v>43866</v>
      </c>
      <c r="J398" s="2">
        <f>IF(CEB!L398="","",CEB!L398)</f>
        <v>21877</v>
      </c>
    </row>
    <row r="399" spans="1:10">
      <c r="A399" s="2">
        <f>CEB!B399</f>
        <v>398</v>
      </c>
      <c r="B399" s="2" t="str">
        <f>CEB!C399</f>
        <v>de Dentro</v>
      </c>
      <c r="C399" s="2" t="str">
        <f>CEB!D399</f>
        <v>Quixeramobim</v>
      </c>
      <c r="D399" s="2" t="str">
        <f>CEB!E399</f>
        <v>Associação Comunitária de Vista Alegre</v>
      </c>
      <c r="E399" s="16">
        <f>CEB!F399</f>
        <v>9408299</v>
      </c>
      <c r="F399" s="16">
        <f>CEB!G399</f>
        <v>453081</v>
      </c>
      <c r="G399" s="2" t="str">
        <f>CEB!I399</f>
        <v>Banabuiú</v>
      </c>
      <c r="H399" s="2" t="str">
        <f>CEB!J399</f>
        <v>Quixeramobim</v>
      </c>
      <c r="I399" s="15">
        <f>IF(CEB!K399="","",CEB!K399)</f>
        <v>43866</v>
      </c>
      <c r="J399" s="2">
        <f>IF(CEB!L399="","",CEB!L399)</f>
        <v>21878</v>
      </c>
    </row>
    <row r="400" spans="1:10">
      <c r="A400" s="2">
        <f>CEB!B400</f>
        <v>399</v>
      </c>
      <c r="B400" s="2" t="str">
        <f>CEB!C400</f>
        <v>Manga Coletiva</v>
      </c>
      <c r="C400" s="2" t="str">
        <f>CEB!D400</f>
        <v>Quixeramobim</v>
      </c>
      <c r="D400" s="2" t="str">
        <f>CEB!E400</f>
        <v>Associação Comunitária de Vista Alegre</v>
      </c>
      <c r="E400" s="16">
        <f>CEB!F400</f>
        <v>9409253</v>
      </c>
      <c r="F400" s="16">
        <f>CEB!G400</f>
        <v>453808</v>
      </c>
      <c r="G400" s="2" t="str">
        <f>CEB!I400</f>
        <v>Banabuiú</v>
      </c>
      <c r="H400" s="2" t="str">
        <f>CEB!J400</f>
        <v>Quixeramobim</v>
      </c>
      <c r="I400" s="15">
        <f>IF(CEB!K400="","",CEB!K400)</f>
        <v>43866</v>
      </c>
      <c r="J400" s="2">
        <f>IF(CEB!L400="","",CEB!L400)</f>
        <v>21070</v>
      </c>
    </row>
    <row r="401" spans="1:10">
      <c r="A401" s="2">
        <f>CEB!B401</f>
        <v>400</v>
      </c>
      <c r="B401" s="2" t="str">
        <f>CEB!C401</f>
        <v>Água Boa</v>
      </c>
      <c r="C401" s="2" t="str">
        <f>CEB!D401</f>
        <v>Quixeramobim</v>
      </c>
      <c r="D401" s="2" t="str">
        <f>CEB!E401</f>
        <v>Associação dos Assentados do Assentamento Alegre</v>
      </c>
      <c r="E401" s="16">
        <f>CEB!F401</f>
        <v>9433595</v>
      </c>
      <c r="F401" s="16">
        <f>CEB!G401</f>
        <v>476811</v>
      </c>
      <c r="G401" s="2" t="str">
        <f>CEB!I401</f>
        <v>Banabuiú</v>
      </c>
      <c r="H401" s="2" t="str">
        <f>CEB!J401</f>
        <v>Quixeramobim</v>
      </c>
      <c r="I401" s="15">
        <f>IF(CEB!K401="","",CEB!K401)</f>
        <v>43866</v>
      </c>
      <c r="J401" s="2">
        <f>IF(CEB!L401="","",CEB!L401)</f>
        <v>20782</v>
      </c>
    </row>
    <row r="402" spans="1:10">
      <c r="A402" s="2">
        <f>CEB!B402</f>
        <v>401</v>
      </c>
      <c r="B402" s="2" t="str">
        <f>CEB!C402</f>
        <v>Riacho Uruquê</v>
      </c>
      <c r="C402" s="2" t="str">
        <f>CEB!D402</f>
        <v>Quixeramobim</v>
      </c>
      <c r="D402" s="2" t="str">
        <f>CEB!E402</f>
        <v>Associação dos Assentados do Assentamento Alegre</v>
      </c>
      <c r="E402" s="16">
        <f>CEB!F402</f>
        <v>9434258</v>
      </c>
      <c r="F402" s="16">
        <f>CEB!G402</f>
        <v>477473</v>
      </c>
      <c r="G402" s="2" t="str">
        <f>CEB!I402</f>
        <v>Banabuiú</v>
      </c>
      <c r="H402" s="2" t="str">
        <f>CEB!J402</f>
        <v>Quixeramobim</v>
      </c>
      <c r="I402" s="15">
        <f>IF(CEB!K402="","",CEB!K402)</f>
        <v>43866</v>
      </c>
      <c r="J402" s="2">
        <f>IF(CEB!L402="","",CEB!L402)</f>
        <v>21879</v>
      </c>
    </row>
    <row r="403" spans="1:10">
      <c r="A403" s="2">
        <f>CEB!B403</f>
        <v>402</v>
      </c>
      <c r="B403" s="2" t="str">
        <f>CEB!C403</f>
        <v>Sede Alegre</v>
      </c>
      <c r="C403" s="2" t="str">
        <f>CEB!D403</f>
        <v>Quixeramobim</v>
      </c>
      <c r="D403" s="2" t="str">
        <f>CEB!E403</f>
        <v>Associação dos Assentados do Assentamento Alegre</v>
      </c>
      <c r="E403" s="16">
        <f>CEB!F403</f>
        <v>9433320</v>
      </c>
      <c r="F403" s="16">
        <f>CEB!G403</f>
        <v>474396</v>
      </c>
      <c r="G403" s="2" t="str">
        <f>CEB!I403</f>
        <v>Banabuiú</v>
      </c>
      <c r="H403" s="2" t="str">
        <f>CEB!J403</f>
        <v>Quixeramobim</v>
      </c>
      <c r="I403" s="15">
        <f>IF(CEB!K403="","",CEB!K403)</f>
        <v>43866</v>
      </c>
      <c r="J403" s="2">
        <f>IF(CEB!L403="","",CEB!L403)</f>
        <v>21880</v>
      </c>
    </row>
    <row r="404" spans="1:10">
      <c r="A404" s="2">
        <f>CEB!B404</f>
        <v>403</v>
      </c>
      <c r="B404" s="2" t="str">
        <f>CEB!C404</f>
        <v>Piçarras</v>
      </c>
      <c r="C404" s="2" t="str">
        <f>CEB!D404</f>
        <v>Quixeramobim</v>
      </c>
      <c r="D404" s="2" t="str">
        <f>CEB!E404</f>
        <v>Associação dos Assentados do Assentamento Parelhas</v>
      </c>
      <c r="E404" s="16">
        <f>CEB!F404</f>
        <v>9427748</v>
      </c>
      <c r="F404" s="16">
        <f>CEB!G404</f>
        <v>447400</v>
      </c>
      <c r="G404" s="2" t="str">
        <f>CEB!I404</f>
        <v>Banabuiú</v>
      </c>
      <c r="H404" s="2" t="str">
        <f>CEB!J404</f>
        <v>Quixeramobim</v>
      </c>
      <c r="I404" s="15">
        <f>IF(CEB!K404="","",CEB!K404)</f>
        <v>43866</v>
      </c>
      <c r="J404" s="2">
        <f>IF(CEB!L404="","",CEB!L404)</f>
        <v>30253</v>
      </c>
    </row>
    <row r="405" spans="1:10">
      <c r="A405" s="2">
        <f>CEB!B405</f>
        <v>404</v>
      </c>
      <c r="B405" s="2" t="str">
        <f>CEB!C405</f>
        <v>Olho d'água</v>
      </c>
      <c r="C405" s="2" t="str">
        <f>CEB!D405</f>
        <v>Quixeramobim</v>
      </c>
      <c r="D405" s="2" t="str">
        <f>CEB!E405</f>
        <v>Associação dos Assentados do Assentamento Parelhas</v>
      </c>
      <c r="E405" s="16">
        <f>CEB!F405</f>
        <v>9430770</v>
      </c>
      <c r="F405" s="16">
        <f>CEB!G405</f>
        <v>470272</v>
      </c>
      <c r="G405" s="2" t="str">
        <f>CEB!I405</f>
        <v>Banabuiú</v>
      </c>
      <c r="H405" s="2" t="str">
        <f>CEB!J405</f>
        <v>Quixeramobim</v>
      </c>
      <c r="I405" s="15">
        <f>IF(CEB!K405="","",CEB!K405)</f>
        <v>43866</v>
      </c>
      <c r="J405" s="2">
        <f>IF(CEB!L405="","",CEB!L405)</f>
        <v>30254</v>
      </c>
    </row>
    <row r="406" spans="1:10">
      <c r="A406" s="2">
        <f>CEB!B406</f>
        <v>405</v>
      </c>
      <c r="B406" s="2" t="str">
        <f>CEB!C406</f>
        <v>Vila</v>
      </c>
      <c r="C406" s="2" t="str">
        <f>CEB!D406</f>
        <v>Quixeramobim</v>
      </c>
      <c r="D406" s="2" t="str">
        <f>CEB!E406</f>
        <v>Associação do Assentamento Nova Ladeira</v>
      </c>
      <c r="E406" s="16">
        <f>CEB!F406</f>
        <v>9354764</v>
      </c>
      <c r="F406" s="16">
        <f>CEB!G406</f>
        <v>446993</v>
      </c>
      <c r="G406" s="2" t="str">
        <f>CEB!I406</f>
        <v>Banabuiú</v>
      </c>
      <c r="H406" s="2" t="str">
        <f>CEB!J406</f>
        <v>Quixeramobim</v>
      </c>
      <c r="I406" s="15">
        <f>IF(CEB!K406="","",CEB!K406)</f>
        <v>43866</v>
      </c>
      <c r="J406" s="2" t="str">
        <f>IF(CEB!L406="","",CEB!L406)</f>
        <v/>
      </c>
    </row>
    <row r="407" spans="1:10">
      <c r="A407" s="2">
        <f>CEB!B407</f>
        <v>406</v>
      </c>
      <c r="B407" s="2" t="str">
        <f>CEB!C407</f>
        <v>Fazenda</v>
      </c>
      <c r="C407" s="2" t="str">
        <f>CEB!D407</f>
        <v>Quixeramobim</v>
      </c>
      <c r="D407" s="2" t="str">
        <f>CEB!E407</f>
        <v>Associação Comunitária de Lagoa do Teodósio</v>
      </c>
      <c r="E407" s="16">
        <f>CEB!F407</f>
        <v>9394404</v>
      </c>
      <c r="F407" s="16">
        <f>CEB!G407</f>
        <v>476705</v>
      </c>
      <c r="G407" s="2" t="str">
        <f>CEB!I407</f>
        <v>Banabuiú</v>
      </c>
      <c r="H407" s="2" t="str">
        <f>CEB!J407</f>
        <v>Quixeramobim</v>
      </c>
      <c r="I407" s="15">
        <f>IF(CEB!K407="","",CEB!K407)</f>
        <v>43866</v>
      </c>
      <c r="J407" s="2">
        <f>IF(CEB!L407="","",CEB!L407)</f>
        <v>20781</v>
      </c>
    </row>
    <row r="408" spans="1:10">
      <c r="A408" s="2">
        <f>CEB!B408</f>
        <v>407</v>
      </c>
      <c r="B408" s="2" t="str">
        <f>CEB!C408</f>
        <v>João Biel</v>
      </c>
      <c r="C408" s="2" t="str">
        <f>CEB!D408</f>
        <v>Quixeramobim</v>
      </c>
      <c r="D408" s="2" t="str">
        <f>CEB!E408</f>
        <v>Associação Comunitária de Lagoa do Teodósio</v>
      </c>
      <c r="E408" s="16">
        <f>CEB!F408</f>
        <v>9394552</v>
      </c>
      <c r="F408" s="16">
        <f>CEB!G408</f>
        <v>476001</v>
      </c>
      <c r="G408" s="2" t="str">
        <f>CEB!I408</f>
        <v>Banabuiú</v>
      </c>
      <c r="H408" s="2" t="str">
        <f>CEB!J408</f>
        <v>Quixeramobim</v>
      </c>
      <c r="I408" s="15">
        <f>IF(CEB!K408="","",CEB!K408)</f>
        <v>43866</v>
      </c>
      <c r="J408" s="2">
        <f>IF(CEB!L408="","",CEB!L408)</f>
        <v>30255</v>
      </c>
    </row>
    <row r="409" spans="1:10">
      <c r="A409" s="2">
        <f>CEB!B409</f>
        <v>408</v>
      </c>
      <c r="B409" s="2" t="str">
        <f>CEB!C409</f>
        <v>José Geraldo</v>
      </c>
      <c r="C409" s="2" t="str">
        <f>CEB!D409</f>
        <v>Quixeramobim</v>
      </c>
      <c r="D409" s="2" t="str">
        <f>CEB!E409</f>
        <v>Associação Comunitária de Lagoa do Teodósio</v>
      </c>
      <c r="E409" s="16">
        <f>CEB!F409</f>
        <v>9394426</v>
      </c>
      <c r="F409" s="16">
        <f>CEB!G409</f>
        <v>475886</v>
      </c>
      <c r="G409" s="2" t="str">
        <f>CEB!I409</f>
        <v>Banabuiú</v>
      </c>
      <c r="H409" s="2" t="str">
        <f>CEB!J409</f>
        <v>Quixeramobim</v>
      </c>
      <c r="I409" s="15">
        <f>IF(CEB!K409="","",CEB!K409)</f>
        <v>43866</v>
      </c>
      <c r="J409" s="2">
        <f>IF(CEB!L409="","",CEB!L409)</f>
        <v>30256</v>
      </c>
    </row>
    <row r="410" spans="1:10">
      <c r="A410" s="2">
        <f>CEB!B410</f>
        <v>409</v>
      </c>
      <c r="B410" s="2" t="str">
        <f>CEB!C410</f>
        <v>Lázaro</v>
      </c>
      <c r="C410" s="2" t="str">
        <f>CEB!D410</f>
        <v>Quixeramobim</v>
      </c>
      <c r="D410" s="2" t="str">
        <f>CEB!E410</f>
        <v>Associação Comunitária de Lagoa do Teodósio</v>
      </c>
      <c r="E410" s="16">
        <f>CEB!F410</f>
        <v>9394700</v>
      </c>
      <c r="F410" s="16">
        <f>CEB!G410</f>
        <v>475861</v>
      </c>
      <c r="G410" s="2" t="str">
        <f>CEB!I410</f>
        <v>Banabuiú</v>
      </c>
      <c r="H410" s="2" t="str">
        <f>CEB!J410</f>
        <v>Quixeramobim</v>
      </c>
      <c r="I410" s="15">
        <f>IF(CEB!K410="","",CEB!K410)</f>
        <v>43866</v>
      </c>
      <c r="J410" s="2" t="str">
        <f>IF(CEB!L410="","",CEB!L410)</f>
        <v/>
      </c>
    </row>
    <row r="411" spans="1:10">
      <c r="A411" s="2">
        <f>CEB!B411</f>
        <v>410</v>
      </c>
      <c r="B411" s="2" t="str">
        <f>CEB!C411</f>
        <v>Zé do Chiquinho</v>
      </c>
      <c r="C411" s="2" t="str">
        <f>CEB!D411</f>
        <v>Quixeramobim</v>
      </c>
      <c r="D411" s="2" t="str">
        <f>CEB!E411</f>
        <v>Associação Comunitária de Lagoa do Teodósio</v>
      </c>
      <c r="E411" s="16">
        <f>CEB!F411</f>
        <v>9394949</v>
      </c>
      <c r="F411" s="16">
        <f>CEB!G411</f>
        <v>475366</v>
      </c>
      <c r="G411" s="2" t="str">
        <f>CEB!I411</f>
        <v>Banabuiú</v>
      </c>
      <c r="H411" s="2" t="str">
        <f>CEB!J411</f>
        <v>Quixeramobim</v>
      </c>
      <c r="I411" s="15">
        <f>IF(CEB!K411="","",CEB!K411)</f>
        <v>43866</v>
      </c>
      <c r="J411" s="2">
        <f>IF(CEB!L411="","",CEB!L411)</f>
        <v>30257</v>
      </c>
    </row>
    <row r="412" spans="1:10">
      <c r="A412" s="2">
        <f>CEB!B412</f>
        <v>411</v>
      </c>
      <c r="B412" s="2" t="str">
        <f>CEB!C412</f>
        <v>Amazonas</v>
      </c>
      <c r="C412" s="2" t="str">
        <f>CEB!D412</f>
        <v>Quixeramobim</v>
      </c>
      <c r="D412" s="2" t="str">
        <f>CEB!E412</f>
        <v>Associação Comunitária de Lagoa do Teodósio</v>
      </c>
      <c r="E412" s="16">
        <f>CEB!F412</f>
        <v>9395947</v>
      </c>
      <c r="F412" s="16">
        <f>CEB!G412</f>
        <v>474050</v>
      </c>
      <c r="G412" s="2" t="str">
        <f>CEB!I412</f>
        <v>Banabuiú</v>
      </c>
      <c r="H412" s="2" t="str">
        <f>CEB!J412</f>
        <v>Quixeramobim</v>
      </c>
      <c r="I412" s="15">
        <f>IF(CEB!K412="","",CEB!K412)</f>
        <v>43866</v>
      </c>
      <c r="J412" s="2">
        <f>IF(CEB!L412="","",CEB!L412)</f>
        <v>20780</v>
      </c>
    </row>
    <row r="413" spans="1:10">
      <c r="A413" s="2">
        <f>CEB!B413</f>
        <v>412</v>
      </c>
      <c r="B413" s="2" t="str">
        <f>CEB!C413</f>
        <v>Indiana</v>
      </c>
      <c r="C413" s="2" t="str">
        <f>CEB!D413</f>
        <v>Senador Pompeu</v>
      </c>
      <c r="D413" s="2" t="str">
        <f>CEB!E413</f>
        <v>Associação Florestan Fernandes</v>
      </c>
      <c r="E413" s="16">
        <f>CEB!F413</f>
        <v>9392143</v>
      </c>
      <c r="F413" s="16">
        <f>CEB!G413</f>
        <v>456536</v>
      </c>
      <c r="G413" s="2" t="str">
        <f>CEB!I413</f>
        <v>Médio Jaguaribe</v>
      </c>
      <c r="H413" s="2" t="str">
        <f>CEB!J413</f>
        <v>Limoeiro do Norte</v>
      </c>
      <c r="I413" s="15">
        <f>IF(CEB!K413="","",CEB!K413)</f>
        <v>43866</v>
      </c>
      <c r="J413" s="2">
        <f>IF(CEB!L413="","",CEB!L413)</f>
        <v>30258</v>
      </c>
    </row>
    <row r="414" spans="1:10">
      <c r="A414" s="2">
        <f>CEB!B414</f>
        <v>413</v>
      </c>
      <c r="B414" s="2" t="str">
        <f>CEB!C414</f>
        <v>Sede Florestan Fernandes</v>
      </c>
      <c r="C414" s="2" t="str">
        <f>CEB!D414</f>
        <v>Senador Pompeu</v>
      </c>
      <c r="D414" s="2" t="str">
        <f>CEB!E414</f>
        <v>Associação Florestan Fernandes</v>
      </c>
      <c r="E414" s="16">
        <f>CEB!F414</f>
        <v>9389673</v>
      </c>
      <c r="F414" s="16">
        <f>CEB!G414</f>
        <v>458461</v>
      </c>
      <c r="G414" s="2" t="str">
        <f>CEB!I414</f>
        <v>Médio Jaguaribe</v>
      </c>
      <c r="H414" s="2" t="str">
        <f>CEB!J414</f>
        <v>Limoeiro do Norte</v>
      </c>
      <c r="I414" s="15">
        <f>IF(CEB!K414="","",CEB!K414)</f>
        <v>43866</v>
      </c>
      <c r="J414" s="2">
        <f>IF(CEB!L414="","",CEB!L414)</f>
        <v>30259</v>
      </c>
    </row>
    <row r="415" spans="1:10">
      <c r="A415" s="2">
        <f>CEB!B415</f>
        <v>414</v>
      </c>
      <c r="B415" s="2" t="str">
        <f>CEB!C415</f>
        <v>Maria</v>
      </c>
      <c r="C415" s="2" t="str">
        <f>CEB!D415</f>
        <v>Senador Pompeu</v>
      </c>
      <c r="D415" s="2" t="str">
        <f>CEB!E415</f>
        <v>Associação Florestan Fernandes</v>
      </c>
      <c r="E415" s="16">
        <f>CEB!F415</f>
        <v>9389216</v>
      </c>
      <c r="F415" s="16">
        <f>CEB!G415</f>
        <v>459243</v>
      </c>
      <c r="G415" s="2" t="str">
        <f>CEB!I415</f>
        <v>Médio Jaguaribe</v>
      </c>
      <c r="H415" s="2" t="str">
        <f>CEB!J415</f>
        <v>Limoeiro do Norte</v>
      </c>
      <c r="I415" s="15">
        <f>IF(CEB!K415="","",CEB!K415)</f>
        <v>43866</v>
      </c>
      <c r="J415" s="2">
        <f>IF(CEB!L415="","",CEB!L415)</f>
        <v>21071</v>
      </c>
    </row>
    <row r="416" spans="1:10">
      <c r="A416" s="2">
        <f>CEB!B416</f>
        <v>415</v>
      </c>
      <c r="B416" s="2" t="str">
        <f>CEB!C416</f>
        <v>Zé Roseno</v>
      </c>
      <c r="C416" s="2" t="str">
        <f>CEB!D416</f>
        <v>Senador Pompeu</v>
      </c>
      <c r="D416" s="2" t="str">
        <f>CEB!E416</f>
        <v>Associação Florestan Fernandes</v>
      </c>
      <c r="E416" s="16">
        <f>CEB!F416</f>
        <v>9389263</v>
      </c>
      <c r="F416" s="16">
        <f>CEB!G416</f>
        <v>460796</v>
      </c>
      <c r="G416" s="2" t="str">
        <f>CEB!I416</f>
        <v>Médio Jaguaribe</v>
      </c>
      <c r="H416" s="2" t="str">
        <f>CEB!J416</f>
        <v>Limoeiro do Norte</v>
      </c>
      <c r="I416" s="15">
        <f>IF(CEB!K416="","",CEB!K416)</f>
        <v>43866</v>
      </c>
      <c r="J416" s="2">
        <f>IF(CEB!L416="","",CEB!L416)</f>
        <v>30261</v>
      </c>
    </row>
    <row r="417" spans="1:10">
      <c r="A417" s="2">
        <f>CEB!B417</f>
        <v>416</v>
      </c>
      <c r="B417" s="2" t="str">
        <f>CEB!C417</f>
        <v>Manga de Baixo</v>
      </c>
      <c r="C417" s="2" t="str">
        <f>CEB!D417</f>
        <v>Senador Pompeu</v>
      </c>
      <c r="D417" s="2" t="str">
        <f>CEB!E417</f>
        <v>Associação Florestan Fernandes</v>
      </c>
      <c r="E417" s="16">
        <f>CEB!F417</f>
        <v>9390571</v>
      </c>
      <c r="F417" s="16">
        <f>CEB!G417</f>
        <v>460027</v>
      </c>
      <c r="G417" s="2" t="str">
        <f>CEB!I417</f>
        <v>Médio Jaguaribe</v>
      </c>
      <c r="H417" s="2" t="str">
        <f>CEB!J417</f>
        <v>Limoeiro do Norte</v>
      </c>
      <c r="I417" s="15">
        <f>IF(CEB!K417="","",CEB!K417)</f>
        <v>43866</v>
      </c>
      <c r="J417" s="2" t="str">
        <f>IF(CEB!L417="","",CEB!L417)</f>
        <v/>
      </c>
    </row>
    <row r="418" spans="1:10">
      <c r="A418" s="2">
        <f>CEB!B418</f>
        <v>417</v>
      </c>
      <c r="B418" s="2" t="str">
        <f>CEB!C418</f>
        <v>Grande</v>
      </c>
      <c r="C418" s="2" t="str">
        <f>CEB!D418</f>
        <v>Quixeramobim</v>
      </c>
      <c r="D418" s="2" t="str">
        <f>CEB!E418</f>
        <v>Associação Comunitária de Santa Helena</v>
      </c>
      <c r="E418" s="16">
        <f>CEB!F418</f>
        <v>9439104</v>
      </c>
      <c r="F418" s="16">
        <f>CEB!G418</f>
        <v>458115</v>
      </c>
      <c r="G418" s="2" t="str">
        <f>CEB!I418</f>
        <v>Banabuiú</v>
      </c>
      <c r="H418" s="2" t="str">
        <f>CEB!J418</f>
        <v>Quixeramobim</v>
      </c>
      <c r="I418" s="15">
        <f>IF(CEB!K418="","",CEB!K418)</f>
        <v>43866</v>
      </c>
      <c r="J418" s="2">
        <f>IF(CEB!L418="","",CEB!L418)</f>
        <v>20783</v>
      </c>
    </row>
    <row r="419" spans="1:10">
      <c r="A419" s="2">
        <f>CEB!B419</f>
        <v>418</v>
      </c>
      <c r="B419" s="2" t="str">
        <f>CEB!C419</f>
        <v>Novo Santa Helena</v>
      </c>
      <c r="C419" s="2" t="str">
        <f>CEB!D419</f>
        <v>Quixeramobim</v>
      </c>
      <c r="D419" s="2" t="str">
        <f>CEB!E419</f>
        <v>Associação Comunitária de Santa Helena</v>
      </c>
      <c r="E419" s="16">
        <f>CEB!F419</f>
        <v>9439097</v>
      </c>
      <c r="F419" s="16">
        <f>CEB!G419</f>
        <v>457512</v>
      </c>
      <c r="G419" s="2" t="str">
        <f>CEB!I419</f>
        <v>Banabuiú</v>
      </c>
      <c r="H419" s="2" t="str">
        <f>CEB!J419</f>
        <v>Quixeramobim</v>
      </c>
      <c r="I419" s="15">
        <f>IF(CEB!K419="","",CEB!K419)</f>
        <v>43866</v>
      </c>
      <c r="J419" s="2" t="str">
        <f>IF(CEB!L419="","",CEB!L419)</f>
        <v/>
      </c>
    </row>
    <row r="420" spans="1:10">
      <c r="A420" s="2">
        <f>CEB!B420</f>
        <v>419</v>
      </c>
      <c r="B420" s="2" t="str">
        <f>CEB!C420</f>
        <v>Zé Bernardo</v>
      </c>
      <c r="C420" s="2" t="str">
        <f>CEB!D420</f>
        <v>Quixeramobim</v>
      </c>
      <c r="D420" s="2" t="str">
        <f>CEB!E420</f>
        <v>Associação Comunitária de Santa Helena</v>
      </c>
      <c r="E420" s="16">
        <f>CEB!F420</f>
        <v>9439570</v>
      </c>
      <c r="F420" s="16">
        <f>CEB!G420</f>
        <v>457284</v>
      </c>
      <c r="G420" s="2" t="str">
        <f>CEB!I420</f>
        <v>Banabuiú</v>
      </c>
      <c r="H420" s="2" t="str">
        <f>CEB!J420</f>
        <v>Quixeramobim</v>
      </c>
      <c r="I420" s="15">
        <f>IF(CEB!K420="","",CEB!K420)</f>
        <v>43866</v>
      </c>
      <c r="J420" s="2">
        <f>IF(CEB!L420="","",CEB!L420)</f>
        <v>30262</v>
      </c>
    </row>
    <row r="421" spans="1:10">
      <c r="A421" s="2">
        <f>CEB!B421</f>
        <v>420</v>
      </c>
      <c r="B421" s="2" t="str">
        <f>CEB!C421</f>
        <v>Novo Massapê</v>
      </c>
      <c r="C421" s="2" t="str">
        <f>CEB!D421</f>
        <v>Quixeramobim</v>
      </c>
      <c r="D421" s="2" t="str">
        <f>CEB!E421</f>
        <v>Associação Comunitária Massapê de Pirabibu</v>
      </c>
      <c r="E421" s="16">
        <f>CEB!F421</f>
        <v>9444606</v>
      </c>
      <c r="F421" s="16">
        <f>CEB!G421</f>
        <v>447351</v>
      </c>
      <c r="G421" s="2" t="str">
        <f>CEB!I421</f>
        <v>Banabuiú</v>
      </c>
      <c r="H421" s="2" t="str">
        <f>CEB!J421</f>
        <v>Quixeramobim</v>
      </c>
      <c r="I421" s="15">
        <f>IF(CEB!K421="","",CEB!K421)</f>
        <v>43866</v>
      </c>
      <c r="J421" s="2" t="str">
        <f>IF(CEB!L421="","",CEB!L421)</f>
        <v/>
      </c>
    </row>
    <row r="422" spans="1:10">
      <c r="A422" s="2">
        <f>CEB!B422</f>
        <v>421</v>
      </c>
      <c r="B422" s="2" t="str">
        <f>CEB!C422</f>
        <v>Pedras Altas Velhas</v>
      </c>
      <c r="C422" s="2" t="str">
        <f>CEB!D422</f>
        <v>Madalena</v>
      </c>
      <c r="D422" s="2" t="str">
        <f>CEB!E422</f>
        <v>Associação Comunitária Massapê de Pirabibu</v>
      </c>
      <c r="E422" s="16">
        <f>CEB!F422</f>
        <v>9445912</v>
      </c>
      <c r="F422" s="16">
        <f>CEB!G422</f>
        <v>444380</v>
      </c>
      <c r="G422" s="2" t="str">
        <f>CEB!I422</f>
        <v>Banabuiú</v>
      </c>
      <c r="H422" s="2" t="str">
        <f>CEB!J422</f>
        <v>Quixeramobim</v>
      </c>
      <c r="I422" s="15">
        <f>IF(CEB!K422="","",CEB!K422)</f>
        <v>43866</v>
      </c>
      <c r="J422" s="2">
        <f>IF(CEB!L422="","",CEB!L422)</f>
        <v>21179</v>
      </c>
    </row>
    <row r="423" spans="1:10">
      <c r="A423" s="2">
        <f>CEB!B423</f>
        <v>422</v>
      </c>
      <c r="B423" s="2" t="str">
        <f>CEB!C423</f>
        <v>Paus Branco</v>
      </c>
      <c r="C423" s="2" t="str">
        <f>CEB!D423</f>
        <v>Madalena</v>
      </c>
      <c r="D423" s="2" t="str">
        <f>CEB!E423</f>
        <v>Associação Comunitária Nova Conquista de Paus Branco</v>
      </c>
      <c r="E423" s="16">
        <f>CEB!F423</f>
        <v>9459102</v>
      </c>
      <c r="F423" s="16">
        <f>CEB!G423</f>
        <v>446418</v>
      </c>
      <c r="G423" s="2" t="str">
        <f>CEB!I423</f>
        <v>Banabuiú</v>
      </c>
      <c r="H423" s="2" t="str">
        <f>CEB!J423</f>
        <v>Quixeramobim</v>
      </c>
      <c r="I423" s="15">
        <f>IF(CEB!K423="","",CEB!K423)</f>
        <v>43866</v>
      </c>
      <c r="J423" s="2">
        <f>IF(CEB!L423="","",CEB!L423)</f>
        <v>30263</v>
      </c>
    </row>
    <row r="424" spans="1:10">
      <c r="A424" s="2">
        <f>CEB!B424</f>
        <v>423</v>
      </c>
      <c r="B424" s="2" t="str">
        <f>CEB!C424</f>
        <v>Pau Ferro</v>
      </c>
      <c r="C424" s="2" t="str">
        <f>CEB!D424</f>
        <v>Madalena</v>
      </c>
      <c r="D424" s="2" t="str">
        <f>CEB!E424</f>
        <v>Associação Comunitária dos Moradores de Pau Ferro</v>
      </c>
      <c r="E424" s="16">
        <f>CEB!F424</f>
        <v>9448488</v>
      </c>
      <c r="F424" s="16">
        <f>CEB!G424</f>
        <v>445848</v>
      </c>
      <c r="G424" s="2" t="str">
        <f>CEB!I424</f>
        <v>Banabuiú</v>
      </c>
      <c r="H424" s="2" t="str">
        <f>CEB!J424</f>
        <v>Quixeramobim</v>
      </c>
      <c r="I424" s="15">
        <f>IF(CEB!K424="","",CEB!K424)</f>
        <v>43866</v>
      </c>
      <c r="J424" s="2">
        <f>IF(CEB!L424="","",CEB!L424)</f>
        <v>30264</v>
      </c>
    </row>
    <row r="425" spans="1:10">
      <c r="A425" s="2">
        <f>CEB!B425</f>
        <v>424</v>
      </c>
      <c r="B425" s="2" t="str">
        <f>CEB!C425</f>
        <v>Lodradouro</v>
      </c>
      <c r="C425" s="2" t="str">
        <f>CEB!D425</f>
        <v>Quixeramobim</v>
      </c>
      <c r="D425" s="2" t="str">
        <f>CEB!E425</f>
        <v>Associação Comunitária dos Moradores de Pau Ferro</v>
      </c>
      <c r="E425" s="16">
        <f>CEB!F425</f>
        <v>9445741</v>
      </c>
      <c r="F425" s="16">
        <f>CEB!G425</f>
        <v>447956</v>
      </c>
      <c r="G425" s="2" t="str">
        <f>CEB!I425</f>
        <v>Banabuiú</v>
      </c>
      <c r="H425" s="2" t="str">
        <f>CEB!J425</f>
        <v>Quixeramobim</v>
      </c>
      <c r="I425" s="15">
        <f>IF(CEB!K425="","",CEB!K425)</f>
        <v>43866</v>
      </c>
      <c r="J425" s="2">
        <f>IF(CEB!L425="","",CEB!L425)</f>
        <v>30265</v>
      </c>
    </row>
    <row r="426" spans="1:10">
      <c r="A426" s="2">
        <f>CEB!B426</f>
        <v>425</v>
      </c>
      <c r="B426" s="2" t="str">
        <f>CEB!C426</f>
        <v>Marengo</v>
      </c>
      <c r="C426" s="2" t="str">
        <f>CEB!D426</f>
        <v>Madalena</v>
      </c>
      <c r="D426" s="2" t="str">
        <f>CEB!E426</f>
        <v>Associação Comunitária Novo Caminho do Quieto</v>
      </c>
      <c r="E426" s="16">
        <f>CEB!F426</f>
        <v>9444031</v>
      </c>
      <c r="F426" s="16">
        <f>CEB!G426</f>
        <v>440659</v>
      </c>
      <c r="G426" s="2" t="str">
        <f>CEB!I426</f>
        <v>Banabuiú</v>
      </c>
      <c r="H426" s="2" t="str">
        <f>CEB!J426</f>
        <v>Quixeramobim</v>
      </c>
      <c r="I426" s="15">
        <f>IF(CEB!K426="","",CEB!K426)</f>
        <v>43866</v>
      </c>
      <c r="J426" s="2">
        <f>IF(CEB!L426="","",CEB!L426)</f>
        <v>23895</v>
      </c>
    </row>
    <row r="427" spans="1:10">
      <c r="A427" s="2">
        <f>CEB!B427</f>
        <v>426</v>
      </c>
      <c r="B427" s="2" t="str">
        <f>CEB!C427</f>
        <v>Raiz</v>
      </c>
      <c r="C427" s="2" t="str">
        <f>CEB!D427</f>
        <v>Madalena</v>
      </c>
      <c r="D427" s="2" t="str">
        <f>CEB!E427</f>
        <v>Associação Comunitária Novo Caminho do Quieto</v>
      </c>
      <c r="E427" s="16">
        <f>CEB!F427</f>
        <v>9442234</v>
      </c>
      <c r="F427" s="16">
        <f>CEB!G427</f>
        <v>438963</v>
      </c>
      <c r="G427" s="2" t="str">
        <f>CEB!I427</f>
        <v>Banabuiú</v>
      </c>
      <c r="H427" s="2" t="str">
        <f>CEB!J427</f>
        <v>Quixeramobim</v>
      </c>
      <c r="I427" s="15">
        <f>IF(CEB!K427="","",CEB!K427)</f>
        <v>43866</v>
      </c>
      <c r="J427" s="2">
        <f>IF(CEB!L427="","",CEB!L427)</f>
        <v>30266</v>
      </c>
    </row>
    <row r="428" spans="1:10">
      <c r="A428" s="2">
        <f>CEB!B428</f>
        <v>427</v>
      </c>
      <c r="B428" s="2" t="str">
        <f>CEB!C428</f>
        <v>São Nicolau</v>
      </c>
      <c r="C428" s="2" t="str">
        <f>CEB!D428</f>
        <v>Madalena</v>
      </c>
      <c r="D428" s="2" t="str">
        <f>CEB!E428</f>
        <v>Associação Comunitária Novo Caminho do Quieto</v>
      </c>
      <c r="E428" s="16">
        <f>CEB!F428</f>
        <v>9450160</v>
      </c>
      <c r="F428" s="16">
        <f>CEB!G428</f>
        <v>441237</v>
      </c>
      <c r="G428" s="2" t="str">
        <f>CEB!I428</f>
        <v>Banabuiú</v>
      </c>
      <c r="H428" s="2" t="str">
        <f>CEB!J428</f>
        <v>Quixeramobim</v>
      </c>
      <c r="I428" s="15">
        <f>IF(CEB!K428="","",CEB!K428)</f>
        <v>43866</v>
      </c>
      <c r="J428" s="2">
        <f>IF(CEB!L428="","",CEB!L428)</f>
        <v>21178</v>
      </c>
    </row>
    <row r="429" spans="1:10">
      <c r="A429" s="2">
        <f>CEB!B429</f>
        <v>428</v>
      </c>
      <c r="B429" s="2" t="str">
        <f>CEB!C429</f>
        <v>Nova Vida</v>
      </c>
      <c r="C429" s="2" t="str">
        <f>CEB!D429</f>
        <v>Madalena</v>
      </c>
      <c r="D429" s="2" t="str">
        <f>CEB!E429</f>
        <v>Associação Comunitária Novo Caminho do Quieto</v>
      </c>
      <c r="E429" s="16">
        <f>CEB!F429</f>
        <v>9456364</v>
      </c>
      <c r="F429" s="16">
        <f>CEB!G429</f>
        <v>438157</v>
      </c>
      <c r="G429" s="2" t="str">
        <f>CEB!I429</f>
        <v>Banabuiú</v>
      </c>
      <c r="H429" s="2" t="str">
        <f>CEB!J429</f>
        <v>Quixeramobim</v>
      </c>
      <c r="I429" s="15">
        <f>IF(CEB!K429="","",CEB!K429)</f>
        <v>43866</v>
      </c>
      <c r="J429" s="2">
        <f>IF(CEB!L429="","",CEB!L429)</f>
        <v>21177</v>
      </c>
    </row>
    <row r="430" spans="1:10">
      <c r="A430" s="2">
        <f>CEB!B430</f>
        <v>429</v>
      </c>
      <c r="B430" s="2" t="str">
        <f>CEB!C430</f>
        <v>Mel</v>
      </c>
      <c r="C430" s="2" t="str">
        <f>CEB!D430</f>
        <v>Madalena</v>
      </c>
      <c r="D430" s="2" t="str">
        <f>CEB!E430</f>
        <v>Associação Comunitária Novo Caminho do Quieto</v>
      </c>
      <c r="E430" s="16">
        <f>CEB!F430</f>
        <v>9447105</v>
      </c>
      <c r="F430" s="16">
        <f>CEB!G430</f>
        <v>437816</v>
      </c>
      <c r="G430" s="2" t="str">
        <f>CEB!I430</f>
        <v>Banabuiú</v>
      </c>
      <c r="H430" s="2" t="str">
        <f>CEB!J430</f>
        <v>Quixeramobim</v>
      </c>
      <c r="I430" s="15">
        <f>IF(CEB!K430="","",CEB!K430)</f>
        <v>43866</v>
      </c>
      <c r="J430" s="2">
        <f>IF(CEB!L430="","",CEB!L430)</f>
        <v>30267</v>
      </c>
    </row>
    <row r="431" spans="1:10">
      <c r="A431" s="2">
        <f>CEB!B431</f>
        <v>430</v>
      </c>
      <c r="B431" s="2" t="str">
        <f>CEB!C431</f>
        <v>Água Boa</v>
      </c>
      <c r="C431" s="2" t="str">
        <f>CEB!D431</f>
        <v>Milhã</v>
      </c>
      <c r="D431" s="2" t="str">
        <f>CEB!E431</f>
        <v>Centro Social Comunitário de Água Boa</v>
      </c>
      <c r="E431" s="16">
        <f>CEB!F431</f>
        <v>9369778</v>
      </c>
      <c r="F431" s="16">
        <f>CEB!G431</f>
        <v>474884</v>
      </c>
      <c r="G431" s="2" t="str">
        <f>CEB!I431</f>
        <v>Médio Jaguaribe</v>
      </c>
      <c r="H431" s="2" t="str">
        <f>CEB!J431</f>
        <v>Limoeiro do Norte</v>
      </c>
      <c r="I431" s="15">
        <f>IF(CEB!K431="","",CEB!K431)</f>
        <v>43866</v>
      </c>
      <c r="J431" s="2">
        <f>IF(CEB!L431="","",CEB!L431)</f>
        <v>30268</v>
      </c>
    </row>
    <row r="432" spans="1:10">
      <c r="A432" s="2">
        <f>CEB!B432</f>
        <v>431</v>
      </c>
      <c r="B432" s="2" t="str">
        <f>CEB!C432</f>
        <v>Sítio Itatiaria</v>
      </c>
      <c r="C432" s="2" t="str">
        <f>CEB!D432</f>
        <v>Quixadá</v>
      </c>
      <c r="D432" s="2" t="str">
        <f>CEB!E432</f>
        <v>Maria Zelir de Castro Silva</v>
      </c>
      <c r="E432" s="16">
        <f>CEB!F432</f>
        <v>9449102</v>
      </c>
      <c r="F432" s="16">
        <f>CEB!G432</f>
        <v>519184</v>
      </c>
      <c r="G432" s="2" t="str">
        <f>CEB!I432</f>
        <v>Banabuiú</v>
      </c>
      <c r="H432" s="2" t="str">
        <f>CEB!J432</f>
        <v>Quixeramobim</v>
      </c>
      <c r="I432" s="15" t="str">
        <f>IF(CEB!K432="","",CEB!K432)</f>
        <v>03/2020</v>
      </c>
      <c r="J432" s="2" t="str">
        <f>IF(CEB!L432="","",CEB!L432)</f>
        <v/>
      </c>
    </row>
    <row r="433" spans="1:10">
      <c r="A433" s="2">
        <f>CEB!B433</f>
        <v>432</v>
      </c>
      <c r="B433" s="2" t="str">
        <f>CEB!C433</f>
        <v>Lima Brandão</v>
      </c>
      <c r="C433" s="2" t="str">
        <f>CEB!D433</f>
        <v>Granja</v>
      </c>
      <c r="D433" s="2" t="str">
        <f>CEB!E433</f>
        <v>Prefeitura Municipal de Granja</v>
      </c>
      <c r="E433" s="16">
        <f>CEB!F433</f>
        <v>9654795</v>
      </c>
      <c r="F433" s="16">
        <f>CEB!G433</f>
        <v>297618</v>
      </c>
      <c r="G433" s="2" t="str">
        <f>CEB!I433</f>
        <v>Coreaú</v>
      </c>
      <c r="H433" s="2" t="str">
        <f>CEB!J433</f>
        <v>Sobral</v>
      </c>
      <c r="I433" s="15" t="str">
        <f>IF(CEB!K433="","",CEB!K433)</f>
        <v>03/2020</v>
      </c>
      <c r="J433" s="2" t="str">
        <f>IF(CEB!L433="","",CEB!L433)</f>
        <v/>
      </c>
    </row>
    <row r="434" spans="1:10">
      <c r="A434" s="2">
        <f>CEB!B434</f>
        <v>433</v>
      </c>
      <c r="B434" s="2" t="str">
        <f>CEB!C434</f>
        <v>Córrego do Papagaio</v>
      </c>
      <c r="C434" s="2" t="str">
        <f>CEB!D434</f>
        <v>Beberibe</v>
      </c>
      <c r="D434" s="2" t="str">
        <f>CEB!E434</f>
        <v>Nilson Cordeiro da Silva</v>
      </c>
      <c r="E434" s="16">
        <f>CEB!F434</f>
        <v>9504595</v>
      </c>
      <c r="F434" s="16">
        <f>CEB!G434</f>
        <v>582999</v>
      </c>
      <c r="G434" s="2" t="str">
        <f>CEB!I434</f>
        <v>Metropolitana</v>
      </c>
      <c r="H434" s="2" t="str">
        <f>CEB!J434</f>
        <v>Fortaleza</v>
      </c>
      <c r="I434" s="15">
        <f>IF(CEB!K434="","",CEB!K434)</f>
        <v>43872</v>
      </c>
      <c r="J434" s="2" t="str">
        <f>IF(CEB!L434="","",CEB!L434)</f>
        <v/>
      </c>
    </row>
    <row r="435" spans="1:10">
      <c r="A435" s="2">
        <f>CEB!B435</f>
        <v>434</v>
      </c>
      <c r="B435" s="2" t="str">
        <f>CEB!C435</f>
        <v>Córrego do Papagaio</v>
      </c>
      <c r="C435" s="2" t="str">
        <f>CEB!D435</f>
        <v>Beberibe</v>
      </c>
      <c r="D435" s="2" t="str">
        <f>CEB!E435</f>
        <v>Francisco Antônio Alexandre</v>
      </c>
      <c r="E435" s="16">
        <f>CEB!F435</f>
        <v>9504596</v>
      </c>
      <c r="F435" s="16">
        <f>CEB!G435</f>
        <v>583000</v>
      </c>
      <c r="G435" s="2" t="str">
        <f>CEB!I435</f>
        <v>Metropolitana</v>
      </c>
      <c r="H435" s="2" t="str">
        <f>CEB!J435</f>
        <v>Fortaleza</v>
      </c>
      <c r="I435" s="15">
        <f>IF(CEB!K435="","",CEB!K435)</f>
        <v>43872</v>
      </c>
      <c r="J435" s="2" t="str">
        <f>IF(CEB!L435="","",CEB!L435)</f>
        <v/>
      </c>
    </row>
    <row r="436" spans="1:10">
      <c r="A436" s="2">
        <f>CEB!B436</f>
        <v>435</v>
      </c>
      <c r="B436" s="2" t="str">
        <f>CEB!C436</f>
        <v>Espacinha</v>
      </c>
      <c r="C436" s="2" t="str">
        <f>CEB!D436</f>
        <v>Nova Russas</v>
      </c>
      <c r="D436" s="2" t="str">
        <f>CEB!E436</f>
        <v>Prefeitura Municipal de Nova Russas</v>
      </c>
      <c r="E436" s="16">
        <f>CEB!F436</f>
        <v>9483086</v>
      </c>
      <c r="F436" s="16">
        <f>CEB!G436</f>
        <v>335145</v>
      </c>
      <c r="G436" s="2" t="str">
        <f>CEB!I436</f>
        <v>Acaraú</v>
      </c>
      <c r="H436" s="2" t="str">
        <f>CEB!J436</f>
        <v>Sobral</v>
      </c>
      <c r="I436" s="15" t="str">
        <f>IF(CEB!K436="","",CEB!K436)</f>
        <v/>
      </c>
      <c r="J436" s="2" t="str">
        <f>IF(CEB!L436="","",CEB!L436)</f>
        <v/>
      </c>
    </row>
    <row r="437" spans="1:10">
      <c r="A437" s="2">
        <f>CEB!B437</f>
        <v>436</v>
      </c>
      <c r="B437" s="2" t="str">
        <f>CEB!C437</f>
        <v>Extrema</v>
      </c>
      <c r="C437" s="2" t="str">
        <f>CEB!D437</f>
        <v>Nova Russas</v>
      </c>
      <c r="D437" s="2" t="str">
        <f>CEB!E437</f>
        <v>Prefeitura Municipal de Nova Russas</v>
      </c>
      <c r="E437" s="16">
        <f>CEB!F437</f>
        <v>9483214</v>
      </c>
      <c r="F437" s="16">
        <f>CEB!G437</f>
        <v>339542</v>
      </c>
      <c r="G437" s="2" t="str">
        <f>CEB!I437</f>
        <v>Acaraú</v>
      </c>
      <c r="H437" s="2" t="str">
        <f>CEB!J437</f>
        <v>Sobral</v>
      </c>
      <c r="I437" s="15" t="str">
        <f>IF(CEB!K437="","",CEB!K437)</f>
        <v/>
      </c>
      <c r="J437" s="2" t="str">
        <f>IF(CEB!L437="","",CEB!L437)</f>
        <v/>
      </c>
    </row>
    <row r="438" spans="1:10">
      <c r="A438" s="2">
        <f>CEB!B438</f>
        <v>437</v>
      </c>
      <c r="B438" s="2" t="str">
        <f>CEB!C438</f>
        <v>Pilões</v>
      </c>
      <c r="C438" s="2" t="str">
        <f>CEB!D438</f>
        <v>Morrinhos</v>
      </c>
      <c r="D438" s="2" t="str">
        <f>CEB!E438</f>
        <v>José Cleude Helcias</v>
      </c>
      <c r="E438" s="16">
        <f>CEB!F438</f>
        <v>9633568</v>
      </c>
      <c r="F438" s="16">
        <f>CEB!G438</f>
        <v>379619</v>
      </c>
      <c r="G438" s="2" t="str">
        <f>CEB!I438</f>
        <v>Acaraú</v>
      </c>
      <c r="H438" s="2" t="str">
        <f>CEB!J438</f>
        <v>Sobral</v>
      </c>
      <c r="I438" s="15" t="str">
        <f>IF(CEB!K438="","",CEB!K438)</f>
        <v/>
      </c>
      <c r="J438" s="2" t="str">
        <f>IF(CEB!L438="","",CEB!L438)</f>
        <v/>
      </c>
    </row>
    <row r="439" spans="1:10">
      <c r="A439" s="2">
        <f>CEB!B439</f>
        <v>438</v>
      </c>
      <c r="B439" s="2" t="str">
        <f>CEB!C439</f>
        <v>Bixopá</v>
      </c>
      <c r="C439" s="2" t="str">
        <f>CEB!D439</f>
        <v>Limoeiro do Norte</v>
      </c>
      <c r="D439" s="2" t="str">
        <f>CEB!E439</f>
        <v>Prefeitura Municipal de Limoeiro do Norte</v>
      </c>
      <c r="E439" s="16">
        <f>CEB!F439</f>
        <v>9448399</v>
      </c>
      <c r="F439" s="16">
        <f>CEB!G439</f>
        <v>587812</v>
      </c>
      <c r="G439" s="2" t="str">
        <f>CEB!I439</f>
        <v>Baixo Jaguaribe</v>
      </c>
      <c r="H439" s="2" t="str">
        <f>CEB!J439</f>
        <v>Limoeiro do Norte</v>
      </c>
      <c r="I439" s="15" t="str">
        <f>IF(CEB!K439="","",CEB!K439)</f>
        <v/>
      </c>
      <c r="J439" s="2">
        <f>IF(CEB!L439="","",CEB!L439)</f>
        <v>30272</v>
      </c>
    </row>
    <row r="440" spans="1:10">
      <c r="A440" s="2">
        <f>CEB!B440</f>
        <v>439</v>
      </c>
      <c r="B440" s="2" t="str">
        <f>CEB!C440</f>
        <v>Croatá de Baixo</v>
      </c>
      <c r="C440" s="2" t="str">
        <f>CEB!D440</f>
        <v>Limoeiro do Norte</v>
      </c>
      <c r="D440" s="2" t="str">
        <f>CEB!E440</f>
        <v>José Lopes Guerreiro</v>
      </c>
      <c r="E440" s="16">
        <f>CEB!F440</f>
        <v>9444872</v>
      </c>
      <c r="F440" s="16">
        <f>CEB!G440</f>
        <v>589854</v>
      </c>
      <c r="G440" s="2" t="str">
        <f>CEB!I440</f>
        <v>Baixo Jaguaribe</v>
      </c>
      <c r="H440" s="2" t="str">
        <f>CEB!J440</f>
        <v>Limoeiro do Norte</v>
      </c>
      <c r="I440" s="15" t="str">
        <f>IF(CEB!K440="","",CEB!K440)</f>
        <v/>
      </c>
      <c r="J440" s="2">
        <f>IF(CEB!L440="","",CEB!L440)</f>
        <v>30273</v>
      </c>
    </row>
    <row r="441" spans="1:10">
      <c r="A441" s="2">
        <f>CEB!B441</f>
        <v>440</v>
      </c>
      <c r="B441" s="2" t="str">
        <f>CEB!C441</f>
        <v>Zé Pinheiro</v>
      </c>
      <c r="C441" s="2" t="str">
        <f>CEB!D441</f>
        <v>Limoeiro do Norte</v>
      </c>
      <c r="D441" s="2" t="str">
        <f>CEB!E441</f>
        <v>Irajá Pinheiro</v>
      </c>
      <c r="E441" s="16">
        <f>CEB!F441</f>
        <v>9446619</v>
      </c>
      <c r="F441" s="16">
        <f>CEB!G441</f>
        <v>592348</v>
      </c>
      <c r="G441" s="2" t="str">
        <f>CEB!I441</f>
        <v>Baixo Jaguaribe</v>
      </c>
      <c r="H441" s="2" t="str">
        <f>CEB!J441</f>
        <v>Limoeiro do Norte</v>
      </c>
      <c r="I441" s="15" t="str">
        <f>IF(CEB!K441="","",CEB!K441)</f>
        <v/>
      </c>
      <c r="J441" s="2">
        <f>IF(CEB!L441="","",CEB!L441)</f>
        <v>30274</v>
      </c>
    </row>
    <row r="442" spans="1:10">
      <c r="A442" s="2">
        <f>CEB!B442</f>
        <v>441</v>
      </c>
      <c r="B442" s="2" t="str">
        <f>CEB!C442</f>
        <v>Croatá</v>
      </c>
      <c r="C442" s="2" t="str">
        <f>CEB!D442</f>
        <v>Limoeiro do Norte</v>
      </c>
      <c r="D442" s="2" t="str">
        <f>CEB!E442</f>
        <v>Antônio Paulino de Almeira</v>
      </c>
      <c r="E442" s="16">
        <f>CEB!F442</f>
        <v>9445408</v>
      </c>
      <c r="F442" s="16">
        <f>CEB!G442</f>
        <v>590534</v>
      </c>
      <c r="G442" s="2" t="str">
        <f>CEB!I442</f>
        <v>Baixo Jaguaribe</v>
      </c>
      <c r="H442" s="2" t="str">
        <f>CEB!J442</f>
        <v>Limoeiro do Norte</v>
      </c>
      <c r="I442" s="15" t="str">
        <f>IF(CEB!K442="","",CEB!K442)</f>
        <v/>
      </c>
      <c r="J442" s="2">
        <f>IF(CEB!L442="","",CEB!L442)</f>
        <v>30276</v>
      </c>
    </row>
    <row r="443" spans="1:10">
      <c r="A443" s="2">
        <f>CEB!B443</f>
        <v>442</v>
      </c>
      <c r="B443" s="2" t="str">
        <f>CEB!C443</f>
        <v>Bubulândia</v>
      </c>
      <c r="C443" s="2" t="str">
        <f>CEB!D443</f>
        <v>Limoeiro do Norte</v>
      </c>
      <c r="D443" s="2" t="str">
        <f>CEB!E443</f>
        <v>Raimundo Gilmario Eduardo Bezerra</v>
      </c>
      <c r="E443" s="16">
        <f>CEB!F443</f>
        <v>9437320</v>
      </c>
      <c r="F443" s="16">
        <f>CEB!G443</f>
        <v>597395</v>
      </c>
      <c r="G443" s="2" t="str">
        <f>CEB!I443</f>
        <v>Banabuiú</v>
      </c>
      <c r="H443" s="2" t="str">
        <f>CEB!J443</f>
        <v>Quixeramobim</v>
      </c>
      <c r="I443" s="15" t="str">
        <f>IF(CEB!K443="","",CEB!K443)</f>
        <v/>
      </c>
      <c r="J443" s="2">
        <f>IF(CEB!L443="","",CEB!L443)</f>
        <v>30277</v>
      </c>
    </row>
    <row r="444" spans="1:10">
      <c r="A444" s="2">
        <f>CEB!B444</f>
        <v>443</v>
      </c>
      <c r="B444" s="2" t="str">
        <f>CEB!C444</f>
        <v>Pau de Monte</v>
      </c>
      <c r="C444" s="2" t="str">
        <f>CEB!D444</f>
        <v>Limoeiro do Norte</v>
      </c>
      <c r="D444" s="2" t="str">
        <f>CEB!E444</f>
        <v>Marcos Antônio Maia</v>
      </c>
      <c r="E444" s="16">
        <f>CEB!F444</f>
        <v>9429545</v>
      </c>
      <c r="F444" s="16">
        <f>CEB!G444</f>
        <v>594952</v>
      </c>
      <c r="G444" s="2" t="str">
        <f>CEB!I444</f>
        <v>Banabuiú</v>
      </c>
      <c r="H444" s="2" t="str">
        <f>CEB!J444</f>
        <v>Quixeramobim</v>
      </c>
      <c r="I444" s="15" t="str">
        <f>IF(CEB!K444="","",CEB!K444)</f>
        <v/>
      </c>
      <c r="J444" s="2">
        <f>IF(CEB!L444="","",CEB!L444)</f>
        <v>30278</v>
      </c>
    </row>
    <row r="445" spans="1:10">
      <c r="A445" s="2">
        <f>CEB!B445</f>
        <v>444</v>
      </c>
      <c r="B445" s="2" t="str">
        <f>CEB!C445</f>
        <v>Ingarana</v>
      </c>
      <c r="C445" s="2" t="str">
        <f>CEB!D445</f>
        <v>Limoeiro do Norte</v>
      </c>
      <c r="D445" s="2" t="str">
        <f>CEB!E445</f>
        <v>Prefeitura Municipal de Limoeiro do Norte</v>
      </c>
      <c r="E445" s="16">
        <f>CEB!F445</f>
        <v>9434687</v>
      </c>
      <c r="F445" s="16">
        <f>CEB!G445</f>
        <v>587489</v>
      </c>
      <c r="G445" s="2" t="str">
        <f>CEB!I445</f>
        <v>Banabuiú</v>
      </c>
      <c r="H445" s="2" t="str">
        <f>CEB!J445</f>
        <v>Quixeramobim</v>
      </c>
      <c r="I445" s="15" t="str">
        <f>IF(CEB!K445="","",CEB!K445)</f>
        <v/>
      </c>
      <c r="J445" s="2">
        <f>IF(CEB!L445="","",CEB!L445)</f>
        <v>30279</v>
      </c>
    </row>
    <row r="446" spans="1:10">
      <c r="A446" s="2">
        <f>CEB!B446</f>
        <v>445</v>
      </c>
      <c r="B446" s="2" t="str">
        <f>CEB!C446</f>
        <v>Moisés</v>
      </c>
      <c r="C446" s="2" t="str">
        <f>CEB!D446</f>
        <v>Limoeiro do Norte</v>
      </c>
      <c r="D446" s="2" t="str">
        <f>CEB!E446</f>
        <v>Moisés Maia de Andrade</v>
      </c>
      <c r="E446" s="16">
        <f>CEB!F446</f>
        <v>9434638</v>
      </c>
      <c r="F446" s="16">
        <f>CEB!G446</f>
        <v>589695</v>
      </c>
      <c r="G446" s="2" t="str">
        <f>CEB!I446</f>
        <v>Banabuiú</v>
      </c>
      <c r="H446" s="2" t="str">
        <f>CEB!J446</f>
        <v>Quixeramobim</v>
      </c>
      <c r="I446" s="15" t="str">
        <f>IF(CEB!K446="","",CEB!K446)</f>
        <v/>
      </c>
      <c r="J446" s="2">
        <f>IF(CEB!L446="","",CEB!L446)</f>
        <v>30280</v>
      </c>
    </row>
    <row r="447" spans="1:10">
      <c r="A447" s="2">
        <f>CEB!B447</f>
        <v>446</v>
      </c>
      <c r="B447" s="2" t="str">
        <f>CEB!C447</f>
        <v>Chico Cabelinho</v>
      </c>
      <c r="C447" s="2" t="str">
        <f>CEB!D447</f>
        <v>Limoeiro do Norte</v>
      </c>
      <c r="D447" s="2" t="str">
        <f>CEB!E447</f>
        <v>Francisco das Chagas Vieira</v>
      </c>
      <c r="E447" s="16">
        <f>CEB!F447</f>
        <v>9434646</v>
      </c>
      <c r="F447" s="16">
        <f>CEB!G447</f>
        <v>589996</v>
      </c>
      <c r="G447" s="2" t="str">
        <f>CEB!I447</f>
        <v>Banabuiú</v>
      </c>
      <c r="H447" s="2" t="str">
        <f>CEB!J447</f>
        <v>Quixeramobim</v>
      </c>
      <c r="I447" s="15" t="str">
        <f>IF(CEB!K447="","",CEB!K447)</f>
        <v/>
      </c>
      <c r="J447" s="2">
        <f>IF(CEB!L447="","",CEB!L447)</f>
        <v>30281</v>
      </c>
    </row>
    <row r="448" spans="1:10">
      <c r="A448" s="2">
        <f>CEB!B448</f>
        <v>447</v>
      </c>
      <c r="B448" s="2" t="str">
        <f>CEB!C448</f>
        <v>Dica</v>
      </c>
      <c r="C448" s="2" t="str">
        <f>CEB!D448</f>
        <v>Limoeiro do Norte</v>
      </c>
      <c r="D448" s="2" t="str">
        <f>CEB!E448</f>
        <v>Raimundo Nonato Vieira</v>
      </c>
      <c r="E448" s="16">
        <f>CEB!F448</f>
        <v>9434497</v>
      </c>
      <c r="F448" s="16">
        <f>CEB!G448</f>
        <v>590336</v>
      </c>
      <c r="G448" s="2" t="str">
        <f>CEB!I448</f>
        <v>Banabuiú</v>
      </c>
      <c r="H448" s="2" t="str">
        <f>CEB!J448</f>
        <v>Quixeramobim</v>
      </c>
      <c r="I448" s="15" t="str">
        <f>IF(CEB!K448="","",CEB!K448)</f>
        <v/>
      </c>
      <c r="J448" s="2">
        <f>IF(CEB!L448="","",CEB!L448)</f>
        <v>30282</v>
      </c>
    </row>
    <row r="449" spans="1:10">
      <c r="A449" s="2">
        <f>CEB!B449</f>
        <v>448</v>
      </c>
      <c r="B449" s="2" t="str">
        <f>CEB!C449</f>
        <v>Santa Mônica</v>
      </c>
      <c r="C449" s="2" t="str">
        <f>CEB!D449</f>
        <v>Limoeiro do Norte</v>
      </c>
      <c r="D449" s="2" t="str">
        <f>CEB!E449</f>
        <v>Abraão Lima Maia</v>
      </c>
      <c r="E449" s="16">
        <f>CEB!F449</f>
        <v>9428366</v>
      </c>
      <c r="F449" s="16">
        <f>CEB!G449</f>
        <v>593743</v>
      </c>
      <c r="G449" s="2" t="str">
        <f>CEB!I449</f>
        <v>Banabuiú</v>
      </c>
      <c r="H449" s="2" t="str">
        <f>CEB!J449</f>
        <v>Quixeramobim</v>
      </c>
      <c r="I449" s="15" t="str">
        <f>IF(CEB!K449="","",CEB!K449)</f>
        <v/>
      </c>
      <c r="J449" s="2">
        <f>IF(CEB!L449="","",CEB!L449)</f>
        <v>30284</v>
      </c>
    </row>
    <row r="450" spans="1:10">
      <c r="A450" s="2">
        <f>CEB!B450</f>
        <v>449</v>
      </c>
      <c r="B450" s="2" t="str">
        <f>CEB!C450</f>
        <v>Liberdade</v>
      </c>
      <c r="C450" s="2" t="str">
        <f>CEB!D450</f>
        <v>Limoeiro do Norte</v>
      </c>
      <c r="D450" s="2" t="str">
        <f>CEB!E450</f>
        <v>Raimundo Gilmario Eduardo Bezerra</v>
      </c>
      <c r="E450" s="16">
        <f>CEB!F450</f>
        <v>9438279</v>
      </c>
      <c r="F450" s="16">
        <f>CEB!G450</f>
        <v>596349</v>
      </c>
      <c r="G450" s="2" t="str">
        <f>CEB!I450</f>
        <v>Banabuiú</v>
      </c>
      <c r="H450" s="2" t="str">
        <f>CEB!J450</f>
        <v>Quixeramobim</v>
      </c>
      <c r="I450" s="15" t="str">
        <f>IF(CEB!K450="","",CEB!K450)</f>
        <v/>
      </c>
      <c r="J450" s="2">
        <f>IF(CEB!L450="","",CEB!L450)</f>
        <v>30285</v>
      </c>
    </row>
    <row r="451" spans="1:10">
      <c r="A451" s="2">
        <f>CEB!B451</f>
        <v>450</v>
      </c>
      <c r="B451" s="2" t="str">
        <f>CEB!C451</f>
        <v>Córrego das Pedras</v>
      </c>
      <c r="C451" s="2" t="str">
        <f>CEB!D451</f>
        <v>Jaguaribe</v>
      </c>
      <c r="D451" s="2" t="str">
        <f>CEB!E451</f>
        <v>Francisco Ferreira Rodrigues</v>
      </c>
      <c r="E451" s="16">
        <f>CEB!F451</f>
        <v>9336079</v>
      </c>
      <c r="F451" s="16">
        <f>CEB!G451</f>
        <v>518060</v>
      </c>
      <c r="G451" s="2" t="str">
        <f>CEB!I451</f>
        <v>Médio Jaguaribe</v>
      </c>
      <c r="H451" s="2" t="str">
        <f>CEB!J451</f>
        <v>Limoeiro do Norte</v>
      </c>
      <c r="I451" s="15" t="str">
        <f>IF(CEB!K451="","",CEB!K451)</f>
        <v/>
      </c>
      <c r="J451" s="2">
        <f>IF(CEB!L451="","",CEB!L451)</f>
        <v>32306</v>
      </c>
    </row>
    <row r="452" spans="1:10">
      <c r="A452" s="2">
        <f>CEB!B452</f>
        <v>451</v>
      </c>
      <c r="B452" s="2" t="str">
        <f>CEB!C452</f>
        <v>Olho D'Água Grande</v>
      </c>
      <c r="C452" s="2" t="str">
        <f>CEB!D452</f>
        <v>Caririaçu</v>
      </c>
      <c r="D452" s="2" t="str">
        <f>CEB!E452</f>
        <v>Prefeitura Municipal de Caririaçu</v>
      </c>
      <c r="E452" s="16">
        <f>CEB!F452</f>
        <v>9232877</v>
      </c>
      <c r="F452" s="16">
        <f>CEB!G452</f>
        <v>467822</v>
      </c>
      <c r="G452" s="2" t="str">
        <f>CEB!I452</f>
        <v>Salgado</v>
      </c>
      <c r="H452" s="2" t="str">
        <f>CEB!J452</f>
        <v>Crato</v>
      </c>
      <c r="I452" s="15" t="str">
        <f>IF(CEB!K452="","",CEB!K452)</f>
        <v/>
      </c>
      <c r="J452" s="2" t="str">
        <f>IF(CEB!L452="","",CEB!L452)</f>
        <v/>
      </c>
    </row>
    <row r="453" spans="1:10">
      <c r="A453" s="2">
        <f>CEB!B453</f>
        <v>452</v>
      </c>
      <c r="B453" s="2" t="str">
        <f>CEB!C453</f>
        <v>Murizete Farias</v>
      </c>
      <c r="C453" s="2" t="str">
        <f>CEB!D453</f>
        <v>Catunda</v>
      </c>
      <c r="D453" s="2" t="str">
        <f>CEB!E453</f>
        <v>Murizete Farias Negreiros</v>
      </c>
      <c r="E453" s="16">
        <f>CEB!F453</f>
        <v>9488141</v>
      </c>
      <c r="F453" s="16">
        <f>CEB!G453</f>
        <v>370399</v>
      </c>
      <c r="G453" s="2" t="str">
        <f>CEB!I453</f>
        <v>Acaraú</v>
      </c>
      <c r="H453" s="2" t="str">
        <f>CEB!J453</f>
        <v>Sobral</v>
      </c>
      <c r="I453" s="15" t="str">
        <f>IF(CEB!K453="","",CEB!K453)</f>
        <v/>
      </c>
      <c r="J453" s="2" t="str">
        <f>IF(CEB!L453="","",CEB!L453)</f>
        <v/>
      </c>
    </row>
    <row r="454" spans="1:10">
      <c r="A454" s="2">
        <f>CEB!B454</f>
        <v>453</v>
      </c>
      <c r="B454" s="2" t="str">
        <f>CEB!C454</f>
        <v>Barragem da Mata</v>
      </c>
      <c r="C454" s="2" t="str">
        <f>CEB!D454</f>
        <v>Catunda</v>
      </c>
      <c r="D454" s="2" t="str">
        <f>CEB!E454</f>
        <v xml:space="preserve">Assentamento Estadual Bom Vergel </v>
      </c>
      <c r="E454" s="16">
        <f>CEB!F454</f>
        <v>9490206</v>
      </c>
      <c r="F454" s="16">
        <f>CEB!G454</f>
        <v>370789</v>
      </c>
      <c r="G454" s="2" t="str">
        <f>CEB!I454</f>
        <v>Acaraú</v>
      </c>
      <c r="H454" s="2" t="str">
        <f>CEB!J454</f>
        <v>Sobral</v>
      </c>
      <c r="I454" s="15" t="str">
        <f>IF(CEB!K454="","",CEB!K454)</f>
        <v/>
      </c>
      <c r="J454" s="2" t="str">
        <f>IF(CEB!L454="","",CEB!L454)</f>
        <v/>
      </c>
    </row>
    <row r="455" spans="1:10">
      <c r="A455" s="2">
        <f>CEB!B455</f>
        <v>454</v>
      </c>
      <c r="B455" s="2" t="str">
        <f>CEB!C455</f>
        <v>Pontal</v>
      </c>
      <c r="C455" s="2" t="str">
        <f>CEB!D455</f>
        <v>Reriutaba</v>
      </c>
      <c r="D455" s="2" t="str">
        <f>CEB!E455</f>
        <v>Prefeitura Municipal de Reriutaba</v>
      </c>
      <c r="E455" s="16">
        <f>CEB!F455</f>
        <v>9549353</v>
      </c>
      <c r="F455" s="16">
        <f>CEB!G455</f>
        <v>327095</v>
      </c>
      <c r="G455" s="2" t="str">
        <f>CEB!I455</f>
        <v>Acaraú</v>
      </c>
      <c r="H455" s="2" t="str">
        <f>CEB!J455</f>
        <v>Sobral</v>
      </c>
      <c r="I455" s="15" t="str">
        <f>IF(CEB!K455="","",CEB!K455)</f>
        <v/>
      </c>
      <c r="J455" s="2" t="str">
        <f>IF(CEB!L455="","",CEB!L455)</f>
        <v/>
      </c>
    </row>
    <row r="456" spans="1:10">
      <c r="A456" s="2">
        <f>CEB!B456</f>
        <v>455</v>
      </c>
      <c r="B456" s="2" t="str">
        <f>CEB!C456</f>
        <v>Malhada</v>
      </c>
      <c r="C456" s="2" t="str">
        <f>CEB!D456</f>
        <v>Saboeiro</v>
      </c>
      <c r="D456" s="2" t="str">
        <f>CEB!E456</f>
        <v>Prefeitura Municipal de Saboeiro</v>
      </c>
      <c r="E456" s="16">
        <f>CEB!F456</f>
        <v>9265127</v>
      </c>
      <c r="F456" s="16">
        <f>CEB!G456</f>
        <v>393886</v>
      </c>
      <c r="G456" s="2" t="str">
        <f>CEB!I456</f>
        <v>Alto Jaguaribe</v>
      </c>
      <c r="H456" s="2" t="str">
        <f>CEB!J456</f>
        <v>Iguatu</v>
      </c>
      <c r="I456" s="15" t="str">
        <f>IF(CEB!K456="","",CEB!K456)</f>
        <v/>
      </c>
      <c r="J456" s="2">
        <f>IF(CEB!L456="","",CEB!L456)</f>
        <v>8534</v>
      </c>
    </row>
    <row r="457" spans="1:10">
      <c r="A457" s="2">
        <f>CEB!B457</f>
        <v>456</v>
      </c>
      <c r="B457" s="2" t="str">
        <f>CEB!C457</f>
        <v>Baú</v>
      </c>
      <c r="C457" s="2" t="str">
        <f>CEB!D457</f>
        <v>Guaiúba</v>
      </c>
      <c r="D457" s="2" t="str">
        <f>CEB!E457</f>
        <v>Prefeitura Municipal de Guaiuba</v>
      </c>
      <c r="E457" s="16">
        <f>CEB!F457</f>
        <v>9547229</v>
      </c>
      <c r="F457" s="16">
        <f>CEB!G457</f>
        <v>535595</v>
      </c>
      <c r="G457" s="2" t="str">
        <f>CEB!I457</f>
        <v>Metropolitana</v>
      </c>
      <c r="H457" s="2" t="str">
        <f>CEB!J457</f>
        <v>Fortaleza</v>
      </c>
      <c r="I457" s="15" t="str">
        <f>IF(CEB!K457="","",CEB!K457)</f>
        <v/>
      </c>
      <c r="J457" s="2">
        <f>IF(CEB!L457="","",CEB!L457)</f>
        <v>7349</v>
      </c>
    </row>
    <row r="458" spans="1:10">
      <c r="A458" s="2">
        <f>CEB!B458</f>
        <v>457</v>
      </c>
      <c r="B458" s="2" t="str">
        <f>CEB!C458</f>
        <v>Caio Prado</v>
      </c>
      <c r="C458" s="2" t="str">
        <f>CEB!D458</f>
        <v>Santa Quitéria</v>
      </c>
      <c r="D458" s="2" t="str">
        <f>CEB!E458</f>
        <v>Prefeitura Municipal de Santa Quitéria</v>
      </c>
      <c r="E458" s="16">
        <f>CEB!F458</f>
        <v>9525170</v>
      </c>
      <c r="F458" s="16">
        <f>CEB!G458</f>
        <v>395111</v>
      </c>
      <c r="G458" s="2" t="str">
        <f>CEB!I458</f>
        <v>Acaraú</v>
      </c>
      <c r="H458" s="2" t="str">
        <f>CEB!J458</f>
        <v>Sobral</v>
      </c>
      <c r="I458" s="15" t="str">
        <f>IF(CEB!K458="","",CEB!K458)</f>
        <v/>
      </c>
      <c r="J458" s="2">
        <f>IF(CEB!L458="","",CEB!L458)</f>
        <v>7256</v>
      </c>
    </row>
    <row r="459" spans="1:10">
      <c r="A459" s="2">
        <f>CEB!B459</f>
        <v>458</v>
      </c>
      <c r="B459" s="2" t="str">
        <f>CEB!C459</f>
        <v>Mocambinho</v>
      </c>
      <c r="C459" s="2" t="str">
        <f>CEB!D459</f>
        <v>Sobral</v>
      </c>
      <c r="D459" s="2" t="str">
        <f>CEB!E459</f>
        <v>Prefeitura Municipal de Sobral</v>
      </c>
      <c r="E459" s="16">
        <f>CEB!F459</f>
        <v>9593435</v>
      </c>
      <c r="F459" s="16">
        <f>CEB!G459</f>
        <v>346673</v>
      </c>
      <c r="G459" s="2" t="str">
        <f>CEB!I459</f>
        <v>Acaraú</v>
      </c>
      <c r="H459" s="2" t="str">
        <f>CEB!J459</f>
        <v>Sobral</v>
      </c>
      <c r="I459" s="15" t="str">
        <f>IF(CEB!K459="","",CEB!K459)</f>
        <v/>
      </c>
      <c r="J459" s="2">
        <f>IF(CEB!L459="","",CEB!L459)</f>
        <v>7224</v>
      </c>
    </row>
    <row r="460" spans="1:10">
      <c r="A460" s="2">
        <f>CEB!B460</f>
        <v>459</v>
      </c>
      <c r="B460" s="2" t="str">
        <f>CEB!C460</f>
        <v>Almas</v>
      </c>
      <c r="C460" s="2" t="str">
        <f>CEB!D460</f>
        <v>Santa Quitéria</v>
      </c>
      <c r="D460" s="2" t="str">
        <f>CEB!E460</f>
        <v>Francisco Adauto Vasconcelos</v>
      </c>
      <c r="E460" s="16">
        <f>CEB!F460</f>
        <v>9542045.4800000004</v>
      </c>
      <c r="F460" s="16">
        <f>CEB!G460</f>
        <v>407283.19</v>
      </c>
      <c r="G460" s="2" t="str">
        <f>CEB!I460</f>
        <v>Acaraú</v>
      </c>
      <c r="H460" s="2" t="str">
        <f>CEB!J460</f>
        <v>Sobral</v>
      </c>
      <c r="I460" s="15">
        <f>IF(CEB!K460="","",CEB!K460)</f>
        <v>44074</v>
      </c>
      <c r="J460" s="2">
        <f>IF(CEB!L460="","",CEB!L460)</f>
        <v>32304</v>
      </c>
    </row>
    <row r="461" spans="1:10">
      <c r="A461" s="2">
        <f>CEB!B461</f>
        <v>460</v>
      </c>
      <c r="B461" s="2" t="str">
        <f>CEB!C461</f>
        <v>Da Sede</v>
      </c>
      <c r="C461" s="2" t="str">
        <f>CEB!D461</f>
        <v>Arneiroz</v>
      </c>
      <c r="D461" s="2" t="str">
        <f>CEB!E461</f>
        <v>Prefeitura Municipal de Arneiroz</v>
      </c>
      <c r="E461" s="16">
        <f>CEB!F461</f>
        <v>9301261</v>
      </c>
      <c r="F461" s="16">
        <f>CEB!G461</f>
        <v>371021</v>
      </c>
      <c r="G461" s="2" t="str">
        <f>CEB!I461</f>
        <v>Alto Jaguaribe</v>
      </c>
      <c r="H461" s="2" t="str">
        <f>CEB!J461</f>
        <v>Iguatu</v>
      </c>
      <c r="I461" s="15" t="str">
        <f>IF(CEB!K461="","",CEB!K461)</f>
        <v/>
      </c>
      <c r="J461" s="2" t="str">
        <f>IF(CEB!L461="","",CEB!L461)</f>
        <v/>
      </c>
    </row>
    <row r="462" spans="1:10">
      <c r="A462" s="2">
        <f>CEB!B462</f>
        <v>461</v>
      </c>
      <c r="B462" s="2" t="str">
        <f>CEB!C462</f>
        <v>Saquinho</v>
      </c>
      <c r="C462" s="2" t="str">
        <f>CEB!D462</f>
        <v>Quiterianópolis</v>
      </c>
      <c r="D462" s="2" t="str">
        <f>CEB!E462</f>
        <v>Prefeitura Municipal de Quiterianópolis</v>
      </c>
      <c r="E462" s="16">
        <f>CEB!F462</f>
        <v>9350527</v>
      </c>
      <c r="F462" s="16">
        <f>CEB!G462</f>
        <v>304233</v>
      </c>
      <c r="G462" s="2" t="str">
        <f>CEB!I462</f>
        <v>Sertões de Crateús</v>
      </c>
      <c r="H462" s="2" t="str">
        <f>CEB!J462</f>
        <v>Crateús</v>
      </c>
      <c r="I462" s="15">
        <f>IF(CEB!K462="","",CEB!K462)</f>
        <v>44112</v>
      </c>
      <c r="J462" s="2" t="str">
        <f>IF(CEB!L462="","",CEB!L462)</f>
        <v/>
      </c>
    </row>
    <row r="463" spans="1:10">
      <c r="A463" s="2">
        <f>CEB!B463</f>
        <v>462</v>
      </c>
      <c r="B463" s="2" t="str">
        <f>CEB!C463</f>
        <v>Bom Jesus III</v>
      </c>
      <c r="C463" s="2" t="str">
        <f>CEB!D463</f>
        <v>Quiterianópolis</v>
      </c>
      <c r="D463" s="2" t="str">
        <f>CEB!E463</f>
        <v>Raimundo Ferreira da Cruz</v>
      </c>
      <c r="E463" s="16">
        <f>CEB!F463</f>
        <v>9340040</v>
      </c>
      <c r="F463" s="16">
        <f>CEB!G463</f>
        <v>300851</v>
      </c>
      <c r="G463" s="2" t="str">
        <f>CEB!I463</f>
        <v>Sertões de Crateús</v>
      </c>
      <c r="H463" s="2" t="str">
        <f>CEB!J463</f>
        <v>Crateús</v>
      </c>
      <c r="I463" s="15">
        <f>IF(CEB!K463="","",CEB!K463)</f>
        <v>44112</v>
      </c>
      <c r="J463" s="2" t="str">
        <f>IF(CEB!L463="","",CEB!L463)</f>
        <v/>
      </c>
    </row>
    <row r="464" spans="1:10">
      <c r="A464" s="2">
        <f>CEB!B464</f>
        <v>463</v>
      </c>
      <c r="B464" s="2" t="str">
        <f>CEB!C464</f>
        <v>Espinheiro</v>
      </c>
      <c r="C464" s="2" t="str">
        <f>CEB!D464</f>
        <v>Quiterianópolis</v>
      </c>
      <c r="D464" s="2" t="str">
        <f>CEB!E464</f>
        <v>Mateus Pereira de Sousa</v>
      </c>
      <c r="E464" s="16">
        <f>CEB!F464</f>
        <v>9339582</v>
      </c>
      <c r="F464" s="16">
        <f>CEB!G464</f>
        <v>301841</v>
      </c>
      <c r="G464" s="2" t="str">
        <f>CEB!I464</f>
        <v>Sertões de Crateús</v>
      </c>
      <c r="H464" s="2" t="str">
        <f>CEB!J464</f>
        <v>Crateús</v>
      </c>
      <c r="I464" s="15">
        <f>IF(CEB!K464="","",CEB!K464)</f>
        <v>44112</v>
      </c>
      <c r="J464" s="2" t="str">
        <f>IF(CEB!L464="","",CEB!L464)</f>
        <v/>
      </c>
    </row>
    <row r="465" spans="1:10">
      <c r="A465" s="2">
        <f>CEB!B465</f>
        <v>464</v>
      </c>
      <c r="B465" s="2" t="str">
        <f>CEB!C465</f>
        <v>Sabóia II</v>
      </c>
      <c r="C465" s="2" t="str">
        <f>CEB!D465</f>
        <v>Independência</v>
      </c>
      <c r="D465" s="2" t="str">
        <f>CEB!E465</f>
        <v>Associação Geradora de Paz e Amor</v>
      </c>
      <c r="E465" s="16">
        <f>CEB!F465</f>
        <v>9405027</v>
      </c>
      <c r="F465" s="16">
        <f>CEB!G465</f>
        <v>365515</v>
      </c>
      <c r="G465" s="2" t="str">
        <f>CEB!I465</f>
        <v>Sertões de Crateús</v>
      </c>
      <c r="H465" s="2" t="str">
        <f>CEB!J465</f>
        <v>Crateús</v>
      </c>
      <c r="I465" s="15">
        <f>IF(CEB!K465="","",CEB!K465)</f>
        <v>44151</v>
      </c>
      <c r="J465" s="2">
        <f>IF(CEB!L465="","",CEB!L465)</f>
        <v>7240</v>
      </c>
    </row>
    <row r="466" spans="1:10">
      <c r="A466" s="2">
        <f>CEB!B466</f>
        <v>465</v>
      </c>
      <c r="B466" s="2" t="str">
        <f>CEB!C466</f>
        <v>Teotônio</v>
      </c>
      <c r="C466" s="2" t="str">
        <f>CEB!D466</f>
        <v>Madalena</v>
      </c>
      <c r="D466" s="2" t="str">
        <f>CEB!E466</f>
        <v>Esperança Agropecuária e Indústria LTDA</v>
      </c>
      <c r="E466" s="16">
        <f>CEB!F466</f>
        <v>9465077</v>
      </c>
      <c r="F466" s="16">
        <f>CEB!G466</f>
        <v>434561</v>
      </c>
      <c r="G466" s="2" t="str">
        <f>CEB!I466</f>
        <v>Banabuiú</v>
      </c>
      <c r="H466" s="2" t="str">
        <f>CEB!J466</f>
        <v>Quixeramobim</v>
      </c>
      <c r="I466" s="15">
        <f>IF(CEB!K466="","",CEB!K466)</f>
        <v>44151</v>
      </c>
      <c r="J466" s="2">
        <f>IF(CEB!L466="","",CEB!L466)</f>
        <v>7278</v>
      </c>
    </row>
    <row r="467" spans="1:10">
      <c r="A467" s="2">
        <f>CEB!B467</f>
        <v>466</v>
      </c>
      <c r="B467" s="2" t="str">
        <f>CEB!C467</f>
        <v>Colares</v>
      </c>
      <c r="C467" s="2" t="str">
        <f>CEB!D467</f>
        <v>Choró</v>
      </c>
      <c r="D467" s="2" t="str">
        <f>CEB!E467</f>
        <v>Associação dos Moradores de São Bernardo</v>
      </c>
      <c r="E467" s="16">
        <f>CEB!F467</f>
        <v>9480618</v>
      </c>
      <c r="F467" s="16">
        <f>CEB!G467</f>
        <v>485329</v>
      </c>
      <c r="G467" s="2" t="str">
        <f>CEB!I467</f>
        <v>Metropolitana</v>
      </c>
      <c r="H467" s="2" t="str">
        <f>CEB!J467</f>
        <v>Fortaleza</v>
      </c>
      <c r="I467" s="15">
        <f>IF(CEB!K467="","",CEB!K467)</f>
        <v>44151</v>
      </c>
      <c r="J467" s="2">
        <f>IF(CEB!L467="","",CEB!L467)</f>
        <v>7316</v>
      </c>
    </row>
    <row r="468" spans="1:10">
      <c r="A468" s="2">
        <f>CEB!B468</f>
        <v>467</v>
      </c>
      <c r="B468" s="2" t="str">
        <f>CEB!C468</f>
        <v>Estrema</v>
      </c>
      <c r="C468" s="2" t="str">
        <f>CEB!D468</f>
        <v>Lavras Da Mangabeira</v>
      </c>
      <c r="D468" s="2" t="str">
        <f>CEB!E468</f>
        <v>Prefeitura Municipal de Lavras da Mangabeira</v>
      </c>
      <c r="E468" s="16">
        <f>CEB!F468</f>
        <v>9252083</v>
      </c>
      <c r="F468" s="16">
        <f>CEB!G468</f>
        <v>504661</v>
      </c>
      <c r="G468" s="2" t="str">
        <f>CEB!I468</f>
        <v>Salgado</v>
      </c>
      <c r="H468" s="2" t="str">
        <f>CEB!J468</f>
        <v>Crato</v>
      </c>
      <c r="I468" s="15">
        <f>IF(CEB!K468="","",CEB!K468)</f>
        <v>44151</v>
      </c>
      <c r="J468" s="2">
        <f>IF(CEB!L468="","",CEB!L468)</f>
        <v>7337</v>
      </c>
    </row>
    <row r="469" spans="1:10">
      <c r="A469" s="2">
        <f>CEB!B469</f>
        <v>468</v>
      </c>
      <c r="B469" s="2" t="str">
        <f>CEB!C469</f>
        <v>Leiria</v>
      </c>
      <c r="C469" s="2" t="str">
        <f>CEB!D469</f>
        <v>Guaiúba</v>
      </c>
      <c r="D469" s="2" t="str">
        <f>CEB!E469</f>
        <v>Associação dos Produtores Rurais de Guaiúba</v>
      </c>
      <c r="E469" s="16">
        <f>CEB!F469</f>
        <v>9549697</v>
      </c>
      <c r="F469" s="16">
        <f>CEB!G469</f>
        <v>533394</v>
      </c>
      <c r="G469" s="2" t="str">
        <f>CEB!I469</f>
        <v>Metropolitana</v>
      </c>
      <c r="H469" s="2" t="str">
        <f>CEB!J469</f>
        <v>Fortaleza</v>
      </c>
      <c r="I469" s="15">
        <f>IF(CEB!K469="","",CEB!K469)</f>
        <v>44151</v>
      </c>
      <c r="J469" s="2">
        <f>IF(CEB!L469="","",CEB!L469)</f>
        <v>7347</v>
      </c>
    </row>
    <row r="470" spans="1:10">
      <c r="A470" s="2">
        <f>CEB!B470</f>
        <v>469</v>
      </c>
      <c r="B470" s="2" t="str">
        <f>CEB!C470</f>
        <v>Criancó</v>
      </c>
      <c r="C470" s="2" t="str">
        <f>CEB!D470</f>
        <v>Barreira</v>
      </c>
      <c r="D470" s="2" t="str">
        <f>CEB!E470</f>
        <v>Criancó Agropecuária S/A</v>
      </c>
      <c r="E470" s="16">
        <f>CEB!F470</f>
        <v>9518193</v>
      </c>
      <c r="F470" s="16">
        <f>CEB!G470</f>
        <v>543884</v>
      </c>
      <c r="G470" s="2" t="str">
        <f>CEB!I470</f>
        <v>Metropolitana</v>
      </c>
      <c r="H470" s="2" t="str">
        <f>CEB!J470</f>
        <v>Fortaleza</v>
      </c>
      <c r="I470" s="15">
        <f>IF(CEB!K470="","",CEB!K470)</f>
        <v>44151</v>
      </c>
      <c r="J470" s="2">
        <f>IF(CEB!L470="","",CEB!L470)</f>
        <v>7352</v>
      </c>
    </row>
    <row r="471" spans="1:10">
      <c r="A471" s="2">
        <f>CEB!B471</f>
        <v>470</v>
      </c>
      <c r="B471" s="2" t="str">
        <f>CEB!C471</f>
        <v>Baixa Grande</v>
      </c>
      <c r="C471" s="2" t="str">
        <f>CEB!D471</f>
        <v>Jati</v>
      </c>
      <c r="D471" s="2" t="str">
        <f>CEB!E471</f>
        <v>Associação Comunitária dos Produtores Agrícolas Antônio Neves</v>
      </c>
      <c r="E471" s="16">
        <f>CEB!F471</f>
        <v>9147035</v>
      </c>
      <c r="F471" s="16">
        <f>CEB!G471</f>
        <v>511734</v>
      </c>
      <c r="G471" s="2" t="str">
        <f>CEB!I471</f>
        <v>Salgado</v>
      </c>
      <c r="H471" s="2" t="str">
        <f>CEB!J471</f>
        <v>Crato</v>
      </c>
      <c r="I471" s="15">
        <f>IF(CEB!K471="","",CEB!K471)</f>
        <v>44151</v>
      </c>
      <c r="J471" s="2" t="str">
        <f>IF(CEB!L471="","",CEB!L471)</f>
        <v/>
      </c>
    </row>
    <row r="472" spans="1:10">
      <c r="A472" s="2">
        <f>CEB!B472</f>
        <v>471</v>
      </c>
      <c r="B472" s="2" t="str">
        <f>CEB!C472</f>
        <v>Antonio Valmir Soares de Pinho</v>
      </c>
      <c r="C472" s="2" t="str">
        <f>CEB!D472</f>
        <v>Crateús</v>
      </c>
      <c r="D472" s="2" t="str">
        <f>CEB!E472</f>
        <v>Bezerra de Melo</v>
      </c>
      <c r="E472" s="16">
        <f>CEB!F472</f>
        <v>9439406</v>
      </c>
      <c r="F472" s="16">
        <f>CEB!G472</f>
        <v>313902</v>
      </c>
      <c r="G472" s="2" t="str">
        <f>CEB!I472</f>
        <v>Sertões de Crateús</v>
      </c>
      <c r="H472" s="2" t="str">
        <f>CEB!J472</f>
        <v>Crateús</v>
      </c>
      <c r="I472" s="15" t="str">
        <f>IF(CEB!K472="","",CEB!K472)</f>
        <v/>
      </c>
      <c r="J472" s="2" t="str">
        <f>IF(CEB!L472="","",CEB!L472)</f>
        <v/>
      </c>
    </row>
    <row r="473" spans="1:10">
      <c r="A473" s="2">
        <f>CEB!B473</f>
        <v>472</v>
      </c>
      <c r="B473" s="2" t="str">
        <f>CEB!C473</f>
        <v>Riacho Papucu</v>
      </c>
      <c r="C473" s="2" t="str">
        <f>CEB!D473</f>
        <v>Cariré</v>
      </c>
      <c r="D473" s="2" t="str">
        <f>CEB!E473</f>
        <v>Jorge Luis Linhares</v>
      </c>
      <c r="E473" s="16">
        <f>CEB!F473</f>
        <v>9573127</v>
      </c>
      <c r="F473" s="16">
        <f>CEB!G473</f>
        <v>332416</v>
      </c>
      <c r="G473" s="2" t="str">
        <f>CEB!I473</f>
        <v>Acaraú</v>
      </c>
      <c r="H473" s="2" t="str">
        <f>CEB!J473</f>
        <v>Sobral</v>
      </c>
      <c r="I473" s="15">
        <f>IF(CEB!K473="","",CEB!K473)</f>
        <v>44155</v>
      </c>
      <c r="J473" s="2">
        <f>IF(CEB!L473="","",CEB!L473)</f>
        <v>7210</v>
      </c>
    </row>
    <row r="474" spans="1:10">
      <c r="A474" s="2">
        <f>CEB!B474</f>
        <v>473</v>
      </c>
      <c r="B474" s="2" t="str">
        <f>CEB!C474</f>
        <v>Feitosa</v>
      </c>
      <c r="C474" s="2" t="str">
        <f>CEB!D474</f>
        <v>Arneiroz</v>
      </c>
      <c r="D474" s="2" t="str">
        <f>CEB!E474</f>
        <v>Expedito de Araújo Feitosa Júnior</v>
      </c>
      <c r="E474" s="16">
        <f>CEB!F474</f>
        <v>9350022</v>
      </c>
      <c r="F474" s="16">
        <f>CEB!G474</f>
        <v>372813</v>
      </c>
      <c r="G474" s="2" t="str">
        <f>CEB!I474</f>
        <v>Alto Jaguaribe</v>
      </c>
      <c r="H474" s="2" t="str">
        <f>CEB!J474</f>
        <v>Iguatu</v>
      </c>
      <c r="I474" s="15">
        <f>IF(CEB!K474="","",CEB!K474)</f>
        <v>44155</v>
      </c>
      <c r="J474" s="2">
        <f>IF(CEB!L474="","",CEB!L474)</f>
        <v>7245</v>
      </c>
    </row>
    <row r="475" spans="1:10">
      <c r="A475" s="2">
        <f>CEB!B475</f>
        <v>474</v>
      </c>
      <c r="B475" s="2" t="str">
        <f>CEB!C475</f>
        <v>Mucuim</v>
      </c>
      <c r="C475" s="2" t="str">
        <f>CEB!D475</f>
        <v>Arneiroz</v>
      </c>
      <c r="D475" s="2" t="str">
        <f>CEB!E475</f>
        <v>Associação Comunitária do Assentamento São Francisco</v>
      </c>
      <c r="E475" s="16">
        <f>CEB!F475</f>
        <v>9308536</v>
      </c>
      <c r="F475" s="16">
        <f>CEB!G475</f>
        <v>375084</v>
      </c>
      <c r="G475" s="2" t="str">
        <f>CEB!I475</f>
        <v>Alto Jaguaribe</v>
      </c>
      <c r="H475" s="2" t="str">
        <f>CEB!J475</f>
        <v>Iguatu</v>
      </c>
      <c r="I475" s="15">
        <f>IF(CEB!K475="","",CEB!K475)</f>
        <v>44155</v>
      </c>
      <c r="J475" s="2">
        <f>IF(CEB!L475="","",CEB!L475)</f>
        <v>7246</v>
      </c>
    </row>
    <row r="476" spans="1:10">
      <c r="A476" s="2">
        <f>CEB!B476</f>
        <v>475</v>
      </c>
      <c r="B476" s="2" t="str">
        <f>CEB!C476</f>
        <v>Várzea da Raposa</v>
      </c>
      <c r="C476" s="2" t="str">
        <f>CEB!D476</f>
        <v>Arneiroz</v>
      </c>
      <c r="D476" s="2" t="str">
        <f>CEB!E476</f>
        <v>Associação Comunitária de Mucuim I</v>
      </c>
      <c r="E476" s="16">
        <f>CEB!F476</f>
        <v>9309238</v>
      </c>
      <c r="F476" s="16">
        <f>CEB!G476</f>
        <v>376462</v>
      </c>
      <c r="G476" s="2" t="str">
        <f>CEB!I476</f>
        <v>Alto Jaguaribe</v>
      </c>
      <c r="H476" s="2" t="str">
        <f>CEB!J476</f>
        <v>Iguatu</v>
      </c>
      <c r="I476" s="15">
        <f>IF(CEB!K476="","",CEB!K476)</f>
        <v>44168</v>
      </c>
      <c r="J476" s="2" t="str">
        <f>IF(CEB!L476="","",CEB!L476)</f>
        <v/>
      </c>
    </row>
    <row r="477" spans="1:10">
      <c r="A477" s="2">
        <f>CEB!B477</f>
        <v>476</v>
      </c>
      <c r="B477" s="2" t="str">
        <f>CEB!C477</f>
        <v>Flor d' América</v>
      </c>
      <c r="C477" s="2" t="str">
        <f>CEB!D477</f>
        <v>Cariús</v>
      </c>
      <c r="D477" s="2" t="str">
        <f>CEB!E477</f>
        <v>Associação Comunitária do Sítio Flor da América</v>
      </c>
      <c r="E477" s="16">
        <f>CEB!F477</f>
        <v>9252174</v>
      </c>
      <c r="F477" s="16">
        <f>CEB!G477</f>
        <v>437685</v>
      </c>
      <c r="G477" s="2" t="str">
        <f>CEB!I477</f>
        <v>Alto Jaguaribe</v>
      </c>
      <c r="H477" s="2" t="str">
        <f>CEB!J477</f>
        <v>Iguatu</v>
      </c>
      <c r="I477" s="15">
        <f>IF(CEB!K477="","",CEB!K477)</f>
        <v>44155</v>
      </c>
      <c r="J477" s="2">
        <f>IF(CEB!L477="","",CEB!L477)</f>
        <v>7301</v>
      </c>
    </row>
    <row r="478" spans="1:10">
      <c r="A478" s="2">
        <f>CEB!B478</f>
        <v>477</v>
      </c>
      <c r="B478" s="2" t="str">
        <f>CEB!C478</f>
        <v>Caracas</v>
      </c>
      <c r="C478" s="2" t="str">
        <f>CEB!D478</f>
        <v>Canindé</v>
      </c>
      <c r="D478" s="2" t="str">
        <f>CEB!E478</f>
        <v>Associação Comunitária dos Assentados da Vida Nova</v>
      </c>
      <c r="E478" s="16">
        <f>CEB!F478</f>
        <v>9514800</v>
      </c>
      <c r="F478" s="16">
        <f>CEB!G478</f>
        <v>479589</v>
      </c>
      <c r="G478" s="2" t="str">
        <f>CEB!I478</f>
        <v>Curu</v>
      </c>
      <c r="H478" s="2" t="str">
        <f>CEB!J478</f>
        <v>Pentecoste</v>
      </c>
      <c r="I478" s="15">
        <f>IF(CEB!K478="","",CEB!K478)</f>
        <v>44155</v>
      </c>
      <c r="J478" s="2">
        <f>IF(CEB!L478="","",CEB!L478)</f>
        <v>7311</v>
      </c>
    </row>
    <row r="479" spans="1:10">
      <c r="A479" s="2">
        <f>CEB!B479</f>
        <v>478</v>
      </c>
      <c r="B479" s="2" t="str">
        <f>CEB!C479</f>
        <v>Formosa</v>
      </c>
      <c r="C479" s="2" t="str">
        <f>CEB!D479</f>
        <v>Caridade</v>
      </c>
      <c r="D479" s="2" t="str">
        <f>CEB!E479</f>
        <v>Manoel Mesquita Mota</v>
      </c>
      <c r="E479" s="16">
        <f>CEB!F479</f>
        <v>9547868</v>
      </c>
      <c r="F479" s="16">
        <f>CEB!G479</f>
        <v>501105</v>
      </c>
      <c r="G479" s="2" t="str">
        <f>CEB!I479</f>
        <v>Curu</v>
      </c>
      <c r="H479" s="2" t="str">
        <f>CEB!J479</f>
        <v>Pentecoste</v>
      </c>
      <c r="I479" s="15">
        <f>IF(CEB!K479="","",CEB!K479)</f>
        <v>44155</v>
      </c>
      <c r="J479" s="2">
        <f>IF(CEB!L479="","",CEB!L479)</f>
        <v>7332</v>
      </c>
    </row>
    <row r="480" spans="1:10">
      <c r="A480" s="2">
        <f>CEB!B480</f>
        <v>479</v>
      </c>
      <c r="B480" s="2" t="str">
        <f>CEB!C480</f>
        <v>Trapiá I</v>
      </c>
      <c r="C480" s="2" t="str">
        <f>CEB!D480</f>
        <v>Caridade</v>
      </c>
      <c r="D480" s="2" t="str">
        <f>CEB!E480</f>
        <v>Associação Comunitária de Carneiro</v>
      </c>
      <c r="E480" s="16">
        <f>CEB!F480</f>
        <v>9535352</v>
      </c>
      <c r="F480" s="16">
        <f>CEB!G480</f>
        <v>493417</v>
      </c>
      <c r="G480" s="2" t="str">
        <f>CEB!I480</f>
        <v>Curu</v>
      </c>
      <c r="H480" s="2" t="str">
        <f>CEB!J480</f>
        <v>Pentecoste</v>
      </c>
      <c r="I480" s="15">
        <f>IF(CEB!K480="","",CEB!K480)</f>
        <v>44155</v>
      </c>
      <c r="J480" s="2">
        <f>IF(CEB!L480="","",CEB!L480)</f>
        <v>8579</v>
      </c>
    </row>
    <row r="481" spans="1:10">
      <c r="A481" s="2">
        <f>CEB!B481</f>
        <v>480</v>
      </c>
      <c r="B481" s="2" t="str">
        <f>CEB!C481</f>
        <v>Assis Machado</v>
      </c>
      <c r="C481" s="2" t="str">
        <f>CEB!D481</f>
        <v>Morada Nova</v>
      </c>
      <c r="D481" s="2" t="str">
        <f>CEB!E481</f>
        <v>Jaime Nogueira Diógenes Júnior</v>
      </c>
      <c r="E481" s="16">
        <f>CEB!F481</f>
        <v>9453100</v>
      </c>
      <c r="F481" s="16">
        <f>CEB!G481</f>
        <v>566224</v>
      </c>
      <c r="G481" s="2" t="str">
        <f>CEB!I481</f>
        <v>Banabuiú</v>
      </c>
      <c r="H481" s="2" t="str">
        <f>CEB!J481</f>
        <v>Quixeramobim</v>
      </c>
      <c r="I481" s="15">
        <f>IF(CEB!K481="","",CEB!K481)</f>
        <v>44155</v>
      </c>
      <c r="J481" s="2">
        <f>IF(CEB!L481="","",CEB!L481)</f>
        <v>7377</v>
      </c>
    </row>
    <row r="482" spans="1:10">
      <c r="A482" s="2">
        <f>CEB!B482</f>
        <v>481</v>
      </c>
      <c r="B482" s="2" t="str">
        <f>CEB!C482</f>
        <v>Santo Antônio do Itaguary</v>
      </c>
      <c r="C482" s="2" t="str">
        <f>CEB!D482</f>
        <v>Maracanaú</v>
      </c>
      <c r="D482" s="2" t="str">
        <f>CEB!E482</f>
        <v>Fundação Nacional do Índio</v>
      </c>
      <c r="E482" s="16">
        <f>CEB!F482</f>
        <v>9564540</v>
      </c>
      <c r="F482" s="16">
        <f>CEB!G482</f>
        <v>539775</v>
      </c>
      <c r="G482" s="2" t="str">
        <f>CEB!I482</f>
        <v>Metropolitana</v>
      </c>
      <c r="H482" s="2" t="str">
        <f>CEB!J482</f>
        <v>Fortaleza</v>
      </c>
      <c r="I482" s="15">
        <f>IF(CEB!K482="","",CEB!K482)</f>
        <v>44155</v>
      </c>
      <c r="J482" s="2" t="str">
        <f>IF(CEB!L482="","",CEB!L482)</f>
        <v/>
      </c>
    </row>
    <row r="483" spans="1:10">
      <c r="A483" s="2">
        <f>CEB!B483</f>
        <v>482</v>
      </c>
      <c r="B483" s="2" t="str">
        <f>CEB!C483</f>
        <v>Cairu</v>
      </c>
      <c r="C483" s="2" t="str">
        <f>CEB!D483</f>
        <v>Irauçuba</v>
      </c>
      <c r="D483" s="2" t="str">
        <f>CEB!E483</f>
        <v>Cibrape - Comercial Brito Agropecuária</v>
      </c>
      <c r="E483" s="16">
        <f>CEB!F483</f>
        <v>9573696</v>
      </c>
      <c r="F483" s="16">
        <f>CEB!G483</f>
        <v>402070</v>
      </c>
      <c r="G483" s="2" t="str">
        <f>CEB!I483</f>
        <v>Litoral</v>
      </c>
      <c r="H483" s="2" t="str">
        <f>CEB!J483</f>
        <v>Pentecoste</v>
      </c>
      <c r="I483" s="15">
        <f>IF(CEB!K483="","",CEB!K483)</f>
        <v>44159</v>
      </c>
      <c r="J483" s="2">
        <f>IF(CEB!L483="","",CEB!L483)</f>
        <v>7264</v>
      </c>
    </row>
    <row r="484" spans="1:10">
      <c r="A484" s="2">
        <f>CEB!B484</f>
        <v>483</v>
      </c>
      <c r="B484" s="2" t="str">
        <f>CEB!C484</f>
        <v>Xixá</v>
      </c>
      <c r="C484" s="2" t="str">
        <f>CEB!D484</f>
        <v>Cariús</v>
      </c>
      <c r="D484" s="2" t="str">
        <f>CEB!E484</f>
        <v>Prefeitura Municipal de Cariús</v>
      </c>
      <c r="E484" s="16">
        <f>CEB!F484</f>
        <v>9265741</v>
      </c>
      <c r="F484" s="16">
        <f>CEB!G484</f>
        <v>433375</v>
      </c>
      <c r="G484" s="2" t="str">
        <f>CEB!I484</f>
        <v>Alto Jaguaribe</v>
      </c>
      <c r="H484" s="2" t="str">
        <f>CEB!J484</f>
        <v>Iguatu</v>
      </c>
      <c r="I484" s="15">
        <f>IF(CEB!K484="","",CEB!K484)</f>
        <v>44165</v>
      </c>
      <c r="J484" s="2" t="str">
        <f>IF(CEB!L484="","",CEB!L484)</f>
        <v/>
      </c>
    </row>
    <row r="485" spans="1:10">
      <c r="A485" s="2">
        <f>CEB!B485</f>
        <v>484</v>
      </c>
      <c r="B485" s="2" t="str">
        <f>CEB!C485</f>
        <v>Vila Nova</v>
      </c>
      <c r="C485" s="2" t="str">
        <f>CEB!D485</f>
        <v>Cariús</v>
      </c>
      <c r="D485" s="2" t="str">
        <f>CEB!E485</f>
        <v>Prefeitura Municipal de Cariús</v>
      </c>
      <c r="E485" s="16">
        <f>CEB!F485</f>
        <v>9278107</v>
      </c>
      <c r="F485" s="16">
        <f>CEB!G485</f>
        <v>445573</v>
      </c>
      <c r="G485" s="2" t="str">
        <f>CEB!I485</f>
        <v>Alto Jaguaribe</v>
      </c>
      <c r="H485" s="2" t="str">
        <f>CEB!J485</f>
        <v>Iguatu</v>
      </c>
      <c r="I485" s="15">
        <f>IF(CEB!K485="","",CEB!K485)</f>
        <v>44165</v>
      </c>
      <c r="J485" s="2" t="str">
        <f>IF(CEB!L485="","",CEB!L485)</f>
        <v/>
      </c>
    </row>
    <row r="486" spans="1:10">
      <c r="A486" s="2">
        <f>CEB!B486</f>
        <v>485</v>
      </c>
      <c r="B486" s="2" t="str">
        <f>CEB!C486</f>
        <v>Oiticica</v>
      </c>
      <c r="C486" s="2" t="str">
        <f>CEB!D486</f>
        <v>Acopiara</v>
      </c>
      <c r="D486" s="2" t="str">
        <f>CEB!E486</f>
        <v>Associação Comunitária dos Pequenos Produtores Rurais do Menino Jesus de Praga do Sitio Oiticica do Umari</v>
      </c>
      <c r="E486" s="16">
        <f>CEB!F486</f>
        <v>9334852</v>
      </c>
      <c r="F486" s="16">
        <f>CEB!G486</f>
        <v>486643</v>
      </c>
      <c r="G486" s="2" t="str">
        <f>CEB!I486</f>
        <v>Alto Jaguaribe</v>
      </c>
      <c r="H486" s="2" t="str">
        <f>CEB!J486</f>
        <v>Iguatu</v>
      </c>
      <c r="I486" s="15">
        <f>IF(CEB!K486="","",CEB!K486)</f>
        <v>44165</v>
      </c>
      <c r="J486" s="2" t="str">
        <f>IF(CEB!L486="","",CEB!L486)</f>
        <v/>
      </c>
    </row>
    <row r="487" spans="1:10">
      <c r="A487" s="2">
        <f>CEB!B487</f>
        <v>486</v>
      </c>
      <c r="B487" s="2" t="str">
        <f>CEB!C487</f>
        <v>Orozinho</v>
      </c>
      <c r="C487" s="2" t="str">
        <f>CEB!D487</f>
        <v>Crateús</v>
      </c>
      <c r="D487" s="2" t="str">
        <f>CEB!E487</f>
        <v>Fernando Cardoso Linhares</v>
      </c>
      <c r="E487" s="16">
        <f>CEB!F487</f>
        <v>9423751</v>
      </c>
      <c r="F487" s="16">
        <f>CEB!G487</f>
        <v>314069</v>
      </c>
      <c r="G487" s="2" t="str">
        <f>CEB!I487</f>
        <v>Sertões de Crateús</v>
      </c>
      <c r="H487" s="2" t="str">
        <f>CEB!J487</f>
        <v>Crateús</v>
      </c>
      <c r="I487" s="15">
        <f>IF(CEB!K487="","",CEB!K487)</f>
        <v>44169</v>
      </c>
      <c r="J487" s="2" t="str">
        <f>IF(CEB!L487="","",CEB!L487)</f>
        <v/>
      </c>
    </row>
    <row r="488" spans="1:10">
      <c r="A488" s="2">
        <f>CEB!B488</f>
        <v>487</v>
      </c>
      <c r="B488" s="2" t="str">
        <f>CEB!C488</f>
        <v>Bom Tempo</v>
      </c>
      <c r="C488" s="2" t="str">
        <f>CEB!D488</f>
        <v>Crateús</v>
      </c>
      <c r="D488" s="2" t="str">
        <f>CEB!E488</f>
        <v>Fernando Cardoso Linhares</v>
      </c>
      <c r="E488" s="16">
        <f>CEB!F488</f>
        <v>9422313</v>
      </c>
      <c r="F488" s="16">
        <f>CEB!G488</f>
        <v>313524</v>
      </c>
      <c r="G488" s="2" t="str">
        <f>CEB!I488</f>
        <v>Sertões de Crateús</v>
      </c>
      <c r="H488" s="2" t="str">
        <f>CEB!J488</f>
        <v>Crateús</v>
      </c>
      <c r="I488" s="15">
        <f>IF(CEB!K488="","",CEB!K488)</f>
        <v>44169</v>
      </c>
      <c r="J488" s="2" t="str">
        <f>IF(CEB!L488="","",CEB!L488)</f>
        <v/>
      </c>
    </row>
    <row r="489" spans="1:10">
      <c r="A489" s="2">
        <f>CEB!B489</f>
        <v>488</v>
      </c>
      <c r="B489" s="2" t="str">
        <f>CEB!C489</f>
        <v>Veremos</v>
      </c>
      <c r="C489" s="2" t="str">
        <f>CEB!D489</f>
        <v>Crateús</v>
      </c>
      <c r="D489" s="2" t="str">
        <f>CEB!E489</f>
        <v>Humberto César Frota Gomes</v>
      </c>
      <c r="E489" s="16">
        <f>CEB!F489</f>
        <v>9424356</v>
      </c>
      <c r="F489" s="16">
        <f>CEB!G489</f>
        <v>314292</v>
      </c>
      <c r="G489" s="2" t="str">
        <f>CEB!I489</f>
        <v>Sertões de Crateús</v>
      </c>
      <c r="H489" s="2" t="str">
        <f>CEB!J489</f>
        <v>Crateús</v>
      </c>
      <c r="I489" s="15">
        <f>IF(CEB!K489="","",CEB!K489)</f>
        <v>44169</v>
      </c>
      <c r="J489" s="2" t="str">
        <f>IF(CEB!L489="","",CEB!L489)</f>
        <v/>
      </c>
    </row>
    <row r="490" spans="1:10">
      <c r="A490" s="2">
        <f>CEB!B490</f>
        <v>489</v>
      </c>
      <c r="B490" s="2" t="str">
        <f>CEB!C490</f>
        <v>Caldeirões</v>
      </c>
      <c r="C490" s="2" t="str">
        <f>CEB!D490</f>
        <v>Saboeiro</v>
      </c>
      <c r="D490" s="2" t="str">
        <f>CEB!E490</f>
        <v>Companhia de Gestão dos Recursos Hídricos - COGERH/CE</v>
      </c>
      <c r="E490" s="16">
        <f>CEB!F490</f>
        <v>9278045</v>
      </c>
      <c r="F490" s="16">
        <f>CEB!G490</f>
        <v>398467</v>
      </c>
      <c r="G490" s="2" t="str">
        <f>CEB!I490</f>
        <v>Alto Jaguaribe</v>
      </c>
      <c r="H490" s="2" t="str">
        <f>CEB!J490</f>
        <v>Iguatu</v>
      </c>
      <c r="I490" s="15">
        <f>IF(CEB!K490="","",CEB!K490)</f>
        <v>44175</v>
      </c>
      <c r="J490" s="2">
        <f>IF(CEB!L490="","",CEB!L490)</f>
        <v>21882</v>
      </c>
    </row>
    <row r="491" spans="1:10">
      <c r="A491" s="2">
        <f>CEB!B491</f>
        <v>490</v>
      </c>
      <c r="B491" s="2" t="str">
        <f>CEB!C491</f>
        <v>Assentamento Paraíso I</v>
      </c>
      <c r="C491" s="2" t="str">
        <f>CEB!D491</f>
        <v>Santa Quitéria</v>
      </c>
      <c r="D491" s="2" t="str">
        <f>CEB!E491</f>
        <v>Associação Comunitária Monsenhor Luis Ximenes Aragão dos Pequenos Produtores Rurais do Assentamento Paraíso</v>
      </c>
      <c r="E491" s="16">
        <f>CEB!F491</f>
        <v>9502624</v>
      </c>
      <c r="F491" s="16">
        <f>CEB!G491</f>
        <v>375675</v>
      </c>
      <c r="G491" s="2" t="str">
        <f>CEB!I491</f>
        <v>Acaraú</v>
      </c>
      <c r="H491" s="2" t="str">
        <f>CEB!J491</f>
        <v>Sobral</v>
      </c>
      <c r="I491" s="15">
        <f>IF(CEB!K491="","",CEB!K491)</f>
        <v>44179</v>
      </c>
      <c r="J491" s="2" t="str">
        <f>IF(CEB!L491="","",CEB!L491)</f>
        <v/>
      </c>
    </row>
    <row r="492" spans="1:10">
      <c r="A492" s="2">
        <f>CEB!B492</f>
        <v>491</v>
      </c>
      <c r="B492" s="2" t="str">
        <f>CEB!C492</f>
        <v>Assentamento Paraíso II</v>
      </c>
      <c r="C492" s="2" t="str">
        <f>CEB!D492</f>
        <v>Santa Quitéria</v>
      </c>
      <c r="D492" s="2" t="str">
        <f>CEB!E492</f>
        <v>Associação Comunitária Monsenhor Luis Ximenes Aragão dos Pequenos Produtores Rurais do Assentamento Paraíso</v>
      </c>
      <c r="E492" s="16">
        <f>CEB!F492</f>
        <v>9502181</v>
      </c>
      <c r="F492" s="16">
        <f>CEB!G492</f>
        <v>376138</v>
      </c>
      <c r="G492" s="2" t="str">
        <f>CEB!I492</f>
        <v>Acaraú</v>
      </c>
      <c r="H492" s="2" t="str">
        <f>CEB!J492</f>
        <v>Sobral</v>
      </c>
      <c r="I492" s="15">
        <f>IF(CEB!K492="","",CEB!K492)</f>
        <v>44179</v>
      </c>
      <c r="J492" s="2" t="str">
        <f>IF(CEB!L492="","",CEB!L492)</f>
        <v/>
      </c>
    </row>
    <row r="493" spans="1:10">
      <c r="A493" s="2">
        <f>CEB!B493</f>
        <v>492</v>
      </c>
      <c r="B493" s="2" t="str">
        <f>CEB!C493</f>
        <v>Macambira</v>
      </c>
      <c r="C493" s="2" t="str">
        <f>CEB!D493</f>
        <v>Jaguaribara</v>
      </c>
      <c r="D493" s="2" t="str">
        <f>CEB!E493</f>
        <v> Associacao dos Assentados de Macambira - Ama</v>
      </c>
      <c r="E493" s="16">
        <f>CEB!F493</f>
        <v>9377031</v>
      </c>
      <c r="F493" s="16">
        <f>CEB!G493</f>
        <v>550838</v>
      </c>
      <c r="G493" s="2" t="str">
        <f>CEB!I493</f>
        <v>Médio Jaguaribe</v>
      </c>
      <c r="H493" s="2" t="str">
        <f>CEB!J493</f>
        <v>Limoeiro do Norte</v>
      </c>
      <c r="I493" s="15">
        <f>IF(CEB!K493="","",CEB!K493)</f>
        <v>44208</v>
      </c>
      <c r="J493" s="2" t="str">
        <f>IF(CEB!L493="","",CEB!L493)</f>
        <v/>
      </c>
    </row>
    <row r="494" spans="1:10">
      <c r="A494" s="2">
        <f>CEB!B494</f>
        <v>493</v>
      </c>
      <c r="B494" s="2" t="str">
        <f>CEB!C494</f>
        <v>Amargoso</v>
      </c>
      <c r="C494" s="2" t="str">
        <f>CEB!D494</f>
        <v>Jaguaribara</v>
      </c>
      <c r="D494" s="2" t="str">
        <f>CEB!E494</f>
        <v>José Clicério Pinheiro</v>
      </c>
      <c r="E494" s="16">
        <f>CEB!F494</f>
        <v>9367979</v>
      </c>
      <c r="F494" s="16">
        <f>CEB!G494</f>
        <v>549204</v>
      </c>
      <c r="G494" s="2" t="str">
        <f>CEB!I494</f>
        <v>Médio Jaguaribe</v>
      </c>
      <c r="H494" s="2" t="str">
        <f>CEB!J494</f>
        <v>Limoeiro do Norte</v>
      </c>
      <c r="I494" s="15">
        <f>IF(CEB!K494="","",CEB!K494)</f>
        <v>44208</v>
      </c>
      <c r="J494" s="2" t="str">
        <f>IF(CEB!L494="","",CEB!L494)</f>
        <v/>
      </c>
    </row>
    <row r="495" spans="1:10">
      <c r="A495" s="2">
        <f>CEB!B495</f>
        <v>494</v>
      </c>
      <c r="B495" s="2" t="str">
        <f>CEB!C495</f>
        <v>Piões</v>
      </c>
      <c r="C495" s="2" t="str">
        <f>CEB!D495</f>
        <v>Jaguaribara</v>
      </c>
      <c r="D495" s="2" t="str">
        <f>CEB!E495</f>
        <v xml:space="preserve">José Abner Nogueira Diogenes Pinheiro </v>
      </c>
      <c r="E495" s="16">
        <f>CEB!F495</f>
        <v>9362561</v>
      </c>
      <c r="F495" s="16">
        <f>CEB!G495</f>
        <v>553795</v>
      </c>
      <c r="G495" s="2" t="str">
        <f>CEB!I495</f>
        <v>Médio Jaguaribe</v>
      </c>
      <c r="H495" s="2" t="str">
        <f>CEB!J495</f>
        <v>Limoeiro do Norte</v>
      </c>
      <c r="I495" s="15">
        <f>IF(CEB!K495="","",CEB!K495)</f>
        <v>44208</v>
      </c>
      <c r="J495" s="2" t="str">
        <f>IF(CEB!L495="","",CEB!L495)</f>
        <v/>
      </c>
    </row>
    <row r="496" spans="1:10">
      <c r="A496" s="2">
        <f>CEB!B496</f>
        <v>495</v>
      </c>
      <c r="B496" s="2" t="str">
        <f>CEB!C496</f>
        <v>Sossego</v>
      </c>
      <c r="C496" s="2" t="str">
        <f>CEB!D496</f>
        <v>Jaguaribara</v>
      </c>
      <c r="D496" s="2" t="str">
        <f>CEB!E496</f>
        <v>Associação Sossego Coutendas</v>
      </c>
      <c r="E496" s="16">
        <f>CEB!F496</f>
        <v>9371588</v>
      </c>
      <c r="F496" s="16">
        <f>CEB!G496</f>
        <v>544692</v>
      </c>
      <c r="G496" s="2" t="str">
        <f>CEB!I496</f>
        <v>Médio Jaguaribe</v>
      </c>
      <c r="H496" s="2" t="str">
        <f>CEB!J496</f>
        <v>Limoeiro do Norte</v>
      </c>
      <c r="I496" s="15">
        <f>IF(CEB!K496="","",CEB!K496)</f>
        <v>44208</v>
      </c>
      <c r="J496" s="2" t="str">
        <f>IF(CEB!L496="","",CEB!L496)</f>
        <v/>
      </c>
    </row>
    <row r="497" spans="1:10">
      <c r="A497" s="2">
        <f>CEB!B497</f>
        <v>496</v>
      </c>
      <c r="B497" s="2" t="str">
        <f>CEB!C497</f>
        <v>Belém</v>
      </c>
      <c r="C497" s="2" t="str">
        <f>CEB!D497</f>
        <v>Jaguaribara</v>
      </c>
      <c r="D497" s="2" t="str">
        <f>CEB!E497</f>
        <v xml:space="preserve">Maria Ideuziute Pinheiro </v>
      </c>
      <c r="E497" s="16">
        <f>CEB!F497</f>
        <v>9373074</v>
      </c>
      <c r="F497" s="16">
        <f>CEB!G497</f>
        <v>549288</v>
      </c>
      <c r="G497" s="2" t="str">
        <f>CEB!I497</f>
        <v>Médio Jaguaribe</v>
      </c>
      <c r="H497" s="2" t="str">
        <f>CEB!J497</f>
        <v>Limoeiro do Norte</v>
      </c>
      <c r="I497" s="15">
        <f>IF(CEB!K497="","",CEB!K497)</f>
        <v>44208</v>
      </c>
      <c r="J497" s="2">
        <f>IF(CEB!L497="","",CEB!L497)</f>
        <v>26179</v>
      </c>
    </row>
    <row r="498" spans="1:10">
      <c r="A498" s="2">
        <f>CEB!B498</f>
        <v>497</v>
      </c>
      <c r="B498" s="2" t="str">
        <f>CEB!C498</f>
        <v xml:space="preserve">Nova Holanda </v>
      </c>
      <c r="C498" s="2" t="str">
        <f>CEB!D498</f>
        <v>São João do Jaguaribe</v>
      </c>
      <c r="D498" s="2" t="str">
        <f>CEB!E498</f>
        <v>Associação Comunitária Santo Expedito</v>
      </c>
      <c r="E498" s="16">
        <f>CEB!F498</f>
        <v>9404345</v>
      </c>
      <c r="F498" s="16">
        <f>CEB!G498</f>
        <v>582158</v>
      </c>
      <c r="G498" s="2" t="str">
        <f>CEB!I498</f>
        <v>Médio Jaguaribe</v>
      </c>
      <c r="H498" s="2" t="str">
        <f>CEB!J498</f>
        <v>Limoeiro do Norte</v>
      </c>
      <c r="I498" s="15">
        <f>IF(CEB!K498="","",CEB!K498)</f>
        <v>44208</v>
      </c>
      <c r="J498" s="2" t="str">
        <f>IF(CEB!L498="","",CEB!L498)</f>
        <v/>
      </c>
    </row>
    <row r="499" spans="1:10">
      <c r="A499" s="2">
        <f>CEB!B499</f>
        <v>498</v>
      </c>
      <c r="B499" s="2" t="str">
        <f>CEB!C499</f>
        <v>da Sede</v>
      </c>
      <c r="C499" s="2" t="str">
        <f>CEB!D499</f>
        <v>Tabuleiro do Norte</v>
      </c>
      <c r="D499" s="2" t="str">
        <f>CEB!E499</f>
        <v>Associação Barra do Feijão</v>
      </c>
      <c r="E499" s="16">
        <f>CEB!F499</f>
        <v>9400646</v>
      </c>
      <c r="F499" s="16">
        <f>CEB!G499</f>
        <v>599962</v>
      </c>
      <c r="G499" s="2" t="str">
        <f>CEB!I499</f>
        <v>Médio Jaguaribe</v>
      </c>
      <c r="H499" s="2" t="str">
        <f>CEB!J499</f>
        <v>Limoeiro do Norte</v>
      </c>
      <c r="I499" s="15">
        <f>IF(CEB!K499="","",CEB!K499)</f>
        <v>44208</v>
      </c>
      <c r="J499" s="2" t="str">
        <f>IF(CEB!L499="","",CEB!L499)</f>
        <v/>
      </c>
    </row>
    <row r="500" spans="1:10">
      <c r="A500" s="2">
        <f>CEB!B500</f>
        <v>499</v>
      </c>
      <c r="B500" s="2" t="str">
        <f>CEB!C500</f>
        <v>Jaçanã</v>
      </c>
      <c r="C500" s="2" t="str">
        <f>CEB!D500</f>
        <v>Tabuleiro do Norte</v>
      </c>
      <c r="D500" s="2" t="str">
        <f>CEB!E500</f>
        <v>Associação Barra do Feijão</v>
      </c>
      <c r="E500" s="16">
        <f>CEB!F500</f>
        <v>9403811</v>
      </c>
      <c r="F500" s="16">
        <f>CEB!G500</f>
        <v>598452</v>
      </c>
      <c r="G500" s="2" t="str">
        <f>CEB!I500</f>
        <v>Médio Jaguaribe</v>
      </c>
      <c r="H500" s="2" t="str">
        <f>CEB!J500</f>
        <v>Limoeiro do Norte</v>
      </c>
      <c r="I500" s="15">
        <f>IF(CEB!K500="","",CEB!K500)</f>
        <v>44208</v>
      </c>
      <c r="J500" s="2" t="str">
        <f>IF(CEB!L500="","",CEB!L500)</f>
        <v/>
      </c>
    </row>
    <row r="501" spans="1:10">
      <c r="A501" s="2">
        <f>CEB!B501</f>
        <v>500</v>
      </c>
      <c r="B501" s="2" t="str">
        <f>CEB!C501</f>
        <v xml:space="preserve">Sítio do Rocha </v>
      </c>
      <c r="C501" s="2" t="str">
        <f>CEB!D501</f>
        <v>Tabuleiro do Norte</v>
      </c>
      <c r="D501" s="2" t="str">
        <f>CEB!E501</f>
        <v>Associação Comunitária de Alto dos Bezerros</v>
      </c>
      <c r="E501" s="16">
        <f>CEB!F501</f>
        <v>9407068</v>
      </c>
      <c r="F501" s="16">
        <f>CEB!G501</f>
        <v>599709</v>
      </c>
      <c r="G501" s="2" t="str">
        <f>CEB!I501</f>
        <v>Médio Jaguaribe</v>
      </c>
      <c r="H501" s="2" t="str">
        <f>CEB!J501</f>
        <v>Limoeiro do Norte</v>
      </c>
      <c r="I501" s="15">
        <f>IF(CEB!K501="","",CEB!K501)</f>
        <v>44208</v>
      </c>
      <c r="J501" s="2" t="str">
        <f>IF(CEB!L501="","",CEB!L501)</f>
        <v/>
      </c>
    </row>
    <row r="502" spans="1:10">
      <c r="A502" s="2">
        <f>CEB!B502</f>
        <v>501</v>
      </c>
      <c r="B502" s="2" t="str">
        <f>CEB!C502</f>
        <v>Zé Floriano</v>
      </c>
      <c r="C502" s="2" t="str">
        <f>CEB!D502</f>
        <v>Tabuleiro do Norte</v>
      </c>
      <c r="D502" s="2" t="str">
        <f>CEB!E502</f>
        <v>Eugênio César Vidal Maia</v>
      </c>
      <c r="E502" s="16">
        <f>CEB!F502</f>
        <v>9402721</v>
      </c>
      <c r="F502" s="16">
        <f>CEB!G502</f>
        <v>608189</v>
      </c>
      <c r="G502" s="2" t="str">
        <f>CEB!I502</f>
        <v>Médio Jaguaribe</v>
      </c>
      <c r="H502" s="2" t="str">
        <f>CEB!J502</f>
        <v>Limoeiro do Norte</v>
      </c>
      <c r="I502" s="15">
        <f>IF(CEB!K502="","",CEB!K502)</f>
        <v>44208</v>
      </c>
      <c r="J502" s="2" t="str">
        <f>IF(CEB!L502="","",CEB!L502)</f>
        <v/>
      </c>
    </row>
    <row r="503" spans="1:10">
      <c r="A503" s="2">
        <f>CEB!B503</f>
        <v>502</v>
      </c>
      <c r="B503" s="2" t="str">
        <f>CEB!C503</f>
        <v>Danilo</v>
      </c>
      <c r="C503" s="2" t="str">
        <f>CEB!D503</f>
        <v>São João do Jaguaribe</v>
      </c>
      <c r="D503" s="2" t="str">
        <f>CEB!E503</f>
        <v>Francisco Ubiraci Paula Silva</v>
      </c>
      <c r="E503" s="16">
        <f>CEB!F503</f>
        <v>9414072</v>
      </c>
      <c r="F503" s="16">
        <f>CEB!G503</f>
        <v>585016</v>
      </c>
      <c r="G503" s="2" t="str">
        <f>CEB!I503</f>
        <v>Médio Jaguaribe</v>
      </c>
      <c r="H503" s="2" t="str">
        <f>CEB!J503</f>
        <v>Limoeiro do Norte</v>
      </c>
      <c r="I503" s="15">
        <f>IF(CEB!K503="","",CEB!K503)</f>
        <v>44208</v>
      </c>
      <c r="J503" s="2" t="str">
        <f>IF(CEB!L503="","",CEB!L503)</f>
        <v/>
      </c>
    </row>
    <row r="504" spans="1:10">
      <c r="A504" s="2">
        <f>CEB!B504</f>
        <v>503</v>
      </c>
      <c r="B504" s="2" t="str">
        <f>CEB!C504</f>
        <v>Piaba</v>
      </c>
      <c r="C504" s="2" t="str">
        <f>CEB!D504</f>
        <v>São João do Jaguaribe</v>
      </c>
      <c r="D504" s="2" t="str">
        <f>CEB!E504</f>
        <v>Francisco Milson Saldanha Muniz</v>
      </c>
      <c r="E504" s="16">
        <f>CEB!F504</f>
        <v>9405343</v>
      </c>
      <c r="F504" s="16">
        <f>CEB!G504</f>
        <v>584637</v>
      </c>
      <c r="G504" s="2" t="str">
        <f>CEB!I504</f>
        <v>Médio Jaguaribe</v>
      </c>
      <c r="H504" s="2" t="str">
        <f>CEB!J504</f>
        <v>Limoeiro do Norte</v>
      </c>
      <c r="I504" s="15">
        <f>IF(CEB!K504="","",CEB!K504)</f>
        <v>44208</v>
      </c>
      <c r="J504" s="2" t="str">
        <f>IF(CEB!L504="","",CEB!L504)</f>
        <v/>
      </c>
    </row>
    <row r="505" spans="1:10">
      <c r="A505" s="2">
        <f>CEB!B505</f>
        <v>504</v>
      </c>
      <c r="B505" s="2" t="str">
        <f>CEB!C505</f>
        <v>Sítio</v>
      </c>
      <c r="C505" s="2" t="str">
        <f>CEB!D505</f>
        <v>São João do Jaguaribe</v>
      </c>
      <c r="D505" s="2" t="str">
        <f>CEB!E505</f>
        <v xml:space="preserve">Marcos Paulo de Lima </v>
      </c>
      <c r="E505" s="16">
        <f>CEB!F505</f>
        <v>9409407</v>
      </c>
      <c r="F505" s="16">
        <f>CEB!G505</f>
        <v>587860</v>
      </c>
      <c r="G505" s="2" t="str">
        <f>CEB!I505</f>
        <v>Médio Jaguaribe</v>
      </c>
      <c r="H505" s="2" t="str">
        <f>CEB!J505</f>
        <v>Limoeiro do Norte</v>
      </c>
      <c r="I505" s="15">
        <f>IF(CEB!K505="","",CEB!K505)</f>
        <v>44217</v>
      </c>
      <c r="J505" s="2" t="str">
        <f>IF(CEB!L505="","",CEB!L505)</f>
        <v/>
      </c>
    </row>
    <row r="506" spans="1:10">
      <c r="A506" s="2">
        <f>CEB!B506</f>
        <v>505</v>
      </c>
      <c r="B506" s="2" t="str">
        <f>CEB!C506</f>
        <v>Lagoa do Feijão</v>
      </c>
      <c r="C506" s="2" t="str">
        <f>CEB!D506</f>
        <v>Tabuleiro do Norte</v>
      </c>
      <c r="D506" s="2" t="str">
        <f>CEB!E506</f>
        <v>Francisco Castro Xavier de Sousa</v>
      </c>
      <c r="E506" s="16">
        <f>CEB!F506</f>
        <v>9415535</v>
      </c>
      <c r="F506" s="16">
        <f>CEB!G506</f>
        <v>595394</v>
      </c>
      <c r="G506" s="2" t="str">
        <f>CEB!I506</f>
        <v>Médio Jaguaribe</v>
      </c>
      <c r="H506" s="2" t="str">
        <f>CEB!J506</f>
        <v>Limoeiro do Norte</v>
      </c>
      <c r="I506" s="15">
        <f>IF(CEB!K506="","",CEB!K506)</f>
        <v>44222</v>
      </c>
      <c r="J506" s="2" t="str">
        <f>IF(CEB!L506="","",CEB!L506)</f>
        <v/>
      </c>
    </row>
    <row r="507" spans="1:10">
      <c r="A507" s="2">
        <f>CEB!B507</f>
        <v>506</v>
      </c>
      <c r="B507" s="2" t="str">
        <f>CEB!C507</f>
        <v>Gangorrinha</v>
      </c>
      <c r="C507" s="2" t="str">
        <f>CEB!D507</f>
        <v>Tabuleiro do Norte</v>
      </c>
      <c r="D507" s="2" t="str">
        <f>CEB!E507</f>
        <v>Prefeitura Municipal de Tabuleiro do Norte</v>
      </c>
      <c r="E507" s="16">
        <f>CEB!F507</f>
        <v>9414088</v>
      </c>
      <c r="F507" s="16">
        <f>CEB!G507</f>
        <v>599154</v>
      </c>
      <c r="G507" s="2" t="str">
        <f>CEB!I507</f>
        <v>Médio Jaguaribe</v>
      </c>
      <c r="H507" s="2" t="str">
        <f>CEB!J507</f>
        <v>Limoeiro do Norte</v>
      </c>
      <c r="I507" s="15">
        <f>IF(CEB!K507="","",CEB!K507)</f>
        <v>44222</v>
      </c>
      <c r="J507" s="2" t="str">
        <f>IF(CEB!L507="","",CEB!L507)</f>
        <v/>
      </c>
    </row>
    <row r="508" spans="1:10">
      <c r="A508" s="2">
        <f>CEB!B508</f>
        <v>507</v>
      </c>
      <c r="B508" s="2" t="str">
        <f>CEB!C508</f>
        <v>Vai Quem Quer</v>
      </c>
      <c r="C508" s="2" t="str">
        <f>CEB!D508</f>
        <v>Tabuleiro do Norte</v>
      </c>
      <c r="D508" s="2" t="str">
        <f>CEB!E508</f>
        <v>Raimundo Maurilio Freitas</v>
      </c>
      <c r="E508" s="16">
        <f>CEB!F508</f>
        <v>9405184</v>
      </c>
      <c r="F508" s="16">
        <f>CEB!G508</f>
        <v>607640</v>
      </c>
      <c r="G508" s="2" t="str">
        <f>CEB!I508</f>
        <v>Médio Jaguaribe</v>
      </c>
      <c r="H508" s="2" t="str">
        <f>CEB!J508</f>
        <v>Limoeiro do Norte</v>
      </c>
      <c r="I508" s="15">
        <f>IF(CEB!K508="","",CEB!K508)</f>
        <v>44222</v>
      </c>
      <c r="J508" s="2" t="str">
        <f>IF(CEB!L508="","",CEB!L508)</f>
        <v/>
      </c>
    </row>
    <row r="509" spans="1:10">
      <c r="A509" s="2">
        <f>CEB!B509</f>
        <v>508</v>
      </c>
      <c r="B509" s="2" t="str">
        <f>CEB!C509</f>
        <v xml:space="preserve">dos Currais </v>
      </c>
      <c r="C509" s="2" t="str">
        <f>CEB!D509</f>
        <v>Tabuleiro do Norte</v>
      </c>
      <c r="D509" s="2" t="str">
        <f>CEB!E509</f>
        <v>Prefeitura Municipal de Tabuleiro do Norte</v>
      </c>
      <c r="E509" s="16">
        <f>CEB!F509</f>
        <v>9407661</v>
      </c>
      <c r="F509" s="16">
        <f>CEB!G509</f>
        <v>605375</v>
      </c>
      <c r="G509" s="2" t="str">
        <f>CEB!I509</f>
        <v>Médio Jaguaribe</v>
      </c>
      <c r="H509" s="2" t="str">
        <f>CEB!J509</f>
        <v>Limoeiro do Norte</v>
      </c>
      <c r="I509" s="15">
        <f>IF(CEB!K509="","",CEB!K509)</f>
        <v>44217</v>
      </c>
      <c r="J509" s="2" t="str">
        <f>IF(CEB!L509="","",CEB!L509)</f>
        <v/>
      </c>
    </row>
    <row r="510" spans="1:10">
      <c r="A510" s="2">
        <f>CEB!B510</f>
        <v>509</v>
      </c>
      <c r="B510" s="2" t="str">
        <f>CEB!C510</f>
        <v>Água Suja</v>
      </c>
      <c r="C510" s="2" t="str">
        <f>CEB!D510</f>
        <v>Tabuleiro do Norte</v>
      </c>
      <c r="D510" s="2" t="str">
        <f>CEB!E510</f>
        <v>Associação Comunitária de Água Santa e Gado Bravo</v>
      </c>
      <c r="E510" s="16">
        <f>CEB!F510</f>
        <v>9420176</v>
      </c>
      <c r="F510" s="16">
        <f>CEB!G510</f>
        <v>598791</v>
      </c>
      <c r="G510" s="2" t="str">
        <f>CEB!I510</f>
        <v>Médio Jaguaribe</v>
      </c>
      <c r="H510" s="2" t="str">
        <f>CEB!J510</f>
        <v>Limoeiro do Norte</v>
      </c>
      <c r="I510" s="15">
        <f>IF(CEB!K510="","",CEB!K510)</f>
        <v>44284</v>
      </c>
      <c r="J510" s="2" t="str">
        <f>IF(CEB!L510="","",CEB!L510)</f>
        <v/>
      </c>
    </row>
    <row r="511" spans="1:10">
      <c r="A511" s="2">
        <f>CEB!B511</f>
        <v>510</v>
      </c>
      <c r="B511" s="2" t="str">
        <f>CEB!C511</f>
        <v>Apertar da Hora</v>
      </c>
      <c r="C511" s="2" t="str">
        <f>CEB!D511</f>
        <v>Palhano</v>
      </c>
      <c r="D511" s="2" t="str">
        <f>CEB!E511</f>
        <v>Ismerido Ancelmo de Arruda</v>
      </c>
      <c r="E511" s="16">
        <f>CEB!F511</f>
        <v>9486854</v>
      </c>
      <c r="F511" s="16">
        <f>CEB!G511</f>
        <v>606386</v>
      </c>
      <c r="G511" s="2" t="str">
        <f>CEB!I511</f>
        <v>Médio Jaguaribe</v>
      </c>
      <c r="H511" s="2" t="str">
        <f>CEB!J511</f>
        <v>Limoeiro do Norte</v>
      </c>
      <c r="I511" s="15">
        <f>IF(CEB!K511="","",CEB!K511)</f>
        <v>44284</v>
      </c>
      <c r="J511" s="2" t="str">
        <f>IF(CEB!L511="","",CEB!L511)</f>
        <v/>
      </c>
    </row>
    <row r="512" spans="1:10">
      <c r="A512" s="2">
        <f>CEB!B512</f>
        <v>511</v>
      </c>
      <c r="B512" s="2" t="str">
        <f>CEB!C512</f>
        <v>Antônio Joaquim</v>
      </c>
      <c r="C512" s="2" t="str">
        <f>CEB!D512</f>
        <v>Palhano</v>
      </c>
      <c r="D512" s="2" t="str">
        <f>CEB!E512</f>
        <v>Associação Comunitária Chama Nativa</v>
      </c>
      <c r="E512" s="16">
        <f>CEB!F512</f>
        <v>9469594</v>
      </c>
      <c r="F512" s="16">
        <f>CEB!G512</f>
        <v>611193</v>
      </c>
      <c r="G512" s="2" t="str">
        <f>CEB!I512</f>
        <v>Médio Jaguaribe</v>
      </c>
      <c r="H512" s="2" t="str">
        <f>CEB!J512</f>
        <v>Limoeiro do Norte</v>
      </c>
      <c r="I512" s="15">
        <f>IF(CEB!K512="","",CEB!K512)</f>
        <v>44284</v>
      </c>
      <c r="J512" s="2" t="str">
        <f>IF(CEB!L512="","",CEB!L512)</f>
        <v/>
      </c>
    </row>
    <row r="513" spans="1:10">
      <c r="A513" s="2">
        <f>CEB!B513</f>
        <v>512</v>
      </c>
      <c r="B513" s="2" t="str">
        <f>CEB!C513</f>
        <v>Joaquinzinho</v>
      </c>
      <c r="C513" s="2" t="str">
        <f>CEB!D513</f>
        <v>Palhano</v>
      </c>
      <c r="D513" s="2" t="str">
        <f>CEB!E513</f>
        <v>Joaquim Ferreira Filho</v>
      </c>
      <c r="E513" s="16">
        <f>CEB!F513</f>
        <v>9483928</v>
      </c>
      <c r="F513" s="16">
        <f>CEB!G513</f>
        <v>605701</v>
      </c>
      <c r="G513" s="2" t="str">
        <f>CEB!I513</f>
        <v>Médio Jaguaribe</v>
      </c>
      <c r="H513" s="2" t="str">
        <f>CEB!J513</f>
        <v>Limoeiro do Norte</v>
      </c>
      <c r="I513" s="15">
        <f>IF(CEB!K513="","",CEB!K513)</f>
        <v>44284</v>
      </c>
      <c r="J513" s="2">
        <f>IF(CEB!L513="","",CEB!L513)</f>
        <v>26185</v>
      </c>
    </row>
    <row r="514" spans="1:10">
      <c r="A514" s="2">
        <f>CEB!B514</f>
        <v>513</v>
      </c>
      <c r="B514" s="2" t="str">
        <f>CEB!C514</f>
        <v>Zé Ribeiro</v>
      </c>
      <c r="C514" s="2" t="str">
        <f>CEB!D514</f>
        <v>Palhano</v>
      </c>
      <c r="D514" s="2" t="str">
        <f>CEB!E514</f>
        <v>Jonas José da Silva</v>
      </c>
      <c r="E514" s="16">
        <f>CEB!F514</f>
        <v>9476896</v>
      </c>
      <c r="F514" s="16">
        <f>CEB!G514</f>
        <v>605766</v>
      </c>
      <c r="G514" s="2" t="str">
        <f>CEB!I514</f>
        <v>Médio Jaguaribe</v>
      </c>
      <c r="H514" s="2" t="str">
        <f>CEB!J514</f>
        <v>Limoeiro do Norte</v>
      </c>
      <c r="I514" s="15">
        <f>IF(CEB!K514="","",CEB!K514)</f>
        <v>44284</v>
      </c>
      <c r="J514" s="2" t="str">
        <f>IF(CEB!L514="","",CEB!L514)</f>
        <v/>
      </c>
    </row>
    <row r="515" spans="1:10">
      <c r="A515" s="2">
        <f>CEB!B515</f>
        <v>514</v>
      </c>
      <c r="B515" s="2" t="str">
        <f>CEB!C515</f>
        <v>Quilombo dos Palmares</v>
      </c>
      <c r="C515" s="2" t="str">
        <f>CEB!D515</f>
        <v>Palhano</v>
      </c>
      <c r="D515" s="2" t="str">
        <f>CEB!E515</f>
        <v>Conselho Popular daAssociação Comunidade de Resistência Quilombo dos Palmares</v>
      </c>
      <c r="E515" s="16">
        <f>CEB!F515</f>
        <v>9481284</v>
      </c>
      <c r="F515" s="16">
        <f>CEB!G515</f>
        <v>599294</v>
      </c>
      <c r="G515" s="2" t="str">
        <f>CEB!I515</f>
        <v>Médio Jaguaribe</v>
      </c>
      <c r="H515" s="2" t="str">
        <f>CEB!J515</f>
        <v>Limoeiro do Norte</v>
      </c>
      <c r="I515" s="15">
        <f>IF(CEB!K515="","",CEB!K515)</f>
        <v>44284</v>
      </c>
      <c r="J515" s="2" t="str">
        <f>IF(CEB!L515="","",CEB!L515)</f>
        <v/>
      </c>
    </row>
    <row r="516" spans="1:10">
      <c r="A516" s="2">
        <f>CEB!B516</f>
        <v>515</v>
      </c>
      <c r="B516" s="2" t="str">
        <f>CEB!C516</f>
        <v xml:space="preserve">Jurema </v>
      </c>
      <c r="C516" s="2" t="str">
        <f>CEB!D516</f>
        <v>Palhano</v>
      </c>
      <c r="D516" s="2" t="str">
        <f>CEB!E516</f>
        <v>Prefeitura Municipal de Palhano</v>
      </c>
      <c r="E516" s="16">
        <f>CEB!F516</f>
        <v>9484173</v>
      </c>
      <c r="F516" s="16">
        <f>CEB!G516</f>
        <v>609893</v>
      </c>
      <c r="G516" s="2" t="str">
        <f>CEB!I516</f>
        <v>Médio Jaguaribe</v>
      </c>
      <c r="H516" s="2" t="str">
        <f>CEB!J516</f>
        <v>Limoeiro do Norte</v>
      </c>
      <c r="I516" s="15">
        <f>IF(CEB!K516="","",CEB!K516)</f>
        <v>44284</v>
      </c>
      <c r="J516" s="2" t="str">
        <f>IF(CEB!L516="","",CEB!L516)</f>
        <v/>
      </c>
    </row>
    <row r="517" spans="1:10">
      <c r="A517" s="2">
        <f>CEB!B517</f>
        <v>516</v>
      </c>
      <c r="B517" s="2" t="str">
        <f>CEB!C517</f>
        <v>Novo</v>
      </c>
      <c r="C517" s="2" t="str">
        <f>CEB!D517</f>
        <v>Palhano</v>
      </c>
      <c r="D517" s="2" t="str">
        <f>CEB!E517</f>
        <v>Gentil Rodrigues do Amaral</v>
      </c>
      <c r="E517" s="16">
        <f>CEB!F517</f>
        <v>9476505</v>
      </c>
      <c r="F517" s="16">
        <f>CEB!G517</f>
        <v>609509</v>
      </c>
      <c r="G517" s="2" t="str">
        <f>CEB!I517</f>
        <v>Médio Jaguaribe</v>
      </c>
      <c r="H517" s="2" t="str">
        <f>CEB!J517</f>
        <v>Limoeiro do Norte</v>
      </c>
      <c r="I517" s="15">
        <f>IF(CEB!K517="","",CEB!K517)</f>
        <v>44284</v>
      </c>
      <c r="J517" s="2" t="str">
        <f>IF(CEB!L517="","",CEB!L517)</f>
        <v/>
      </c>
    </row>
    <row r="518" spans="1:10">
      <c r="A518" s="2">
        <f>CEB!B518</f>
        <v>517</v>
      </c>
      <c r="B518" s="2" t="str">
        <f>CEB!C518</f>
        <v>Retiro</v>
      </c>
      <c r="C518" s="2" t="str">
        <f>CEB!D518</f>
        <v>Crateús</v>
      </c>
      <c r="D518" s="2" t="str">
        <f>CEB!E518</f>
        <v>Associação Comunitária dos Assentados de São José/Muquem</v>
      </c>
      <c r="E518" s="16">
        <f>CEB!F518</f>
        <v>9428312</v>
      </c>
      <c r="F518" s="16">
        <f>CEB!G518</f>
        <v>325715</v>
      </c>
      <c r="G518" s="2" t="str">
        <f>CEB!I518</f>
        <v>Sertões de Crateús</v>
      </c>
      <c r="H518" s="2" t="str">
        <f>CEB!J518</f>
        <v>Limoeiro do Norte</v>
      </c>
      <c r="I518" s="15">
        <f>IF(CEB!K518="","",CEB!K518)</f>
        <v>44284</v>
      </c>
      <c r="J518" s="2">
        <f>IF(CEB!L518="","",CEB!L518)</f>
        <v>26498</v>
      </c>
    </row>
    <row r="519" spans="1:10">
      <c r="A519" s="2">
        <f>CEB!B519</f>
        <v>518</v>
      </c>
      <c r="B519" s="2" t="str">
        <f>CEB!C519</f>
        <v>São José</v>
      </c>
      <c r="C519" s="2" t="str">
        <f>CEB!D519</f>
        <v>Crateús</v>
      </c>
      <c r="D519" s="2" t="str">
        <f>CEB!E519</f>
        <v>Associação Comunitária dos Assentados de São José/Muquem</v>
      </c>
      <c r="E519" s="16">
        <f>CEB!F519</f>
        <v>9426544</v>
      </c>
      <c r="F519" s="16">
        <f>CEB!G519</f>
        <v>323465</v>
      </c>
      <c r="G519" s="2" t="str">
        <f>CEB!I519</f>
        <v>Sertões de Crateús</v>
      </c>
      <c r="H519" s="2" t="str">
        <f>CEB!J519</f>
        <v>Limoeiro do Norte</v>
      </c>
      <c r="I519" s="15">
        <f>IF(CEB!K519="","",CEB!K519)</f>
        <v>44284</v>
      </c>
      <c r="J519" s="2" t="str">
        <f>IF(CEB!L519="","",CEB!L519)</f>
        <v/>
      </c>
    </row>
    <row r="520" spans="1:10">
      <c r="A520" s="2">
        <f>CEB!B520</f>
        <v>519</v>
      </c>
      <c r="B520" s="2" t="str">
        <f>CEB!C520</f>
        <v>Apuí</v>
      </c>
      <c r="C520" s="2" t="str">
        <f>CEB!D520</f>
        <v>Crateús</v>
      </c>
      <c r="D520" s="2" t="str">
        <f>CEB!E520</f>
        <v>Associação Comunitária dos Trabalhadores Rurais Assentados de Apuí</v>
      </c>
      <c r="E520" s="16">
        <f>CEB!F520</f>
        <v>9431126</v>
      </c>
      <c r="F520" s="16">
        <f>CEB!G520</f>
        <v>325948</v>
      </c>
      <c r="G520" s="2" t="str">
        <f>CEB!I520</f>
        <v>Sertões de Crateús</v>
      </c>
      <c r="H520" s="2" t="str">
        <f>CEB!J520</f>
        <v>Limoeiro do Norte</v>
      </c>
      <c r="I520" s="15">
        <f>IF(CEB!K520="","",CEB!K520)</f>
        <v>44284</v>
      </c>
      <c r="J520" s="2" t="str">
        <f>IF(CEB!L520="","",CEB!L520)</f>
        <v/>
      </c>
    </row>
    <row r="521" spans="1:10">
      <c r="A521" s="2">
        <f>CEB!B521</f>
        <v>520</v>
      </c>
      <c r="B521" s="2" t="str">
        <f>CEB!C521</f>
        <v>Mirador</v>
      </c>
      <c r="C521" s="2" t="str">
        <f>CEB!D521</f>
        <v>Santa Quitéria</v>
      </c>
      <c r="D521" s="2" t="str">
        <f>CEB!E521</f>
        <v xml:space="preserve">Associação dos Pequenos Produtores Rurais do Assentamento Mirador </v>
      </c>
      <c r="E521" s="16">
        <f>CEB!F521</f>
        <v>9540196</v>
      </c>
      <c r="F521" s="16">
        <f>CEB!G521</f>
        <v>404673</v>
      </c>
      <c r="G521" s="2" t="str">
        <f>CEB!I521</f>
        <v>Acaraú</v>
      </c>
      <c r="H521" s="2" t="str">
        <f>CEB!J521</f>
        <v>Sobral</v>
      </c>
      <c r="I521" s="15">
        <f>IF(CEB!K521="","",CEB!K521)</f>
        <v>44284</v>
      </c>
      <c r="J521" s="2" t="str">
        <f>IF(CEB!L521="","",CEB!L521)</f>
        <v/>
      </c>
    </row>
    <row r="522" spans="1:10">
      <c r="A522" s="2">
        <f>CEB!B522</f>
        <v>521</v>
      </c>
      <c r="B522" s="2" t="str">
        <f>CEB!C522</f>
        <v>Santa Fé</v>
      </c>
      <c r="C522" s="2" t="str">
        <f>CEB!D522</f>
        <v>Limoeiro do Norte</v>
      </c>
      <c r="D522" s="2" t="str">
        <f>CEB!E522</f>
        <v xml:space="preserve">Terezinha Claudino da Silva </v>
      </c>
      <c r="E522" s="16">
        <f>CEB!F522</f>
        <v>9448838</v>
      </c>
      <c r="F522" s="16">
        <f>CEB!G522</f>
        <v>590287</v>
      </c>
      <c r="G522" s="2" t="str">
        <f>CEB!I522</f>
        <v>Baixo Jaguaribe</v>
      </c>
      <c r="H522" s="2" t="str">
        <f>CEB!J522</f>
        <v>Limoeiro do Norte</v>
      </c>
      <c r="I522" s="15">
        <f>IF(CEB!K522="","",CEB!K522)</f>
        <v>44284</v>
      </c>
      <c r="J522" s="2">
        <f>IF(CEB!L522="","",CEB!L522)</f>
        <v>30286</v>
      </c>
    </row>
    <row r="523" spans="1:10">
      <c r="A523" s="2">
        <f>CEB!B523</f>
        <v>522</v>
      </c>
      <c r="B523" s="2" t="str">
        <f>CEB!C523</f>
        <v>Bembem</v>
      </c>
      <c r="C523" s="2" t="str">
        <f>CEB!D523</f>
        <v>Limoeiro do Norte</v>
      </c>
      <c r="D523" s="2" t="str">
        <f>CEB!E523</f>
        <v>Moisés Maia de Andrade</v>
      </c>
      <c r="E523" s="16">
        <f>CEB!F523</f>
        <v>9434562</v>
      </c>
      <c r="F523" s="16">
        <f>CEB!G523</f>
        <v>589098</v>
      </c>
      <c r="G523" s="2" t="str">
        <f>CEB!I523</f>
        <v>Banabuiú</v>
      </c>
      <c r="H523" s="2" t="str">
        <f>CEB!J523</f>
        <v>Quixeramobim</v>
      </c>
      <c r="I523" s="15">
        <f>IF(CEB!K523="","",CEB!K523)</f>
        <v>44284</v>
      </c>
      <c r="J523" s="2">
        <f>IF(CEB!L523="","",CEB!L523)</f>
        <v>30287</v>
      </c>
    </row>
    <row r="524" spans="1:10">
      <c r="A524" s="2">
        <f>CEB!B524</f>
        <v>523</v>
      </c>
      <c r="B524" s="2" t="str">
        <f>CEB!C524</f>
        <v>Balço I</v>
      </c>
      <c r="C524" s="2" t="str">
        <f>CEB!D524</f>
        <v>Pereiro</v>
      </c>
      <c r="D524" s="2" t="str">
        <f>CEB!E524</f>
        <v xml:space="preserve">José Vilmar Uchôa de Aquino </v>
      </c>
      <c r="E524" s="16">
        <f>CEB!F524</f>
        <v>9342316</v>
      </c>
      <c r="F524" s="16">
        <f>CEB!G524</f>
        <v>560696</v>
      </c>
      <c r="G524" s="2" t="str">
        <f>CEB!I524</f>
        <v>Médio Jaguaribe</v>
      </c>
      <c r="H524" s="2" t="str">
        <f>CEB!J524</f>
        <v>Limoeiro do Norte</v>
      </c>
      <c r="I524" s="15">
        <f>IF(CEB!K524="","",CEB!K524)</f>
        <v>44284</v>
      </c>
      <c r="J524" s="2" t="str">
        <f>IF(CEB!L524="","",CEB!L524)</f>
        <v/>
      </c>
    </row>
    <row r="525" spans="1:10">
      <c r="A525" s="2">
        <f>CEB!B525</f>
        <v>524</v>
      </c>
      <c r="B525" s="2" t="str">
        <f>CEB!C525</f>
        <v xml:space="preserve">Balço II </v>
      </c>
      <c r="C525" s="2" t="str">
        <f>CEB!D525</f>
        <v>Pereiro</v>
      </c>
      <c r="D525" s="2" t="str">
        <f>CEB!E525</f>
        <v xml:space="preserve">José Vilmar Uchôa de Aquino </v>
      </c>
      <c r="E525" s="16">
        <f>CEB!F525</f>
        <v>9342610</v>
      </c>
      <c r="F525" s="16">
        <f>CEB!G525</f>
        <v>561492</v>
      </c>
      <c r="G525" s="2" t="str">
        <f>CEB!I525</f>
        <v>Médio Jaguaribe</v>
      </c>
      <c r="H525" s="2" t="str">
        <f>CEB!J525</f>
        <v>Limoeiro do Norte</v>
      </c>
      <c r="I525" s="15">
        <f>IF(CEB!K525="","",CEB!K525)</f>
        <v>44284</v>
      </c>
      <c r="J525" s="2" t="str">
        <f>IF(CEB!L525="","",CEB!L525)</f>
        <v/>
      </c>
    </row>
    <row r="526" spans="1:10">
      <c r="A526" s="2">
        <f>CEB!B526</f>
        <v>525</v>
      </c>
      <c r="B526" s="2" t="str">
        <f>CEB!C526</f>
        <v>Japão</v>
      </c>
      <c r="C526" s="2" t="str">
        <f>CEB!D526</f>
        <v>Solonópole</v>
      </c>
      <c r="D526" s="2" t="str">
        <f>CEB!E526</f>
        <v>Bernardo Cavalcante Pinheiro</v>
      </c>
      <c r="E526" s="16">
        <f>CEB!F526</f>
        <v>9379733</v>
      </c>
      <c r="F526" s="16">
        <f>CEB!G526</f>
        <v>504294</v>
      </c>
      <c r="G526" s="2" t="str">
        <f>CEB!I526</f>
        <v>Médio Jaguaribe</v>
      </c>
      <c r="H526" s="2" t="str">
        <f>CEB!J526</f>
        <v>Limoeiro do Norte</v>
      </c>
      <c r="I526" s="15">
        <f>IF(CEB!K526="","",CEB!K526)</f>
        <v>44284</v>
      </c>
      <c r="J526" s="2" t="str">
        <f>IF(CEB!L526="","",CEB!L526)</f>
        <v/>
      </c>
    </row>
    <row r="527" spans="1:10">
      <c r="A527" s="2">
        <f>CEB!B527</f>
        <v>526</v>
      </c>
      <c r="B527" s="2" t="str">
        <f>CEB!C527</f>
        <v>Floresta</v>
      </c>
      <c r="C527" s="2" t="str">
        <f>CEB!D527</f>
        <v>Alto Santo</v>
      </c>
      <c r="D527" s="2" t="str">
        <f>CEB!E527</f>
        <v>Adelmo Queiroz de Aquino</v>
      </c>
      <c r="E527" s="16">
        <f>CEB!F527</f>
        <v>9382101</v>
      </c>
      <c r="F527" s="16">
        <f>CEB!G527</f>
        <v>578599</v>
      </c>
      <c r="G527" s="2" t="str">
        <f>CEB!I527</f>
        <v>Médio Jaguaribe</v>
      </c>
      <c r="H527" s="2" t="str">
        <f>CEB!J527</f>
        <v>Limoeiro do Norte</v>
      </c>
      <c r="I527" s="15">
        <f>IF(CEB!K527="","",CEB!K527)</f>
        <v>44284</v>
      </c>
      <c r="J527" s="2" t="str">
        <f>IF(CEB!L527="","",CEB!L527)</f>
        <v/>
      </c>
    </row>
    <row r="528" spans="1:10">
      <c r="A528" s="2">
        <f>CEB!B528</f>
        <v>527</v>
      </c>
      <c r="B528" s="2" t="str">
        <f>CEB!C528</f>
        <v>Boa Esperança</v>
      </c>
      <c r="C528" s="2" t="str">
        <f>CEB!D528</f>
        <v>Ererê</v>
      </c>
      <c r="D528" s="2" t="str">
        <f>CEB!E528</f>
        <v>Nemizia Dias Bezerra</v>
      </c>
      <c r="E528" s="16">
        <f>CEB!F528</f>
        <v>9343467</v>
      </c>
      <c r="F528" s="16">
        <f>CEB!G528</f>
        <v>568734</v>
      </c>
      <c r="G528" s="2" t="str">
        <f>CEB!I528</f>
        <v>Médio Jaguaribe</v>
      </c>
      <c r="H528" s="2" t="str">
        <f>CEB!J528</f>
        <v>Limoeiro do Norte</v>
      </c>
      <c r="I528" s="15">
        <f>IF(CEB!K528="","",CEB!K528)</f>
        <v>44284</v>
      </c>
      <c r="J528" s="2" t="str">
        <f>IF(CEB!L528="","",CEB!L528)</f>
        <v/>
      </c>
    </row>
    <row r="529" spans="1:10">
      <c r="A529" s="2">
        <f>CEB!B529</f>
        <v>528</v>
      </c>
      <c r="B529" s="2" t="str">
        <f>CEB!C529</f>
        <v>Oriente</v>
      </c>
      <c r="C529" s="2" t="str">
        <f>CEB!D529</f>
        <v>Novo Oriente</v>
      </c>
      <c r="D529" s="2" t="str">
        <f>CEB!E529</f>
        <v>Prefeitura Municipal de Novo Oriente</v>
      </c>
      <c r="E529" s="16">
        <f>CEB!F529</f>
        <v>9386406</v>
      </c>
      <c r="F529" s="16">
        <f>CEB!G529</f>
        <v>302086</v>
      </c>
      <c r="G529" s="2" t="str">
        <f>CEB!I529</f>
        <v>Sertões de Crateús</v>
      </c>
      <c r="H529" s="2" t="str">
        <f>CEB!J529</f>
        <v>Crateús</v>
      </c>
      <c r="I529" s="15">
        <f>IF(CEB!K529="","",CEB!K529)</f>
        <v>44284</v>
      </c>
      <c r="J529" s="2" t="str">
        <f>IF(CEB!L529="","",CEB!L529)</f>
        <v/>
      </c>
    </row>
    <row r="530" spans="1:10">
      <c r="A530" s="2">
        <f>CEB!B530</f>
        <v>529</v>
      </c>
      <c r="B530" s="2" t="str">
        <f>CEB!C530</f>
        <v xml:space="preserve">Ruy Maia </v>
      </c>
      <c r="C530" s="2" t="str">
        <f>CEB!D530</f>
        <v>Missão Velha</v>
      </c>
      <c r="D530" s="2" t="str">
        <f>CEB!E530</f>
        <v>Ruy Arrais maia</v>
      </c>
      <c r="E530" s="16">
        <f>CEB!F530</f>
        <v>9198601</v>
      </c>
      <c r="F530" s="16">
        <f>CEB!G530</f>
        <v>482488</v>
      </c>
      <c r="G530" s="2" t="str">
        <f>CEB!I530</f>
        <v>Salgado</v>
      </c>
      <c r="H530" s="2" t="str">
        <f>CEB!J530</f>
        <v>Crato</v>
      </c>
      <c r="I530" s="15">
        <f>IF(CEB!K530="","",CEB!K530)</f>
        <v>44334</v>
      </c>
      <c r="J530" s="2" t="str">
        <f>IF(CEB!L530="","",CEB!L530)</f>
        <v/>
      </c>
    </row>
    <row r="531" spans="1:10">
      <c r="A531" s="2">
        <f>CEB!B531</f>
        <v>530</v>
      </c>
      <c r="B531" s="2" t="str">
        <f>CEB!C531</f>
        <v>Nova Colômbia</v>
      </c>
      <c r="C531" s="2" t="str">
        <f>CEB!D531</f>
        <v>Santa Quitéria</v>
      </c>
      <c r="D531" s="2" t="str">
        <f>CEB!E531</f>
        <v>Sebastião Farias Torres Filho</v>
      </c>
      <c r="E531" s="16">
        <f>CEB!F531</f>
        <v>9520588</v>
      </c>
      <c r="F531" s="16">
        <f>CEB!G531</f>
        <v>362649</v>
      </c>
      <c r="G531" s="2" t="str">
        <f>CEB!I531</f>
        <v>Acaraú</v>
      </c>
      <c r="H531" s="2" t="str">
        <f>CEB!J531</f>
        <v>Sobral</v>
      </c>
      <c r="I531" s="15">
        <f>IF(CEB!K531="","",CEB!K531)</f>
        <v>44334</v>
      </c>
      <c r="J531" s="2">
        <f>IF(CEB!L531="","",CEB!L531)</f>
        <v>26176</v>
      </c>
    </row>
    <row r="532" spans="1:10">
      <c r="A532" s="2">
        <f>CEB!B532</f>
        <v>531</v>
      </c>
      <c r="B532" s="2" t="str">
        <f>CEB!C532</f>
        <v>das Caraúbas</v>
      </c>
      <c r="C532" s="2" t="str">
        <f>CEB!D532</f>
        <v>Iracema</v>
      </c>
      <c r="D532" s="2" t="str">
        <f>CEB!E532</f>
        <v>Antônio Pinheiro Diógenes</v>
      </c>
      <c r="E532" s="16">
        <f>CEB!F532</f>
        <v>9355162</v>
      </c>
      <c r="F532" s="16">
        <f>CEB!G532</f>
        <v>583438</v>
      </c>
      <c r="G532" s="2" t="str">
        <f>CEB!I532</f>
        <v>Médio Jaguaribe</v>
      </c>
      <c r="H532" s="2" t="str">
        <f>CEB!J532</f>
        <v>Limoeiro do Norte</v>
      </c>
      <c r="I532" s="15" t="str">
        <f>IF(CEB!K532="","",CEB!K532)</f>
        <v/>
      </c>
      <c r="J532" s="2" t="str">
        <f>IF(CEB!L532="","",CEB!L532)</f>
        <v/>
      </c>
    </row>
    <row r="533" spans="1:10">
      <c r="A533" s="2">
        <f>CEB!B533</f>
        <v>532</v>
      </c>
      <c r="B533" s="2" t="str">
        <f>CEB!C533</f>
        <v>Cosmo Marthins</v>
      </c>
      <c r="C533" s="2" t="str">
        <f>CEB!D533</f>
        <v>Iracema</v>
      </c>
      <c r="D533" s="2" t="str">
        <f>CEB!E533</f>
        <v>Martins Comercial de Petroleo LTDA</v>
      </c>
      <c r="E533" s="16">
        <f>CEB!F533</f>
        <v>9353830</v>
      </c>
      <c r="F533" s="16">
        <f>CEB!G533</f>
        <v>571007</v>
      </c>
      <c r="G533" s="2" t="str">
        <f>CEB!I533</f>
        <v>Médio Jaguaribe</v>
      </c>
      <c r="H533" s="2" t="str">
        <f>CEB!J533</f>
        <v>Limoeiro do Norte</v>
      </c>
      <c r="I533" s="15" t="str">
        <f>IF(CEB!K533="","",CEB!K533)</f>
        <v/>
      </c>
      <c r="J533" s="2" t="str">
        <f>IF(CEB!L533="","",CEB!L533)</f>
        <v/>
      </c>
    </row>
    <row r="534" spans="1:10">
      <c r="A534" s="2">
        <f>CEB!B534</f>
        <v>533</v>
      </c>
      <c r="B534" s="2" t="str">
        <f>CEB!C534</f>
        <v>Jurema II</v>
      </c>
      <c r="C534" s="2" t="str">
        <f>CEB!D534</f>
        <v>Iracema</v>
      </c>
      <c r="D534" s="2" t="str">
        <f>CEB!E534</f>
        <v>Martins Comercial de Petroleo LTDA</v>
      </c>
      <c r="E534" s="16">
        <f>CEB!F534</f>
        <v>9352074</v>
      </c>
      <c r="F534" s="16">
        <f>CEB!G534</f>
        <v>571424</v>
      </c>
      <c r="G534" s="2" t="str">
        <f>CEB!I534</f>
        <v>Médio Jaguaribe</v>
      </c>
      <c r="H534" s="2" t="str">
        <f>CEB!J534</f>
        <v>Limoeiro do Norte</v>
      </c>
      <c r="I534" s="15" t="str">
        <f>IF(CEB!K534="","",CEB!K534)</f>
        <v/>
      </c>
      <c r="J534" s="2" t="str">
        <f>IF(CEB!L534="","",CEB!L534)</f>
        <v/>
      </c>
    </row>
    <row r="535" spans="1:10">
      <c r="A535" s="2">
        <f>CEB!B535</f>
        <v>534</v>
      </c>
      <c r="B535" s="2" t="str">
        <f>CEB!C535</f>
        <v>Vazante Velha</v>
      </c>
      <c r="C535" s="2" t="str">
        <f>CEB!D535</f>
        <v>Iracema</v>
      </c>
      <c r="D535" s="2" t="str">
        <f>CEB!E535</f>
        <v>Martins Comercial de Petroleo LTDA</v>
      </c>
      <c r="E535" s="16">
        <f>CEB!F535</f>
        <v>9352351</v>
      </c>
      <c r="F535" s="16">
        <f>CEB!G535</f>
        <v>570334</v>
      </c>
      <c r="G535" s="2" t="str">
        <f>CEB!I535</f>
        <v>Médio Jaguaribe</v>
      </c>
      <c r="H535" s="2" t="str">
        <f>CEB!J535</f>
        <v>Limoeiro do Norte</v>
      </c>
      <c r="I535" s="15" t="str">
        <f>IF(CEB!K535="","",CEB!K535)</f>
        <v/>
      </c>
      <c r="J535" s="2" t="str">
        <f>IF(CEB!L535="","",CEB!L535)</f>
        <v/>
      </c>
    </row>
    <row r="536" spans="1:10">
      <c r="A536" s="2">
        <f>CEB!B536</f>
        <v>535</v>
      </c>
      <c r="B536" s="2" t="str">
        <f>CEB!C536</f>
        <v>Jatobá</v>
      </c>
      <c r="C536" s="2" t="str">
        <f>CEB!D536</f>
        <v>Iracema</v>
      </c>
      <c r="D536" s="2" t="str">
        <f>CEB!E536</f>
        <v>Paulo Roseno da Costa</v>
      </c>
      <c r="E536" s="16">
        <f>CEB!F536</f>
        <v>9359407</v>
      </c>
      <c r="F536" s="16">
        <f>CEB!G536</f>
        <v>575936</v>
      </c>
      <c r="G536" s="2" t="str">
        <f>CEB!I536</f>
        <v>Médio Jaguaribe</v>
      </c>
      <c r="H536" s="2" t="str">
        <f>CEB!J536</f>
        <v>Limoeiro do Norte</v>
      </c>
      <c r="I536" s="15" t="str">
        <f>IF(CEB!K536="","",CEB!K536)</f>
        <v/>
      </c>
      <c r="J536" s="2" t="str">
        <f>IF(CEB!L536="","",CEB!L536)</f>
        <v/>
      </c>
    </row>
    <row r="537" spans="1:10">
      <c r="A537" s="2">
        <f>CEB!B537</f>
        <v>536</v>
      </c>
      <c r="B537" s="2" t="str">
        <f>CEB!C537</f>
        <v>Junco</v>
      </c>
      <c r="C537" s="2" t="str">
        <f>CEB!D537</f>
        <v>Iracema</v>
      </c>
      <c r="D537" s="2" t="str">
        <f>CEB!E537</f>
        <v>Sebastião de Freitas Barreto</v>
      </c>
      <c r="E537" s="16">
        <f>CEB!F537</f>
        <v>9358847</v>
      </c>
      <c r="F537" s="16">
        <f>CEB!G537</f>
        <v>573150</v>
      </c>
      <c r="G537" s="2" t="str">
        <f>CEB!I537</f>
        <v>Médio Jaguaribe</v>
      </c>
      <c r="H537" s="2" t="str">
        <f>CEB!J537</f>
        <v>Limoeiro do Norte</v>
      </c>
      <c r="I537" s="15" t="str">
        <f>IF(CEB!K537="","",CEB!K537)</f>
        <v/>
      </c>
      <c r="J537" s="2" t="str">
        <f>IF(CEB!L537="","",CEB!L537)</f>
        <v/>
      </c>
    </row>
    <row r="538" spans="1:10">
      <c r="A538" s="2">
        <f>CEB!B538</f>
        <v>537</v>
      </c>
      <c r="B538" s="2" t="str">
        <f>CEB!C538</f>
        <v>Sítio Várzea Alegre</v>
      </c>
      <c r="C538" s="2" t="str">
        <f>CEB!D538</f>
        <v>Iracema</v>
      </c>
      <c r="D538" s="2" t="str">
        <f>CEB!E538</f>
        <v xml:space="preserve">Geraldo Fernandes da Silveira </v>
      </c>
      <c r="E538" s="16">
        <f>CEB!F538</f>
        <v>9354734</v>
      </c>
      <c r="F538" s="16">
        <f>CEB!G538</f>
        <v>575402</v>
      </c>
      <c r="G538" s="2" t="str">
        <f>CEB!I538</f>
        <v>Médio Jaguaribe</v>
      </c>
      <c r="H538" s="2" t="str">
        <f>CEB!J538</f>
        <v>Limoeiro do Norte</v>
      </c>
      <c r="I538" s="15" t="str">
        <f>IF(CEB!K538="","",CEB!K538)</f>
        <v/>
      </c>
      <c r="J538" s="2" t="str">
        <f>IF(CEB!L538="","",CEB!L538)</f>
        <v/>
      </c>
    </row>
    <row r="539" spans="1:10">
      <c r="A539" s="2">
        <f>CEB!B539</f>
        <v>538</v>
      </c>
      <c r="B539" s="2" t="str">
        <f>CEB!C539</f>
        <v>Arapiraca</v>
      </c>
      <c r="C539" s="2" t="str">
        <f>CEB!D539</f>
        <v>Iracema</v>
      </c>
      <c r="D539" s="2" t="str">
        <f>CEB!E539</f>
        <v xml:space="preserve">Antônio Valdifino dos Santos </v>
      </c>
      <c r="E539" s="16">
        <f>CEB!F539</f>
        <v>9356184</v>
      </c>
      <c r="F539" s="16">
        <f>CEB!G539</f>
        <v>574995</v>
      </c>
      <c r="G539" s="2" t="str">
        <f>CEB!I539</f>
        <v>Médio Jaguaribe</v>
      </c>
      <c r="H539" s="2" t="str">
        <f>CEB!J539</f>
        <v>Limoeiro do Norte</v>
      </c>
      <c r="I539" s="15" t="str">
        <f>IF(CEB!K539="","",CEB!K539)</f>
        <v/>
      </c>
      <c r="J539" s="2" t="str">
        <f>IF(CEB!L539="","",CEB!L539)</f>
        <v/>
      </c>
    </row>
    <row r="540" spans="1:10">
      <c r="A540" s="2">
        <f>CEB!B540</f>
        <v>539</v>
      </c>
      <c r="B540" s="2" t="str">
        <f>CEB!C540</f>
        <v>Tabuleiro Alto</v>
      </c>
      <c r="C540" s="2" t="str">
        <f>CEB!D540</f>
        <v>Iracema</v>
      </c>
      <c r="D540" s="2" t="str">
        <f>CEB!E540</f>
        <v>Antônio Neuto Martins Pessoa</v>
      </c>
      <c r="E540" s="16">
        <f>CEB!F540</f>
        <v>9352987</v>
      </c>
      <c r="F540" s="16">
        <f>CEB!G540</f>
        <v>580402</v>
      </c>
      <c r="G540" s="2" t="str">
        <f>CEB!I540</f>
        <v>Médio Jaguaribe</v>
      </c>
      <c r="H540" s="2" t="str">
        <f>CEB!J540</f>
        <v>Limoeiro do Norte</v>
      </c>
      <c r="I540" s="15" t="str">
        <f>IF(CEB!K540="","",CEB!K540)</f>
        <v/>
      </c>
      <c r="J540" s="2" t="str">
        <f>IF(CEB!L540="","",CEB!L540)</f>
        <v/>
      </c>
    </row>
    <row r="541" spans="1:10">
      <c r="A541" s="2">
        <f>CEB!B541</f>
        <v>540</v>
      </c>
      <c r="B541" s="2" t="str">
        <f>CEB!C541</f>
        <v>do Vianna</v>
      </c>
      <c r="C541" s="2" t="str">
        <f>CEB!D541</f>
        <v>Iracema</v>
      </c>
      <c r="D541" s="2" t="str">
        <f>CEB!E541</f>
        <v>José Germano Vianna Júnior</v>
      </c>
      <c r="E541" s="16">
        <f>CEB!F541</f>
        <v>9355149</v>
      </c>
      <c r="F541" s="16">
        <f>CEB!G541</f>
        <v>570493</v>
      </c>
      <c r="G541" s="2" t="str">
        <f>CEB!I541</f>
        <v>Médio Jaguaribe</v>
      </c>
      <c r="H541" s="2" t="str">
        <f>CEB!J541</f>
        <v>Limoeiro do Norte</v>
      </c>
      <c r="I541" s="15" t="str">
        <f>IF(CEB!K541="","",CEB!K541)</f>
        <v/>
      </c>
      <c r="J541" s="2" t="str">
        <f>IF(CEB!L541="","",CEB!L541)</f>
        <v/>
      </c>
    </row>
    <row r="542" spans="1:10">
      <c r="A542" s="2">
        <f>CEB!B542</f>
        <v>541</v>
      </c>
      <c r="B542" s="2" t="str">
        <f>CEB!C542</f>
        <v>Fabinho</v>
      </c>
      <c r="C542" s="2" t="str">
        <f>CEB!D542</f>
        <v>Iracema</v>
      </c>
      <c r="D542" s="2" t="str">
        <f>CEB!E542</f>
        <v>Francisco Fabio Holanda</v>
      </c>
      <c r="E542" s="16">
        <f>CEB!F542</f>
        <v>9379793</v>
      </c>
      <c r="F542" s="16">
        <f>CEB!G542</f>
        <v>576003</v>
      </c>
      <c r="G542" s="2" t="str">
        <f>CEB!I542</f>
        <v>Médio Jaguaribe</v>
      </c>
      <c r="H542" s="2" t="str">
        <f>CEB!J542</f>
        <v>Limoeiro do Norte</v>
      </c>
      <c r="I542" s="15" t="str">
        <f>IF(CEB!K542="","",CEB!K542)</f>
        <v/>
      </c>
      <c r="J542" s="2" t="str">
        <f>IF(CEB!L542="","",CEB!L542)</f>
        <v/>
      </c>
    </row>
    <row r="543" spans="1:10">
      <c r="A543" s="2">
        <f>CEB!B543</f>
        <v>542</v>
      </c>
      <c r="B543" s="2" t="str">
        <f>CEB!C543</f>
        <v>Piranhas I</v>
      </c>
      <c r="C543" s="2" t="str">
        <f>CEB!D543</f>
        <v>Potiretama</v>
      </c>
      <c r="D543" s="2" t="str">
        <f>CEB!E543</f>
        <v>José Janilton Dantas</v>
      </c>
      <c r="E543" s="16">
        <f>CEB!F543</f>
        <v>9366744</v>
      </c>
      <c r="F543" s="16">
        <f>CEB!G543</f>
        <v>593720</v>
      </c>
      <c r="G543" s="2" t="str">
        <f>CEB!I543</f>
        <v>Médio Jaguaribe</v>
      </c>
      <c r="H543" s="2" t="str">
        <f>CEB!J543</f>
        <v>Limoeiro do Norte</v>
      </c>
      <c r="I543" s="15" t="str">
        <f>IF(CEB!K543="","",CEB!K543)</f>
        <v/>
      </c>
      <c r="J543" s="2" t="str">
        <f>IF(CEB!L543="","",CEB!L543)</f>
        <v/>
      </c>
    </row>
    <row r="544" spans="1:10">
      <c r="A544" s="2">
        <f>CEB!B544</f>
        <v>543</v>
      </c>
      <c r="B544" s="2" t="str">
        <f>CEB!C544</f>
        <v>Piranhas II</v>
      </c>
      <c r="C544" s="2" t="str">
        <f>CEB!D544</f>
        <v>Potiretama</v>
      </c>
      <c r="D544" s="2" t="str">
        <f>CEB!E544</f>
        <v>José Janilton Dantas</v>
      </c>
      <c r="E544" s="16">
        <f>CEB!F544</f>
        <v>9366474</v>
      </c>
      <c r="F544" s="16">
        <f>CEB!G544</f>
        <v>593701</v>
      </c>
      <c r="G544" s="2" t="str">
        <f>CEB!I544</f>
        <v>Médio Jaguaribe</v>
      </c>
      <c r="H544" s="2" t="str">
        <f>CEB!J544</f>
        <v>Limoeiro do Norte</v>
      </c>
      <c r="I544" s="15" t="str">
        <f>IF(CEB!K544="","",CEB!K544)</f>
        <v/>
      </c>
      <c r="J544" s="2" t="str">
        <f>IF(CEB!L544="","",CEB!L544)</f>
        <v/>
      </c>
    </row>
    <row r="545" spans="1:10">
      <c r="A545" s="2">
        <f>CEB!B545</f>
        <v>544</v>
      </c>
      <c r="B545" s="2" t="str">
        <f>CEB!C545</f>
        <v xml:space="preserve">Serrote </v>
      </c>
      <c r="C545" s="2" t="str">
        <f>CEB!D545</f>
        <v>Potiretama</v>
      </c>
      <c r="D545" s="2" t="str">
        <f>CEB!E545</f>
        <v>Gabriel Diógenes Melo</v>
      </c>
      <c r="E545" s="16">
        <f>CEB!F545</f>
        <v>9365441</v>
      </c>
      <c r="F545" s="16">
        <f>CEB!G545</f>
        <v>594006</v>
      </c>
      <c r="G545" s="2" t="str">
        <f>CEB!I545</f>
        <v>Médio Jaguaribe</v>
      </c>
      <c r="H545" s="2" t="str">
        <f>CEB!J545</f>
        <v>Limoeiro do Norte</v>
      </c>
      <c r="I545" s="15" t="str">
        <f>IF(CEB!K545="","",CEB!K545)</f>
        <v/>
      </c>
      <c r="J545" s="2" t="str">
        <f>IF(CEB!L545="","",CEB!L545)</f>
        <v/>
      </c>
    </row>
    <row r="546" spans="1:10">
      <c r="A546" s="2">
        <f>CEB!B546</f>
        <v>545</v>
      </c>
      <c r="B546" s="2" t="str">
        <f>CEB!C546</f>
        <v>Pau Branco</v>
      </c>
      <c r="C546" s="2" t="str">
        <f>CEB!D546</f>
        <v>Potiretama</v>
      </c>
      <c r="D546" s="2" t="str">
        <f>CEB!E546</f>
        <v xml:space="preserve">Damião Piro Diógenes </v>
      </c>
      <c r="E546" s="16">
        <f>CEB!F546</f>
        <v>9355624</v>
      </c>
      <c r="F546" s="16">
        <f>CEB!G546</f>
        <v>588272</v>
      </c>
      <c r="G546" s="2" t="str">
        <f>CEB!I546</f>
        <v>Médio Jaguaribe</v>
      </c>
      <c r="H546" s="2" t="str">
        <f>CEB!J546</f>
        <v>Limoeiro do Norte</v>
      </c>
      <c r="I546" s="15" t="str">
        <f>IF(CEB!K546="","",CEB!K546)</f>
        <v/>
      </c>
      <c r="J546" s="2" t="str">
        <f>IF(CEB!L546="","",CEB!L546)</f>
        <v/>
      </c>
    </row>
    <row r="547" spans="1:10">
      <c r="A547" s="2">
        <f>CEB!B547</f>
        <v>546</v>
      </c>
      <c r="B547" s="2" t="str">
        <f>CEB!C547</f>
        <v xml:space="preserve">Novo </v>
      </c>
      <c r="C547" s="2" t="str">
        <f>CEB!D547</f>
        <v>Potiretama</v>
      </c>
      <c r="D547" s="2" t="str">
        <f>CEB!E547</f>
        <v>Associação do Conselho Popular da Comunidade de Resistência do Assentamento Oziel Alves Pereira</v>
      </c>
      <c r="E547" s="16">
        <f>CEB!F547</f>
        <v>9363621</v>
      </c>
      <c r="F547" s="16">
        <f>CEB!G547</f>
        <v>587101</v>
      </c>
      <c r="G547" s="2" t="str">
        <f>CEB!I547</f>
        <v>Médio Jaguaribe</v>
      </c>
      <c r="H547" s="2" t="str">
        <f>CEB!J547</f>
        <v>Limoeiro do Norte</v>
      </c>
      <c r="I547" s="15" t="str">
        <f>IF(CEB!K547="","",CEB!K547)</f>
        <v/>
      </c>
      <c r="J547" s="2">
        <f>IF(CEB!L547="","",CEB!L547)</f>
        <v>26183</v>
      </c>
    </row>
    <row r="548" spans="1:10">
      <c r="A548" s="2">
        <f>CEB!B548</f>
        <v>547</v>
      </c>
      <c r="B548" s="2" t="str">
        <f>CEB!C548</f>
        <v>Pé da Serra</v>
      </c>
      <c r="C548" s="2" t="str">
        <f>CEB!D548</f>
        <v>Potiretama</v>
      </c>
      <c r="D548" s="2" t="str">
        <f>CEB!E548</f>
        <v>Associação do Conselho Popular da Comunidade de Resistência do Assentamento Oziel Alves Pereira</v>
      </c>
      <c r="E548" s="16">
        <f>CEB!F548</f>
        <v>9363308</v>
      </c>
      <c r="F548" s="16">
        <f>CEB!G548</f>
        <v>588781</v>
      </c>
      <c r="G548" s="2" t="str">
        <f>CEB!I548</f>
        <v>Médio Jaguaribe</v>
      </c>
      <c r="H548" s="2" t="str">
        <f>CEB!J548</f>
        <v>Limoeiro do Norte</v>
      </c>
      <c r="I548" s="15" t="str">
        <f>IF(CEB!K548="","",CEB!K548)</f>
        <v/>
      </c>
      <c r="J548" s="2">
        <f>IF(CEB!L548="","",CEB!L548)</f>
        <v>26184</v>
      </c>
    </row>
    <row r="549" spans="1:10">
      <c r="A549" s="2">
        <f>CEB!B549</f>
        <v>548</v>
      </c>
      <c r="B549" s="2" t="str">
        <f>CEB!C549</f>
        <v>Oziel Alves</v>
      </c>
      <c r="C549" s="2" t="str">
        <f>CEB!D549</f>
        <v>Potiretama</v>
      </c>
      <c r="D549" s="2" t="str">
        <f>CEB!E549</f>
        <v>Associação do Conselho Popular da Comunidade de Resistência do Assentamento Oziel Alves Pereira</v>
      </c>
      <c r="E549" s="16">
        <f>CEB!F549</f>
        <v>9365808</v>
      </c>
      <c r="F549" s="16">
        <f>CEB!G549</f>
        <v>587274</v>
      </c>
      <c r="G549" s="2" t="str">
        <f>CEB!I549</f>
        <v>Médio Jaguaribe</v>
      </c>
      <c r="H549" s="2" t="str">
        <f>CEB!J549</f>
        <v>Limoeiro do Norte</v>
      </c>
      <c r="I549" s="15" t="str">
        <f>IF(CEB!K549="","",CEB!K549)</f>
        <v/>
      </c>
      <c r="J549" s="2">
        <f>IF(CEB!L549="","",CEB!L549)</f>
        <v>26181</v>
      </c>
    </row>
    <row r="550" spans="1:10">
      <c r="A550" s="2">
        <f>CEB!B550</f>
        <v>549</v>
      </c>
      <c r="B550" s="2" t="str">
        <f>CEB!C550</f>
        <v xml:space="preserve">Canindezinho </v>
      </c>
      <c r="C550" s="2" t="str">
        <f>CEB!D550</f>
        <v>Potiretama</v>
      </c>
      <c r="D550" s="2" t="str">
        <f>CEB!E550</f>
        <v>Francisco Luiz Costa Urbano</v>
      </c>
      <c r="E550" s="16">
        <f>CEB!F550</f>
        <v>9360321</v>
      </c>
      <c r="F550" s="16">
        <f>CEB!G550</f>
        <v>585094</v>
      </c>
      <c r="G550" s="2" t="str">
        <f>CEB!I550</f>
        <v>Médio Jaguaribe</v>
      </c>
      <c r="H550" s="2" t="str">
        <f>CEB!J550</f>
        <v>Limoeiro do Norte</v>
      </c>
      <c r="I550" s="15" t="str">
        <f>IF(CEB!K550="","",CEB!K550)</f>
        <v/>
      </c>
      <c r="J550" s="2" t="str">
        <f>IF(CEB!L550="","",CEB!L550)</f>
        <v/>
      </c>
    </row>
    <row r="551" spans="1:10">
      <c r="A551" s="2">
        <f>CEB!B551</f>
        <v>550</v>
      </c>
      <c r="B551" s="2" t="str">
        <f>CEB!C551</f>
        <v xml:space="preserve">Serrote do Mato </v>
      </c>
      <c r="C551" s="2" t="str">
        <f>CEB!D551</f>
        <v>Potiretama</v>
      </c>
      <c r="D551" s="2" t="str">
        <f>CEB!E551</f>
        <v>Maria Luiduína Fernandes Menezes</v>
      </c>
      <c r="E551" s="16">
        <f>CEB!F551</f>
        <v>9368532</v>
      </c>
      <c r="F551" s="16">
        <f>CEB!G551</f>
        <v>596019</v>
      </c>
      <c r="G551" s="2" t="str">
        <f>CEB!I551</f>
        <v>Médio Jaguaribe</v>
      </c>
      <c r="H551" s="2" t="str">
        <f>CEB!J551</f>
        <v>Limoeiro do Norte</v>
      </c>
      <c r="I551" s="15" t="str">
        <f>IF(CEB!K551="","",CEB!K551)</f>
        <v/>
      </c>
      <c r="J551" s="2" t="str">
        <f>IF(CEB!L551="","",CEB!L551)</f>
        <v/>
      </c>
    </row>
    <row r="552" spans="1:10">
      <c r="A552" s="2">
        <f>CEB!B552</f>
        <v>551</v>
      </c>
      <c r="B552" s="2" t="str">
        <f>CEB!C552</f>
        <v>Trapiar</v>
      </c>
      <c r="C552" s="2" t="str">
        <f>CEB!D552</f>
        <v>Potiretama</v>
      </c>
      <c r="D552" s="2" t="str">
        <f>CEB!E552</f>
        <v xml:space="preserve">Adriano Roberto de Almeida Costa </v>
      </c>
      <c r="E552" s="16">
        <f>CEB!F552</f>
        <v>9367857</v>
      </c>
      <c r="F552" s="16">
        <f>CEB!G552</f>
        <v>594648</v>
      </c>
      <c r="G552" s="2" t="str">
        <f>CEB!I552</f>
        <v>Médio Jaguaribe</v>
      </c>
      <c r="H552" s="2" t="str">
        <f>CEB!J552</f>
        <v>Limoeiro do Norte</v>
      </c>
      <c r="I552" s="15" t="str">
        <f>IF(CEB!K552="","",CEB!K552)</f>
        <v/>
      </c>
      <c r="J552" s="2" t="str">
        <f>IF(CEB!L552="","",CEB!L552)</f>
        <v/>
      </c>
    </row>
    <row r="553" spans="1:10">
      <c r="A553" s="2">
        <f>CEB!B553</f>
        <v>552</v>
      </c>
      <c r="B553" s="2" t="str">
        <f>CEB!C553</f>
        <v>Jucá I</v>
      </c>
      <c r="C553" s="2" t="str">
        <f>CEB!D553</f>
        <v>Alto Santo</v>
      </c>
      <c r="D553" s="2" t="str">
        <f>CEB!E553</f>
        <v xml:space="preserve">Maria Rita Magalhães de Almeida </v>
      </c>
      <c r="E553" s="16">
        <f>CEB!F553</f>
        <v>9373706</v>
      </c>
      <c r="F553" s="16">
        <f>CEB!G553</f>
        <v>595383</v>
      </c>
      <c r="G553" s="2" t="str">
        <f>CEB!I553</f>
        <v>Médio Jaguaribe</v>
      </c>
      <c r="H553" s="2" t="str">
        <f>CEB!J553</f>
        <v>Limoeiro do Norte</v>
      </c>
      <c r="I553" s="15" t="str">
        <f>IF(CEB!K553="","",CEB!K553)</f>
        <v/>
      </c>
      <c r="J553" s="2" t="str">
        <f>IF(CEB!L553="","",CEB!L553)</f>
        <v/>
      </c>
    </row>
    <row r="554" spans="1:10">
      <c r="A554" s="2">
        <f>CEB!B554</f>
        <v>553</v>
      </c>
      <c r="B554" s="2" t="str">
        <f>CEB!C554</f>
        <v>Jucá II</v>
      </c>
      <c r="C554" s="2" t="str">
        <f>CEB!D554</f>
        <v>Potiretama</v>
      </c>
      <c r="D554" s="2" t="str">
        <f>CEB!E554</f>
        <v xml:space="preserve">Maria Rita Magalhães de Almeida </v>
      </c>
      <c r="E554" s="16">
        <f>CEB!F554</f>
        <v>9372721</v>
      </c>
      <c r="F554" s="16">
        <f>CEB!G554</f>
        <v>595242</v>
      </c>
      <c r="G554" s="2" t="str">
        <f>CEB!I554</f>
        <v>Médio Jaguaribe</v>
      </c>
      <c r="H554" s="2" t="str">
        <f>CEB!J554</f>
        <v>Limoeiro do Norte</v>
      </c>
      <c r="I554" s="15" t="str">
        <f>IF(CEB!K554="","",CEB!K554)</f>
        <v/>
      </c>
      <c r="J554" s="2" t="str">
        <f>IF(CEB!L554="","",CEB!L554)</f>
        <v/>
      </c>
    </row>
    <row r="555" spans="1:10">
      <c r="A555" s="2">
        <f>CEB!B555</f>
        <v>554</v>
      </c>
      <c r="B555" s="2" t="str">
        <f>CEB!C555</f>
        <v xml:space="preserve">Serrote Escuro </v>
      </c>
      <c r="C555" s="2" t="str">
        <f>CEB!D555</f>
        <v>Potiretama</v>
      </c>
      <c r="D555" s="2" t="str">
        <f>CEB!E555</f>
        <v>José Maria Bessa Neto</v>
      </c>
      <c r="E555" s="16">
        <f>CEB!F555</f>
        <v>9372112</v>
      </c>
      <c r="F555" s="16">
        <f>CEB!G555</f>
        <v>596338</v>
      </c>
      <c r="G555" s="2" t="str">
        <f>CEB!I555</f>
        <v>Médio Jaguaribe</v>
      </c>
      <c r="H555" s="2" t="str">
        <f>CEB!J555</f>
        <v>Limoeiro do Norte</v>
      </c>
      <c r="I555" s="15" t="str">
        <f>IF(CEB!K555="","",CEB!K555)</f>
        <v/>
      </c>
      <c r="J555" s="2" t="str">
        <f>IF(CEB!L555="","",CEB!L555)</f>
        <v/>
      </c>
    </row>
    <row r="556" spans="1:10">
      <c r="A556" s="2">
        <f>CEB!B556</f>
        <v>555</v>
      </c>
      <c r="B556" s="2" t="str">
        <f>CEB!C556</f>
        <v>Mão Direta</v>
      </c>
      <c r="C556" s="2" t="str">
        <f>CEB!D556</f>
        <v>Potiretama</v>
      </c>
      <c r="D556" s="2" t="str">
        <f>CEB!E556</f>
        <v xml:space="preserve">Adolfo Neto Campelo </v>
      </c>
      <c r="E556" s="16">
        <f>CEB!F556</f>
        <v>9364978</v>
      </c>
      <c r="F556" s="16">
        <f>CEB!G556</f>
        <v>598095</v>
      </c>
      <c r="G556" s="2" t="str">
        <f>CEB!I556</f>
        <v>Médio Jaguaribe</v>
      </c>
      <c r="H556" s="2" t="str">
        <f>CEB!J556</f>
        <v>Limoeiro do Norte</v>
      </c>
      <c r="I556" s="15" t="str">
        <f>IF(CEB!K556="","",CEB!K556)</f>
        <v/>
      </c>
      <c r="J556" s="2" t="str">
        <f>IF(CEB!L556="","",CEB!L556)</f>
        <v/>
      </c>
    </row>
    <row r="557" spans="1:10">
      <c r="A557" s="2">
        <f>CEB!B557</f>
        <v>556</v>
      </c>
      <c r="B557" s="2" t="str">
        <f>CEB!C557</f>
        <v>Canto da Onça</v>
      </c>
      <c r="C557" s="2" t="str">
        <f>CEB!D557</f>
        <v>Potiretama</v>
      </c>
      <c r="D557" s="2" t="str">
        <f>CEB!E557</f>
        <v>Francisco Campelo Bessa</v>
      </c>
      <c r="E557" s="16">
        <f>CEB!F557</f>
        <v>9365846</v>
      </c>
      <c r="F557" s="16">
        <f>CEB!G557</f>
        <v>597277</v>
      </c>
      <c r="G557" s="2" t="str">
        <f>CEB!I557</f>
        <v>Médio Jaguaribe</v>
      </c>
      <c r="H557" s="2" t="str">
        <f>CEB!J557</f>
        <v>Limoeiro do Norte</v>
      </c>
      <c r="I557" s="15" t="str">
        <f>IF(CEB!K557="","",CEB!K557)</f>
        <v/>
      </c>
      <c r="J557" s="2" t="str">
        <f>IF(CEB!L557="","",CEB!L557)</f>
        <v/>
      </c>
    </row>
    <row r="558" spans="1:10">
      <c r="A558" s="2">
        <f>CEB!B558</f>
        <v>557</v>
      </c>
      <c r="B558" s="2" t="str">
        <f>CEB!C558</f>
        <v>Macambira I</v>
      </c>
      <c r="C558" s="2" t="str">
        <f>CEB!D558</f>
        <v>Potiretama</v>
      </c>
      <c r="D558" s="2" t="str">
        <f>CEB!E558</f>
        <v>João Vianey Campelo Bessa</v>
      </c>
      <c r="E558" s="16">
        <f>CEB!F558</f>
        <v>9365511</v>
      </c>
      <c r="F558" s="16">
        <f>CEB!G558</f>
        <v>596715</v>
      </c>
      <c r="G558" s="2" t="str">
        <f>CEB!I558</f>
        <v>Médio Jaguaribe</v>
      </c>
      <c r="H558" s="2" t="str">
        <f>CEB!J558</f>
        <v>Limoeiro do Norte</v>
      </c>
      <c r="I558" s="15" t="str">
        <f>IF(CEB!K558="","",CEB!K558)</f>
        <v/>
      </c>
      <c r="J558" s="2" t="str">
        <f>IF(CEB!L558="","",CEB!L558)</f>
        <v/>
      </c>
    </row>
    <row r="559" spans="1:10">
      <c r="A559" s="2">
        <f>CEB!B559</f>
        <v>558</v>
      </c>
      <c r="B559" s="2" t="str">
        <f>CEB!C559</f>
        <v>Macambira II</v>
      </c>
      <c r="C559" s="2" t="str">
        <f>CEB!D559</f>
        <v>Potiretama</v>
      </c>
      <c r="D559" s="2" t="str">
        <f>CEB!E559</f>
        <v>João Vianey Campelo Bessa</v>
      </c>
      <c r="E559" s="16">
        <f>CEB!F559</f>
        <v>9365009</v>
      </c>
      <c r="F559" s="16">
        <f>CEB!G559</f>
        <v>596175</v>
      </c>
      <c r="G559" s="2" t="str">
        <f>CEB!I559</f>
        <v>Médio Jaguaribe</v>
      </c>
      <c r="H559" s="2" t="str">
        <f>CEB!J559</f>
        <v>Limoeiro do Norte</v>
      </c>
      <c r="I559" s="15" t="str">
        <f>IF(CEB!K559="","",CEB!K559)</f>
        <v/>
      </c>
      <c r="J559" s="2" t="str">
        <f>IF(CEB!L559="","",CEB!L559)</f>
        <v/>
      </c>
    </row>
    <row r="560" spans="1:10">
      <c r="A560" s="2">
        <f>CEB!B560</f>
        <v>559</v>
      </c>
      <c r="B560" s="2" t="str">
        <f>CEB!C560</f>
        <v>Sítio Angicos</v>
      </c>
      <c r="C560" s="2" t="str">
        <f>CEB!D560</f>
        <v>São João do Jaguaribe</v>
      </c>
      <c r="D560" s="2" t="str">
        <f>CEB!E560</f>
        <v>Prefeitura Municipal de São João do Jaguaribe</v>
      </c>
      <c r="E560" s="16">
        <f>CEB!F560</f>
        <v>9407061</v>
      </c>
      <c r="F560" s="16">
        <f>CEB!G560</f>
        <v>575226</v>
      </c>
      <c r="G560" s="2" t="str">
        <f>CEB!I560</f>
        <v>Médio Jaguaribe</v>
      </c>
      <c r="H560" s="2" t="str">
        <f>CEB!J560</f>
        <v>Limoeiro do Norte</v>
      </c>
      <c r="I560" s="15" t="str">
        <f>IF(CEB!K560="","",CEB!K560)</f>
        <v/>
      </c>
      <c r="J560" s="2" t="str">
        <f>IF(CEB!L560="","",CEB!L560)</f>
        <v/>
      </c>
    </row>
    <row r="561" spans="1:10">
      <c r="A561" s="2">
        <f>CEB!B561</f>
        <v>560</v>
      </c>
      <c r="B561" s="2" t="str">
        <f>CEB!C561</f>
        <v>Angical</v>
      </c>
      <c r="C561" s="2" t="str">
        <f>CEB!D561</f>
        <v>Hidrolândia</v>
      </c>
      <c r="D561" s="2" t="str">
        <f>CEB!E561</f>
        <v>Prefeitura Municipal de Hidrolândia</v>
      </c>
      <c r="E561" s="16">
        <f>CEB!F561</f>
        <v>9514235</v>
      </c>
      <c r="F561" s="16">
        <f>CEB!G561</f>
        <v>350542</v>
      </c>
      <c r="G561" s="2" t="str">
        <f>CEB!I561</f>
        <v>Acaraú</v>
      </c>
      <c r="H561" s="2" t="str">
        <f>CEB!J561</f>
        <v>Sobral</v>
      </c>
      <c r="I561" s="15" t="str">
        <f>IF(CEB!K561="","",CEB!K561)</f>
        <v/>
      </c>
      <c r="J561" s="2" t="str">
        <f>IF(CEB!L561="","",CEB!L561)</f>
        <v/>
      </c>
    </row>
    <row r="562" spans="1:10">
      <c r="A562" s="2">
        <f>CEB!B562</f>
        <v>561</v>
      </c>
      <c r="B562" s="2" t="str">
        <f>CEB!C562</f>
        <v>Bastiões</v>
      </c>
      <c r="C562" s="2" t="str">
        <f>CEB!D562</f>
        <v>Iracema</v>
      </c>
      <c r="D562" s="2" t="str">
        <f>CEB!E562</f>
        <v xml:space="preserve">Sebastião Paula Negreiro </v>
      </c>
      <c r="E562" s="16">
        <f>CEB!F562</f>
        <v>9355046</v>
      </c>
      <c r="F562" s="16">
        <f>CEB!G562</f>
        <v>570618</v>
      </c>
      <c r="G562" s="2" t="str">
        <f>CEB!I562</f>
        <v>Médio Jaguaribe</v>
      </c>
      <c r="H562" s="2" t="str">
        <f>CEB!J562</f>
        <v>Limoeiro do Norte</v>
      </c>
      <c r="I562" s="15" t="str">
        <f>IF(CEB!K562="","",CEB!K562)</f>
        <v/>
      </c>
      <c r="J562" s="2" t="str">
        <f>IF(CEB!L562="","",CEB!L562)</f>
        <v/>
      </c>
    </row>
    <row r="563" spans="1:10">
      <c r="A563" s="2">
        <f>CEB!B563</f>
        <v>562</v>
      </c>
      <c r="B563" s="2" t="str">
        <f>CEB!C563</f>
        <v>Fazenda São José</v>
      </c>
      <c r="C563" s="2" t="str">
        <f>CEB!D563</f>
        <v>Forquilha</v>
      </c>
      <c r="D563" s="2" t="str">
        <f>CEB!E563</f>
        <v>Francisco Araújo de Vasconcelos</v>
      </c>
      <c r="E563" s="16">
        <f>CEB!F563</f>
        <v>9564761</v>
      </c>
      <c r="F563" s="16">
        <f>CEB!G563</f>
        <v>361753</v>
      </c>
      <c r="G563" s="2" t="str">
        <f>IF(CEB!I563="","",CEB!I563)</f>
        <v>Baixo Jaguaribe</v>
      </c>
      <c r="H563" s="2" t="str">
        <f>IF(CEB!J563="","",CEB!J563)</f>
        <v>Limoeiro do Norte</v>
      </c>
      <c r="I563" s="15" t="str">
        <f>IF(CEB!K563="","",CEB!K563)</f>
        <v/>
      </c>
      <c r="J563" s="2" t="str">
        <f>IF(CEB!L563="","",CEB!L563)</f>
        <v/>
      </c>
    </row>
    <row r="564" spans="1:10">
      <c r="A564" s="2">
        <f>CEB!B564</f>
        <v>563</v>
      </c>
      <c r="B564" s="2" t="str">
        <f>CEB!C564</f>
        <v>Boa Esperança</v>
      </c>
      <c r="C564" s="2" t="str">
        <f>CEB!D564</f>
        <v>Ererê</v>
      </c>
      <c r="D564" s="2" t="str">
        <f>CEB!E564</f>
        <v>Associação Comunitária São Francisco das Chagas - ACSFC</v>
      </c>
      <c r="E564" s="16">
        <f>CEB!F564</f>
        <v>9343460</v>
      </c>
      <c r="F564" s="16">
        <f>CEB!G564</f>
        <v>568724</v>
      </c>
      <c r="G564" s="2" t="str">
        <f>IF(CEB!I564="","",CEB!I564)</f>
        <v>Médio Jaguaribe</v>
      </c>
      <c r="H564" s="2" t="str">
        <f>IF(CEB!J564="","",CEB!J564)</f>
        <v>Limoeiro do Norte</v>
      </c>
      <c r="I564" s="15" t="str">
        <f>IF(CEB!K564="","",CEB!K564)</f>
        <v/>
      </c>
      <c r="J564" s="2" t="str">
        <f>IF(CEB!L564="","",CEB!L564)</f>
        <v/>
      </c>
    </row>
    <row r="565" spans="1:10">
      <c r="A565" s="2">
        <f>CEB!B565</f>
        <v>564</v>
      </c>
      <c r="B565" s="2" t="str">
        <f>CEB!C565</f>
        <v>Raposa</v>
      </c>
      <c r="C565" s="2" t="str">
        <f>CEB!D565</f>
        <v>Ererê</v>
      </c>
      <c r="D565" s="2" t="str">
        <f>CEB!E565</f>
        <v>Terezinha Maninho Silva</v>
      </c>
      <c r="E565" s="16">
        <f>CEB!F565</f>
        <v>9345088</v>
      </c>
      <c r="F565" s="16">
        <f>CEB!G565</f>
        <v>582683</v>
      </c>
      <c r="G565" s="2" t="str">
        <f>IF(CEB!I565="","",CEB!I565)</f>
        <v>Médio Jaguaribe</v>
      </c>
      <c r="H565" s="2" t="str">
        <f>IF(CEB!J565="","",CEB!J565)</f>
        <v>Limoeiro do Norte</v>
      </c>
      <c r="I565" s="15" t="str">
        <f>IF(CEB!K565="","",CEB!K565)</f>
        <v/>
      </c>
      <c r="J565" s="2" t="str">
        <f>IF(CEB!L565="","",CEB!L565)</f>
        <v/>
      </c>
    </row>
    <row r="566" spans="1:10">
      <c r="A566" s="2">
        <f>CEB!B566</f>
        <v>565</v>
      </c>
      <c r="B566" s="2" t="str">
        <f>CEB!C566</f>
        <v>Floresta</v>
      </c>
      <c r="C566" s="2" t="str">
        <f>CEB!D566</f>
        <v>Ererê</v>
      </c>
      <c r="D566" s="2" t="str">
        <f>CEB!E566</f>
        <v>José Agirmar Dias</v>
      </c>
      <c r="E566" s="16">
        <f>CEB!F566</f>
        <v>9342144</v>
      </c>
      <c r="F566" s="16">
        <f>CEB!G566</f>
        <v>581180</v>
      </c>
      <c r="G566" s="2" t="str">
        <f>IF(CEB!I566="","",CEB!I566)</f>
        <v>Médio Jaguaribe</v>
      </c>
      <c r="H566" s="2" t="str">
        <f>IF(CEB!J566="","",CEB!J566)</f>
        <v>Limoeiro do Norte</v>
      </c>
      <c r="I566" s="15" t="str">
        <f>IF(CEB!K566="","",CEB!K566)</f>
        <v/>
      </c>
      <c r="J566" s="2" t="str">
        <f>IF(CEB!L566="","",CEB!L566)</f>
        <v/>
      </c>
    </row>
    <row r="567" spans="1:10">
      <c r="A567" s="2">
        <f>CEB!B567</f>
        <v>566</v>
      </c>
      <c r="B567" s="2" t="str">
        <f>CEB!C567</f>
        <v>São José</v>
      </c>
      <c r="C567" s="2" t="str">
        <f>CEB!D567</f>
        <v>Russas</v>
      </c>
      <c r="D567" s="2" t="str">
        <f>CEB!E567</f>
        <v>Associação do Conselho Popular da Comunidade de Resistência do Assentamento Bernado Marin II</v>
      </c>
      <c r="E567" s="16">
        <f>CEB!F567</f>
        <v>9459434</v>
      </c>
      <c r="F567" s="16">
        <f>CEB!G567</f>
        <v>606157</v>
      </c>
      <c r="G567" s="2" t="str">
        <f>IF(CEB!I567="","",CEB!I567)</f>
        <v>Baixo Jaguaribe</v>
      </c>
      <c r="H567" s="2" t="str">
        <f>IF(CEB!J567="","",CEB!J567)</f>
        <v>Limoeiro do Norte</v>
      </c>
      <c r="I567" s="15" t="str">
        <f>IF(CEB!K567="","",CEB!K567)</f>
        <v/>
      </c>
      <c r="J567" s="2">
        <f>IF(CEB!L567="","",CEB!L567)</f>
        <v>30289</v>
      </c>
    </row>
    <row r="568" spans="1:10">
      <c r="A568" s="2">
        <f>CEB!B568</f>
        <v>567</v>
      </c>
      <c r="B568" s="2" t="str">
        <f>CEB!C568</f>
        <v>Irandé</v>
      </c>
      <c r="C568" s="2" t="str">
        <f>CEB!D568</f>
        <v>Russas</v>
      </c>
      <c r="D568" s="2" t="str">
        <f>CEB!E568</f>
        <v>Associação Cooperativista do Assentamento Malacacheta / Boa Vista</v>
      </c>
      <c r="E568" s="16">
        <f>CEB!F568</f>
        <v>9466827</v>
      </c>
      <c r="F568" s="16">
        <f>CEB!G568</f>
        <v>602656</v>
      </c>
      <c r="G568" s="2" t="str">
        <f>IF(CEB!I568="","",CEB!I568)</f>
        <v>Baixo Jaguaribe</v>
      </c>
      <c r="H568" s="2" t="str">
        <f>IF(CEB!J568="","",CEB!J568)</f>
        <v>Limoeiro do Norte</v>
      </c>
      <c r="I568" s="15" t="str">
        <f>IF(CEB!K568="","",CEB!K568)</f>
        <v/>
      </c>
      <c r="J568" s="2">
        <f>IF(CEB!L568="","",CEB!L568)</f>
        <v>30290</v>
      </c>
    </row>
    <row r="569" spans="1:10">
      <c r="A569" s="2">
        <f>CEB!B569</f>
        <v>568</v>
      </c>
      <c r="B569" s="2" t="str">
        <f>CEB!C569</f>
        <v>Jucá Grosso</v>
      </c>
      <c r="C569" s="2" t="str">
        <f>CEB!D569</f>
        <v>Russas</v>
      </c>
      <c r="D569" s="2" t="str">
        <f>CEB!E569</f>
        <v>Associação dos Assentados de Jucá Grosso</v>
      </c>
      <c r="E569" s="16">
        <f>CEB!F569</f>
        <v>9468983</v>
      </c>
      <c r="F569" s="16">
        <f>CEB!G569</f>
        <v>563552</v>
      </c>
      <c r="G569" s="2" t="str">
        <f>IF(CEB!I569="","",CEB!I569)</f>
        <v>Baixo Jaguaribe</v>
      </c>
      <c r="H569" s="2" t="str">
        <f>IF(CEB!J569="","",CEB!J569)</f>
        <v>Limoeiro do Norte</v>
      </c>
      <c r="I569" s="15" t="str">
        <f>IF(CEB!K569="","",CEB!K569)</f>
        <v/>
      </c>
      <c r="J569" s="2">
        <f>IF(CEB!L569="","",CEB!L569)</f>
        <v>30291</v>
      </c>
    </row>
    <row r="570" spans="1:10">
      <c r="A570" s="2">
        <f>CEB!B570</f>
        <v>569</v>
      </c>
      <c r="B570" s="2" t="str">
        <f>CEB!C570</f>
        <v>Planalto</v>
      </c>
      <c r="C570" s="2" t="str">
        <f>CEB!D570</f>
        <v>Russas</v>
      </c>
      <c r="D570" s="2" t="str">
        <f>CEB!E570</f>
        <v>Associação dos Assentados da Fazenda Terra Nova</v>
      </c>
      <c r="E570" s="16">
        <f>CEB!F570</f>
        <v>9475791</v>
      </c>
      <c r="F570" s="16">
        <f>CEB!G570</f>
        <v>573192</v>
      </c>
      <c r="G570" s="2" t="str">
        <f>IF(CEB!I570="","",CEB!I570)</f>
        <v>Baixo Jaguaribe</v>
      </c>
      <c r="H570" s="2" t="str">
        <f>IF(CEB!J570="","",CEB!J570)</f>
        <v>Limoeiro do Norte</v>
      </c>
      <c r="I570" s="15" t="str">
        <f>IF(CEB!K570="","",CEB!K570)</f>
        <v/>
      </c>
      <c r="J570" s="2">
        <f>IF(CEB!L570="","",CEB!L570)</f>
        <v>30292</v>
      </c>
    </row>
    <row r="571" spans="1:10">
      <c r="A571" s="2">
        <f>CEB!B571</f>
        <v>570</v>
      </c>
      <c r="B571" s="2" t="str">
        <f>CEB!C571</f>
        <v xml:space="preserve">Velho </v>
      </c>
      <c r="C571" s="2" t="str">
        <f>CEB!D571</f>
        <v>Russas</v>
      </c>
      <c r="D571" s="2" t="str">
        <f>CEB!E571</f>
        <v>Raimundo Lucas de Sousa</v>
      </c>
      <c r="E571" s="16">
        <f>CEB!F571</f>
        <v>9449831</v>
      </c>
      <c r="F571" s="16">
        <f>CEB!G571</f>
        <v>592919</v>
      </c>
      <c r="G571" s="2" t="str">
        <f>IF(CEB!I571="","",CEB!I571)</f>
        <v>Baixo Jaguaribe</v>
      </c>
      <c r="H571" s="2" t="str">
        <f>IF(CEB!J571="","",CEB!J571)</f>
        <v>Limoeiro do Norte</v>
      </c>
      <c r="I571" s="15" t="str">
        <f>IF(CEB!K571="","",CEB!K571)</f>
        <v/>
      </c>
      <c r="J571" s="2" t="str">
        <f>IF(CEB!L571="","",CEB!L571)</f>
        <v/>
      </c>
    </row>
    <row r="572" spans="1:10">
      <c r="A572" s="2">
        <f>CEB!B572</f>
        <v>571</v>
      </c>
      <c r="B572" s="2" t="str">
        <f>CEB!C572</f>
        <v>Sussuarana</v>
      </c>
      <c r="C572" s="2" t="str">
        <f>CEB!D572</f>
        <v>Russas</v>
      </c>
      <c r="D572" s="2" t="str">
        <f>CEB!E572</f>
        <v>Associação Comunitária São Sebastião ACSS</v>
      </c>
      <c r="E572" s="16">
        <f>CEB!F572</f>
        <v>9455067</v>
      </c>
      <c r="F572" s="16">
        <f>CEB!G572</f>
        <v>601703</v>
      </c>
      <c r="G572" s="2" t="str">
        <f>IF(CEB!I572="","",CEB!I572)</f>
        <v>Baixo Jaguaribe</v>
      </c>
      <c r="H572" s="2" t="str">
        <f>IF(CEB!J572="","",CEB!J572)</f>
        <v>Limoeiro do Norte</v>
      </c>
      <c r="I572" s="15" t="str">
        <f>IF(CEB!K572="","",CEB!K572)</f>
        <v/>
      </c>
      <c r="J572" s="2">
        <f>IF(CEB!L572="","",CEB!L572)</f>
        <v>26489</v>
      </c>
    </row>
    <row r="573" spans="1:10">
      <c r="A573" s="2">
        <f>CEB!B573</f>
        <v>572</v>
      </c>
      <c r="B573" s="2" t="str">
        <f>CEB!C573</f>
        <v>Nossa Senhora da Consolação</v>
      </c>
      <c r="C573" s="2" t="str">
        <f>CEB!D573</f>
        <v>Russas</v>
      </c>
      <c r="D573" s="2" t="str">
        <f>CEB!E573</f>
        <v>José Pereira Bezerra Neto</v>
      </c>
      <c r="E573" s="16">
        <f>CEB!F573</f>
        <v>9461413</v>
      </c>
      <c r="F573" s="16">
        <f>CEB!G573</f>
        <v>591809</v>
      </c>
      <c r="G573" s="2" t="str">
        <f>IF(CEB!I573="","",CEB!I573)</f>
        <v>Baixo Jaguaribe</v>
      </c>
      <c r="H573" s="2" t="str">
        <f>IF(CEB!J573="","",CEB!J573)</f>
        <v>Limoeiro do Norte</v>
      </c>
      <c r="I573" s="15" t="str">
        <f>IF(CEB!K573="","",CEB!K573)</f>
        <v/>
      </c>
      <c r="J573" s="2">
        <f>IF(CEB!L573="","",CEB!L573)</f>
        <v>30293</v>
      </c>
    </row>
    <row r="574" spans="1:10">
      <c r="A574" s="2">
        <f>CEB!B574</f>
        <v>573</v>
      </c>
      <c r="B574" s="2" t="str">
        <f>CEB!C574</f>
        <v>Tanques</v>
      </c>
      <c r="C574" s="2" t="str">
        <f>CEB!D574</f>
        <v>Russas</v>
      </c>
      <c r="D574" s="2" t="str">
        <f>CEB!E574</f>
        <v>Paulo Diógenes Pessoa</v>
      </c>
      <c r="E574" s="16">
        <f>CEB!F574</f>
        <v>9459109</v>
      </c>
      <c r="F574" s="16">
        <f>CEB!G574</f>
        <v>583438</v>
      </c>
      <c r="G574" s="2" t="str">
        <f>IF(CEB!I574="","",CEB!I574)</f>
        <v>Baixo Jaguaribe</v>
      </c>
      <c r="H574" s="2" t="str">
        <f>IF(CEB!J574="","",CEB!J574)</f>
        <v>Limoeiro do Norte</v>
      </c>
      <c r="I574" s="15" t="str">
        <f>IF(CEB!K574="","",CEB!K574)</f>
        <v/>
      </c>
      <c r="J574" s="2" t="str">
        <f>IF(CEB!L574="","",CEB!L574)</f>
        <v/>
      </c>
    </row>
    <row r="575" spans="1:10">
      <c r="A575" s="2">
        <f>CEB!B575</f>
        <v>574</v>
      </c>
      <c r="B575" s="2" t="str">
        <f>CEB!C575</f>
        <v>Ave</v>
      </c>
      <c r="C575" s="2" t="str">
        <f>CEB!D575</f>
        <v>Russas</v>
      </c>
      <c r="D575" s="2" t="str">
        <f>CEB!E575</f>
        <v>Paulo Diógenes Pessoa</v>
      </c>
      <c r="E575" s="16">
        <f>CEB!F575</f>
        <v>9457987</v>
      </c>
      <c r="F575" s="16">
        <f>CEB!G575</f>
        <v>583062</v>
      </c>
      <c r="G575" s="2" t="str">
        <f>IF(CEB!I575="","",CEB!I575)</f>
        <v>Baixo Jaguaribe</v>
      </c>
      <c r="H575" s="2" t="str">
        <f>IF(CEB!J575="","",CEB!J575)</f>
        <v>Limoeiro do Norte</v>
      </c>
      <c r="I575" s="15" t="str">
        <f>IF(CEB!K575="","",CEB!K575)</f>
        <v/>
      </c>
      <c r="J575" s="2">
        <f>IF(CEB!L575="","",CEB!L575)</f>
        <v>26490</v>
      </c>
    </row>
    <row r="576" spans="1:10">
      <c r="A576" s="2">
        <f>CEB!B576</f>
        <v>575</v>
      </c>
      <c r="B576" s="2" t="str">
        <f>CEB!C576</f>
        <v>Futuro</v>
      </c>
      <c r="C576" s="2" t="str">
        <f>CEB!D576</f>
        <v>Russas</v>
      </c>
      <c r="D576" s="2" t="str">
        <f>CEB!E576</f>
        <v>José Edson Furtado</v>
      </c>
      <c r="E576" s="16">
        <f>CEB!F576</f>
        <v>9482505</v>
      </c>
      <c r="F576" s="16">
        <f>CEB!G576</f>
        <v>593305</v>
      </c>
      <c r="G576" s="2" t="str">
        <f>IF(CEB!I576="","",CEB!I576)</f>
        <v>Baixo Jaguaribe</v>
      </c>
      <c r="H576" s="2" t="str">
        <f>IF(CEB!J576="","",CEB!J576)</f>
        <v>Limoeiro do Norte</v>
      </c>
      <c r="I576" s="15" t="str">
        <f>IF(CEB!K576="","",CEB!K576)</f>
        <v/>
      </c>
      <c r="J576" s="2">
        <f>IF(CEB!L576="","",CEB!L576)</f>
        <v>30294</v>
      </c>
    </row>
    <row r="577" spans="1:10">
      <c r="A577" s="2">
        <f>CEB!B577</f>
        <v>576</v>
      </c>
      <c r="B577" s="2" t="str">
        <f>CEB!C577</f>
        <v>Gondim</v>
      </c>
      <c r="C577" s="2" t="str">
        <f>CEB!D577</f>
        <v>Russas</v>
      </c>
      <c r="D577" s="2" t="str">
        <f>CEB!E577</f>
        <v>Esperança Agropecuária e Industria LTDA</v>
      </c>
      <c r="E577" s="16">
        <f>CEB!F577</f>
        <v>9469286</v>
      </c>
      <c r="F577" s="16">
        <f>CEB!G577</f>
        <v>582792</v>
      </c>
      <c r="G577" s="2" t="str">
        <f>IF(CEB!I577="","",CEB!I577)</f>
        <v>Baixo Jaguaribe</v>
      </c>
      <c r="H577" s="2" t="str">
        <f>IF(CEB!J577="","",CEB!J577)</f>
        <v>Limoeiro do Norte</v>
      </c>
      <c r="I577" s="15" t="str">
        <f>IF(CEB!K577="","",CEB!K577)</f>
        <v/>
      </c>
      <c r="J577" s="2" t="str">
        <f>IF(CEB!L577="","",CEB!L577)</f>
        <v/>
      </c>
    </row>
    <row r="578" spans="1:10">
      <c r="A578" s="2">
        <f>CEB!B578</f>
        <v>577</v>
      </c>
      <c r="B578" s="2" t="str">
        <f>CEB!C578</f>
        <v>Casa Sede</v>
      </c>
      <c r="C578" s="2" t="str">
        <f>CEB!D578</f>
        <v>Russas</v>
      </c>
      <c r="D578" s="2" t="str">
        <f>CEB!E578</f>
        <v>Associação Comunitária Resistência Chico Mendes II</v>
      </c>
      <c r="E578" s="16">
        <f>CEB!F578</f>
        <v>9476544</v>
      </c>
      <c r="F578" s="16">
        <f>CEB!G578</f>
        <v>601371</v>
      </c>
      <c r="G578" s="2" t="str">
        <f>IF(CEB!I578="","",CEB!I578)</f>
        <v>Baixo Jaguaribe</v>
      </c>
      <c r="H578" s="2" t="str">
        <f>IF(CEB!J578="","",CEB!J578)</f>
        <v>Limoeiro do Norte</v>
      </c>
      <c r="I578" s="15" t="str">
        <f>IF(CEB!K578="","",CEB!K578)</f>
        <v/>
      </c>
      <c r="J578" s="2">
        <f>IF(CEB!L578="","",CEB!L578)</f>
        <v>30295</v>
      </c>
    </row>
    <row r="579" spans="1:10">
      <c r="A579" s="2">
        <f>CEB!B579</f>
        <v>578</v>
      </c>
      <c r="B579" s="2" t="str">
        <f>CEB!C579</f>
        <v>Santa Fé</v>
      </c>
      <c r="C579" s="2" t="str">
        <f>CEB!D579</f>
        <v>Russas</v>
      </c>
      <c r="D579" s="2" t="str">
        <f>CEB!E579</f>
        <v>Associação Cooperativista do Assentamento Santa Fé</v>
      </c>
      <c r="E579" s="16">
        <f>CEB!F579</f>
        <v>9472168</v>
      </c>
      <c r="F579" s="16">
        <f>CEB!G579</f>
        <v>597942</v>
      </c>
      <c r="G579" s="2" t="str">
        <f>IF(CEB!I579="","",CEB!I579)</f>
        <v>Baixo Jaguaribe</v>
      </c>
      <c r="H579" s="2" t="str">
        <f>IF(CEB!J579="","",CEB!J579)</f>
        <v>Limoeiro do Norte</v>
      </c>
      <c r="I579" s="15" t="str">
        <f>IF(CEB!K579="","",CEB!K579)</f>
        <v/>
      </c>
      <c r="J579" s="2">
        <f>IF(CEB!L579="","",CEB!L579)</f>
        <v>26491</v>
      </c>
    </row>
    <row r="580" spans="1:10">
      <c r="A580" s="2">
        <f>CEB!B580</f>
        <v>579</v>
      </c>
      <c r="B580" s="2" t="str">
        <f>CEB!C580</f>
        <v>Novo</v>
      </c>
      <c r="C580" s="2" t="str">
        <f>CEB!D580</f>
        <v>Russas</v>
      </c>
      <c r="D580" s="2" t="str">
        <f>CEB!E580</f>
        <v>Associação Cooperativista do Assentamento Santa Fé</v>
      </c>
      <c r="E580" s="16">
        <f>CEB!F580</f>
        <v>9475074</v>
      </c>
      <c r="F580" s="16">
        <f>CEB!G580</f>
        <v>598390</v>
      </c>
      <c r="G580" s="2" t="str">
        <f>IF(CEB!I580="","",CEB!I580)</f>
        <v>Baixo Jaguaribe</v>
      </c>
      <c r="H580" s="2" t="str">
        <f>IF(CEB!J580="","",CEB!J580)</f>
        <v>Limoeiro do Norte</v>
      </c>
      <c r="I580" s="15" t="str">
        <f>IF(CEB!K580="","",CEB!K580)</f>
        <v/>
      </c>
      <c r="J580" s="2">
        <f>IF(CEB!L580="","",CEB!L580)</f>
        <v>26492</v>
      </c>
    </row>
    <row r="581" spans="1:10">
      <c r="A581" s="2">
        <f>CEB!B581</f>
        <v>580</v>
      </c>
      <c r="B581" s="2" t="str">
        <f>CEB!C581</f>
        <v>Croatá Jandaíra</v>
      </c>
      <c r="C581" s="2" t="str">
        <f>CEB!D581</f>
        <v>Russas</v>
      </c>
      <c r="D581" s="2" t="str">
        <f>CEB!E581</f>
        <v>Associação Comunitária Croatá Jandaíra</v>
      </c>
      <c r="E581" s="16">
        <f>CEB!F581</f>
        <v>9485964</v>
      </c>
      <c r="F581" s="16">
        <f>CEB!G581</f>
        <v>590914</v>
      </c>
      <c r="G581" s="2" t="str">
        <f>IF(CEB!I581="","",CEB!I581)</f>
        <v>Metropolitana</v>
      </c>
      <c r="H581" s="2" t="str">
        <f>IF(CEB!J581="","",CEB!J581)</f>
        <v>Metropolitana</v>
      </c>
      <c r="I581" s="15" t="str">
        <f>IF(CEB!K581="","",CEB!K581)</f>
        <v/>
      </c>
      <c r="J581" s="2">
        <f>IF(CEB!L581="","",CEB!L581)</f>
        <v>30296</v>
      </c>
    </row>
    <row r="582" spans="1:10">
      <c r="A582" s="2">
        <f>CEB!B582</f>
        <v>581</v>
      </c>
      <c r="B582" s="2" t="str">
        <f>CEB!C582</f>
        <v xml:space="preserve">Cajazeiras </v>
      </c>
      <c r="C582" s="2" t="str">
        <f>CEB!D582</f>
        <v>Russas</v>
      </c>
      <c r="D582" s="2" t="str">
        <f>CEB!E582</f>
        <v>Associação Cooperativista do Assentamento Cajazeiras/ Boa Vista</v>
      </c>
      <c r="E582" s="16">
        <f>CEB!F582</f>
        <v>9474171</v>
      </c>
      <c r="F582" s="16">
        <f>CEB!G582</f>
        <v>592068</v>
      </c>
      <c r="G582" s="2" t="str">
        <f>IF(CEB!I582="","",CEB!I582)</f>
        <v>Baixo Jaguaribe</v>
      </c>
      <c r="H582" s="2" t="str">
        <f>IF(CEB!J582="","",CEB!J582)</f>
        <v>Limoeiro do Norte</v>
      </c>
      <c r="I582" s="15" t="str">
        <f>IF(CEB!K582="","",CEB!K582)</f>
        <v/>
      </c>
      <c r="J582" s="2" t="str">
        <f>IF(CEB!L582="","",CEB!L582)</f>
        <v/>
      </c>
    </row>
    <row r="583" spans="1:10">
      <c r="A583" s="2">
        <f>CEB!B583</f>
        <v>582</v>
      </c>
      <c r="B583" s="2" t="str">
        <f>CEB!C583</f>
        <v xml:space="preserve">Facundo </v>
      </c>
      <c r="C583" s="2" t="str">
        <f>CEB!D583</f>
        <v>Parambu</v>
      </c>
      <c r="D583" s="2" t="str">
        <f>CEB!E583</f>
        <v>Associação dos pequenos produtores de Inga Facundo</v>
      </c>
      <c r="E583" s="16">
        <f>CEB!F583</f>
        <v>9302842</v>
      </c>
      <c r="F583" s="16">
        <f>CEB!G583</f>
        <v>314616</v>
      </c>
      <c r="G583" s="2" t="str">
        <f>IF(CEB!I583="","",CEB!I583)</f>
        <v>Alto Jaguaribe</v>
      </c>
      <c r="H583" s="2" t="str">
        <f>IF(CEB!J583="","",CEB!J583)</f>
        <v>Iguatu</v>
      </c>
      <c r="I583" s="15" t="str">
        <f>IF(CEB!K583="","",CEB!K583)</f>
        <v/>
      </c>
      <c r="J583" s="2">
        <f>IF(CEB!L583="","",CEB!L583)</f>
        <v>7181</v>
      </c>
    </row>
    <row r="584" spans="1:10">
      <c r="A584" s="2">
        <f>CEB!B584</f>
        <v>583</v>
      </c>
      <c r="B584" s="2" t="str">
        <f>CEB!C584</f>
        <v>Mutuca carrapateiras</v>
      </c>
      <c r="C584" s="2" t="str">
        <f>CEB!D584</f>
        <v>Tauá</v>
      </c>
      <c r="D584" s="2" t="str">
        <f>CEB!E584</f>
        <v xml:space="preserve">Francisca Franciné Vieira Pacífico </v>
      </c>
      <c r="E584" s="16">
        <f>CEB!F584</f>
        <v>9362842</v>
      </c>
      <c r="F584" s="16">
        <f>CEB!G584</f>
        <v>354870</v>
      </c>
      <c r="G584" s="2" t="str">
        <f>IF(CEB!I584="","",CEB!I584)</f>
        <v>Alto Jaguaribe</v>
      </c>
      <c r="H584" s="2" t="str">
        <f>IF(CEB!J584="","",CEB!J584)</f>
        <v>Iguatu</v>
      </c>
      <c r="I584" s="15" t="str">
        <f>IF(CEB!K584="","",CEB!K584)</f>
        <v/>
      </c>
      <c r="J584" s="2">
        <f>IF(CEB!L584="","",CEB!L584)</f>
        <v>2696</v>
      </c>
    </row>
    <row r="585" spans="1:10">
      <c r="A585" s="2">
        <f>CEB!B585</f>
        <v>584</v>
      </c>
      <c r="B585" s="2" t="str">
        <f>CEB!C585</f>
        <v>Mutuca carrapateiras</v>
      </c>
      <c r="C585" s="2" t="str">
        <f>CEB!D585</f>
        <v>Tauá</v>
      </c>
      <c r="D585" s="2" t="str">
        <f>CEB!E585</f>
        <v>Francisco Ney de Lima</v>
      </c>
      <c r="E585" s="16">
        <f>CEB!F585</f>
        <v>9362842</v>
      </c>
      <c r="F585" s="16">
        <f>CEB!G585</f>
        <v>354870</v>
      </c>
      <c r="G585" s="2" t="str">
        <f>IF(CEB!I585="","",CEB!I585)</f>
        <v>Alto Jaguaribe</v>
      </c>
      <c r="H585" s="2" t="str">
        <f>IF(CEB!J585="","",CEB!J585)</f>
        <v>Iguatu</v>
      </c>
      <c r="I585" s="15" t="str">
        <f>IF(CEB!K585="","",CEB!K585)</f>
        <v/>
      </c>
      <c r="J585" s="2">
        <f>IF(CEB!L585="","",CEB!L585)</f>
        <v>2696</v>
      </c>
    </row>
    <row r="586" spans="1:10">
      <c r="A586" s="2">
        <f>CEB!B586</f>
        <v>585</v>
      </c>
      <c r="B586" s="2" t="str">
        <f>CEB!C586</f>
        <v>Barragem Quinqueleré</v>
      </c>
      <c r="C586" s="2" t="str">
        <f>CEB!D586</f>
        <v>Potengi</v>
      </c>
      <c r="D586" s="2" t="str">
        <f>CEB!E586</f>
        <v>Prefeitura Municipal de Potengi</v>
      </c>
      <c r="E586" s="16">
        <f>CEB!F586</f>
        <v>9222405</v>
      </c>
      <c r="F586" s="16">
        <f>CEB!G586</f>
        <v>383906</v>
      </c>
      <c r="G586" s="2" t="str">
        <f>IF(CEB!I586="","",CEB!I586)</f>
        <v>Alto Jaguaribe</v>
      </c>
      <c r="H586" s="2" t="str">
        <f>IF(CEB!J586="","",CEB!J586)</f>
        <v>Iguatu</v>
      </c>
      <c r="I586" s="15" t="str">
        <f>IF(CEB!K586="","",CEB!K586)</f>
        <v/>
      </c>
      <c r="J586" s="2" t="str">
        <f>IF(CEB!L586="","",CEB!L586)</f>
        <v/>
      </c>
    </row>
    <row r="587" spans="1:10">
      <c r="A587" s="2">
        <f>CEB!B587</f>
        <v>586</v>
      </c>
      <c r="B587" s="2" t="str">
        <f>CEB!C587</f>
        <v>Escuridão</v>
      </c>
      <c r="C587" s="2" t="str">
        <f>CEB!D587</f>
        <v>Canindé</v>
      </c>
      <c r="D587" s="2" t="str">
        <f>CEB!E587</f>
        <v>Associação dos Pequenos Agricultores da Fazenda Capim</v>
      </c>
      <c r="E587" s="16">
        <f>CEB!F587</f>
        <v>9499398</v>
      </c>
      <c r="F587" s="16">
        <f>CEB!G587</f>
        <v>458277</v>
      </c>
      <c r="G587" s="2" t="str">
        <f>IF(CEB!I587="","",CEB!I587)</f>
        <v>Alto Jaguaribe</v>
      </c>
      <c r="H587" s="2" t="str">
        <f>IF(CEB!J587="","",CEB!J587)</f>
        <v>Iguatu</v>
      </c>
      <c r="I587" s="15" t="str">
        <f>IF(CEB!K587="","",CEB!K587)</f>
        <v/>
      </c>
      <c r="J587" s="2" t="str">
        <f>IF(CEB!L587="","",CEB!L587)</f>
        <v/>
      </c>
    </row>
    <row r="588" spans="1:10">
      <c r="A588" s="2">
        <f>CEB!B588</f>
        <v>587</v>
      </c>
      <c r="B588" s="2" t="str">
        <f>CEB!C588</f>
        <v>Espírito Santo</v>
      </c>
      <c r="C588" s="2" t="str">
        <f>CEB!D588</f>
        <v>Tauá</v>
      </c>
      <c r="D588" s="2" t="str">
        <f>CEB!E588</f>
        <v>Prefeitura Municipal de Parambu</v>
      </c>
      <c r="E588" s="16">
        <f>CEB!F588</f>
        <v>9324267</v>
      </c>
      <c r="F588" s="16">
        <f>CEB!G588</f>
        <v>334885</v>
      </c>
      <c r="G588" s="2" t="str">
        <f>IF(CEB!I588="","",CEB!I588)</f>
        <v>Alto Jaguaribe</v>
      </c>
      <c r="H588" s="2" t="str">
        <f>IF(CEB!J588="","",CEB!J588)</f>
        <v>Iguatu</v>
      </c>
      <c r="I588" s="15" t="str">
        <f>IF(CEB!K588="","",CEB!K588)</f>
        <v/>
      </c>
      <c r="J588" s="2">
        <f>IF(CEB!L588="","",CEB!L588)</f>
        <v>7213</v>
      </c>
    </row>
    <row r="589" spans="1:10">
      <c r="A589" s="2">
        <f>CEB!B589</f>
        <v>588</v>
      </c>
      <c r="B589" s="2" t="str">
        <f>CEB!C589</f>
        <v>Espírito Santo</v>
      </c>
      <c r="C589" s="2" t="str">
        <f>CEB!D589</f>
        <v>Tauá</v>
      </c>
      <c r="D589" s="2" t="str">
        <f>CEB!E589</f>
        <v>Francisco Alves Soares</v>
      </c>
      <c r="E589" s="16">
        <f>CEB!F589</f>
        <v>9324267</v>
      </c>
      <c r="F589" s="16">
        <f>CEB!G589</f>
        <v>334885</v>
      </c>
      <c r="G589" s="2" t="str">
        <f>IF(CEB!I589="","",CEB!I589)</f>
        <v>Alto Jaguaribe</v>
      </c>
      <c r="H589" s="2" t="str">
        <f>IF(CEB!J589="","",CEB!J589)</f>
        <v>Iguatu</v>
      </c>
      <c r="I589" s="15" t="str">
        <f>IF(CEB!K589="","",CEB!K589)</f>
        <v/>
      </c>
      <c r="J589" s="2">
        <f>IF(CEB!L589="","",CEB!L589)</f>
        <v>7213</v>
      </c>
    </row>
    <row r="590" spans="1:10">
      <c r="A590" s="2">
        <f>CEB!B590</f>
        <v>589</v>
      </c>
      <c r="B590" s="2" t="str">
        <f>CEB!C590</f>
        <v>Monte Belo</v>
      </c>
      <c r="C590" s="2" t="str">
        <f>CEB!D590</f>
        <v>Araripe</v>
      </c>
      <c r="D590" s="2" t="str">
        <f>CEB!E590</f>
        <v>Companhia de Gestão dos Recursos Hídricos - COGERH/CE</v>
      </c>
      <c r="E590" s="16">
        <f>CEB!F590</f>
        <v>9209401</v>
      </c>
      <c r="F590" s="16">
        <f>CEB!G590</f>
        <v>376607</v>
      </c>
      <c r="G590" s="2" t="str">
        <f>IF(CEB!I590="","",CEB!I590)</f>
        <v>Alto Jaguaribe</v>
      </c>
      <c r="H590" s="2" t="str">
        <f>IF(CEB!J590="","",CEB!J590)</f>
        <v>Iguatu</v>
      </c>
      <c r="I590" s="15" t="str">
        <f>IF(CEB!K590="","",CEB!K590)</f>
        <v/>
      </c>
      <c r="J590" s="2">
        <f>IF(CEB!L590="","",CEB!L590)</f>
        <v>7248</v>
      </c>
    </row>
    <row r="591" spans="1:10">
      <c r="A591" s="2">
        <f>CEB!B591</f>
        <v>590</v>
      </c>
      <c r="B591" s="2" t="str">
        <f>CEB!C591</f>
        <v>Córrego</v>
      </c>
      <c r="C591" s="2" t="str">
        <f>CEB!D591</f>
        <v>Icapuí</v>
      </c>
      <c r="D591" s="2" t="str">
        <f>CEB!E591</f>
        <v>Associação dos Agricultores Familiares da Fazenda Arizão</v>
      </c>
      <c r="E591" s="16">
        <f>CEB!F591</f>
        <v>9468790</v>
      </c>
      <c r="F591" s="16">
        <f>CEB!G591</f>
        <v>687024</v>
      </c>
      <c r="G591" s="2" t="str">
        <f>IF(CEB!I591="","",CEB!I591)</f>
        <v>Baixo Jaguaribe</v>
      </c>
      <c r="H591" s="2" t="str">
        <f>IF(CEB!J591="","",CEB!J591)</f>
        <v>Limoeiro do Norte</v>
      </c>
      <c r="I591" s="15" t="str">
        <f>IF(CEB!K591="","",CEB!K591)</f>
        <v/>
      </c>
      <c r="J591" s="2" t="str">
        <f>IF(CEB!L591="","",CEB!L591)</f>
        <v/>
      </c>
    </row>
    <row r="592" spans="1:10">
      <c r="A592" s="2">
        <f>CEB!B592</f>
        <v>591</v>
      </c>
      <c r="B592" s="2" t="str">
        <f>CEB!C592</f>
        <v>Santo Antônio</v>
      </c>
      <c r="C592" s="2" t="str">
        <f>CEB!D592</f>
        <v>Fortim</v>
      </c>
      <c r="D592" s="2" t="str">
        <f>CEB!E592</f>
        <v>Joana Darque Rodrigues Lima</v>
      </c>
      <c r="E592" s="16">
        <f>CEB!F592</f>
        <v>9508211</v>
      </c>
      <c r="F592" s="16">
        <f>CEB!G592</f>
        <v>614414</v>
      </c>
      <c r="G592" s="2" t="str">
        <f>IF(CEB!I592="","",CEB!I592)</f>
        <v>Metropolitana</v>
      </c>
      <c r="H592" s="2" t="str">
        <f>IF(CEB!J592="","",CEB!J592)</f>
        <v>Metropolitana</v>
      </c>
      <c r="I592" s="15" t="str">
        <f>IF(CEB!K592="","",CEB!K592)</f>
        <v/>
      </c>
      <c r="J592" s="2" t="str">
        <f>IF(CEB!L592="","",CEB!L592)</f>
        <v/>
      </c>
    </row>
    <row r="593" spans="1:10">
      <c r="A593" s="2">
        <f>CEB!B593</f>
        <v>592</v>
      </c>
      <c r="B593" s="2" t="str">
        <f>CEB!C593</f>
        <v>Lagamar</v>
      </c>
      <c r="C593" s="2" t="str">
        <f>CEB!D593</f>
        <v>Aracati</v>
      </c>
      <c r="D593" s="2" t="str">
        <f>CEB!E593</f>
        <v>Cooperativa Agroindustrial Aroeira Vilany - COPAV</v>
      </c>
      <c r="E593" s="16">
        <f>CEB!F593</f>
        <v>9485044</v>
      </c>
      <c r="F593" s="16">
        <f>CEB!G593</f>
        <v>640640</v>
      </c>
      <c r="G593" s="2" t="str">
        <f>IF(CEB!I593="","",CEB!I593)</f>
        <v>Baixo Jaguaribe</v>
      </c>
      <c r="H593" s="2" t="str">
        <f>IF(CEB!J593="","",CEB!J593)</f>
        <v>Limoeiro do Norte</v>
      </c>
      <c r="I593" s="15" t="str">
        <f>IF(CEB!K593="","",CEB!K593)</f>
        <v/>
      </c>
      <c r="J593" s="2" t="str">
        <f>IF(CEB!L593="","",CEB!L593)</f>
        <v/>
      </c>
    </row>
    <row r="594" spans="1:10">
      <c r="A594" s="2">
        <f>CEB!B594</f>
        <v>593</v>
      </c>
      <c r="B594" s="2" t="str">
        <f>CEB!C594</f>
        <v>Fazenda Retiro Grande</v>
      </c>
      <c r="C594" s="2" t="str">
        <f>CEB!D594</f>
        <v>Aracati</v>
      </c>
      <c r="D594" s="2" t="str">
        <f>CEB!E594</f>
        <v>Cascaju Agroindustrial Ltda- Grupo Edson Queiroz</v>
      </c>
      <c r="E594" s="16">
        <f>CEB!F594</f>
        <v>9484918</v>
      </c>
      <c r="F594" s="16">
        <f>CEB!G594</f>
        <v>655698</v>
      </c>
      <c r="G594" s="2" t="str">
        <f>IF(CEB!I594="","",CEB!I594)</f>
        <v>Baixo Jaguaribe</v>
      </c>
      <c r="H594" s="2" t="str">
        <f>IF(CEB!J594="","",CEB!J594)</f>
        <v>Limoeiro do Norte</v>
      </c>
      <c r="I594" s="15" t="str">
        <f>IF(CEB!K594="","",CEB!K594)</f>
        <v/>
      </c>
      <c r="J594" s="2" t="str">
        <f>IF(CEB!L594="","",CEB!L594)</f>
        <v/>
      </c>
    </row>
    <row r="595" spans="1:10">
      <c r="A595" s="2">
        <f>CEB!B595</f>
        <v>594</v>
      </c>
      <c r="B595" s="2" t="str">
        <f>CEB!C595</f>
        <v>Lagoa de Santa Tereza</v>
      </c>
      <c r="C595" s="2" t="str">
        <f>CEB!D595</f>
        <v>Aracati</v>
      </c>
      <c r="D595" s="2" t="str">
        <f>CEB!E595</f>
        <v>Associação dos Amigos da Lagoa de Santa Tereza</v>
      </c>
      <c r="E595" s="16">
        <f>CEB!F595</f>
        <v>9490607</v>
      </c>
      <c r="F595" s="16">
        <f>CEB!G595</f>
        <v>623266</v>
      </c>
      <c r="G595" s="2" t="str">
        <f>IF(CEB!I595="","",CEB!I595)</f>
        <v>Baixo Jaguaribe</v>
      </c>
      <c r="H595" s="2" t="str">
        <f>IF(CEB!J595="","",CEB!J595)</f>
        <v>Limoeiro do Norte</v>
      </c>
      <c r="I595" s="15" t="str">
        <f>IF(CEB!K595="","",CEB!K595)</f>
        <v/>
      </c>
      <c r="J595" s="2" t="str">
        <f>IF(CEB!L595="","",CEB!L595)</f>
        <v/>
      </c>
    </row>
    <row r="596" spans="1:10">
      <c r="A596" s="2">
        <f>CEB!B596</f>
        <v>595</v>
      </c>
      <c r="B596" s="2" t="str">
        <f>CEB!C596</f>
        <v xml:space="preserve">Ferreiras </v>
      </c>
      <c r="C596" s="2" t="str">
        <f>CEB!D596</f>
        <v>Aracati</v>
      </c>
      <c r="D596" s="2" t="str">
        <f>CEB!E596</f>
        <v>Associação dos Moradores da  Lagoa dos Porcos e Ferreiras</v>
      </c>
      <c r="E596" s="16">
        <f>CEB!F596</f>
        <v>9495804</v>
      </c>
      <c r="F596" s="16">
        <f>CEB!G596</f>
        <v>617924</v>
      </c>
      <c r="G596" s="2" t="str">
        <f>IF(CEB!I596="","",CEB!I596)</f>
        <v>Metropolitana</v>
      </c>
      <c r="H596" s="2" t="str">
        <f>IF(CEB!J596="","",CEB!J596)</f>
        <v>Metropolitana</v>
      </c>
      <c r="I596" s="15" t="str">
        <f>IF(CEB!K596="","",CEB!K596)</f>
        <v/>
      </c>
      <c r="J596" s="2" t="str">
        <f>IF(CEB!L596="","",CEB!L596)</f>
        <v/>
      </c>
    </row>
    <row r="597" spans="1:10">
      <c r="A597" s="2">
        <f>CEB!B597</f>
        <v>596</v>
      </c>
      <c r="B597" s="2" t="str">
        <f>CEB!C597</f>
        <v xml:space="preserve">Luiz Ferreira </v>
      </c>
      <c r="C597" s="2" t="str">
        <f>CEB!D597</f>
        <v>Jaguaretama</v>
      </c>
      <c r="D597" s="2" t="str">
        <f>CEB!E597</f>
        <v>Associação Comunitaria Ger do Prog com Direitos Iguais - A C P D I DO DO LUIS FERREIRA</v>
      </c>
      <c r="E597" s="16">
        <f>CEB!F597</f>
        <v>9386792</v>
      </c>
      <c r="F597" s="16">
        <f>CEB!G597</f>
        <v>512178</v>
      </c>
      <c r="G597" s="2" t="str">
        <f>IF(CEB!I597="","",CEB!I597)</f>
        <v>Médio Jaguaribe</v>
      </c>
      <c r="H597" s="2" t="str">
        <f>IF(CEB!J597="","",CEB!J597)</f>
        <v>Limoeiro do Norte</v>
      </c>
      <c r="I597" s="15" t="str">
        <f>IF(CEB!K597="","",CEB!K597)</f>
        <v/>
      </c>
      <c r="J597" s="2">
        <f>IF(CEB!L597="","",CEB!L597)</f>
        <v>26486</v>
      </c>
    </row>
    <row r="598" spans="1:10">
      <c r="A598" s="2">
        <f>CEB!B598</f>
        <v>597</v>
      </c>
      <c r="B598" s="2" t="str">
        <f>CEB!C598</f>
        <v>Muquem</v>
      </c>
      <c r="C598" s="2" t="str">
        <f>CEB!D598</f>
        <v>Jaguaretama</v>
      </c>
      <c r="D598" s="2" t="str">
        <f>CEB!E598</f>
        <v xml:space="preserve">Antônio Venícius Pinheiro Pontes </v>
      </c>
      <c r="E598" s="16">
        <f>CEB!F598</f>
        <v>9375431</v>
      </c>
      <c r="F598" s="16">
        <f>CEB!G598</f>
        <v>530775</v>
      </c>
      <c r="G598" s="2" t="str">
        <f>IF(CEB!I598="","",CEB!I598)</f>
        <v>Médio Jaguaribe</v>
      </c>
      <c r="H598" s="2" t="str">
        <f>IF(CEB!J598="","",CEB!J598)</f>
        <v>Limoeiro do Norte</v>
      </c>
      <c r="I598" s="15" t="str">
        <f>IF(CEB!K598="","",CEB!K598)</f>
        <v/>
      </c>
      <c r="J598" s="2" t="str">
        <f>IF(CEB!L598="","",CEB!L598)</f>
        <v/>
      </c>
    </row>
    <row r="599" spans="1:10">
      <c r="A599" s="2">
        <f>CEB!B599</f>
        <v>598</v>
      </c>
      <c r="B599" s="2" t="str">
        <f>CEB!C599</f>
        <v>Novo Mundo</v>
      </c>
      <c r="C599" s="2" t="str">
        <f>CEB!D599</f>
        <v>Jaguaretama</v>
      </c>
      <c r="D599" s="2" t="str">
        <f>CEB!E599</f>
        <v>Associação Comunitária dos Trabalhadores do P.A. Guanabara</v>
      </c>
      <c r="E599" s="16">
        <f>CEB!F599</f>
        <v>9387256</v>
      </c>
      <c r="F599" s="16">
        <f>CEB!G599</f>
        <v>520030</v>
      </c>
      <c r="G599" s="2" t="str">
        <f>IF(CEB!I599="","",CEB!I599)</f>
        <v>Médio Jaguaribe</v>
      </c>
      <c r="H599" s="2" t="str">
        <f>IF(CEB!J599="","",CEB!J599)</f>
        <v>Limoeiro do Norte</v>
      </c>
      <c r="I599" s="15" t="str">
        <f>IF(CEB!K599="","",CEB!K599)</f>
        <v/>
      </c>
      <c r="J599" s="2" t="str">
        <f>IF(CEB!L599="","",CEB!L599)</f>
        <v/>
      </c>
    </row>
    <row r="600" spans="1:10">
      <c r="A600" s="2">
        <f>CEB!B600</f>
        <v>599</v>
      </c>
      <c r="B600" s="2" t="str">
        <f>CEB!C600</f>
        <v>Pedra e Cal</v>
      </c>
      <c r="C600" s="2" t="str">
        <f>CEB!D600</f>
        <v>Jaguaretama</v>
      </c>
      <c r="D600" s="2" t="str">
        <f>CEB!E600</f>
        <v>Associação Comunitária dos Trabalhadores Unidos do Pedra e Cal</v>
      </c>
      <c r="E600" s="16">
        <f>CEB!F600</f>
        <v>9394548</v>
      </c>
      <c r="F600" s="16">
        <f>CEB!G600</f>
        <v>526741</v>
      </c>
      <c r="G600" s="2" t="str">
        <f>IF(CEB!I600="","",CEB!I600)</f>
        <v>Médio Jaguaribe</v>
      </c>
      <c r="H600" s="2" t="str">
        <f>IF(CEB!J600="","",CEB!J600)</f>
        <v>Limoeiro do Norte</v>
      </c>
      <c r="I600" s="15" t="str">
        <f>IF(CEB!K600="","",CEB!K600)</f>
        <v/>
      </c>
      <c r="J600" s="2" t="str">
        <f>IF(CEB!L600="","",CEB!L600)</f>
        <v/>
      </c>
    </row>
    <row r="601" spans="1:10">
      <c r="A601" s="2">
        <f>CEB!B601</f>
        <v>600</v>
      </c>
      <c r="B601" s="2" t="str">
        <f>CEB!C601</f>
        <v>Serrote Branco</v>
      </c>
      <c r="C601" s="2" t="str">
        <f>CEB!D601</f>
        <v>Jaguaretama</v>
      </c>
      <c r="D601" s="2" t="str">
        <f>CEB!E601</f>
        <v>Associação Comunitária Paz e Amor do Serrote Branco</v>
      </c>
      <c r="E601" s="16">
        <f>CEB!F601</f>
        <v>9394125</v>
      </c>
      <c r="F601" s="16">
        <f>CEB!G601</f>
        <v>511535</v>
      </c>
      <c r="G601" s="2" t="str">
        <f>IF(CEB!I601="","",CEB!I601)</f>
        <v>Médio Jaguaribe</v>
      </c>
      <c r="H601" s="2" t="str">
        <f>IF(CEB!J601="","",CEB!J601)</f>
        <v>Limoeiro do Norte</v>
      </c>
      <c r="I601" s="15" t="str">
        <f>IF(CEB!K601="","",CEB!K601)</f>
        <v/>
      </c>
      <c r="J601" s="2">
        <f>IF(CEB!L601="","",CEB!L601)</f>
        <v>26487</v>
      </c>
    </row>
    <row r="602" spans="1:10">
      <c r="A602" s="2">
        <f>CEB!B602</f>
        <v>601</v>
      </c>
      <c r="B602" s="2" t="str">
        <f>CEB!C602</f>
        <v>Timbauba</v>
      </c>
      <c r="C602" s="2" t="str">
        <f>CEB!D602</f>
        <v>Jaguaretama</v>
      </c>
      <c r="D602" s="2" t="str">
        <f>CEB!E602</f>
        <v>Associação Comunitária dos Trabalhadores da Timbauba do Projeto de Assentamento Guanabara</v>
      </c>
      <c r="E602" s="16">
        <f>CEB!F602</f>
        <v>9384782</v>
      </c>
      <c r="F602" s="16">
        <f>CEB!G602</f>
        <v>519948</v>
      </c>
      <c r="G602" s="2" t="str">
        <f>IF(CEB!I602="","",CEB!I602)</f>
        <v>Médio Jaguaribe</v>
      </c>
      <c r="H602" s="2" t="str">
        <f>IF(CEB!J602="","",CEB!J602)</f>
        <v>Limoeiro do Norte</v>
      </c>
      <c r="I602" s="15" t="str">
        <f>IF(CEB!K602="","",CEB!K602)</f>
        <v/>
      </c>
      <c r="J602" s="2" t="str">
        <f>IF(CEB!L602="","",CEB!L602)</f>
        <v/>
      </c>
    </row>
    <row r="603" spans="1:10">
      <c r="A603" s="2">
        <f>CEB!B603</f>
        <v>602</v>
      </c>
      <c r="B603" s="2" t="str">
        <f>CEB!C603</f>
        <v>Santa Barbara II</v>
      </c>
      <c r="C603" s="2" t="str">
        <f>CEB!D603</f>
        <v>Jaguaretama</v>
      </c>
      <c r="D603" s="2" t="str">
        <f>CEB!E603</f>
        <v>Associação da Agrovila Adolfo Bezerra de Menezes do P. A. Santa Barbara</v>
      </c>
      <c r="E603" s="16">
        <f>CEB!F603</f>
        <v>9381139</v>
      </c>
      <c r="F603" s="16">
        <f>CEB!G603</f>
        <v>519216</v>
      </c>
      <c r="G603" s="2" t="str">
        <f>IF(CEB!I603="","",CEB!I603)</f>
        <v>Médio Jaguaribe</v>
      </c>
      <c r="H603" s="2" t="str">
        <f>IF(CEB!J603="","",CEB!J603)</f>
        <v>Limoeiro do Norte</v>
      </c>
      <c r="I603" s="15" t="str">
        <f>IF(CEB!K603="","",CEB!K603)</f>
        <v/>
      </c>
      <c r="J603" s="2" t="str">
        <f>IF(CEB!L603="","",CEB!L603)</f>
        <v/>
      </c>
    </row>
    <row r="604" spans="1:10">
      <c r="A604" s="2">
        <f>CEB!B604</f>
        <v>603</v>
      </c>
      <c r="B604" s="2" t="str">
        <f>CEB!C604</f>
        <v>Ararate</v>
      </c>
      <c r="C604" s="2" t="str">
        <f>CEB!D604</f>
        <v xml:space="preserve">Deputado Irapuan Pinheiro </v>
      </c>
      <c r="D604" s="2" t="str">
        <f>CEB!E604</f>
        <v>José Dácio de Menezes Moreira</v>
      </c>
      <c r="E604" s="16">
        <f>CEB!F604</f>
        <v>9354037</v>
      </c>
      <c r="F604" s="16">
        <f>CEB!G604</f>
        <v>466523</v>
      </c>
      <c r="G604" s="2" t="str">
        <f>IF(CEB!I604="","",CEB!I604)</f>
        <v>Médio Jaguaribe</v>
      </c>
      <c r="H604" s="2" t="str">
        <f>IF(CEB!J604="","",CEB!J604)</f>
        <v>Limoeiro do Norte</v>
      </c>
      <c r="I604" s="15" t="str">
        <f>IF(CEB!K604="","",CEB!K604)</f>
        <v/>
      </c>
      <c r="J604" s="2">
        <f>IF(CEB!L604="","",CEB!L604)</f>
        <v>32321</v>
      </c>
    </row>
    <row r="605" spans="1:10">
      <c r="A605" s="2">
        <f>CEB!B605</f>
        <v>604</v>
      </c>
      <c r="B605" s="2" t="str">
        <f>CEB!C605</f>
        <v xml:space="preserve">Angico </v>
      </c>
      <c r="C605" s="2" t="str">
        <f>CEB!D605</f>
        <v xml:space="preserve">Deputado Irapuan Pinheiro </v>
      </c>
      <c r="D605" s="2" t="str">
        <f>CEB!E605</f>
        <v>Francisco Leiton Moura Campos</v>
      </c>
      <c r="E605" s="16">
        <f>CEB!F605</f>
        <v>9343674</v>
      </c>
      <c r="F605" s="16">
        <f>CEB!G605</f>
        <v>466472</v>
      </c>
      <c r="G605" s="2" t="str">
        <f>IF(CEB!I605="","",CEB!I605)</f>
        <v>Médio Jaguaribe</v>
      </c>
      <c r="H605" s="2" t="str">
        <f>IF(CEB!J605="","",CEB!J605)</f>
        <v>Limoeiro do Norte</v>
      </c>
      <c r="I605" s="15" t="str">
        <f>IF(CEB!K605="","",CEB!K605)</f>
        <v/>
      </c>
      <c r="J605" s="2">
        <f>IF(CEB!L605="","",CEB!L605)</f>
        <v>32323</v>
      </c>
    </row>
    <row r="606" spans="1:10">
      <c r="A606" s="2">
        <f>CEB!B606</f>
        <v>605</v>
      </c>
      <c r="B606" s="2" t="str">
        <f>CEB!C606</f>
        <v xml:space="preserve">Bom Princípio </v>
      </c>
      <c r="C606" s="2" t="str">
        <f>CEB!D606</f>
        <v xml:space="preserve">Deputado Irapuan Pinheiro </v>
      </c>
      <c r="D606" s="2" t="str">
        <f>CEB!E606</f>
        <v xml:space="preserve">Associação do Centro Social de Bom Princípio </v>
      </c>
      <c r="E606" s="16">
        <f>CEB!F606</f>
        <v>9346550</v>
      </c>
      <c r="F606" s="16">
        <f>CEB!G606</f>
        <v>476086</v>
      </c>
      <c r="G606" s="2" t="str">
        <f>IF(CEB!I606="","",CEB!I606)</f>
        <v>Médio Jaguaribe</v>
      </c>
      <c r="H606" s="2" t="str">
        <f>IF(CEB!J606="","",CEB!J606)</f>
        <v>Limoeiro do Norte</v>
      </c>
      <c r="I606" s="15" t="str">
        <f>IF(CEB!K606="","",CEB!K606)</f>
        <v/>
      </c>
      <c r="J606" s="2" t="str">
        <f>IF(CEB!L606="","",CEB!L606)</f>
        <v/>
      </c>
    </row>
    <row r="607" spans="1:10">
      <c r="A607" s="2">
        <f>CEB!B607</f>
        <v>606</v>
      </c>
      <c r="B607" s="2" t="str">
        <f>CEB!C607</f>
        <v>Chico de Neo</v>
      </c>
      <c r="C607" s="2" t="str">
        <f>CEB!D607</f>
        <v xml:space="preserve">Deputado Irapuan Pinheiro </v>
      </c>
      <c r="D607" s="2" t="str">
        <f>CEB!E607</f>
        <v xml:space="preserve">Associação do Centro Social de Bom Princípio </v>
      </c>
      <c r="E607" s="16">
        <f>CEB!F607</f>
        <v>9352116</v>
      </c>
      <c r="F607" s="16">
        <f>CEB!G607</f>
        <v>472721</v>
      </c>
      <c r="G607" s="2" t="str">
        <f>IF(CEB!I607="","",CEB!I607)</f>
        <v>Médio Jaguaribe</v>
      </c>
      <c r="H607" s="2" t="str">
        <f>IF(CEB!J607="","",CEB!J607)</f>
        <v>Limoeiro do Norte</v>
      </c>
      <c r="I607" s="15" t="str">
        <f>IF(CEB!K607="","",CEB!K607)</f>
        <v/>
      </c>
      <c r="J607" s="2" t="str">
        <f>IF(CEB!L607="","",CEB!L607)</f>
        <v/>
      </c>
    </row>
    <row r="608" spans="1:10">
      <c r="A608" s="2">
        <f>CEB!B608</f>
        <v>607</v>
      </c>
      <c r="B608" s="2" t="str">
        <f>CEB!C608</f>
        <v xml:space="preserve">Monte Líbano </v>
      </c>
      <c r="C608" s="2" t="str">
        <f>CEB!D608</f>
        <v xml:space="preserve">Deputado Irapuan Pinheiro </v>
      </c>
      <c r="D608" s="2" t="str">
        <f>CEB!E608</f>
        <v>Antônio Genilson Bezerra Campos</v>
      </c>
      <c r="E608" s="16">
        <f>CEB!F608</f>
        <v>9356262</v>
      </c>
      <c r="F608" s="16">
        <f>CEB!G608</f>
        <v>468053</v>
      </c>
      <c r="G608" s="2" t="str">
        <f>IF(CEB!I608="","",CEB!I608)</f>
        <v>Médio Jaguaribe</v>
      </c>
      <c r="H608" s="2" t="str">
        <f>IF(CEB!J608="","",CEB!J608)</f>
        <v>Limoeiro do Norte</v>
      </c>
      <c r="I608" s="15" t="str">
        <f>IF(CEB!K608="","",CEB!K608)</f>
        <v/>
      </c>
      <c r="J608" s="2" t="str">
        <f>IF(CEB!L608="","",CEB!L608)</f>
        <v/>
      </c>
    </row>
    <row r="609" spans="1:10">
      <c r="A609" s="2">
        <f>CEB!B609</f>
        <v>608</v>
      </c>
      <c r="B609" s="2" t="str">
        <f>CEB!C609</f>
        <v>Retiro</v>
      </c>
      <c r="C609" s="2" t="str">
        <f>CEB!D609</f>
        <v xml:space="preserve">Deputado Irapuan Pinheiro </v>
      </c>
      <c r="D609" s="2" t="str">
        <f>CEB!E609</f>
        <v>Associação de Moradores dos Sitios Boa União, São Bento e Santana</v>
      </c>
      <c r="E609" s="16">
        <f>CEB!F609</f>
        <v>9340778</v>
      </c>
      <c r="F609" s="16">
        <f>CEB!G609</f>
        <v>477075</v>
      </c>
      <c r="G609" s="2" t="str">
        <f>IF(CEB!I609="","",CEB!I609)</f>
        <v>Médio Jaguaribe</v>
      </c>
      <c r="H609" s="2" t="str">
        <f>IF(CEB!J609="","",CEB!J609)</f>
        <v>Limoeiro do Norte</v>
      </c>
      <c r="I609" s="15" t="str">
        <f>IF(CEB!K609="","",CEB!K609)</f>
        <v/>
      </c>
      <c r="J609" s="2" t="str">
        <f>IF(CEB!L609="","",CEB!L609)</f>
        <v/>
      </c>
    </row>
    <row r="610" spans="1:10">
      <c r="A610" s="2">
        <f>CEB!B610</f>
        <v>609</v>
      </c>
      <c r="B610" s="2" t="str">
        <f>CEB!C610</f>
        <v xml:space="preserve">Riacho das Oiticicas </v>
      </c>
      <c r="C610" s="2" t="str">
        <f>CEB!D610</f>
        <v xml:space="preserve">Deputado Irapuan Pinheiro </v>
      </c>
      <c r="D610" s="2" t="str">
        <f>CEB!E610</f>
        <v>Francisco Leiton Moura Campos</v>
      </c>
      <c r="E610" s="16">
        <f>CEB!F610</f>
        <v>9343434</v>
      </c>
      <c r="F610" s="16">
        <f>CEB!G610</f>
        <v>466512</v>
      </c>
      <c r="G610" s="2" t="str">
        <f>IF(CEB!I610="","",CEB!I610)</f>
        <v>Médio Jaguaribe</v>
      </c>
      <c r="H610" s="2" t="str">
        <f>IF(CEB!J610="","",CEB!J610)</f>
        <v>Limoeiro do Norte</v>
      </c>
      <c r="I610" s="15" t="str">
        <f>IF(CEB!K610="","",CEB!K610)</f>
        <v/>
      </c>
      <c r="J610" s="2" t="str">
        <f>IF(CEB!L610="","",CEB!L610)</f>
        <v/>
      </c>
    </row>
    <row r="611" spans="1:10">
      <c r="A611" s="2">
        <f>CEB!B611</f>
        <v>610</v>
      </c>
      <c r="B611" s="2" t="str">
        <f>CEB!C611</f>
        <v>Fazenda Nova</v>
      </c>
      <c r="C611" s="2" t="str">
        <f>CEB!D611</f>
        <v xml:space="preserve">Deputado Irapuan Pinheiro </v>
      </c>
      <c r="D611" s="2" t="str">
        <f>CEB!E611</f>
        <v>Francisco de Assis Fernandes Bessa</v>
      </c>
      <c r="E611" s="16">
        <f>CEB!F611</f>
        <v>9352143</v>
      </c>
      <c r="F611" s="16">
        <f>CEB!G611</f>
        <v>471725</v>
      </c>
      <c r="G611" s="2" t="str">
        <f>IF(CEB!I611="","",CEB!I611)</f>
        <v>Médio Jaguaribe</v>
      </c>
      <c r="H611" s="2" t="str">
        <f>IF(CEB!J611="","",CEB!J611)</f>
        <v>Limoeiro do Norte</v>
      </c>
      <c r="I611" s="15" t="str">
        <f>IF(CEB!K611="","",CEB!K611)</f>
        <v/>
      </c>
      <c r="J611" s="2" t="str">
        <f>IF(CEB!L611="","",CEB!L611)</f>
        <v/>
      </c>
    </row>
    <row r="612" spans="1:10">
      <c r="A612" s="2">
        <f>CEB!B612</f>
        <v>611</v>
      </c>
      <c r="B612" s="2" t="str">
        <f>CEB!C612</f>
        <v>Mitó</v>
      </c>
      <c r="C612" s="2" t="str">
        <f>CEB!D612</f>
        <v xml:space="preserve">Deputado Irapuan Pinheiro </v>
      </c>
      <c r="D612" s="2" t="str">
        <f>CEB!E612</f>
        <v xml:space="preserve">Francisco Gomes Almeida </v>
      </c>
      <c r="E612" s="16">
        <f>CEB!F612</f>
        <v>9339540</v>
      </c>
      <c r="F612" s="16">
        <f>CEB!G612</f>
        <v>472773</v>
      </c>
      <c r="G612" s="2" t="str">
        <f>IF(CEB!I612="","",CEB!I612)</f>
        <v>Médio Jaguaribe</v>
      </c>
      <c r="H612" s="2" t="str">
        <f>IF(CEB!J612="","",CEB!J612)</f>
        <v>Limoeiro do Norte</v>
      </c>
      <c r="I612" s="15" t="str">
        <f>IF(CEB!K612="","",CEB!K612)</f>
        <v/>
      </c>
      <c r="J612" s="2" t="str">
        <f>IF(CEB!L612="","",CEB!L612)</f>
        <v/>
      </c>
    </row>
    <row r="613" spans="1:10">
      <c r="A613" s="2">
        <f>CEB!B613</f>
        <v>612</v>
      </c>
      <c r="B613" s="2" t="str">
        <f>CEB!C613</f>
        <v xml:space="preserve">Novo </v>
      </c>
      <c r="C613" s="2" t="str">
        <f>CEB!D613</f>
        <v xml:space="preserve">Deputado Irapuan Pinheiro </v>
      </c>
      <c r="D613" s="2" t="str">
        <f>CEB!E613</f>
        <v>Associação Comunitária do Sítio Caititu</v>
      </c>
      <c r="E613" s="16">
        <f>CEB!F613</f>
        <v>9339835</v>
      </c>
      <c r="F613" s="16">
        <f>CEB!G613</f>
        <v>462696</v>
      </c>
      <c r="G613" s="2" t="str">
        <f>IF(CEB!I613="","",CEB!I613)</f>
        <v>Médio Jaguaribe</v>
      </c>
      <c r="H613" s="2" t="str">
        <f>IF(CEB!J613="","",CEB!J613)</f>
        <v>Limoeiro do Norte</v>
      </c>
      <c r="I613" s="15" t="str">
        <f>IF(CEB!K613="","",CEB!K613)</f>
        <v/>
      </c>
      <c r="J613" s="2" t="str">
        <f>IF(CEB!L613="","",CEB!L613)</f>
        <v/>
      </c>
    </row>
    <row r="614" spans="1:10">
      <c r="A614" s="2">
        <f>CEB!B614</f>
        <v>613</v>
      </c>
      <c r="B614" s="2" t="str">
        <f>CEB!C614</f>
        <v>Riacho Verde</v>
      </c>
      <c r="C614" s="2" t="str">
        <f>CEB!D614</f>
        <v xml:space="preserve">Deputado Irapuan Pinheiro </v>
      </c>
      <c r="D614" s="2" t="str">
        <f>CEB!E614</f>
        <v>Associação dos Pequenos Agricultores do Riacho Verde I</v>
      </c>
      <c r="E614" s="16">
        <f>CEB!F614</f>
        <v>9351154</v>
      </c>
      <c r="F614" s="16">
        <f>CEB!G614</f>
        <v>465470</v>
      </c>
      <c r="G614" s="2" t="str">
        <f>IF(CEB!I614="","",CEB!I614)</f>
        <v>Médio Jaguaribe</v>
      </c>
      <c r="H614" s="2" t="str">
        <f>IF(CEB!J614="","",CEB!J614)</f>
        <v>Limoeiro do Norte</v>
      </c>
      <c r="I614" s="15" t="str">
        <f>IF(CEB!K614="","",CEB!K614)</f>
        <v/>
      </c>
      <c r="J614" s="2">
        <f>IF(CEB!L614="","",CEB!L614)</f>
        <v>32322</v>
      </c>
    </row>
    <row r="615" spans="1:10">
      <c r="A615" s="2">
        <f>CEB!B615</f>
        <v>614</v>
      </c>
      <c r="B615" s="2" t="str">
        <f>CEB!C615</f>
        <v xml:space="preserve">Sítio Fechado </v>
      </c>
      <c r="C615" s="2" t="str">
        <f>CEB!D615</f>
        <v xml:space="preserve">Deputado Irapuan Pinheiro </v>
      </c>
      <c r="D615" s="2" t="str">
        <f>CEB!E615</f>
        <v>Jonas de Sousa</v>
      </c>
      <c r="E615" s="16">
        <f>CEB!F615</f>
        <v>9352714</v>
      </c>
      <c r="F615" s="16">
        <f>CEB!G615</f>
        <v>464739</v>
      </c>
      <c r="G615" s="2" t="str">
        <f>IF(CEB!I615="","",CEB!I615)</f>
        <v>Médio Jaguaribe</v>
      </c>
      <c r="H615" s="2" t="str">
        <f>IF(CEB!J615="","",CEB!J615)</f>
        <v>Limoeiro do Norte</v>
      </c>
      <c r="I615" s="15" t="str">
        <f>IF(CEB!K615="","",CEB!K615)</f>
        <v/>
      </c>
      <c r="J615" s="2" t="str">
        <f>IF(CEB!L615="","",CEB!L615)</f>
        <v/>
      </c>
    </row>
    <row r="616" spans="1:10">
      <c r="A616" s="2">
        <f>CEB!B616</f>
        <v>615</v>
      </c>
      <c r="B616" s="2" t="str">
        <f>CEB!C616</f>
        <v xml:space="preserve">Susuarana </v>
      </c>
      <c r="C616" s="2" t="str">
        <f>CEB!D616</f>
        <v xml:space="preserve">Deputado Irapuan Pinheiro </v>
      </c>
      <c r="D616" s="2" t="str">
        <f>CEB!E616</f>
        <v xml:space="preserve">José Alves de Almeida </v>
      </c>
      <c r="E616" s="16">
        <f>CEB!F616</f>
        <v>9342227</v>
      </c>
      <c r="F616" s="16">
        <f>CEB!G616</f>
        <v>465527</v>
      </c>
      <c r="G616" s="2" t="str">
        <f>IF(CEB!I616="","",CEB!I616)</f>
        <v>Médio Jaguaribe</v>
      </c>
      <c r="H616" s="2" t="str">
        <f>IF(CEB!J616="","",CEB!J616)</f>
        <v>Limoeiro do Norte</v>
      </c>
      <c r="I616" s="15" t="str">
        <f>IF(CEB!K616="","",CEB!K616)</f>
        <v/>
      </c>
      <c r="J616" s="2" t="str">
        <f>IF(CEB!L616="","",CEB!L616)</f>
        <v/>
      </c>
    </row>
    <row r="617" spans="1:10">
      <c r="A617" s="2">
        <f>CEB!B617</f>
        <v>616</v>
      </c>
      <c r="B617" s="2" t="str">
        <f>CEB!C617</f>
        <v>Gameleira</v>
      </c>
      <c r="C617" s="2" t="str">
        <f>CEB!D617</f>
        <v>Aiuaba</v>
      </c>
      <c r="D617" s="2" t="str">
        <f>CEB!E617</f>
        <v>Adegildo Ferreira Gonçalves</v>
      </c>
      <c r="E617" s="16">
        <f>CEB!F617</f>
        <v>9259874</v>
      </c>
      <c r="F617" s="16">
        <f>CEB!G617</f>
        <v>356122</v>
      </c>
      <c r="G617" s="2" t="str">
        <f>IF(CEB!I617="","",CEB!I617)</f>
        <v>Alto Jaguaribe</v>
      </c>
      <c r="H617" s="2" t="str">
        <f>IF(CEB!J617="","",CEB!J617)</f>
        <v>Iguatu</v>
      </c>
      <c r="I617" s="15" t="str">
        <f>IF(CEB!K617="","",CEB!K617)</f>
        <v/>
      </c>
      <c r="J617" s="2" t="str">
        <f>IF(CEB!L617="","",CEB!L617)</f>
        <v/>
      </c>
    </row>
    <row r="618" spans="1:10">
      <c r="A618" s="2">
        <f>CEB!B618</f>
        <v>617</v>
      </c>
      <c r="B618" s="2" t="str">
        <f>CEB!C618</f>
        <v>Lindeza</v>
      </c>
      <c r="C618" s="2" t="str">
        <f>CEB!D618</f>
        <v>Aiuaba</v>
      </c>
      <c r="D618" s="2" t="str">
        <f>CEB!E618</f>
        <v xml:space="preserve">Francisco Anderson Sousa Oliveira </v>
      </c>
      <c r="E618" s="16">
        <f>CEB!F618</f>
        <v>9262109</v>
      </c>
      <c r="F618" s="16">
        <f>CEB!G618</f>
        <v>322340</v>
      </c>
      <c r="G618" s="2" t="str">
        <f>IF(CEB!I618="","",CEB!I618)</f>
        <v>Alto Jaguaribe</v>
      </c>
      <c r="H618" s="2" t="str">
        <f>IF(CEB!J618="","",CEB!J618)</f>
        <v>Iguatu</v>
      </c>
      <c r="I618" s="15" t="str">
        <f>IF(CEB!K618="","",CEB!K618)</f>
        <v/>
      </c>
      <c r="J618" s="2" t="str">
        <f>IF(CEB!L618="","",CEB!L618)</f>
        <v/>
      </c>
    </row>
    <row r="619" spans="1:10">
      <c r="A619" s="2">
        <f>CEB!B619</f>
        <v>618</v>
      </c>
      <c r="B619" s="2" t="str">
        <f>CEB!C619</f>
        <v>Unha de Gato</v>
      </c>
      <c r="C619" s="2" t="str">
        <f>CEB!D619</f>
        <v>Aiuaba</v>
      </c>
      <c r="D619" s="2" t="str">
        <f>CEB!E619</f>
        <v>Associação Comunitária dos Parceleiros do Gerard</v>
      </c>
      <c r="E619" s="16">
        <f>CEB!F619</f>
        <v>9258982</v>
      </c>
      <c r="F619" s="16">
        <f>CEB!G619</f>
        <v>327439</v>
      </c>
      <c r="G619" s="2" t="str">
        <f>IF(CEB!I619="","",CEB!I619)</f>
        <v>Alto Jaguaribe</v>
      </c>
      <c r="H619" s="2" t="str">
        <f>IF(CEB!J619="","",CEB!J619)</f>
        <v>Iguatu</v>
      </c>
      <c r="I619" s="15" t="str">
        <f>IF(CEB!K619="","",CEB!K619)</f>
        <v/>
      </c>
      <c r="J619" s="2" t="str">
        <f>IF(CEB!L619="","",CEB!L619)</f>
        <v/>
      </c>
    </row>
    <row r="620" spans="1:10">
      <c r="A620" s="2">
        <f>CEB!B620</f>
        <v>619</v>
      </c>
      <c r="B620" s="2" t="str">
        <f>CEB!C620</f>
        <v>Garganta</v>
      </c>
      <c r="C620" s="2" t="str">
        <f>CEB!D620</f>
        <v>Aiuaba</v>
      </c>
      <c r="D620" s="2" t="str">
        <f>CEB!E620</f>
        <v>Associação Comunitária dos Pequenos Produtores de Garganta</v>
      </c>
      <c r="E620" s="16">
        <f>CEB!F620</f>
        <v>9259981</v>
      </c>
      <c r="F620" s="16">
        <f>CEB!G620</f>
        <v>330053</v>
      </c>
      <c r="G620" s="2" t="str">
        <f>IF(CEB!I620="","",CEB!I620)</f>
        <v>Alto Jaguaribe</v>
      </c>
      <c r="H620" s="2" t="str">
        <f>IF(CEB!J620="","",CEB!J620)</f>
        <v>Iguatu</v>
      </c>
      <c r="I620" s="15" t="str">
        <f>IF(CEB!K620="","",CEB!K620)</f>
        <v/>
      </c>
      <c r="J620" s="2" t="str">
        <f>IF(CEB!L620="","",CEB!L620)</f>
        <v/>
      </c>
    </row>
    <row r="621" spans="1:10">
      <c r="A621" s="2">
        <f>CEB!B621</f>
        <v>620</v>
      </c>
      <c r="B621" s="2" t="str">
        <f>CEB!C621</f>
        <v>Bom Nome</v>
      </c>
      <c r="C621" s="2" t="str">
        <f>CEB!D621</f>
        <v>Aiuaba</v>
      </c>
      <c r="D621" s="2" t="str">
        <f>CEB!E621</f>
        <v>Associação de Pequenos Produtores de Bom Nome e Região</v>
      </c>
      <c r="E621" s="16">
        <f>CEB!F621</f>
        <v>9263255</v>
      </c>
      <c r="F621" s="16">
        <f>CEB!G621</f>
        <v>332258</v>
      </c>
      <c r="G621" s="2" t="str">
        <f>IF(CEB!I621="","",CEB!I621)</f>
        <v>Alto Jaguaribe</v>
      </c>
      <c r="H621" s="2" t="str">
        <f>IF(CEB!J621="","",CEB!J621)</f>
        <v>Iguatu</v>
      </c>
      <c r="I621" s="15" t="str">
        <f>IF(CEB!K621="","",CEB!K621)</f>
        <v/>
      </c>
      <c r="J621" s="2" t="str">
        <f>IF(CEB!L621="","",CEB!L621)</f>
        <v/>
      </c>
    </row>
    <row r="622" spans="1:10">
      <c r="A622" s="2">
        <f>CEB!B622</f>
        <v>621</v>
      </c>
      <c r="B622" s="2" t="str">
        <f>CEB!C622</f>
        <v>Fidelis</v>
      </c>
      <c r="C622" s="2" t="str">
        <f>CEB!D622</f>
        <v>Aiuaba</v>
      </c>
      <c r="D622" s="2" t="str">
        <f>CEB!E622</f>
        <v>Francisco Fidelis de Sousa</v>
      </c>
      <c r="E622" s="16">
        <f>CEB!F622</f>
        <v>9263046</v>
      </c>
      <c r="F622" s="16">
        <f>CEB!G622</f>
        <v>356729</v>
      </c>
      <c r="G622" s="2" t="str">
        <f>IF(CEB!I622="","",CEB!I622)</f>
        <v>Alto Jaguaribe</v>
      </c>
      <c r="H622" s="2" t="str">
        <f>IF(CEB!J622="","",CEB!J622)</f>
        <v>Iguatu</v>
      </c>
      <c r="I622" s="15" t="str">
        <f>IF(CEB!K622="","",CEB!K622)</f>
        <v/>
      </c>
      <c r="J622" s="2" t="str">
        <f>IF(CEB!L622="","",CEB!L622)</f>
        <v/>
      </c>
    </row>
    <row r="623" spans="1:10">
      <c r="A623" s="2">
        <f>CEB!B623</f>
        <v>622</v>
      </c>
      <c r="B623" s="2" t="str">
        <f>CEB!C623</f>
        <v>Gerimum</v>
      </c>
      <c r="C623" s="2" t="str">
        <f>CEB!D623</f>
        <v>Aiuaba</v>
      </c>
      <c r="D623" s="2" t="str">
        <f>CEB!E623</f>
        <v>João Pereira da Silva</v>
      </c>
      <c r="E623" s="16">
        <f>CEB!F623</f>
        <v>9262581</v>
      </c>
      <c r="F623" s="16">
        <f>CEB!G623</f>
        <v>351641</v>
      </c>
      <c r="G623" s="2" t="str">
        <f>IF(CEB!I623="","",CEB!I623)</f>
        <v>Alto Jaguaribe</v>
      </c>
      <c r="H623" s="2" t="str">
        <f>IF(CEB!J623="","",CEB!J623)</f>
        <v>Iguatu</v>
      </c>
      <c r="I623" s="15" t="str">
        <f>IF(CEB!K623="","",CEB!K623)</f>
        <v/>
      </c>
      <c r="J623" s="2" t="str">
        <f>IF(CEB!L623="","",CEB!L623)</f>
        <v/>
      </c>
    </row>
    <row r="624" spans="1:10">
      <c r="A624" s="2">
        <f>CEB!B624</f>
        <v>623</v>
      </c>
      <c r="B624" s="2" t="str">
        <f>CEB!C624</f>
        <v>Mulungu</v>
      </c>
      <c r="C624" s="2" t="str">
        <f>CEB!D624</f>
        <v>Aiuaba</v>
      </c>
      <c r="D624" s="2" t="str">
        <f>CEB!E624</f>
        <v>Prefeitura Municipal de Aiuaba</v>
      </c>
      <c r="E624" s="16">
        <f>CEB!F624</f>
        <v>9264364</v>
      </c>
      <c r="F624" s="16">
        <f>CEB!G624</f>
        <v>357015</v>
      </c>
      <c r="G624" s="2" t="str">
        <f>IF(CEB!I624="","",CEB!I624)</f>
        <v>Alto Jaguaribe</v>
      </c>
      <c r="H624" s="2" t="str">
        <f>IF(CEB!J624="","",CEB!J624)</f>
        <v>Iguatu</v>
      </c>
      <c r="I624" s="15" t="str">
        <f>IF(CEB!K624="","",CEB!K624)</f>
        <v/>
      </c>
      <c r="J624" s="2" t="str">
        <f>IF(CEB!L624="","",CEB!L624)</f>
        <v/>
      </c>
    </row>
    <row r="625" spans="1:10">
      <c r="A625" s="2">
        <f>CEB!B625</f>
        <v>624</v>
      </c>
      <c r="B625" s="2" t="str">
        <f>CEB!C625</f>
        <v>São Raimundo</v>
      </c>
      <c r="C625" s="2" t="str">
        <f>CEB!D625</f>
        <v>Aiuaba</v>
      </c>
      <c r="D625" s="2" t="str">
        <f>CEB!E625</f>
        <v xml:space="preserve">Antônio Hagamenon Sousa Arraes </v>
      </c>
      <c r="E625" s="16">
        <f>CEB!F625</f>
        <v>9256223</v>
      </c>
      <c r="F625" s="16">
        <f>CEB!G625</f>
        <v>380685</v>
      </c>
      <c r="G625" s="2" t="str">
        <f>IF(CEB!I625="","",CEB!I625)</f>
        <v>Alto Jaguaribe</v>
      </c>
      <c r="H625" s="2" t="str">
        <f>IF(CEB!J625="","",CEB!J625)</f>
        <v>Iguatu</v>
      </c>
      <c r="I625" s="15" t="str">
        <f>IF(CEB!K625="","",CEB!K625)</f>
        <v/>
      </c>
      <c r="J625" s="2" t="str">
        <f>IF(CEB!L625="","",CEB!L625)</f>
        <v/>
      </c>
    </row>
    <row r="626" spans="1:10">
      <c r="A626" s="2">
        <f>CEB!B626</f>
        <v>625</v>
      </c>
      <c r="B626" s="2" t="str">
        <f>CEB!C626</f>
        <v>São Raimundo 2</v>
      </c>
      <c r="C626" s="2" t="str">
        <f>CEB!D626</f>
        <v>Aiuaba</v>
      </c>
      <c r="D626" s="2" t="str">
        <f>CEB!E626</f>
        <v xml:space="preserve">Antônio Hagamenon Sousa Arraes </v>
      </c>
      <c r="E626" s="16">
        <f>CEB!F626</f>
        <v>9256441</v>
      </c>
      <c r="F626" s="16">
        <f>CEB!G626</f>
        <v>381043</v>
      </c>
      <c r="G626" s="2" t="str">
        <f>IF(CEB!I626="","",CEB!I626)</f>
        <v>Alto Jaguaribe</v>
      </c>
      <c r="H626" s="2" t="str">
        <f>IF(CEB!J626="","",CEB!J626)</f>
        <v>Iguatu</v>
      </c>
      <c r="I626" s="15" t="str">
        <f>IF(CEB!K626="","",CEB!K626)</f>
        <v/>
      </c>
      <c r="J626" s="2" t="str">
        <f>IF(CEB!L626="","",CEB!L626)</f>
        <v/>
      </c>
    </row>
    <row r="627" spans="1:10">
      <c r="A627" s="2">
        <f>CEB!B627</f>
        <v>626</v>
      </c>
      <c r="B627" s="2" t="str">
        <f>CEB!C627</f>
        <v>São Raimundo 3</v>
      </c>
      <c r="C627" s="2" t="str">
        <f>CEB!D627</f>
        <v>Aiuaba</v>
      </c>
      <c r="D627" s="2" t="str">
        <f>CEB!E627</f>
        <v xml:space="preserve">Antônio Hagamenon Sousa Arraes </v>
      </c>
      <c r="E627" s="16">
        <f>CEB!F627</f>
        <v>9256055</v>
      </c>
      <c r="F627" s="16">
        <f>CEB!G627</f>
        <v>381124</v>
      </c>
      <c r="G627" s="2" t="str">
        <f>IF(CEB!I627="","",CEB!I627)</f>
        <v>Alto Jaguaribe</v>
      </c>
      <c r="H627" s="2" t="str">
        <f>IF(CEB!J627="","",CEB!J627)</f>
        <v>Iguatu</v>
      </c>
      <c r="I627" s="15" t="str">
        <f>IF(CEB!K627="","",CEB!K627)</f>
        <v/>
      </c>
      <c r="J627" s="2" t="str">
        <f>IF(CEB!L627="","",CEB!L627)</f>
        <v/>
      </c>
    </row>
    <row r="628" spans="1:10">
      <c r="A628" s="2">
        <f>CEB!B628</f>
        <v>627</v>
      </c>
      <c r="B628" s="2" t="str">
        <f>CEB!C628</f>
        <v>da Serra</v>
      </c>
      <c r="C628" s="2" t="str">
        <f>CEB!D628</f>
        <v>Aiuaba</v>
      </c>
      <c r="D628" s="2" t="str">
        <f>CEB!E628</f>
        <v xml:space="preserve">Inácio Vieira da Silva </v>
      </c>
      <c r="E628" s="16">
        <f>CEB!F628</f>
        <v>9251148</v>
      </c>
      <c r="F628" s="16">
        <f>CEB!G628</f>
        <v>375309</v>
      </c>
      <c r="G628" s="2" t="str">
        <f>IF(CEB!I628="","",CEB!I628)</f>
        <v>Alto Jaguaribe</v>
      </c>
      <c r="H628" s="2" t="str">
        <f>IF(CEB!J628="","",CEB!J628)</f>
        <v>Iguatu</v>
      </c>
      <c r="I628" s="15" t="str">
        <f>IF(CEB!K628="","",CEB!K628)</f>
        <v/>
      </c>
      <c r="J628" s="2">
        <f>IF(CEB!L628="","",CEB!L628)</f>
        <v>26484</v>
      </c>
    </row>
    <row r="629" spans="1:10">
      <c r="A629" s="2">
        <f>CEB!B629</f>
        <v>628</v>
      </c>
      <c r="B629" s="2" t="str">
        <f>CEB!C629</f>
        <v xml:space="preserve">São Nicolau </v>
      </c>
      <c r="C629" s="2" t="str">
        <f>CEB!D629</f>
        <v>Aiuaba</v>
      </c>
      <c r="D629" s="2" t="str">
        <f>CEB!E629</f>
        <v>Prefeitura Municipal de Aiuaba</v>
      </c>
      <c r="E629" s="16">
        <f>CEB!F629</f>
        <v>9262300</v>
      </c>
      <c r="F629" s="16">
        <f>CEB!G629</f>
        <v>381719</v>
      </c>
      <c r="G629" s="2" t="str">
        <f>IF(CEB!I629="","",CEB!I629)</f>
        <v>Alto Jaguaribe</v>
      </c>
      <c r="H629" s="2" t="str">
        <f>IF(CEB!J629="","",CEB!J629)</f>
        <v>Iguatu</v>
      </c>
      <c r="I629" s="15" t="str">
        <f>IF(CEB!K629="","",CEB!K629)</f>
        <v/>
      </c>
      <c r="J629" s="2" t="str">
        <f>IF(CEB!L629="","",CEB!L629)</f>
        <v/>
      </c>
    </row>
    <row r="630" spans="1:10">
      <c r="A630" s="2">
        <f>CEB!B630</f>
        <v>629</v>
      </c>
      <c r="B630" s="2" t="str">
        <f>CEB!C630</f>
        <v>Costeleta</v>
      </c>
      <c r="C630" s="2" t="str">
        <f>CEB!D630</f>
        <v>Aiuaba</v>
      </c>
      <c r="D630" s="2" t="str">
        <f>CEB!E630</f>
        <v xml:space="preserve">Francisco Angelo de Oliveira </v>
      </c>
      <c r="E630" s="16">
        <f>CEB!F630</f>
        <v>9256617</v>
      </c>
      <c r="F630" s="16">
        <f>CEB!G630</f>
        <v>376928</v>
      </c>
      <c r="G630" s="2" t="str">
        <f>IF(CEB!I630="","",CEB!I630)</f>
        <v>Alto Jaguaribe</v>
      </c>
      <c r="H630" s="2" t="str">
        <f>IF(CEB!J630="","",CEB!J630)</f>
        <v>Iguatu</v>
      </c>
      <c r="I630" s="15" t="str">
        <f>IF(CEB!K630="","",CEB!K630)</f>
        <v/>
      </c>
      <c r="J630" s="2" t="str">
        <f>IF(CEB!L630="","",CEB!L630)</f>
        <v/>
      </c>
    </row>
    <row r="631" spans="1:10">
      <c r="A631" s="2">
        <f>CEB!B631</f>
        <v>630</v>
      </c>
      <c r="B631" s="2" t="str">
        <f>CEB!C631</f>
        <v>Pé da Serra</v>
      </c>
      <c r="C631" s="2" t="str">
        <f>CEB!D631</f>
        <v>Aiuaba</v>
      </c>
      <c r="D631" s="2" t="str">
        <f>CEB!E631</f>
        <v xml:space="preserve">Francisco Abreu Braga </v>
      </c>
      <c r="E631" s="16">
        <f>CEB!F631</f>
        <v>9255422</v>
      </c>
      <c r="F631" s="16">
        <f>CEB!G631</f>
        <v>373225</v>
      </c>
      <c r="G631" s="2" t="str">
        <f>IF(CEB!I631="","",CEB!I631)</f>
        <v>Alto Jaguaribe</v>
      </c>
      <c r="H631" s="2" t="str">
        <f>IF(CEB!J631="","",CEB!J631)</f>
        <v>Iguatu</v>
      </c>
      <c r="I631" s="15" t="str">
        <f>IF(CEB!K631="","",CEB!K631)</f>
        <v/>
      </c>
      <c r="J631" s="2" t="str">
        <f>IF(CEB!L631="","",CEB!L631)</f>
        <v/>
      </c>
    </row>
    <row r="632" spans="1:10">
      <c r="A632" s="2">
        <f>CEB!B632</f>
        <v>631</v>
      </c>
      <c r="B632" s="2" t="str">
        <f>CEB!C632</f>
        <v>Riacho Seco</v>
      </c>
      <c r="C632" s="2" t="str">
        <f>CEB!D632</f>
        <v>Catarina</v>
      </c>
      <c r="D632" s="2" t="str">
        <f>CEB!E632</f>
        <v>Prefeitura Municipal de Catarina</v>
      </c>
      <c r="E632" s="16">
        <f>CEB!F632</f>
        <v>9309971</v>
      </c>
      <c r="F632" s="16">
        <f>CEB!G632</f>
        <v>394465</v>
      </c>
      <c r="G632" s="2" t="str">
        <f>IF(CEB!I632="","",CEB!I632)</f>
        <v>Alto Jaguaribe</v>
      </c>
      <c r="H632" s="2" t="str">
        <f>IF(CEB!J632="","",CEB!J632)</f>
        <v>Iguatu</v>
      </c>
      <c r="I632" s="15" t="str">
        <f>IF(CEB!K632="","",CEB!K632)</f>
        <v/>
      </c>
      <c r="J632" s="2" t="str">
        <f>IF(CEB!L632="","",CEB!L632)</f>
        <v/>
      </c>
    </row>
    <row r="633" spans="1:10">
      <c r="A633" s="2">
        <f>CEB!B633</f>
        <v>632</v>
      </c>
      <c r="B633" s="2" t="str">
        <f>CEB!C633</f>
        <v xml:space="preserve">Timbauba do Doca Cedro </v>
      </c>
      <c r="C633" s="2" t="str">
        <f>CEB!D633</f>
        <v>Aiuaba</v>
      </c>
      <c r="D633" s="2" t="str">
        <f>CEB!E633</f>
        <v>Prefeitura Municipal de Aiuaba</v>
      </c>
      <c r="E633" s="16">
        <f>CEB!F633</f>
        <v>9255755</v>
      </c>
      <c r="F633" s="16">
        <f>CEB!G633</f>
        <v>368179</v>
      </c>
      <c r="G633" s="2" t="str">
        <f>IF(CEB!I633="","",CEB!I633)</f>
        <v>Alto Jaguaribe</v>
      </c>
      <c r="H633" s="2" t="str">
        <f>IF(CEB!J633="","",CEB!J633)</f>
        <v>Iguatu</v>
      </c>
      <c r="I633" s="15" t="str">
        <f>IF(CEB!K633="","",CEB!K633)</f>
        <v/>
      </c>
      <c r="J633" s="2" t="str">
        <f>IF(CEB!L633="","",CEB!L633)</f>
        <v/>
      </c>
    </row>
    <row r="634" spans="1:10">
      <c r="A634" s="2">
        <f>CEB!B634</f>
        <v>633</v>
      </c>
      <c r="B634" s="2" t="str">
        <f>CEB!C634</f>
        <v>Cedro</v>
      </c>
      <c r="C634" s="2" t="str">
        <f>CEB!D634</f>
        <v>Aiuaba</v>
      </c>
      <c r="D634" s="2" t="str">
        <f>CEB!E634</f>
        <v>Prefeitura Municipal de Aiuaba</v>
      </c>
      <c r="E634" s="16">
        <f>CEB!F634</f>
        <v>9253104</v>
      </c>
      <c r="F634" s="16">
        <f>CEB!G634</f>
        <v>359086</v>
      </c>
      <c r="G634" s="2" t="str">
        <f>IF(CEB!I634="","",CEB!I634)</f>
        <v>Alto Jaguaribe</v>
      </c>
      <c r="H634" s="2" t="str">
        <f>IF(CEB!J634="","",CEB!J634)</f>
        <v>Iguatu</v>
      </c>
      <c r="I634" s="15" t="str">
        <f>IF(CEB!K634="","",CEB!K634)</f>
        <v/>
      </c>
      <c r="J634" s="2" t="str">
        <f>IF(CEB!L634="","",CEB!L634)</f>
        <v/>
      </c>
    </row>
    <row r="635" spans="1:10">
      <c r="A635" s="2">
        <f>CEB!B635</f>
        <v>634</v>
      </c>
      <c r="B635" s="2" t="str">
        <f>CEB!C635</f>
        <v>Camelo</v>
      </c>
      <c r="C635" s="2" t="str">
        <f>CEB!D635</f>
        <v>Catarina</v>
      </c>
      <c r="D635" s="2" t="str">
        <f>CEB!E635</f>
        <v>Prefeitura Municipal de Catarina</v>
      </c>
      <c r="E635" s="16">
        <f>CEB!F635</f>
        <v>9308911</v>
      </c>
      <c r="F635" s="16">
        <f>CEB!G635</f>
        <v>391295</v>
      </c>
      <c r="G635" s="2" t="str">
        <f>IF(CEB!I635="","",CEB!I635)</f>
        <v>Alto Jaguaribe</v>
      </c>
      <c r="H635" s="2" t="str">
        <f>IF(CEB!J635="","",CEB!J635)</f>
        <v>Iguatu</v>
      </c>
      <c r="I635" s="15" t="str">
        <f>IF(CEB!K635="","",CEB!K635)</f>
        <v/>
      </c>
      <c r="J635" s="2" t="str">
        <f>IF(CEB!L635="","",CEB!L635)</f>
        <v/>
      </c>
    </row>
    <row r="636" spans="1:10">
      <c r="A636" s="2">
        <f>CEB!B636</f>
        <v>635</v>
      </c>
      <c r="B636" s="2" t="str">
        <f>CEB!C636</f>
        <v>Camarão</v>
      </c>
      <c r="C636" s="2" t="str">
        <f>CEB!D636</f>
        <v>Aiuaba</v>
      </c>
      <c r="D636" s="2" t="str">
        <f>CEB!E636</f>
        <v>Prefeitura Municipal de Aiuaba</v>
      </c>
      <c r="E636" s="16">
        <f>CEB!F636</f>
        <v>9272694</v>
      </c>
      <c r="F636" s="16">
        <f>CEB!G636</f>
        <v>374863</v>
      </c>
      <c r="G636" s="2" t="str">
        <f>IF(CEB!I636="","",CEB!I636)</f>
        <v>Alto Jaguaribe</v>
      </c>
      <c r="H636" s="2" t="str">
        <f>IF(CEB!J636="","",CEB!J636)</f>
        <v>Iguatu</v>
      </c>
      <c r="I636" s="15" t="str">
        <f>IF(CEB!K636="","",CEB!K636)</f>
        <v/>
      </c>
      <c r="J636" s="2" t="str">
        <f>IF(CEB!L636="","",CEB!L636)</f>
        <v/>
      </c>
    </row>
    <row r="637" spans="1:10">
      <c r="A637" s="2">
        <f>CEB!B637</f>
        <v>636</v>
      </c>
      <c r="B637" s="2" t="str">
        <f>CEB!C637</f>
        <v xml:space="preserve">Duros </v>
      </c>
      <c r="C637" s="2" t="str">
        <f>CEB!D637</f>
        <v>Aiuaba</v>
      </c>
      <c r="D637" s="2" t="str">
        <f>CEB!E637</f>
        <v xml:space="preserve">José Raimundo da Silva </v>
      </c>
      <c r="E637" s="16">
        <f>CEB!F637</f>
        <v>9259411</v>
      </c>
      <c r="F637" s="16">
        <f>CEB!G637</f>
        <v>368584</v>
      </c>
      <c r="G637" s="2" t="str">
        <f>IF(CEB!I637="","",CEB!I637)</f>
        <v>Alto Jaguaribe</v>
      </c>
      <c r="H637" s="2" t="str">
        <f>IF(CEB!J637="","",CEB!J637)</f>
        <v>Iguatu</v>
      </c>
      <c r="I637" s="15" t="str">
        <f>IF(CEB!K637="","",CEB!K637)</f>
        <v/>
      </c>
      <c r="J637" s="2" t="str">
        <f>IF(CEB!L637="","",CEB!L637)</f>
        <v/>
      </c>
    </row>
    <row r="638" spans="1:10">
      <c r="A638" s="2">
        <f>CEB!B638</f>
        <v>637</v>
      </c>
      <c r="B638" s="2" t="str">
        <f>CEB!C638</f>
        <v>Pedra d'Água</v>
      </c>
      <c r="C638" s="2" t="str">
        <f>CEB!D638</f>
        <v>Aiuaba</v>
      </c>
      <c r="D638" s="2" t="str">
        <f>CEB!E638</f>
        <v>Prefeitura Municipal de Aiuaba</v>
      </c>
      <c r="E638" s="16">
        <f>CEB!F638</f>
        <v>9259488</v>
      </c>
      <c r="F638" s="16">
        <f>CEB!G638</f>
        <v>372943</v>
      </c>
      <c r="G638" s="2" t="str">
        <f>IF(CEB!I638="","",CEB!I638)</f>
        <v>Alto Jaguaribe</v>
      </c>
      <c r="H638" s="2" t="str">
        <f>IF(CEB!J638="","",CEB!J638)</f>
        <v>Iguatu</v>
      </c>
      <c r="I638" s="15" t="str">
        <f>IF(CEB!K638="","",CEB!K638)</f>
        <v/>
      </c>
      <c r="J638" s="2" t="str">
        <f>IF(CEB!L638="","",CEB!L638)</f>
        <v/>
      </c>
    </row>
    <row r="639" spans="1:10">
      <c r="A639" s="2">
        <f>CEB!B639</f>
        <v>638</v>
      </c>
      <c r="B639" s="2" t="str">
        <f>CEB!C639</f>
        <v>Poço</v>
      </c>
      <c r="C639" s="2" t="str">
        <f>CEB!D639</f>
        <v>Aiuaba</v>
      </c>
      <c r="D639" s="2" t="str">
        <f>CEB!E639</f>
        <v>Prefeitura Municipal de Aiuaba</v>
      </c>
      <c r="E639" s="16">
        <f>CEB!F639</f>
        <v>9281860</v>
      </c>
      <c r="F639" s="16">
        <f>CEB!G639</f>
        <v>359624</v>
      </c>
      <c r="G639" s="2" t="str">
        <f>IF(CEB!I639="","",CEB!I639)</f>
        <v>Alto Jaguaribe</v>
      </c>
      <c r="H639" s="2" t="str">
        <f>IF(CEB!J639="","",CEB!J639)</f>
        <v>Iguatu</v>
      </c>
      <c r="I639" s="15" t="str">
        <f>IF(CEB!K639="","",CEB!K639)</f>
        <v/>
      </c>
      <c r="J639" s="2" t="str">
        <f>IF(CEB!L639="","",CEB!L639)</f>
        <v/>
      </c>
    </row>
    <row r="640" spans="1:10">
      <c r="A640" s="2">
        <f>CEB!B640</f>
        <v>639</v>
      </c>
      <c r="B640" s="2" t="str">
        <f>CEB!C640</f>
        <v>Olho d'Água</v>
      </c>
      <c r="C640" s="2" t="str">
        <f>CEB!D640</f>
        <v>Aiuaba</v>
      </c>
      <c r="D640" s="2" t="str">
        <f>CEB!E640</f>
        <v>Francisco Marcio Fortaleza Mota</v>
      </c>
      <c r="E640" s="16">
        <f>CEB!F640</f>
        <v>9283879</v>
      </c>
      <c r="F640" s="16">
        <f>CEB!G640</f>
        <v>378588</v>
      </c>
      <c r="G640" s="2" t="str">
        <f>IF(CEB!I640="","",CEB!I640)</f>
        <v>Alto Jaguaribe</v>
      </c>
      <c r="H640" s="2" t="str">
        <f>IF(CEB!J640="","",CEB!J640)</f>
        <v>Iguatu</v>
      </c>
      <c r="I640" s="15" t="str">
        <f>IF(CEB!K640="","",CEB!K640)</f>
        <v/>
      </c>
      <c r="J640" s="2">
        <f>IF(CEB!L640="","",CEB!L640)</f>
        <v>26502</v>
      </c>
    </row>
    <row r="641" spans="1:10">
      <c r="A641" s="2">
        <f>CEB!B641</f>
        <v>640</v>
      </c>
      <c r="B641" s="2" t="str">
        <f>CEB!C641</f>
        <v>Chico de Castro</v>
      </c>
      <c r="C641" s="2" t="str">
        <f>CEB!D641</f>
        <v>Aiuaba</v>
      </c>
      <c r="D641" s="2" t="str">
        <f>CEB!E641</f>
        <v xml:space="preserve">Francisco Sales de Castro </v>
      </c>
      <c r="E641" s="16">
        <f>CEB!F641</f>
        <v>9290741</v>
      </c>
      <c r="F641" s="16">
        <f>CEB!G641</f>
        <v>378254</v>
      </c>
      <c r="G641" s="2" t="str">
        <f>IF(CEB!I641="","",CEB!I641)</f>
        <v>Alto Jaguaribe</v>
      </c>
      <c r="H641" s="2" t="str">
        <f>IF(CEB!J641="","",CEB!J641)</f>
        <v>Iguatu</v>
      </c>
      <c r="I641" s="15" t="str">
        <f>IF(CEB!K641="","",CEB!K641)</f>
        <v/>
      </c>
      <c r="J641" s="2" t="str">
        <f>IF(CEB!L641="","",CEB!L641)</f>
        <v/>
      </c>
    </row>
    <row r="642" spans="1:10">
      <c r="A642" s="2">
        <f>CEB!B642</f>
        <v>641</v>
      </c>
      <c r="B642" s="2" t="str">
        <f>CEB!C642</f>
        <v>Riacho Verde</v>
      </c>
      <c r="C642" s="2" t="str">
        <f>CEB!D642</f>
        <v>Aiuaba</v>
      </c>
      <c r="D642" s="2" t="str">
        <f>CEB!E642</f>
        <v>Prefeitura Municipal de Aiuaba</v>
      </c>
      <c r="E642" s="16">
        <f>CEB!F642</f>
        <v>9291412</v>
      </c>
      <c r="F642" s="16">
        <f>CEB!G642</f>
        <v>373563</v>
      </c>
      <c r="G642" s="2" t="str">
        <f>IF(CEB!I642="","",CEB!I642)</f>
        <v>Alto Jaguaribe</v>
      </c>
      <c r="H642" s="2" t="str">
        <f>IF(CEB!J642="","",CEB!J642)</f>
        <v>Iguatu</v>
      </c>
      <c r="I642" s="15" t="str">
        <f>IF(CEB!K642="","",CEB!K642)</f>
        <v/>
      </c>
      <c r="J642" s="2" t="str">
        <f>IF(CEB!L642="","",CEB!L642)</f>
        <v/>
      </c>
    </row>
    <row r="643" spans="1:10">
      <c r="A643" s="2">
        <f>CEB!B643</f>
        <v>642</v>
      </c>
      <c r="B643" s="2" t="str">
        <f>CEB!C643</f>
        <v>Moacir</v>
      </c>
      <c r="C643" s="2" t="str">
        <f>CEB!D643</f>
        <v>Aiuaba</v>
      </c>
      <c r="D643" s="2" t="str">
        <f>CEB!E643</f>
        <v xml:space="preserve">Francisco Thomas do Nascimento </v>
      </c>
      <c r="E643" s="16">
        <f>CEB!F643</f>
        <v>9283843</v>
      </c>
      <c r="F643" s="16">
        <f>CEB!G643</f>
        <v>376442</v>
      </c>
      <c r="G643" s="2" t="str">
        <f>IF(CEB!I643="","",CEB!I643)</f>
        <v>Alto Jaguaribe</v>
      </c>
      <c r="H643" s="2" t="str">
        <f>IF(CEB!J643="","",CEB!J643)</f>
        <v>Iguatu</v>
      </c>
      <c r="I643" s="15" t="str">
        <f>IF(CEB!K643="","",CEB!K643)</f>
        <v/>
      </c>
      <c r="J643" s="2" t="str">
        <f>IF(CEB!L643="","",CEB!L643)</f>
        <v/>
      </c>
    </row>
    <row r="644" spans="1:10">
      <c r="A644" s="2">
        <f>CEB!B644</f>
        <v>643</v>
      </c>
      <c r="B644" s="2" t="str">
        <f>CEB!C644</f>
        <v xml:space="preserve">Zé Nilton </v>
      </c>
      <c r="C644" s="2" t="str">
        <f>CEB!D644</f>
        <v>Aiuaba</v>
      </c>
      <c r="D644" s="2" t="str">
        <f>CEB!E644</f>
        <v>Prefeitura Municipal de Aiuaba</v>
      </c>
      <c r="E644" s="16">
        <f>CEB!F644</f>
        <v>9288897</v>
      </c>
      <c r="F644" s="16">
        <f>CEB!G644</f>
        <v>375112</v>
      </c>
      <c r="G644" s="2" t="str">
        <f>IF(CEB!I644="","",CEB!I644)</f>
        <v>Alto Jaguaribe</v>
      </c>
      <c r="H644" s="2" t="str">
        <f>IF(CEB!J644="","",CEB!J644)</f>
        <v>Iguatu</v>
      </c>
      <c r="I644" s="15" t="str">
        <f>IF(CEB!K644="","",CEB!K644)</f>
        <v/>
      </c>
      <c r="J644" s="2" t="str">
        <f>IF(CEB!L644="","",CEB!L644)</f>
        <v/>
      </c>
    </row>
    <row r="645" spans="1:10">
      <c r="A645" s="2">
        <f>CEB!B645</f>
        <v>644</v>
      </c>
      <c r="B645" s="2" t="str">
        <f>CEB!C645</f>
        <v>Castanho</v>
      </c>
      <c r="C645" s="2" t="str">
        <f>CEB!D645</f>
        <v>Aiuaba</v>
      </c>
      <c r="D645" s="2" t="str">
        <f>CEB!E645</f>
        <v>Prefeitura Municipal de Aiuaba</v>
      </c>
      <c r="E645" s="16">
        <f>CEB!F645</f>
        <v>9287120</v>
      </c>
      <c r="F645" s="16">
        <f>CEB!G645</f>
        <v>370566</v>
      </c>
      <c r="G645" s="2" t="str">
        <f>IF(CEB!I645="","",CEB!I645)</f>
        <v>Alto Jaguaribe</v>
      </c>
      <c r="H645" s="2" t="str">
        <f>IF(CEB!J645="","",CEB!J645)</f>
        <v>Iguatu</v>
      </c>
      <c r="I645" s="15" t="str">
        <f>IF(CEB!K645="","",CEB!K645)</f>
        <v/>
      </c>
      <c r="J645" s="2" t="str">
        <f>IF(CEB!L645="","",CEB!L645)</f>
        <v/>
      </c>
    </row>
    <row r="646" spans="1:10">
      <c r="A646" s="2">
        <f>CEB!B646</f>
        <v>645</v>
      </c>
      <c r="B646" s="2" t="str">
        <f>CEB!C646</f>
        <v>Barra Verde</v>
      </c>
      <c r="C646" s="2" t="str">
        <f>CEB!D646</f>
        <v>Aiuaba</v>
      </c>
      <c r="D646" s="2" t="str">
        <f>CEB!E646</f>
        <v>Prefeitura Municipal de Aiuaba</v>
      </c>
      <c r="E646" s="16">
        <f>CEB!F646</f>
        <v>9290533</v>
      </c>
      <c r="F646" s="16">
        <f>CEB!G646</f>
        <v>374737</v>
      </c>
      <c r="G646" s="2" t="str">
        <f>IF(CEB!I646="","",CEB!I646)</f>
        <v>Alto Jaguaribe</v>
      </c>
      <c r="H646" s="2" t="str">
        <f>IF(CEB!J646="","",CEB!J646)</f>
        <v>Iguatu</v>
      </c>
      <c r="I646" s="15" t="str">
        <f>IF(CEB!K646="","",CEB!K646)</f>
        <v/>
      </c>
      <c r="J646" s="2" t="str">
        <f>IF(CEB!L646="","",CEB!L646)</f>
        <v/>
      </c>
    </row>
    <row r="647" spans="1:10">
      <c r="A647" s="2">
        <f>CEB!B647</f>
        <v>646</v>
      </c>
      <c r="B647" s="2" t="str">
        <f>CEB!C647</f>
        <v>Fraz</v>
      </c>
      <c r="C647" s="2" t="str">
        <f>CEB!D647</f>
        <v>Aiuaba</v>
      </c>
      <c r="D647" s="2" t="str">
        <f>CEB!E647</f>
        <v>Prefeitura Municipal de Aiuaba</v>
      </c>
      <c r="E647" s="16">
        <f>CEB!F647</f>
        <v>9286045</v>
      </c>
      <c r="F647" s="16">
        <f>CEB!G647</f>
        <v>376060</v>
      </c>
      <c r="G647" s="2" t="str">
        <f>IF(CEB!I647="","",CEB!I647)</f>
        <v>Alto Jaguaribe</v>
      </c>
      <c r="H647" s="2" t="str">
        <f>IF(CEB!J647="","",CEB!J647)</f>
        <v>Iguatu</v>
      </c>
      <c r="I647" s="15" t="str">
        <f>IF(CEB!K647="","",CEB!K647)</f>
        <v/>
      </c>
      <c r="J647" s="2" t="str">
        <f>IF(CEB!L647="","",CEB!L647)</f>
        <v/>
      </c>
    </row>
    <row r="648" spans="1:10">
      <c r="A648" s="2">
        <f>CEB!B648</f>
        <v>647</v>
      </c>
      <c r="B648" s="2" t="str">
        <f>CEB!C648</f>
        <v xml:space="preserve">São Francisco </v>
      </c>
      <c r="C648" s="2" t="str">
        <f>CEB!D648</f>
        <v>Aiuaba</v>
      </c>
      <c r="D648" s="2" t="str">
        <f>CEB!E648</f>
        <v>Romario de Sousa Castro</v>
      </c>
      <c r="E648" s="16">
        <f>CEB!F648</f>
        <v>9289996</v>
      </c>
      <c r="F648" s="16">
        <f>CEB!G648</f>
        <v>377518</v>
      </c>
      <c r="G648" s="2" t="str">
        <f>IF(CEB!I648="","",CEB!I648)</f>
        <v>Alto Jaguaribe</v>
      </c>
      <c r="H648" s="2" t="str">
        <f>IF(CEB!J648="","",CEB!J648)</f>
        <v>Iguatu</v>
      </c>
      <c r="I648" s="15" t="str">
        <f>IF(CEB!K648="","",CEB!K648)</f>
        <v/>
      </c>
      <c r="J648" s="2" t="str">
        <f>IF(CEB!L648="","",CEB!L648)</f>
        <v/>
      </c>
    </row>
    <row r="649" spans="1:10">
      <c r="A649" s="2">
        <f>CEB!B649</f>
        <v>648</v>
      </c>
      <c r="B649" s="2" t="str">
        <f>CEB!C649</f>
        <v>Andreza</v>
      </c>
      <c r="C649" s="2" t="str">
        <f>CEB!D649</f>
        <v>Aiuaba</v>
      </c>
      <c r="D649" s="2" t="str">
        <f>CEB!E649</f>
        <v>Prefeitura Municipal de Aiuaba</v>
      </c>
      <c r="E649" s="16">
        <f>CEB!F649</f>
        <v>9279959</v>
      </c>
      <c r="F649" s="16">
        <f>CEB!G649</f>
        <v>370405</v>
      </c>
      <c r="G649" s="2" t="str">
        <f>IF(CEB!I649="","",CEB!I649)</f>
        <v>Alto Jaguaribe</v>
      </c>
      <c r="H649" s="2" t="str">
        <f>IF(CEB!J649="","",CEB!J649)</f>
        <v>Iguatu</v>
      </c>
      <c r="I649" s="15" t="str">
        <f>IF(CEB!K649="","",CEB!K649)</f>
        <v/>
      </c>
      <c r="J649" s="2" t="str">
        <f>IF(CEB!L649="","",CEB!L649)</f>
        <v/>
      </c>
    </row>
    <row r="650" spans="1:10">
      <c r="A650" s="2">
        <f>CEB!B650</f>
        <v>649</v>
      </c>
      <c r="B650" s="2" t="str">
        <f>CEB!C650</f>
        <v>Fazenda Luiz Gonzaga</v>
      </c>
      <c r="C650" s="2" t="str">
        <f>CEB!D650</f>
        <v>Aiuaba</v>
      </c>
      <c r="D650" s="2" t="str">
        <f>CEB!E650</f>
        <v xml:space="preserve">Luiz Gonzaga de Carvalho </v>
      </c>
      <c r="E650" s="16">
        <f>CEB!F650</f>
        <v>9289362</v>
      </c>
      <c r="F650" s="16">
        <f>CEB!G650</f>
        <v>379443</v>
      </c>
      <c r="G650" s="2" t="str">
        <f>IF(CEB!I650="","",CEB!I650)</f>
        <v>Alto Jaguaribe</v>
      </c>
      <c r="H650" s="2" t="str">
        <f>IF(CEB!J650="","",CEB!J650)</f>
        <v>Iguatu</v>
      </c>
      <c r="I650" s="15" t="str">
        <f>IF(CEB!K650="","",CEB!K650)</f>
        <v/>
      </c>
      <c r="J650" s="2" t="str">
        <f>IF(CEB!L650="","",CEB!L650)</f>
        <v/>
      </c>
    </row>
    <row r="651" spans="1:10">
      <c r="A651" s="2">
        <f>CEB!B651</f>
        <v>650</v>
      </c>
      <c r="B651" s="2" t="str">
        <f>CEB!C651</f>
        <v>Manga da Serra</v>
      </c>
      <c r="C651" s="2" t="str">
        <f>CEB!D651</f>
        <v>Aiuaba</v>
      </c>
      <c r="D651" s="2" t="str">
        <f>CEB!E651</f>
        <v>Prefeitura Municipal de Aiuaba</v>
      </c>
      <c r="E651" s="16">
        <f>CEB!F651</f>
        <v>9288433</v>
      </c>
      <c r="F651" s="16">
        <f>CEB!G651</f>
        <v>379862</v>
      </c>
      <c r="G651" s="2" t="str">
        <f>IF(CEB!I651="","",CEB!I651)</f>
        <v>Alto Jaguaribe</v>
      </c>
      <c r="H651" s="2" t="str">
        <f>IF(CEB!J651="","",CEB!J651)</f>
        <v>Iguatu</v>
      </c>
      <c r="I651" s="15" t="str">
        <f>IF(CEB!K651="","",CEB!K651)</f>
        <v/>
      </c>
      <c r="J651" s="2" t="str">
        <f>IF(CEB!L651="","",CEB!L651)</f>
        <v/>
      </c>
    </row>
    <row r="652" spans="1:10">
      <c r="A652" s="2">
        <f>CEB!B652</f>
        <v>651</v>
      </c>
      <c r="B652" s="2" t="str">
        <f>CEB!C652</f>
        <v xml:space="preserve">Cacimbas </v>
      </c>
      <c r="C652" s="2" t="str">
        <f>CEB!D652</f>
        <v>Itatira</v>
      </c>
      <c r="D652" s="2" t="str">
        <f>CEB!E652</f>
        <v>Associação dos Assentados de Umarizeiras</v>
      </c>
      <c r="E652" s="16">
        <f>CEB!F652</f>
        <v>9484400</v>
      </c>
      <c r="F652" s="16">
        <f>CEB!G652</f>
        <v>431873</v>
      </c>
      <c r="G652" s="2" t="str">
        <f>IF(CEB!I652="","",CEB!I652)</f>
        <v>Banabuiú</v>
      </c>
      <c r="H652" s="2" t="str">
        <f>IF(CEB!J652="","",CEB!J652)</f>
        <v>Quixeramobim</v>
      </c>
      <c r="I652" s="15" t="str">
        <f>IF(CEB!K652="","",CEB!K652)</f>
        <v/>
      </c>
      <c r="J652" s="2" t="str">
        <f>IF(CEB!L652="","",CEB!L652)</f>
        <v/>
      </c>
    </row>
    <row r="653" spans="1:10">
      <c r="A653" s="2">
        <f>CEB!B653</f>
        <v>652</v>
      </c>
      <c r="B653" s="2" t="str">
        <f>CEB!C653</f>
        <v>Furnas</v>
      </c>
      <c r="C653" s="2" t="str">
        <f>CEB!D653</f>
        <v>Itatira</v>
      </c>
      <c r="D653" s="2" t="str">
        <f>CEB!E653</f>
        <v>Associação Comunitária dos Produtores de São José dos Guerra II</v>
      </c>
      <c r="E653" s="16">
        <f>CEB!F653</f>
        <v>9475998</v>
      </c>
      <c r="F653" s="16">
        <f>CEB!G653</f>
        <v>421926</v>
      </c>
      <c r="G653" s="2" t="str">
        <f>IF(CEB!I653="","",CEB!I653)</f>
        <v>Banabuiú</v>
      </c>
      <c r="H653" s="2" t="str">
        <f>IF(CEB!J653="","",CEB!J653)</f>
        <v>Quixeramobim</v>
      </c>
      <c r="I653" s="15" t="str">
        <f>IF(CEB!K653="","",CEB!K653)</f>
        <v/>
      </c>
      <c r="J653" s="2" t="str">
        <f>IF(CEB!L653="","",CEB!L653)</f>
        <v/>
      </c>
    </row>
    <row r="654" spans="1:10">
      <c r="A654" s="2">
        <f>CEB!B654</f>
        <v>653</v>
      </c>
      <c r="B654" s="2" t="str">
        <f>CEB!C654</f>
        <v>Macambira</v>
      </c>
      <c r="C654" s="2" t="str">
        <f>CEB!D654</f>
        <v>Quixadá</v>
      </c>
      <c r="D654" s="2" t="str">
        <f>CEB!E654</f>
        <v>Associação dos Agricultores de Palmares</v>
      </c>
      <c r="E654" s="16">
        <f>CEB!F654</f>
        <v>9455654</v>
      </c>
      <c r="F654" s="16">
        <f>CEB!G654</f>
        <v>487307</v>
      </c>
      <c r="G654" s="2" t="str">
        <f>IF(CEB!I654="","",CEB!I654)</f>
        <v>Banabuiú</v>
      </c>
      <c r="H654" s="2" t="str">
        <f>IF(CEB!J654="","",CEB!J654)</f>
        <v>Quixeramobim</v>
      </c>
      <c r="I654" s="15" t="str">
        <f>IF(CEB!K654="","",CEB!K654)</f>
        <v/>
      </c>
      <c r="J654" s="2" t="str">
        <f>IF(CEB!L654="","",CEB!L654)</f>
        <v/>
      </c>
    </row>
    <row r="655" spans="1:10">
      <c r="A655" s="2">
        <f>CEB!B655</f>
        <v>654</v>
      </c>
      <c r="B655" s="2" t="str">
        <f>CEB!C655</f>
        <v>Engano</v>
      </c>
      <c r="C655" s="2" t="str">
        <f>CEB!D655</f>
        <v>Quixadá</v>
      </c>
      <c r="D655" s="2" t="str">
        <f>CEB!E655</f>
        <v>Associação dos Agricultores de Palmares</v>
      </c>
      <c r="E655" s="16">
        <f>CEB!F655</f>
        <v>9455189</v>
      </c>
      <c r="F655" s="16">
        <f>CEB!G655</f>
        <v>488116</v>
      </c>
      <c r="G655" s="2" t="str">
        <f>IF(CEB!I655="","",CEB!I655)</f>
        <v>Banabuiú</v>
      </c>
      <c r="H655" s="2" t="str">
        <f>IF(CEB!J655="","",CEB!J655)</f>
        <v>Quixeramobim</v>
      </c>
      <c r="I655" s="15" t="str">
        <f>IF(CEB!K655="","",CEB!K655)</f>
        <v/>
      </c>
      <c r="J655" s="2" t="str">
        <f>IF(CEB!L655="","",CEB!L655)</f>
        <v/>
      </c>
    </row>
    <row r="656" spans="1:10">
      <c r="A656" s="2">
        <f>CEB!B656</f>
        <v>655</v>
      </c>
      <c r="B656" s="2" t="str">
        <f>CEB!C656</f>
        <v>Lagoinha</v>
      </c>
      <c r="C656" s="2" t="str">
        <f>CEB!D656</f>
        <v>Quixadá</v>
      </c>
      <c r="D656" s="2" t="str">
        <f>CEB!E656</f>
        <v>Associação dos Agricultores de Palmares</v>
      </c>
      <c r="E656" s="16">
        <f>CEB!F656</f>
        <v>9455962</v>
      </c>
      <c r="F656" s="16">
        <f>CEB!G656</f>
        <v>490168</v>
      </c>
      <c r="G656" s="2" t="str">
        <f>IF(CEB!I656="","",CEB!I656)</f>
        <v>Banabuiú</v>
      </c>
      <c r="H656" s="2" t="str">
        <f>IF(CEB!J656="","",CEB!J656)</f>
        <v>Quixeramobim</v>
      </c>
      <c r="I656" s="15" t="str">
        <f>IF(CEB!K656="","",CEB!K656)</f>
        <v/>
      </c>
      <c r="J656" s="2" t="str">
        <f>IF(CEB!L656="","",CEB!L656)</f>
        <v/>
      </c>
    </row>
    <row r="657" spans="1:10">
      <c r="A657" s="2">
        <f>CEB!B657</f>
        <v>656</v>
      </c>
      <c r="B657" s="2" t="str">
        <f>CEB!C657</f>
        <v>Logradouro</v>
      </c>
      <c r="C657" s="2" t="str">
        <f>CEB!D657</f>
        <v>Quixadá</v>
      </c>
      <c r="D657" s="2" t="str">
        <f>CEB!E657</f>
        <v>Associação dos Agricultores de Palmares</v>
      </c>
      <c r="E657" s="16">
        <f>CEB!F657</f>
        <v>9454546</v>
      </c>
      <c r="F657" s="16">
        <f>CEB!G657</f>
        <v>495235</v>
      </c>
      <c r="G657" s="2" t="str">
        <f>IF(CEB!I657="","",CEB!I657)</f>
        <v>Banabuiú</v>
      </c>
      <c r="H657" s="2" t="str">
        <f>IF(CEB!J657="","",CEB!J657)</f>
        <v>Quixeramobim</v>
      </c>
      <c r="I657" s="15" t="str">
        <f>IF(CEB!K657="","",CEB!K657)</f>
        <v/>
      </c>
      <c r="J657" s="2" t="str">
        <f>IF(CEB!L657="","",CEB!L657)</f>
        <v/>
      </c>
    </row>
    <row r="658" spans="1:10">
      <c r="A658" s="2">
        <f>CEB!B658</f>
        <v>657</v>
      </c>
      <c r="B658" s="2" t="str">
        <f>CEB!C658</f>
        <v>da Sede</v>
      </c>
      <c r="C658" s="2" t="str">
        <f>CEB!D658</f>
        <v>Quixadá</v>
      </c>
      <c r="D658" s="2" t="str">
        <f>CEB!E658</f>
        <v>Associação dos Agricultores de Palmares</v>
      </c>
      <c r="E658" s="16">
        <f>CEB!F658</f>
        <v>9454489</v>
      </c>
      <c r="F658" s="16">
        <f>CEB!G658</f>
        <v>494004</v>
      </c>
      <c r="G658" s="2" t="str">
        <f>IF(CEB!I658="","",CEB!I658)</f>
        <v>Banabuiú</v>
      </c>
      <c r="H658" s="2" t="str">
        <f>IF(CEB!J658="","",CEB!J658)</f>
        <v>Quixeramobim</v>
      </c>
      <c r="I658" s="15" t="str">
        <f>IF(CEB!K658="","",CEB!K658)</f>
        <v/>
      </c>
      <c r="J658" s="2" t="str">
        <f>IF(CEB!L658="","",CEB!L658)</f>
        <v/>
      </c>
    </row>
    <row r="659" spans="1:10">
      <c r="A659" s="2">
        <f>CEB!B659</f>
        <v>658</v>
      </c>
      <c r="B659" s="2" t="str">
        <f>CEB!C659</f>
        <v>Forquilha</v>
      </c>
      <c r="C659" s="2" t="str">
        <f>CEB!D659</f>
        <v>Senador Pompeu</v>
      </c>
      <c r="D659" s="2" t="str">
        <f>CEB!E659</f>
        <v>José Vieira da Silva</v>
      </c>
      <c r="E659" s="16">
        <f>CEB!F659</f>
        <v>9366119</v>
      </c>
      <c r="F659" s="16">
        <f>CEB!G659</f>
        <v>459918</v>
      </c>
      <c r="G659" s="2" t="str">
        <f>IF(CEB!I659="","",CEB!I659)</f>
        <v>Banabuiú</v>
      </c>
      <c r="H659" s="2" t="str">
        <f>IF(CEB!J659="","",CEB!J659)</f>
        <v>Quixeramobim</v>
      </c>
      <c r="I659" s="15" t="str">
        <f>IF(CEB!K659="","",CEB!K659)</f>
        <v/>
      </c>
      <c r="J659" s="2" t="str">
        <f>IF(CEB!L659="","",CEB!L659)</f>
        <v/>
      </c>
    </row>
    <row r="660" spans="1:10">
      <c r="A660" s="2">
        <f>CEB!B660</f>
        <v>659</v>
      </c>
      <c r="B660" s="2" t="str">
        <f>CEB!C660</f>
        <v>do Lima</v>
      </c>
      <c r="C660" s="2" t="str">
        <f>CEB!D660</f>
        <v>Milhã</v>
      </c>
      <c r="D660" s="2" t="str">
        <f>CEB!E660</f>
        <v>Jozimar Alexandre de Lima</v>
      </c>
      <c r="E660" s="16">
        <f>CEB!F660</f>
        <v>9363612</v>
      </c>
      <c r="F660" s="16">
        <f>CEB!G660</f>
        <v>470443</v>
      </c>
      <c r="G660" s="2" t="str">
        <f>IF(CEB!I660="","",CEB!I660)</f>
        <v>Médio Jaguaribe</v>
      </c>
      <c r="H660" s="2" t="str">
        <f>IF(CEB!J660="","",CEB!J660)</f>
        <v>Limoeiro do Norte</v>
      </c>
      <c r="I660" s="15" t="str">
        <f>IF(CEB!K660="","",CEB!K660)</f>
        <v/>
      </c>
      <c r="J660" s="2" t="str">
        <f>IF(CEB!L660="","",CEB!L660)</f>
        <v/>
      </c>
    </row>
    <row r="661" spans="1:10">
      <c r="A661" s="2">
        <f>CEB!B661</f>
        <v>660</v>
      </c>
      <c r="B661" s="2" t="str">
        <f>CEB!C661</f>
        <v>Francisquinho</v>
      </c>
      <c r="C661" s="2" t="str">
        <f>CEB!D661</f>
        <v>Piquet Carneiro</v>
      </c>
      <c r="D661" s="2" t="str">
        <f>CEB!E661</f>
        <v xml:space="preserve">Francisco Alves de Moura </v>
      </c>
      <c r="E661" s="16">
        <f>CEB!F661</f>
        <v>9339070</v>
      </c>
      <c r="F661" s="16">
        <f>CEB!G661</f>
        <v>442734</v>
      </c>
      <c r="G661" s="2" t="str">
        <f>IF(CEB!I661="","",CEB!I661)</f>
        <v>Banabuiú</v>
      </c>
      <c r="H661" s="2" t="str">
        <f>IF(CEB!J661="","",CEB!J661)</f>
        <v>Quixeramobim</v>
      </c>
      <c r="I661" s="15" t="str">
        <f>IF(CEB!K661="","",CEB!K661)</f>
        <v/>
      </c>
      <c r="J661" s="2" t="str">
        <f>IF(CEB!L661="","",CEB!L661)</f>
        <v/>
      </c>
    </row>
    <row r="662" spans="1:10">
      <c r="A662" s="2">
        <f>CEB!B662</f>
        <v>661</v>
      </c>
      <c r="B662" s="2" t="str">
        <f>CEB!C662</f>
        <v>Japão do Flora</v>
      </c>
      <c r="C662" s="2" t="str">
        <f>CEB!D662</f>
        <v>Quixeramobim</v>
      </c>
      <c r="D662" s="2" t="str">
        <f>CEB!E662</f>
        <v>José Ferreira da Silva</v>
      </c>
      <c r="E662" s="16">
        <f>CEB!F662</f>
        <v>9384902</v>
      </c>
      <c r="F662" s="16">
        <f>CEB!G662</f>
        <v>473945</v>
      </c>
      <c r="G662" s="2" t="str">
        <f>IF(CEB!I662="","",CEB!I662)</f>
        <v>Banabuiú</v>
      </c>
      <c r="H662" s="2" t="str">
        <f>IF(CEB!J662="","",CEB!J662)</f>
        <v>Quixeramobim</v>
      </c>
      <c r="I662" s="15" t="str">
        <f>IF(CEB!K662="","",CEB!K662)</f>
        <v/>
      </c>
      <c r="J662" s="2" t="str">
        <f>IF(CEB!L662="","",CEB!L662)</f>
        <v/>
      </c>
    </row>
    <row r="663" spans="1:10">
      <c r="A663" s="2">
        <f>CEB!B663</f>
        <v>662</v>
      </c>
      <c r="B663" s="2" t="str">
        <f>CEB!C663</f>
        <v>São Miguel</v>
      </c>
      <c r="C663" s="2" t="str">
        <f>CEB!D663</f>
        <v>Quixeramobim</v>
      </c>
      <c r="D663" s="2" t="str">
        <f>CEB!E663</f>
        <v>Prefeitura Municipal de Quixeramobim</v>
      </c>
      <c r="E663" s="16">
        <f>CEB!F663</f>
        <v>9425306</v>
      </c>
      <c r="F663" s="16">
        <f>CEB!G663</f>
        <v>466490</v>
      </c>
      <c r="G663" s="2" t="str">
        <f>IF(CEB!I663="","",CEB!I663)</f>
        <v>Banabuiú</v>
      </c>
      <c r="H663" s="2" t="str">
        <f>IF(CEB!J663="","",CEB!J663)</f>
        <v>Quixeramobim</v>
      </c>
      <c r="I663" s="15" t="str">
        <f>IF(CEB!K663="","",CEB!K663)</f>
        <v/>
      </c>
      <c r="J663" s="2" t="str">
        <f>IF(CEB!L663="","",CEB!L663)</f>
        <v/>
      </c>
    </row>
    <row r="664" spans="1:10">
      <c r="A664" s="2">
        <f>CEB!B664</f>
        <v>663</v>
      </c>
      <c r="B664" s="2" t="str">
        <f>CEB!C664</f>
        <v>Riacho Verde</v>
      </c>
      <c r="C664" s="2" t="str">
        <f>CEB!D664</f>
        <v>Quixeramobim</v>
      </c>
      <c r="D664" s="2" t="str">
        <f>CEB!E664</f>
        <v>Prefeitura Municipal de Quixeramobim</v>
      </c>
      <c r="E664" s="16">
        <f>CEB!F664</f>
        <v>9406598</v>
      </c>
      <c r="F664" s="16">
        <f>CEB!G664</f>
        <v>434281</v>
      </c>
      <c r="G664" s="2" t="str">
        <f>IF(CEB!I664="","",CEB!I664)</f>
        <v>Banabuiú</v>
      </c>
      <c r="H664" s="2" t="str">
        <f>IF(CEB!J664="","",CEB!J664)</f>
        <v>Quixeramobim</v>
      </c>
      <c r="I664" s="15" t="str">
        <f>IF(CEB!K664="","",CEB!K664)</f>
        <v/>
      </c>
      <c r="J664" s="2" t="str">
        <f>IF(CEB!L664="","",CEB!L664)</f>
        <v/>
      </c>
    </row>
    <row r="665" spans="1:10">
      <c r="A665" s="2">
        <f>CEB!B665</f>
        <v>664</v>
      </c>
      <c r="B665" s="2" t="str">
        <f>CEB!C665</f>
        <v>Cachoeira do Germano</v>
      </c>
      <c r="C665" s="2" t="str">
        <f>CEB!D665</f>
        <v>Quixeramobim</v>
      </c>
      <c r="D665" s="2" t="str">
        <f>CEB!E665</f>
        <v>Prefeitura Municipal de Quixeramobim</v>
      </c>
      <c r="E665" s="16">
        <f>CEB!F665</f>
        <v>9407391</v>
      </c>
      <c r="F665" s="16">
        <f>CEB!G665</f>
        <v>433442</v>
      </c>
      <c r="G665" s="2" t="str">
        <f>IF(CEB!I665="","",CEB!I665)</f>
        <v>Banabuiú</v>
      </c>
      <c r="H665" s="2" t="str">
        <f>IF(CEB!J665="","",CEB!J665)</f>
        <v>Quixeramobim</v>
      </c>
      <c r="I665" s="15" t="str">
        <f>IF(CEB!K665="","",CEB!K665)</f>
        <v/>
      </c>
      <c r="J665" s="2" t="str">
        <f>IF(CEB!L665="","",CEB!L665)</f>
        <v/>
      </c>
    </row>
    <row r="666" spans="1:10">
      <c r="A666" s="2">
        <f>CEB!B666</f>
        <v>665</v>
      </c>
      <c r="B666" s="2" t="str">
        <f>CEB!C666</f>
        <v xml:space="preserve">Riacho do Algodão </v>
      </c>
      <c r="C666" s="2" t="str">
        <f>CEB!D666</f>
        <v>Quixeramobim</v>
      </c>
      <c r="D666" s="2" t="str">
        <f>CEB!E666</f>
        <v>Prefeitura Municipal de Quixeramobim</v>
      </c>
      <c r="E666" s="16">
        <f>CEB!F666</f>
        <v>9406311</v>
      </c>
      <c r="F666" s="16">
        <f>CEB!G666</f>
        <v>435750</v>
      </c>
      <c r="G666" s="2" t="str">
        <f>IF(CEB!I666="","",CEB!I666)</f>
        <v>Banabuiú</v>
      </c>
      <c r="H666" s="2" t="str">
        <f>IF(CEB!J666="","",CEB!J666)</f>
        <v>Quixeramobim</v>
      </c>
      <c r="I666" s="15" t="str">
        <f>IF(CEB!K666="","",CEB!K666)</f>
        <v/>
      </c>
      <c r="J666" s="2" t="str">
        <f>IF(CEB!L666="","",CEB!L666)</f>
        <v/>
      </c>
    </row>
    <row r="667" spans="1:10">
      <c r="A667" s="2">
        <f>CEB!B667</f>
        <v>666</v>
      </c>
      <c r="B667" s="2" t="str">
        <f>CEB!C667</f>
        <v>Bom Dia II</v>
      </c>
      <c r="C667" s="2" t="str">
        <f>CEB!D667</f>
        <v>Quixeramobim</v>
      </c>
      <c r="D667" s="2" t="str">
        <f>CEB!E667</f>
        <v>Prefeitura Municipal de Quixeramobim</v>
      </c>
      <c r="E667" s="16">
        <f>CEB!F667</f>
        <v>9421751</v>
      </c>
      <c r="F667" s="16">
        <f>CEB!G667</f>
        <v>439017</v>
      </c>
      <c r="G667" s="2" t="str">
        <f>IF(CEB!I667="","",CEB!I667)</f>
        <v>Banabuiú</v>
      </c>
      <c r="H667" s="2" t="str">
        <f>IF(CEB!J667="","",CEB!J667)</f>
        <v>Quixeramobim</v>
      </c>
      <c r="I667" s="15" t="str">
        <f>IF(CEB!K667="","",CEB!K667)</f>
        <v/>
      </c>
      <c r="J667" s="2" t="str">
        <f>IF(CEB!L667="","",CEB!L667)</f>
        <v/>
      </c>
    </row>
    <row r="668" spans="1:10">
      <c r="A668" s="2">
        <f>CEB!B668</f>
        <v>667</v>
      </c>
      <c r="B668" s="2" t="str">
        <f>CEB!C668</f>
        <v>Ipueira</v>
      </c>
      <c r="C668" s="2" t="str">
        <f>CEB!D668</f>
        <v>Quixeramobim</v>
      </c>
      <c r="D668" s="2" t="str">
        <f>CEB!E668</f>
        <v>Prefeitura Municipal de Quixeramobim</v>
      </c>
      <c r="E668" s="16">
        <f>CEB!F668</f>
        <v>9425733</v>
      </c>
      <c r="F668" s="16">
        <f>CEB!G668</f>
        <v>438600</v>
      </c>
      <c r="G668" s="2" t="str">
        <f>IF(CEB!I668="","",CEB!I668)</f>
        <v>Banabuiú</v>
      </c>
      <c r="H668" s="2" t="str">
        <f>IF(CEB!J668="","",CEB!J668)</f>
        <v>Quixeramobim</v>
      </c>
      <c r="I668" s="15" t="str">
        <f>IF(CEB!K668="","",CEB!K668)</f>
        <v/>
      </c>
      <c r="J668" s="2" t="str">
        <f>IF(CEB!L668="","",CEB!L668)</f>
        <v/>
      </c>
    </row>
    <row r="669" spans="1:10">
      <c r="A669" s="2">
        <f>CEB!B669</f>
        <v>668</v>
      </c>
      <c r="B669" s="2" t="str">
        <f>CEB!C669</f>
        <v>Torado</v>
      </c>
      <c r="C669" s="2" t="str">
        <f>CEB!D669</f>
        <v>Quixeramobim</v>
      </c>
      <c r="D669" s="2" t="str">
        <f>CEB!E669</f>
        <v>Prefeitura Municipal de Quixeramobim</v>
      </c>
      <c r="E669" s="16">
        <f>CEB!F669</f>
        <v>9426259</v>
      </c>
      <c r="F669" s="16">
        <f>CEB!G669</f>
        <v>443307</v>
      </c>
      <c r="G669" s="2" t="str">
        <f>IF(CEB!I669="","",CEB!I669)</f>
        <v>Banabuiú</v>
      </c>
      <c r="H669" s="2" t="str">
        <f>IF(CEB!J669="","",CEB!J669)</f>
        <v>Quixeramobim</v>
      </c>
      <c r="I669" s="15" t="str">
        <f>IF(CEB!K669="","",CEB!K669)</f>
        <v/>
      </c>
      <c r="J669" s="2" t="str">
        <f>IF(CEB!L669="","",CEB!L669)</f>
        <v/>
      </c>
    </row>
    <row r="670" spans="1:10">
      <c r="A670" s="2">
        <f>CEB!B670</f>
        <v>669</v>
      </c>
      <c r="B670" s="2" t="str">
        <f>CEB!C670</f>
        <v>Campina</v>
      </c>
      <c r="C670" s="2" t="str">
        <f>CEB!D670</f>
        <v>Quixeramobim</v>
      </c>
      <c r="D670" s="2" t="str">
        <f>CEB!E670</f>
        <v>Prefeitura Municipal de Quixeramobim</v>
      </c>
      <c r="E670" s="16">
        <f>CEB!F670</f>
        <v>9425511</v>
      </c>
      <c r="F670" s="16">
        <f>CEB!G670</f>
        <v>449416</v>
      </c>
      <c r="G670" s="2" t="str">
        <f>IF(CEB!I670="","",CEB!I670)</f>
        <v>Banabuiú</v>
      </c>
      <c r="H670" s="2" t="str">
        <f>IF(CEB!J670="","",CEB!J670)</f>
        <v>Quixeramobim</v>
      </c>
      <c r="I670" s="15" t="str">
        <f>IF(CEB!K670="","",CEB!K670)</f>
        <v/>
      </c>
      <c r="J670" s="2" t="str">
        <f>IF(CEB!L670="","",CEB!L670)</f>
        <v/>
      </c>
    </row>
    <row r="671" spans="1:10">
      <c r="A671" s="2">
        <f>CEB!B671</f>
        <v>670</v>
      </c>
      <c r="B671" s="2" t="str">
        <f>CEB!C671</f>
        <v>São José</v>
      </c>
      <c r="C671" s="2" t="str">
        <f>CEB!D671</f>
        <v>Quixeramobim</v>
      </c>
      <c r="D671" s="2" t="str">
        <f>CEB!E671</f>
        <v>Francisco Alves Fernandes</v>
      </c>
      <c r="E671" s="16">
        <f>CEB!F671</f>
        <v>9449462</v>
      </c>
      <c r="F671" s="16">
        <f>CEB!G671</f>
        <v>459400</v>
      </c>
      <c r="G671" s="2" t="str">
        <f>IF(CEB!I671="","",CEB!I671)</f>
        <v>Banabuiú</v>
      </c>
      <c r="H671" s="2" t="str">
        <f>IF(CEB!J671="","",CEB!J671)</f>
        <v>Quixeramobim</v>
      </c>
      <c r="I671" s="15" t="str">
        <f>IF(CEB!K671="","",CEB!K671)</f>
        <v/>
      </c>
      <c r="J671" s="2" t="str">
        <f>IF(CEB!L671="","",CEB!L671)</f>
        <v/>
      </c>
    </row>
    <row r="672" spans="1:10">
      <c r="A672" s="2">
        <f>CEB!B672</f>
        <v>671</v>
      </c>
      <c r="B672" s="2" t="str">
        <f>CEB!C672</f>
        <v>da Sede</v>
      </c>
      <c r="C672" s="2" t="str">
        <f>CEB!D672</f>
        <v>Madalena</v>
      </c>
      <c r="D672" s="2" t="str">
        <f>CEB!E672</f>
        <v>Esperança Agropecuária e Indústria LTDA</v>
      </c>
      <c r="E672" s="16">
        <f>CEB!F672</f>
        <v>9464967</v>
      </c>
      <c r="F672" s="16">
        <f>CEB!G672</f>
        <v>434165</v>
      </c>
      <c r="G672" s="2" t="str">
        <f>IF(CEB!I672="","",CEB!I672)</f>
        <v>Banabuiú</v>
      </c>
      <c r="H672" s="2" t="str">
        <f>IF(CEB!J672="","",CEB!J672)</f>
        <v>Quixeramobim</v>
      </c>
      <c r="I672" s="15" t="str">
        <f>IF(CEB!K672="","",CEB!K672)</f>
        <v/>
      </c>
      <c r="J672" s="2" t="str">
        <f>IF(CEB!L672="","",CEB!L672)</f>
        <v/>
      </c>
    </row>
    <row r="673" spans="1:10">
      <c r="A673" s="2">
        <f>CEB!B673</f>
        <v>672</v>
      </c>
      <c r="B673" s="2" t="str">
        <f>CEB!C673</f>
        <v>Novo</v>
      </c>
      <c r="C673" s="2" t="str">
        <f>CEB!D673</f>
        <v>Madalena</v>
      </c>
      <c r="D673" s="2" t="str">
        <f>CEB!E673</f>
        <v>Esperança Agropecuária e Indústria LTDA</v>
      </c>
      <c r="E673" s="16">
        <f>CEB!F673</f>
        <v>9465401</v>
      </c>
      <c r="F673" s="16">
        <f>CEB!G673</f>
        <v>432948</v>
      </c>
      <c r="G673" s="2" t="str">
        <f>IF(CEB!I673="","",CEB!I673)</f>
        <v>Banabuiú</v>
      </c>
      <c r="H673" s="2" t="str">
        <f>IF(CEB!J673="","",CEB!J673)</f>
        <v>Quixeramobim</v>
      </c>
      <c r="I673" s="15" t="str">
        <f>IF(CEB!K673="","",CEB!K673)</f>
        <v/>
      </c>
      <c r="J673" s="2" t="str">
        <f>IF(CEB!L673="","",CEB!L673)</f>
        <v/>
      </c>
    </row>
    <row r="674" spans="1:10">
      <c r="A674" s="2">
        <f>CEB!B674</f>
        <v>673</v>
      </c>
      <c r="B674" s="2" t="str">
        <f>CEB!C674</f>
        <v>Barbosa</v>
      </c>
      <c r="C674" s="2" t="str">
        <f>CEB!D674</f>
        <v>Madalena</v>
      </c>
      <c r="D674" s="2" t="str">
        <f>CEB!E674</f>
        <v>Esperança Agropecuária e Indústria LTDA</v>
      </c>
      <c r="E674" s="16">
        <f>CEB!F674</f>
        <v>9464188</v>
      </c>
      <c r="F674" s="16">
        <f>CEB!G674</f>
        <v>432894</v>
      </c>
      <c r="G674" s="2" t="str">
        <f>IF(CEB!I674="","",CEB!I674)</f>
        <v>Banabuiú</v>
      </c>
      <c r="H674" s="2" t="str">
        <f>IF(CEB!J674="","",CEB!J674)</f>
        <v>Quixeramobim</v>
      </c>
      <c r="I674" s="15" t="str">
        <f>IF(CEB!K674="","",CEB!K674)</f>
        <v/>
      </c>
      <c r="J674" s="2" t="str">
        <f>IF(CEB!L674="","",CEB!L674)</f>
        <v/>
      </c>
    </row>
    <row r="675" spans="1:10">
      <c r="A675" s="2">
        <f>CEB!B675</f>
        <v>674</v>
      </c>
      <c r="B675" s="2" t="str">
        <f>CEB!C675</f>
        <v>Junco</v>
      </c>
      <c r="C675" s="2" t="str">
        <f>CEB!D675</f>
        <v>Madalena</v>
      </c>
      <c r="D675" s="2" t="str">
        <f>CEB!E675</f>
        <v>Esperança Agropecuária e Indústria LTDA</v>
      </c>
      <c r="E675" s="16">
        <f>CEB!F675</f>
        <v>9458647</v>
      </c>
      <c r="F675" s="16">
        <f>CEB!G675</f>
        <v>438592</v>
      </c>
      <c r="G675" s="2" t="str">
        <f>IF(CEB!I675="","",CEB!I675)</f>
        <v>Banabuiú</v>
      </c>
      <c r="H675" s="2" t="str">
        <f>IF(CEB!J675="","",CEB!J675)</f>
        <v>Quixeramobim</v>
      </c>
      <c r="I675" s="15" t="str">
        <f>IF(CEB!K675="","",CEB!K675)</f>
        <v/>
      </c>
      <c r="J675" s="2">
        <f>IF(CEB!L675="","",CEB!L675)</f>
        <v>26485</v>
      </c>
    </row>
    <row r="676" spans="1:10">
      <c r="A676" s="2">
        <f>CEB!B676</f>
        <v>675</v>
      </c>
      <c r="B676" s="2" t="str">
        <f>CEB!C676</f>
        <v>Poldrinha</v>
      </c>
      <c r="C676" s="2" t="str">
        <f>CEB!D676</f>
        <v>Madalena</v>
      </c>
      <c r="D676" s="2" t="str">
        <f>CEB!E676</f>
        <v>Esperança Agropecuária e Indústria LTDA</v>
      </c>
      <c r="E676" s="16">
        <f>CEB!F676</f>
        <v>9457511</v>
      </c>
      <c r="F676" s="16">
        <f>CEB!G676</f>
        <v>431574</v>
      </c>
      <c r="G676" s="2" t="str">
        <f>IF(CEB!I676="","",CEB!I676)</f>
        <v>Banabuiú</v>
      </c>
      <c r="H676" s="2" t="str">
        <f>IF(CEB!J676="","",CEB!J676)</f>
        <v>Quixeramobim</v>
      </c>
      <c r="I676" s="15" t="str">
        <f>IF(CEB!K676="","",CEB!K676)</f>
        <v/>
      </c>
      <c r="J676" s="2" t="str">
        <f>IF(CEB!L676="","",CEB!L676)</f>
        <v/>
      </c>
    </row>
    <row r="677" spans="1:10">
      <c r="A677" s="2">
        <f>CEB!B677</f>
        <v>676</v>
      </c>
      <c r="B677" s="2" t="str">
        <f>CEB!C677</f>
        <v>Colheres</v>
      </c>
      <c r="C677" s="2" t="str">
        <f>CEB!D677</f>
        <v>Madalena</v>
      </c>
      <c r="D677" s="2" t="str">
        <f>CEB!E677</f>
        <v>Esperança Agropecuária e Indústria LTDA</v>
      </c>
      <c r="E677" s="16">
        <f>CEB!F677</f>
        <v>9456838</v>
      </c>
      <c r="F677" s="16">
        <f>CEB!G677</f>
        <v>430026</v>
      </c>
      <c r="G677" s="2" t="str">
        <f>IF(CEB!I677="","",CEB!I677)</f>
        <v>Banabuiú</v>
      </c>
      <c r="H677" s="2" t="str">
        <f>IF(CEB!J677="","",CEB!J677)</f>
        <v>Quixeramobim</v>
      </c>
      <c r="I677" s="15" t="str">
        <f>IF(CEB!K677="","",CEB!K677)</f>
        <v/>
      </c>
      <c r="J677" s="2" t="str">
        <f>IF(CEB!L677="","",CEB!L677)</f>
        <v/>
      </c>
    </row>
    <row r="678" spans="1:10">
      <c r="A678" s="2">
        <f>CEB!B678</f>
        <v>677</v>
      </c>
      <c r="B678" s="2" t="str">
        <f>CEB!C678</f>
        <v>Velho II</v>
      </c>
      <c r="C678" s="2" t="str">
        <f>CEB!D678</f>
        <v>Catarina</v>
      </c>
      <c r="D678" s="2" t="str">
        <f>CEB!E678</f>
        <v>Prefeitura Municipal de Catarina</v>
      </c>
      <c r="E678" s="16">
        <f>CEB!F678</f>
        <v>9306420</v>
      </c>
      <c r="F678" s="16">
        <f>CEB!G678</f>
        <v>391552</v>
      </c>
      <c r="G678" s="2" t="str">
        <f>IF(CEB!I678="","",CEB!I678)</f>
        <v>Alto Jaguaribe</v>
      </c>
      <c r="H678" s="2" t="str">
        <f>IF(CEB!J678="","",CEB!J678)</f>
        <v>Iguatu</v>
      </c>
      <c r="I678" s="15" t="str">
        <f>IF(CEB!K678="","",CEB!K678)</f>
        <v/>
      </c>
      <c r="J678" s="2" t="str">
        <f>IF(CEB!L678="","",CEB!L678)</f>
        <v/>
      </c>
    </row>
    <row r="679" spans="1:10">
      <c r="A679" s="2">
        <f>CEB!B679</f>
        <v>678</v>
      </c>
      <c r="B679" s="2" t="str">
        <f>CEB!C679</f>
        <v>Velho I</v>
      </c>
      <c r="C679" s="2" t="str">
        <f>CEB!D679</f>
        <v>Catarina</v>
      </c>
      <c r="D679" s="2" t="str">
        <f>CEB!E679</f>
        <v>Prefeitura Municipal de Catarina</v>
      </c>
      <c r="E679" s="16">
        <f>CEB!F679</f>
        <v>9306219</v>
      </c>
      <c r="F679" s="16">
        <f>CEB!G679</f>
        <v>391068</v>
      </c>
      <c r="G679" s="2" t="str">
        <f>IF(CEB!I679="","",CEB!I679)</f>
        <v>Alto Jaguaribe</v>
      </c>
      <c r="H679" s="2" t="str">
        <f>IF(CEB!J679="","",CEB!J679)</f>
        <v>Iguatu</v>
      </c>
      <c r="I679" s="15" t="str">
        <f>IF(CEB!K679="","",CEB!K679)</f>
        <v/>
      </c>
      <c r="J679" s="2">
        <f>IF(CEB!L679="","",CEB!L679)</f>
        <v>26665</v>
      </c>
    </row>
    <row r="680" spans="1:10">
      <c r="A680" s="2">
        <f>CEB!B680</f>
        <v>679</v>
      </c>
      <c r="B680" s="2" t="str">
        <f>CEB!C680</f>
        <v>Palestina</v>
      </c>
      <c r="C680" s="2" t="str">
        <f>CEB!D680</f>
        <v>Catarina</v>
      </c>
      <c r="D680" s="2" t="str">
        <f>CEB!E680</f>
        <v>Prefeitura Municipal de Catarina</v>
      </c>
      <c r="E680" s="16">
        <f>CEB!F680</f>
        <v>9302341</v>
      </c>
      <c r="F680" s="16">
        <f>CEB!G680</f>
        <v>398566</v>
      </c>
      <c r="G680" s="2" t="str">
        <f>IF(CEB!I680="","",CEB!I680)</f>
        <v>Alto Jaguaribe</v>
      </c>
      <c r="H680" s="2" t="str">
        <f>IF(CEB!J680="","",CEB!J680)</f>
        <v>Iguatu</v>
      </c>
      <c r="I680" s="15" t="str">
        <f>IF(CEB!K680="","",CEB!K680)</f>
        <v/>
      </c>
      <c r="J680" s="2" t="str">
        <f>IF(CEB!L680="","",CEB!L680)</f>
        <v/>
      </c>
    </row>
    <row r="681" spans="1:10">
      <c r="A681" s="2">
        <f>CEB!B681</f>
        <v>680</v>
      </c>
      <c r="B681" s="2" t="str">
        <f>CEB!C681</f>
        <v>Pajeú</v>
      </c>
      <c r="C681" s="2" t="str">
        <f>CEB!D681</f>
        <v>Catarina</v>
      </c>
      <c r="D681" s="2" t="str">
        <f>CEB!E681</f>
        <v>Prefeitura Municipal de Catarina</v>
      </c>
      <c r="E681" s="16">
        <f>CEB!F681</f>
        <v>9316797</v>
      </c>
      <c r="F681" s="16">
        <f>CEB!G681</f>
        <v>407802</v>
      </c>
      <c r="G681" s="2" t="str">
        <f>IF(CEB!I681="","",CEB!I681)</f>
        <v>Alto Jaguaribe</v>
      </c>
      <c r="H681" s="2" t="str">
        <f>IF(CEB!J681="","",CEB!J681)</f>
        <v>Iguatu</v>
      </c>
      <c r="I681" s="15" t="str">
        <f>IF(CEB!K681="","",CEB!K681)</f>
        <v/>
      </c>
      <c r="J681" s="2" t="str">
        <f>IF(CEB!L681="","",CEB!L681)</f>
        <v/>
      </c>
    </row>
    <row r="682" spans="1:10">
      <c r="A682" s="2">
        <f>CEB!B682</f>
        <v>681</v>
      </c>
      <c r="B682" s="2" t="str">
        <f>CEB!C682</f>
        <v>Fechado</v>
      </c>
      <c r="C682" s="2" t="str">
        <f>CEB!D682</f>
        <v>Catarina</v>
      </c>
      <c r="D682" s="2" t="str">
        <f>CEB!E682</f>
        <v>Prefeitura Municipal de Catarina</v>
      </c>
      <c r="E682" s="16">
        <f>CEB!F682</f>
        <v>9312547</v>
      </c>
      <c r="F682" s="16">
        <f>CEB!G682</f>
        <v>405528</v>
      </c>
      <c r="G682" s="2" t="str">
        <f>IF(CEB!I682="","",CEB!I682)</f>
        <v>Alto Jaguaribe</v>
      </c>
      <c r="H682" s="2" t="str">
        <f>IF(CEB!J682="","",CEB!J682)</f>
        <v>Iguatu</v>
      </c>
      <c r="I682" s="15" t="str">
        <f>IF(CEB!K682="","",CEB!K682)</f>
        <v/>
      </c>
      <c r="J682" s="2">
        <f>IF(CEB!L682="","",CEB!L682)</f>
        <v>26656</v>
      </c>
    </row>
    <row r="683" spans="1:10">
      <c r="A683" s="2">
        <f>CEB!B683</f>
        <v>682</v>
      </c>
      <c r="B683" s="2" t="str">
        <f>CEB!C683</f>
        <v>Monte Alegre</v>
      </c>
      <c r="C683" s="2" t="str">
        <f>CEB!D683</f>
        <v>Catarina</v>
      </c>
      <c r="D683" s="2" t="str">
        <f>CEB!E683</f>
        <v>Prefeitura Municipal de Catarina</v>
      </c>
      <c r="E683" s="16">
        <f>CEB!F683</f>
        <v>9307630</v>
      </c>
      <c r="F683" s="16">
        <f>CEB!G683</f>
        <v>406656</v>
      </c>
      <c r="G683" s="2" t="str">
        <f>IF(CEB!I683="","",CEB!I683)</f>
        <v>Alto Jaguaribe</v>
      </c>
      <c r="H683" s="2" t="str">
        <f>IF(CEB!J683="","",CEB!J683)</f>
        <v>Iguatu</v>
      </c>
      <c r="I683" s="15" t="str">
        <f>IF(CEB!K683="","",CEB!K683)</f>
        <v/>
      </c>
      <c r="J683" s="2">
        <f>IF(CEB!L683="","",CEB!L683)</f>
        <v>26657</v>
      </c>
    </row>
    <row r="684" spans="1:10">
      <c r="A684" s="2">
        <f>CEB!B684</f>
        <v>683</v>
      </c>
      <c r="B684" s="2" t="str">
        <f>CEB!C684</f>
        <v>Bom Sucesso</v>
      </c>
      <c r="C684" s="2" t="str">
        <f>CEB!D684</f>
        <v>Catarina</v>
      </c>
      <c r="D684" s="2" t="str">
        <f>CEB!E684</f>
        <v>Prefeitura Municipal de Catarina</v>
      </c>
      <c r="E684" s="16">
        <f>CEB!F684</f>
        <v>9301770</v>
      </c>
      <c r="F684" s="16">
        <f>CEB!G684</f>
        <v>402005</v>
      </c>
      <c r="G684" s="2" t="str">
        <f>IF(CEB!I684="","",CEB!I684)</f>
        <v>Alto Jaguaribe</v>
      </c>
      <c r="H684" s="2" t="str">
        <f>IF(CEB!J684="","",CEB!J684)</f>
        <v>Iguatu</v>
      </c>
      <c r="I684" s="15" t="str">
        <f>IF(CEB!K684="","",CEB!K684)</f>
        <v/>
      </c>
      <c r="J684" s="2">
        <f>IF(CEB!L684="","",CEB!L684)</f>
        <v>26658</v>
      </c>
    </row>
    <row r="685" spans="1:10">
      <c r="A685" s="2">
        <f>CEB!B685</f>
        <v>684</v>
      </c>
      <c r="B685" s="2" t="str">
        <f>CEB!C685</f>
        <v>Francisco Carlos Mourão</v>
      </c>
      <c r="C685" s="2" t="str">
        <f>CEB!D685</f>
        <v>Crateús</v>
      </c>
      <c r="D685" s="2" t="str">
        <f>CEB!E685</f>
        <v>Jacira Mourão Lima</v>
      </c>
      <c r="E685" s="16">
        <f>CEB!F685</f>
        <v>9425352</v>
      </c>
      <c r="F685" s="16">
        <f>CEB!G685</f>
        <v>315730</v>
      </c>
      <c r="G685" s="2" t="str">
        <f>IF(CEB!I685="","",CEB!I685)</f>
        <v>Sertões de Crateús</v>
      </c>
      <c r="H685" s="2" t="str">
        <f>IF(CEB!J685="","",CEB!J685)</f>
        <v>Crateús</v>
      </c>
      <c r="I685" s="15" t="str">
        <f>IF(CEB!K685="","",CEB!K685)</f>
        <v/>
      </c>
      <c r="J685" s="2" t="str">
        <f>IF(CEB!L685="","",CEB!L685)</f>
        <v/>
      </c>
    </row>
    <row r="686" spans="1:10">
      <c r="A686" s="2">
        <f>CEB!B686</f>
        <v>685</v>
      </c>
      <c r="B686" s="2" t="str">
        <f>CEB!C686</f>
        <v>Garrancho</v>
      </c>
      <c r="C686" s="2" t="str">
        <f>CEB!D686</f>
        <v>Madalena</v>
      </c>
      <c r="D686" s="2" t="str">
        <f>CEB!E686</f>
        <v>Associação Comunitária de Mulatas de Guanabara</v>
      </c>
      <c r="E686" s="16">
        <f>CEB!F686</f>
        <v>9454622</v>
      </c>
      <c r="F686" s="16">
        <f>CEB!G686</f>
        <v>434109</v>
      </c>
      <c r="G686" s="2" t="str">
        <f>IF(CEB!I686="","",CEB!I686)</f>
        <v>Banabuiú</v>
      </c>
      <c r="H686" s="2" t="str">
        <f>IF(CEB!J686="","",CEB!J686)</f>
        <v>Quixeramobim</v>
      </c>
      <c r="I686" s="15" t="str">
        <f>IF(CEB!K686="","",CEB!K686)</f>
        <v/>
      </c>
      <c r="J686" s="2">
        <f>IF(CEB!L686="","",CEB!L686)</f>
        <v>26667</v>
      </c>
    </row>
    <row r="687" spans="1:10">
      <c r="A687" s="2">
        <f>CEB!B687</f>
        <v>686</v>
      </c>
      <c r="B687" s="2" t="str">
        <f>CEB!C687</f>
        <v>Segredo</v>
      </c>
      <c r="C687" s="2" t="str">
        <f>CEB!D687</f>
        <v>Catarina</v>
      </c>
      <c r="D687" s="2" t="str">
        <f>CEB!E687</f>
        <v>Prefeitura Municipal de Catarina</v>
      </c>
      <c r="E687" s="16">
        <f>CEB!F687</f>
        <v>9297865</v>
      </c>
      <c r="F687" s="16">
        <f>CEB!G687</f>
        <v>390676</v>
      </c>
      <c r="G687" s="2" t="str">
        <f>IF(CEB!I687="","",CEB!I687)</f>
        <v>Alto Jaguaribe</v>
      </c>
      <c r="H687" s="2" t="str">
        <f>IF(CEB!J687="","",CEB!J687)</f>
        <v>Iguatu</v>
      </c>
      <c r="I687" s="15" t="str">
        <f>IF(CEB!K687="","",CEB!K687)</f>
        <v/>
      </c>
      <c r="J687" s="2" t="str">
        <f>IF(CEB!L687="","",CEB!L687)</f>
        <v/>
      </c>
    </row>
    <row r="688" spans="1:10">
      <c r="A688" s="2">
        <f>CEB!B688</f>
        <v>687</v>
      </c>
      <c r="B688" s="2" t="str">
        <f>CEB!C688</f>
        <v>Mantos</v>
      </c>
      <c r="C688" s="2" t="str">
        <f>CEB!D688</f>
        <v>Catarina</v>
      </c>
      <c r="D688" s="2" t="str">
        <f>CEB!E688</f>
        <v>Prefeitura Municipal de Catarina</v>
      </c>
      <c r="E688" s="16">
        <f>CEB!F688</f>
        <v>9296006</v>
      </c>
      <c r="F688" s="16">
        <f>CEB!G688</f>
        <v>386776</v>
      </c>
      <c r="G688" s="2" t="str">
        <f>IF(CEB!I688="","",CEB!I688)</f>
        <v>Alto Jaguaribe</v>
      </c>
      <c r="H688" s="2" t="str">
        <f>IF(CEB!J688="","",CEB!J688)</f>
        <v>Iguatu</v>
      </c>
      <c r="I688" s="15" t="str">
        <f>IF(CEB!K688="","",CEB!K688)</f>
        <v/>
      </c>
      <c r="J688" s="2" t="str">
        <f>IF(CEB!L688="","",CEB!L688)</f>
        <v/>
      </c>
    </row>
    <row r="689" spans="1:10">
      <c r="A689" s="2">
        <f>CEB!B689</f>
        <v>688</v>
      </c>
      <c r="B689" s="2" t="str">
        <f>CEB!C689</f>
        <v>Açudinho</v>
      </c>
      <c r="C689" s="2" t="str">
        <f>CEB!D689</f>
        <v>Catarina</v>
      </c>
      <c r="D689" s="2" t="str">
        <f>CEB!E689</f>
        <v>Prefeitura Municipal de Catarina</v>
      </c>
      <c r="E689" s="16">
        <f>CEB!F689</f>
        <v>9300087</v>
      </c>
      <c r="F689" s="16">
        <f>CEB!G689</f>
        <v>403573</v>
      </c>
      <c r="G689" s="2" t="str">
        <f>IF(CEB!I689="","",CEB!I689)</f>
        <v>Alto Jaguaribe</v>
      </c>
      <c r="H689" s="2" t="str">
        <f>IF(CEB!J689="","",CEB!J689)</f>
        <v>Iguatu</v>
      </c>
      <c r="I689" s="15" t="str">
        <f>IF(CEB!K689="","",CEB!K689)</f>
        <v/>
      </c>
      <c r="J689" s="2">
        <f>IF(CEB!L689="","",CEB!L689)</f>
        <v>26664</v>
      </c>
    </row>
    <row r="690" spans="1:10">
      <c r="A690" s="2">
        <f>CEB!B690</f>
        <v>689</v>
      </c>
      <c r="B690" s="2" t="str">
        <f>CEB!C690</f>
        <v>José Manuel</v>
      </c>
      <c r="C690" s="2" t="str">
        <f>CEB!D690</f>
        <v>Catarina</v>
      </c>
      <c r="D690" s="2" t="str">
        <f>CEB!E690</f>
        <v>Prefeitura Municipal de Catarina</v>
      </c>
      <c r="E690" s="16">
        <f>CEB!F690</f>
        <v>9298249</v>
      </c>
      <c r="F690" s="16">
        <f>CEB!G690</f>
        <v>396218</v>
      </c>
      <c r="G690" s="2" t="str">
        <f>IF(CEB!I690="","",CEB!I690)</f>
        <v>Alto Jaguaribe</v>
      </c>
      <c r="H690" s="2" t="str">
        <f>IF(CEB!J690="","",CEB!J690)</f>
        <v>Iguatu</v>
      </c>
      <c r="I690" s="15" t="str">
        <f>IF(CEB!K690="","",CEB!K690)</f>
        <v/>
      </c>
      <c r="J690" s="2" t="str">
        <f>IF(CEB!L690="","",CEB!L690)</f>
        <v/>
      </c>
    </row>
    <row r="691" spans="1:10">
      <c r="A691" s="2">
        <f>CEB!B691</f>
        <v>690</v>
      </c>
      <c r="B691" s="2" t="str">
        <f>CEB!C691</f>
        <v>São Joaquim</v>
      </c>
      <c r="C691" s="2" t="str">
        <f>CEB!D691</f>
        <v>Catarina</v>
      </c>
      <c r="D691" s="2" t="str">
        <f>CEB!E691</f>
        <v>Prefeitura Municipal de Catarina</v>
      </c>
      <c r="E691" s="16">
        <f>CEB!F691</f>
        <v>9311722</v>
      </c>
      <c r="F691" s="16">
        <f>CEB!G691</f>
        <v>401712</v>
      </c>
      <c r="G691" s="2" t="str">
        <f>IF(CEB!I691="","",CEB!I691)</f>
        <v>Alto Jaguaribe</v>
      </c>
      <c r="H691" s="2" t="str">
        <f>IF(CEB!J691="","",CEB!J691)</f>
        <v>Iguatu</v>
      </c>
      <c r="I691" s="15" t="str">
        <f>IF(CEB!K691="","",CEB!K691)</f>
        <v/>
      </c>
      <c r="J691" s="2" t="str">
        <f>IF(CEB!L691="","",CEB!L691)</f>
        <v/>
      </c>
    </row>
    <row r="692" spans="1:10">
      <c r="A692" s="2">
        <f>CEB!B692</f>
        <v>691</v>
      </c>
      <c r="B692" s="2" t="str">
        <f>CEB!C692</f>
        <v>Cachorra (Nicolau)</v>
      </c>
      <c r="C692" s="2" t="str">
        <f>CEB!D692</f>
        <v>Quixeré</v>
      </c>
      <c r="D692" s="2" t="str">
        <f>CEB!E692</f>
        <v xml:space="preserve">Justiniano Loureiro Sobrinho </v>
      </c>
      <c r="E692" s="16">
        <f>CEB!F692</f>
        <v>9444190</v>
      </c>
      <c r="F692" s="16">
        <f>CEB!G692</f>
        <v>617470</v>
      </c>
      <c r="G692" s="2" t="str">
        <f>IF(CEB!I692="","",CEB!I692)</f>
        <v>Baixo Jaguaribe</v>
      </c>
      <c r="H692" s="2" t="str">
        <f>IF(CEB!J692="","",CEB!J692)</f>
        <v>Limoeiro do Norte</v>
      </c>
      <c r="I692" s="15" t="str">
        <f>IF(CEB!K692="","",CEB!K692)</f>
        <v/>
      </c>
      <c r="J692" s="2">
        <f>IF(CEB!L692="","",CEB!L692)</f>
        <v>26668</v>
      </c>
    </row>
    <row r="693" spans="1:10">
      <c r="A693" s="2">
        <f>CEB!B693</f>
        <v>692</v>
      </c>
      <c r="B693" s="2" t="str">
        <f>CEB!C693</f>
        <v>Maria Pequena (Joaquim Carlos)</v>
      </c>
      <c r="C693" s="2" t="str">
        <f>CEB!D693</f>
        <v>Quixeré</v>
      </c>
      <c r="D693" s="2" t="str">
        <f>CEB!E693</f>
        <v xml:space="preserve">Raimundo José Honorato </v>
      </c>
      <c r="E693" s="16">
        <f>CEB!F693</f>
        <v>9439032</v>
      </c>
      <c r="F693" s="16">
        <f>CEB!G693</f>
        <v>612625</v>
      </c>
      <c r="G693" s="2" t="str">
        <f>IF(CEB!I693="","",CEB!I693)</f>
        <v>Baixo Jaguaribe</v>
      </c>
      <c r="H693" s="2" t="str">
        <f>IF(CEB!J693="","",CEB!J693)</f>
        <v>Limoeiro do Norte</v>
      </c>
      <c r="I693" s="15" t="str">
        <f>IF(CEB!K693="","",CEB!K693)</f>
        <v/>
      </c>
      <c r="J693" s="2">
        <f>IF(CEB!L693="","",CEB!L693)</f>
        <v>26659</v>
      </c>
    </row>
    <row r="694" spans="1:10">
      <c r="A694" s="2">
        <f>CEB!B694</f>
        <v>693</v>
      </c>
      <c r="B694" s="2" t="str">
        <f>CEB!C694</f>
        <v>Parque Honorato I</v>
      </c>
      <c r="C694" s="2" t="str">
        <f>CEB!D694</f>
        <v>Quixeré</v>
      </c>
      <c r="D694" s="2" t="str">
        <f>CEB!E694</f>
        <v>Francisco Osvaldo Honorato</v>
      </c>
      <c r="E694" s="16">
        <f>CEB!F694</f>
        <v>9437535</v>
      </c>
      <c r="F694" s="16">
        <f>CEB!G694</f>
        <v>613946</v>
      </c>
      <c r="G694" s="2" t="str">
        <f>IF(CEB!I694="","",CEB!I694)</f>
        <v>Baixo Jaguaribe</v>
      </c>
      <c r="H694" s="2" t="str">
        <f>IF(CEB!J694="","",CEB!J694)</f>
        <v>Limoeiro do Norte</v>
      </c>
      <c r="I694" s="15" t="str">
        <f>IF(CEB!K694="","",CEB!K694)</f>
        <v/>
      </c>
      <c r="J694" s="2">
        <f>IF(CEB!L694="","",CEB!L694)</f>
        <v>26660</v>
      </c>
    </row>
    <row r="695" spans="1:10">
      <c r="A695" s="2">
        <f>CEB!B695</f>
        <v>694</v>
      </c>
      <c r="B695" s="2" t="str">
        <f>CEB!C695</f>
        <v>Parque Honorato II</v>
      </c>
      <c r="C695" s="2" t="str">
        <f>CEB!D695</f>
        <v>Quixeré</v>
      </c>
      <c r="D695" s="2" t="str">
        <f>CEB!E695</f>
        <v>Francisco Osvaldo Honorato</v>
      </c>
      <c r="E695" s="16">
        <f>CEB!F695</f>
        <v>9436606</v>
      </c>
      <c r="F695" s="16">
        <f>CEB!G695</f>
        <v>613467</v>
      </c>
      <c r="G695" s="2" t="str">
        <f>IF(CEB!I695="","",CEB!I695)</f>
        <v>Baixo Jaguaribe</v>
      </c>
      <c r="H695" s="2" t="str">
        <f>IF(CEB!J695="","",CEB!J695)</f>
        <v>Limoeiro do Norte</v>
      </c>
      <c r="I695" s="15" t="str">
        <f>IF(CEB!K695="","",CEB!K695)</f>
        <v/>
      </c>
      <c r="J695" s="2">
        <f>IF(CEB!L695="","",CEB!L695)</f>
        <v>26661</v>
      </c>
    </row>
    <row r="696" spans="1:10">
      <c r="A696" s="2">
        <f>CEB!B696</f>
        <v>695</v>
      </c>
      <c r="B696" s="2" t="str">
        <f>CEB!C696</f>
        <v>Cota</v>
      </c>
      <c r="C696" s="2" t="str">
        <f>CEB!D696</f>
        <v>Quixeré</v>
      </c>
      <c r="D696" s="2" t="str">
        <f>CEB!E696</f>
        <v xml:space="preserve">João Baltazar de Santiago </v>
      </c>
      <c r="E696" s="16">
        <f>CEB!F696</f>
        <v>9442325</v>
      </c>
      <c r="F696" s="16">
        <f>CEB!G696</f>
        <v>614689</v>
      </c>
      <c r="G696" s="2" t="str">
        <f>IF(CEB!I696="","",CEB!I696)</f>
        <v>Baixo Jaguaribe</v>
      </c>
      <c r="H696" s="2" t="str">
        <f>IF(CEB!J696="","",CEB!J696)</f>
        <v>Limoeiro do Norte</v>
      </c>
      <c r="I696" s="15" t="str">
        <f>IF(CEB!K696="","",CEB!K696)</f>
        <v/>
      </c>
      <c r="J696" s="2" t="str">
        <f>IF(CEB!L696="","",CEB!L696)</f>
        <v/>
      </c>
    </row>
    <row r="697" spans="1:10">
      <c r="A697" s="2">
        <f>CEB!B697</f>
        <v>696</v>
      </c>
      <c r="B697" s="2" t="str">
        <f>CEB!C697</f>
        <v>Campina</v>
      </c>
      <c r="C697" s="2" t="str">
        <f>CEB!D697</f>
        <v>Jaguaruana</v>
      </c>
      <c r="D697" s="2" t="str">
        <f>CEB!E697</f>
        <v>Associação Beneficiente Padre Cícero</v>
      </c>
      <c r="E697" s="16">
        <f>CEB!F697</f>
        <v>9450587</v>
      </c>
      <c r="F697" s="16">
        <f>CEB!G697</f>
        <v>629855</v>
      </c>
      <c r="G697" s="2" t="str">
        <f>IF(CEB!I697="","",CEB!I697)</f>
        <v>Baixo Jaguaribe</v>
      </c>
      <c r="H697" s="2" t="str">
        <f>IF(CEB!J697="","",CEB!J697)</f>
        <v>Limoeiro do Norte</v>
      </c>
      <c r="I697" s="15" t="str">
        <f>IF(CEB!K697="","",CEB!K697)</f>
        <v/>
      </c>
      <c r="J697" s="2" t="str">
        <f>IF(CEB!L697="","",CEB!L697)</f>
        <v/>
      </c>
    </row>
    <row r="698" spans="1:10">
      <c r="A698" s="2">
        <f>CEB!B698</f>
        <v>697</v>
      </c>
      <c r="B698" s="2" t="str">
        <f>CEB!C698</f>
        <v>Gleyvan</v>
      </c>
      <c r="C698" s="2" t="str">
        <f>CEB!D698</f>
        <v>Acopiara</v>
      </c>
      <c r="D698" s="2" t="str">
        <f>CEB!E698</f>
        <v>Gleyvan de Oliveira Pinho</v>
      </c>
      <c r="E698" s="16">
        <f>CEB!F698</f>
        <v>9325486</v>
      </c>
      <c r="F698" s="16">
        <f>CEB!G698</f>
        <v>445073</v>
      </c>
      <c r="G698" s="2" t="str">
        <f>IF(CEB!I698="","",CEB!I698)</f>
        <v>Alto Jaguaribe</v>
      </c>
      <c r="H698" s="2" t="str">
        <f>IF(CEB!J698="","",CEB!J698)</f>
        <v>Iguatu</v>
      </c>
      <c r="I698" s="15" t="str">
        <f>IF(CEB!K698="","",CEB!K698)</f>
        <v/>
      </c>
      <c r="J698" s="2" t="str">
        <f>IF(CEB!L698="","",CEB!L698)</f>
        <v/>
      </c>
    </row>
    <row r="699" spans="1:10">
      <c r="A699" s="2">
        <f>CEB!B699</f>
        <v>698</v>
      </c>
      <c r="B699" s="2" t="str">
        <f>CEB!C699</f>
        <v>Laudimiro</v>
      </c>
      <c r="C699" s="2" t="str">
        <f>CEB!D699</f>
        <v>Acopiara</v>
      </c>
      <c r="D699" s="2" t="str">
        <f>CEB!E699</f>
        <v>Laudimiro Alves de Oliveira</v>
      </c>
      <c r="E699" s="16">
        <f>CEB!F699</f>
        <v>9326057</v>
      </c>
      <c r="F699" s="16">
        <f>CEB!G699</f>
        <v>445062</v>
      </c>
      <c r="G699" s="2" t="str">
        <f>IF(CEB!I699="","",CEB!I699)</f>
        <v>Alto Jaguaribe</v>
      </c>
      <c r="H699" s="2" t="str">
        <f>IF(CEB!J699="","",CEB!J699)</f>
        <v>Iguatu</v>
      </c>
      <c r="I699" s="15" t="str">
        <f>IF(CEB!K699="","",CEB!K699)</f>
        <v/>
      </c>
      <c r="J699" s="2" t="str">
        <f>IF(CEB!L699="","",CEB!L699)</f>
        <v/>
      </c>
    </row>
    <row r="700" spans="1:10">
      <c r="A700" s="2">
        <f>CEB!B700</f>
        <v>699</v>
      </c>
      <c r="B700" s="2" t="str">
        <f>CEB!C700</f>
        <v>Bazinho</v>
      </c>
      <c r="C700" s="2" t="str">
        <f>CEB!D700</f>
        <v>Quixadá</v>
      </c>
      <c r="D700" s="2" t="str">
        <f>CEB!E700</f>
        <v>Luzimar da Silva Lima</v>
      </c>
      <c r="E700" s="16">
        <f>CEB!F700</f>
        <v>9453317</v>
      </c>
      <c r="F700" s="16">
        <f>CEB!G700</f>
        <v>517591</v>
      </c>
      <c r="G700" s="2" t="str">
        <f>IF(CEB!I700="","",CEB!I700)</f>
        <v>Banabuiú</v>
      </c>
      <c r="H700" s="2" t="str">
        <f>IF(CEB!J700="","",CEB!J700)</f>
        <v>Quixeramobim</v>
      </c>
      <c r="I700" s="15" t="str">
        <f>IF(CEB!K700="","",CEB!K700)</f>
        <v/>
      </c>
      <c r="J700" s="2" t="str">
        <f>IF(CEB!L700="","",CEB!L700)</f>
        <v/>
      </c>
    </row>
    <row r="701" spans="1:10">
      <c r="A701" s="2">
        <f>CEB!B701</f>
        <v>700</v>
      </c>
      <c r="B701" s="2" t="str">
        <f>CEB!C701</f>
        <v>Retiro Grande</v>
      </c>
      <c r="C701" s="2" t="str">
        <f>CEB!D701</f>
        <v>Icapuí</v>
      </c>
      <c r="D701" s="2" t="str">
        <f>CEB!E701</f>
        <v>Cascaju Agroindustrial S/A</v>
      </c>
      <c r="E701" s="16">
        <f>CEB!F701</f>
        <v>9486342</v>
      </c>
      <c r="F701" s="16">
        <f>CEB!G701</f>
        <v>662008</v>
      </c>
      <c r="G701" s="2" t="str">
        <f>IF(CEB!I701="","",CEB!I701)</f>
        <v>Baixo Jaguaribe</v>
      </c>
      <c r="H701" s="2" t="str">
        <f>IF(CEB!J701="","",CEB!J701)</f>
        <v>Limoeiro do Norte</v>
      </c>
      <c r="I701" s="15" t="str">
        <f>IF(CEB!K701="","",CEB!K701)</f>
        <v/>
      </c>
      <c r="J701" s="2" t="str">
        <f>IF(CEB!L701="","",CEB!L701)</f>
        <v/>
      </c>
    </row>
    <row r="702" spans="1:10">
      <c r="A702" s="2">
        <f>CEB!B702</f>
        <v>701</v>
      </c>
      <c r="B702" s="2" t="str">
        <f>CEB!C702</f>
        <v>Zé Maria</v>
      </c>
      <c r="C702" s="2" t="str">
        <f>CEB!D702</f>
        <v>Granja</v>
      </c>
      <c r="D702" s="2" t="str">
        <f>CEB!E702</f>
        <v xml:space="preserve">José Maria Fontenele da Paz </v>
      </c>
      <c r="E702" s="16">
        <f>CEB!F702</f>
        <v>9656291</v>
      </c>
      <c r="F702" s="16">
        <f>CEB!G702</f>
        <v>288619</v>
      </c>
      <c r="G702" s="2" t="str">
        <f>IF(CEB!I702="","",CEB!I702)</f>
        <v>Coreaú</v>
      </c>
      <c r="H702" s="2" t="str">
        <f>IF(CEB!J702="","",CEB!J702)</f>
        <v>Sobral</v>
      </c>
      <c r="I702" s="15" t="str">
        <f>IF(CEB!K702="","",CEB!K702)</f>
        <v/>
      </c>
      <c r="J702" s="2" t="str">
        <f>IF(CEB!L702="","",CEB!L702)</f>
        <v/>
      </c>
    </row>
    <row r="703" spans="1:10">
      <c r="A703" s="2">
        <f>CEB!B703</f>
        <v>702</v>
      </c>
      <c r="B703" s="2" t="str">
        <f>CEB!C703</f>
        <v xml:space="preserve">Ronaldo </v>
      </c>
      <c r="C703" s="2" t="str">
        <f>CEB!D703</f>
        <v>Granja</v>
      </c>
      <c r="D703" s="2" t="str">
        <f>CEB!E703</f>
        <v>Ronaldo Araújo de Oliveira</v>
      </c>
      <c r="E703" s="16">
        <f>CEB!F703</f>
        <v>9656501</v>
      </c>
      <c r="F703" s="16">
        <f>CEB!G703</f>
        <v>287435</v>
      </c>
      <c r="G703" s="2" t="str">
        <f>IF(CEB!I703="","",CEB!I703)</f>
        <v>Coreaú</v>
      </c>
      <c r="H703" s="2" t="str">
        <f>IF(CEB!J703="","",CEB!J703)</f>
        <v>Sobral</v>
      </c>
      <c r="I703" s="15" t="str">
        <f>IF(CEB!K703="","",CEB!K703)</f>
        <v/>
      </c>
      <c r="J703" s="2" t="str">
        <f>IF(CEB!L703="","",CEB!L703)</f>
        <v/>
      </c>
    </row>
    <row r="704" spans="1:10">
      <c r="A704" s="2">
        <f>CEB!B704</f>
        <v>703</v>
      </c>
      <c r="B704" s="2" t="str">
        <f>CEB!C704</f>
        <v>Poço da Pedra</v>
      </c>
      <c r="C704" s="2" t="str">
        <f>CEB!D704</f>
        <v>Boa Viagem</v>
      </c>
      <c r="D704" s="2" t="str">
        <f>CEB!E704</f>
        <v>Prefeitura Municipal de Boa Viagem</v>
      </c>
      <c r="E704" s="16">
        <f>CEB!F704</f>
        <v>9467309</v>
      </c>
      <c r="F704" s="16">
        <f>CEB!G704</f>
        <v>411999</v>
      </c>
      <c r="G704" s="2" t="str">
        <f>IF(CEB!I704="","",CEB!I704)</f>
        <v>Banabuiú</v>
      </c>
      <c r="H704" s="2" t="str">
        <f>IF(CEB!J704="","",CEB!J704)</f>
        <v>Quixeramobim</v>
      </c>
      <c r="I704" s="15" t="str">
        <f>IF(CEB!K704="","",CEB!K704)</f>
        <v/>
      </c>
      <c r="J704" s="2" t="str">
        <f>IF(CEB!L704="","",CEB!L704)</f>
        <v/>
      </c>
    </row>
    <row r="705" spans="1:10">
      <c r="A705" s="2">
        <f>CEB!B705</f>
        <v>704</v>
      </c>
      <c r="B705" s="2" t="str">
        <f>CEB!C705</f>
        <v>Ibuaçu</v>
      </c>
      <c r="C705" s="2" t="str">
        <f>CEB!D705</f>
        <v>Boa Viagem</v>
      </c>
      <c r="D705" s="2" t="str">
        <f>CEB!E705</f>
        <v>Prefeitura Municipal de Boa Viagem</v>
      </c>
      <c r="E705" s="16">
        <f>CEB!F705</f>
        <v>9463944</v>
      </c>
      <c r="F705" s="16">
        <f>CEB!G705</f>
        <v>410758</v>
      </c>
      <c r="G705" s="2" t="str">
        <f>IF(CEB!I705="","",CEB!I705)</f>
        <v>Banabuiú</v>
      </c>
      <c r="H705" s="2" t="str">
        <f>IF(CEB!J705="","",CEB!J705)</f>
        <v>Quixeramobim</v>
      </c>
      <c r="I705" s="15" t="str">
        <f>IF(CEB!K705="","",CEB!K705)</f>
        <v/>
      </c>
      <c r="J705" s="2" t="str">
        <f>IF(CEB!L705="","",CEB!L705)</f>
        <v/>
      </c>
    </row>
    <row r="706" spans="1:10">
      <c r="A706" s="2">
        <f>CEB!B706</f>
        <v>705</v>
      </c>
      <c r="B706" s="2" t="str">
        <f>CEB!C706</f>
        <v>Santa Rosa</v>
      </c>
      <c r="C706" s="2" t="str">
        <f>CEB!D706</f>
        <v>Boa Viagem</v>
      </c>
      <c r="D706" s="2" t="str">
        <f>CEB!E706</f>
        <v>Prefeitura Municipal de Boa Viagem</v>
      </c>
      <c r="E706" s="16">
        <f>CEB!F706</f>
        <v>9455536</v>
      </c>
      <c r="F706" s="16">
        <f>CEB!G706</f>
        <v>416942</v>
      </c>
      <c r="G706" s="2" t="str">
        <f>IF(CEB!I706="","",CEB!I706)</f>
        <v>Banabuiú</v>
      </c>
      <c r="H706" s="2" t="str">
        <f>IF(CEB!J706="","",CEB!J706)</f>
        <v>Quixeramobim</v>
      </c>
      <c r="I706" s="15" t="str">
        <f>IF(CEB!K706="","",CEB!K706)</f>
        <v/>
      </c>
      <c r="J706" s="2" t="str">
        <f>IF(CEB!L706="","",CEB!L706)</f>
        <v/>
      </c>
    </row>
    <row r="707" spans="1:10">
      <c r="A707" s="2">
        <f>CEB!B707</f>
        <v>706</v>
      </c>
      <c r="B707" s="2" t="str">
        <f>CEB!C707</f>
        <v>Inharé</v>
      </c>
      <c r="C707" s="2" t="str">
        <f>CEB!D707</f>
        <v>Boa Viagem</v>
      </c>
      <c r="D707" s="2" t="str">
        <f>CEB!E707</f>
        <v>Prefeitura Municipal de Boa Viagem</v>
      </c>
      <c r="E707" s="16">
        <f>CEB!F707</f>
        <v>9457587</v>
      </c>
      <c r="F707" s="16">
        <f>CEB!G707</f>
        <v>407798</v>
      </c>
      <c r="G707" s="2" t="str">
        <f>IF(CEB!I707="","",CEB!I707)</f>
        <v>Banabuiú</v>
      </c>
      <c r="H707" s="2" t="str">
        <f>IF(CEB!J707="","",CEB!J707)</f>
        <v>Quixeramobim</v>
      </c>
      <c r="I707" s="15" t="str">
        <f>IF(CEB!K707="","",CEB!K707)</f>
        <v/>
      </c>
      <c r="J707" s="2" t="str">
        <f>IF(CEB!L707="","",CEB!L707)</f>
        <v/>
      </c>
    </row>
    <row r="708" spans="1:10">
      <c r="A708" s="2">
        <f>CEB!B708</f>
        <v>707</v>
      </c>
      <c r="B708" s="2" t="str">
        <f>CEB!C708</f>
        <v>Poço da Onça</v>
      </c>
      <c r="C708" s="2" t="str">
        <f>CEB!D708</f>
        <v>Boa Viagem</v>
      </c>
      <c r="D708" s="2" t="str">
        <f>CEB!E708</f>
        <v>Prefeitura Municipal de Boa Viagem</v>
      </c>
      <c r="E708" s="16">
        <f>CEB!F708</f>
        <v>9476069</v>
      </c>
      <c r="F708" s="16">
        <f>CEB!G708</f>
        <v>407277</v>
      </c>
      <c r="G708" s="2" t="str">
        <f>IF(CEB!I708="","",CEB!I708)</f>
        <v>Banabuiú</v>
      </c>
      <c r="H708" s="2" t="str">
        <f>IF(CEB!J708="","",CEB!J708)</f>
        <v>Quixeramobim</v>
      </c>
      <c r="I708" s="15" t="str">
        <f>IF(CEB!K708="","",CEB!K708)</f>
        <v/>
      </c>
      <c r="J708" s="2" t="str">
        <f>IF(CEB!L708="","",CEB!L708)</f>
        <v/>
      </c>
    </row>
    <row r="709" spans="1:10">
      <c r="A709" s="2">
        <f>CEB!B709</f>
        <v>708</v>
      </c>
      <c r="B709" s="2" t="str">
        <f>CEB!C709</f>
        <v xml:space="preserve">Massapê dos Paés </v>
      </c>
      <c r="C709" s="2" t="str">
        <f>CEB!D709</f>
        <v>Boa Viagem</v>
      </c>
      <c r="D709" s="2" t="str">
        <f>CEB!E709</f>
        <v>Prefeitura Municipal de Boa Viagem</v>
      </c>
      <c r="E709" s="16">
        <f>CEB!F709</f>
        <v>9476069</v>
      </c>
      <c r="F709" s="16">
        <f>CEB!G709</f>
        <v>407277</v>
      </c>
      <c r="G709" s="2" t="str">
        <f>IF(CEB!I709="","",CEB!I709)</f>
        <v>Banabuiú</v>
      </c>
      <c r="H709" s="2" t="str">
        <f>IF(CEB!J709="","",CEB!J709)</f>
        <v>Quixeramobim</v>
      </c>
      <c r="I709" s="15" t="str">
        <f>IF(CEB!K709="","",CEB!K709)</f>
        <v/>
      </c>
      <c r="J709" s="2" t="str">
        <f>IF(CEB!L709="","",CEB!L709)</f>
        <v/>
      </c>
    </row>
    <row r="710" spans="1:10">
      <c r="A710" s="2">
        <f>CEB!B710</f>
        <v>709</v>
      </c>
      <c r="B710" s="2" t="str">
        <f>CEB!C710</f>
        <v>Francisco Paulino Franco</v>
      </c>
      <c r="C710" s="2" t="str">
        <f>CEB!D710</f>
        <v>Boa Viagem</v>
      </c>
      <c r="D710" s="2" t="str">
        <f>CEB!E710</f>
        <v>Prefeitura Municipal de Boa Viagem</v>
      </c>
      <c r="E710" s="16">
        <f>CEB!F710</f>
        <v>9469944</v>
      </c>
      <c r="F710" s="16">
        <f>CEB!G710</f>
        <v>401906</v>
      </c>
      <c r="G710" s="2" t="str">
        <f>IF(CEB!I710="","",CEB!I710)</f>
        <v>Banabuiú</v>
      </c>
      <c r="H710" s="2" t="str">
        <f>IF(CEB!J710="","",CEB!J710)</f>
        <v>Quixeramobim</v>
      </c>
      <c r="I710" s="15" t="str">
        <f>IF(CEB!K710="","",CEB!K710)</f>
        <v/>
      </c>
      <c r="J710" s="2" t="str">
        <f>IF(CEB!L710="","",CEB!L710)</f>
        <v/>
      </c>
    </row>
    <row r="711" spans="1:10">
      <c r="A711" s="2">
        <f>CEB!B711</f>
        <v>710</v>
      </c>
      <c r="B711" s="2" t="str">
        <f>CEB!C711</f>
        <v>Travessão</v>
      </c>
      <c r="C711" s="2" t="str">
        <f>CEB!D711</f>
        <v>Mombaça</v>
      </c>
      <c r="D711" s="2" t="str">
        <f>CEB!E711</f>
        <v>Associação dos Pequenos Produtores do Assentamento Massapê</v>
      </c>
      <c r="E711" s="16">
        <f>CEB!F711</f>
        <v>9358221</v>
      </c>
      <c r="F711" s="16">
        <f>CEB!G711</f>
        <v>406549</v>
      </c>
      <c r="G711" s="2" t="str">
        <f>IF(CEB!I711="","",CEB!I711)</f>
        <v>Banabuiú</v>
      </c>
      <c r="H711" s="2" t="str">
        <f>IF(CEB!J711="","",CEB!J711)</f>
        <v>Quixeramobim</v>
      </c>
      <c r="I711" s="15" t="str">
        <f>IF(CEB!K711="","",CEB!K711)</f>
        <v/>
      </c>
      <c r="J711" s="2" t="str">
        <f>IF(CEB!L711="","",CEB!L711)</f>
        <v/>
      </c>
    </row>
    <row r="712" spans="1:10">
      <c r="A712" s="2">
        <f>CEB!B712</f>
        <v>711</v>
      </c>
      <c r="B712" s="2" t="str">
        <f>CEB!C712</f>
        <v>Tucuns I</v>
      </c>
      <c r="C712" s="2" t="str">
        <f>CEB!D712</f>
        <v>Ubajara</v>
      </c>
      <c r="D712" s="2" t="str">
        <f>CEB!E712</f>
        <v xml:space="preserve">Associação Comunitária de Tucuns </v>
      </c>
      <c r="E712" s="16">
        <f>CEB!F712</f>
        <v>9574931</v>
      </c>
      <c r="F712" s="16">
        <f>CEB!G712</f>
        <v>272492</v>
      </c>
      <c r="G712" s="2" t="str">
        <f>IF(CEB!I712="","",CEB!I712)</f>
        <v>Serra da Ibiapaba</v>
      </c>
      <c r="H712" s="2" t="str">
        <f>IF(CEB!J712="","",CEB!J712)</f>
        <v>São Benedito</v>
      </c>
      <c r="I712" s="15" t="str">
        <f>IF(CEB!K712="","",CEB!K712)</f>
        <v/>
      </c>
      <c r="J712" s="2" t="str">
        <f>IF(CEB!L712="","",CEB!L712)</f>
        <v/>
      </c>
    </row>
    <row r="713" spans="1:10">
      <c r="A713" s="2">
        <f>CEB!B713</f>
        <v>712</v>
      </c>
      <c r="B713" s="2" t="str">
        <f>CEB!C713</f>
        <v>Tucuns II</v>
      </c>
      <c r="C713" s="2" t="str">
        <f>CEB!D713</f>
        <v>Ubajara</v>
      </c>
      <c r="D713" s="2" t="str">
        <f>CEB!E713</f>
        <v xml:space="preserve">Associação Comunitária de Tucuns </v>
      </c>
      <c r="E713" s="16">
        <f>CEB!F713</f>
        <v>9574219</v>
      </c>
      <c r="F713" s="16">
        <f>CEB!G713</f>
        <v>273956</v>
      </c>
      <c r="G713" s="2" t="str">
        <f>IF(CEB!I713="","",CEB!I713)</f>
        <v>Serra da Ibiapaba</v>
      </c>
      <c r="H713" s="2" t="str">
        <f>IF(CEB!J713="","",CEB!J713)</f>
        <v>São Benedito</v>
      </c>
      <c r="I713" s="15" t="str">
        <f>IF(CEB!K713="","",CEB!K713)</f>
        <v/>
      </c>
      <c r="J713" s="2" t="str">
        <f>IF(CEB!L713="","",CEB!L713)</f>
        <v/>
      </c>
    </row>
    <row r="714" spans="1:10">
      <c r="A714" s="2">
        <f>CEB!B714</f>
        <v>713</v>
      </c>
      <c r="B714" s="2" t="str">
        <f>CEB!C714</f>
        <v>Tucuns III</v>
      </c>
      <c r="C714" s="2" t="str">
        <f>CEB!D714</f>
        <v>Ubajara</v>
      </c>
      <c r="D714" s="2" t="str">
        <f>CEB!E714</f>
        <v xml:space="preserve">Associação Comunitária de Tucuns </v>
      </c>
      <c r="E714" s="16">
        <f>CEB!F714</f>
        <v>9574639</v>
      </c>
      <c r="F714" s="16">
        <f>CEB!G714</f>
        <v>274580</v>
      </c>
      <c r="G714" s="2" t="str">
        <f>IF(CEB!I714="","",CEB!I714)</f>
        <v>Serra da Ibiapaba</v>
      </c>
      <c r="H714" s="2" t="str">
        <f>IF(CEB!J714="","",CEB!J714)</f>
        <v>São Benedito</v>
      </c>
      <c r="I714" s="15" t="str">
        <f>IF(CEB!K714="","",CEB!K714)</f>
        <v/>
      </c>
      <c r="J714" s="2" t="str">
        <f>IF(CEB!L714="","",CEB!L714)</f>
        <v/>
      </c>
    </row>
    <row r="715" spans="1:10">
      <c r="A715" s="2">
        <f>CEB!B715</f>
        <v>714</v>
      </c>
      <c r="B715" s="2" t="str">
        <f>CEB!C715</f>
        <v>Palermo</v>
      </c>
      <c r="C715" s="2" t="str">
        <f>CEB!D715</f>
        <v>Mombaça</v>
      </c>
      <c r="D715" s="2" t="str">
        <f>CEB!E715</f>
        <v>Associação dos Pequenos Produtores do Assentamento Massapê</v>
      </c>
      <c r="E715" s="16">
        <f>CEB!F715</f>
        <v>9354500</v>
      </c>
      <c r="F715" s="16">
        <f>CEB!G715</f>
        <v>409637</v>
      </c>
      <c r="G715" s="2" t="str">
        <f>IF(CEB!I715="","",CEB!I715)</f>
        <v>Banabuiú</v>
      </c>
      <c r="H715" s="2" t="str">
        <f>IF(CEB!J715="","",CEB!J715)</f>
        <v>Quixeramobim</v>
      </c>
      <c r="I715" s="15" t="str">
        <f>IF(CEB!K715="","",CEB!K715)</f>
        <v/>
      </c>
      <c r="J715" s="2" t="str">
        <f>IF(CEB!L715="","",CEB!L715)</f>
        <v/>
      </c>
    </row>
    <row r="716" spans="1:10">
      <c r="A716" s="2">
        <f>CEB!B716</f>
        <v>715</v>
      </c>
      <c r="B716" s="2" t="str">
        <f>CEB!C716</f>
        <v>José de Alencar Araújo</v>
      </c>
      <c r="C716" s="2" t="str">
        <f>CEB!D716</f>
        <v>Boa Viagem</v>
      </c>
      <c r="D716" s="2" t="str">
        <f>CEB!E716</f>
        <v>Prefeitura Municipal de Boa Viagem</v>
      </c>
      <c r="E716" s="16">
        <f>CEB!F716</f>
        <v>9435586</v>
      </c>
      <c r="F716" s="16">
        <f>CEB!G716</f>
        <v>417459</v>
      </c>
      <c r="G716" s="2" t="str">
        <f>IF(CEB!I716="","",CEB!I716)</f>
        <v>Banabuiú</v>
      </c>
      <c r="H716" s="2" t="str">
        <f>IF(CEB!J716="","",CEB!J716)</f>
        <v>Quixeramobim</v>
      </c>
      <c r="I716" s="15" t="str">
        <f>IF(CEB!K716="","",CEB!K716)</f>
        <v/>
      </c>
      <c r="J716" s="2" t="str">
        <f>IF(CEB!L716="","",CEB!L716)</f>
        <v/>
      </c>
    </row>
    <row r="717" spans="1:10">
      <c r="A717" s="2">
        <f>CEB!B717</f>
        <v>716</v>
      </c>
      <c r="B717" s="2" t="str">
        <f>CEB!C717</f>
        <v>Bela Rosa</v>
      </c>
      <c r="C717" s="2" t="str">
        <f>CEB!D717</f>
        <v>Quixeramobim</v>
      </c>
      <c r="D717" s="2" t="str">
        <f>CEB!E717</f>
        <v xml:space="preserve">Altomir Vieira da Silva Júnior </v>
      </c>
      <c r="E717" s="16">
        <f>CEB!F717</f>
        <v>9420615</v>
      </c>
      <c r="F717" s="16">
        <f>CEB!G717</f>
        <v>482407</v>
      </c>
      <c r="G717" s="2" t="str">
        <f>IF(CEB!I717="","",CEB!I717)</f>
        <v>Banabuiú</v>
      </c>
      <c r="H717" s="2" t="str">
        <f>IF(CEB!J717="","",CEB!J717)</f>
        <v>Quixeramobim</v>
      </c>
      <c r="I717" s="15" t="str">
        <f>IF(CEB!K717="","",CEB!K717)</f>
        <v/>
      </c>
      <c r="J717" s="2" t="str">
        <f>IF(CEB!L717="","",CEB!L717)</f>
        <v/>
      </c>
    </row>
    <row r="718" spans="1:10">
      <c r="A718" s="2">
        <f>CEB!B718</f>
        <v>717</v>
      </c>
      <c r="B718" s="2" t="str">
        <f>CEB!C718</f>
        <v>Amarelas</v>
      </c>
      <c r="C718" s="2" t="str">
        <f>CEB!D718</f>
        <v xml:space="preserve">Beberibe </v>
      </c>
      <c r="D718" s="2" t="str">
        <f>CEB!E718</f>
        <v>Companhia de Gestão dos Recursos Hídricos - COGERH/CE</v>
      </c>
      <c r="E718" s="16">
        <f>CEB!F718</f>
        <v>9507797</v>
      </c>
      <c r="F718" s="16">
        <f>CEB!G718</f>
        <v>606260</v>
      </c>
      <c r="G718" s="2" t="str">
        <f>IF(CEB!I718="","",CEB!I718)</f>
        <v>Banabuiú</v>
      </c>
      <c r="H718" s="2" t="str">
        <f>IF(CEB!J718="","",CEB!J718)</f>
        <v>Quixeramobim</v>
      </c>
      <c r="I718" s="15" t="str">
        <f>IF(CEB!K718="","",CEB!K718)</f>
        <v/>
      </c>
      <c r="J718" s="2" t="str">
        <f>IF(CEB!L718="","",CEB!L718)</f>
        <v/>
      </c>
    </row>
    <row r="719" spans="1:10">
      <c r="A719" s="2">
        <f>CEB!B719</f>
        <v>718</v>
      </c>
      <c r="B719" s="2" t="str">
        <f>CEB!C719</f>
        <v xml:space="preserve">Melancias </v>
      </c>
      <c r="C719" s="2" t="str">
        <f>CEB!D719</f>
        <v>São Luis do Curu</v>
      </c>
      <c r="D719" s="2" t="str">
        <f>CEB!E719</f>
        <v>Companhia de Gestão dos Recursos Hídricos - COGERH/CE</v>
      </c>
      <c r="E719" s="16">
        <f>CEB!F719</f>
        <v>9591836</v>
      </c>
      <c r="F719" s="16">
        <f>CEB!G719</f>
        <v>475944</v>
      </c>
      <c r="G719" s="2" t="str">
        <f>IF(CEB!I719="","",CEB!I719)</f>
        <v>Curu</v>
      </c>
      <c r="H719" s="2" t="str">
        <f>IF(CEB!J719="","",CEB!J719)</f>
        <v>Pentecoste</v>
      </c>
      <c r="I719" s="15" t="str">
        <f>IF(CEB!K719="","",CEB!K719)</f>
        <v/>
      </c>
      <c r="J719" s="2" t="str">
        <f>IF(CEB!L719="","",CEB!L719)</f>
        <v/>
      </c>
    </row>
    <row r="720" spans="1:10">
      <c r="A720" s="2">
        <f>CEB!B720</f>
        <v>719</v>
      </c>
      <c r="B720" s="2" t="str">
        <f>CEB!C720</f>
        <v>Novo (Leiria)</v>
      </c>
      <c r="C720" s="2" t="str">
        <f>CEB!D720</f>
        <v>Guaiúba</v>
      </c>
      <c r="D720" s="2" t="str">
        <f>CEB!E720</f>
        <v>Aurilene Caetano dos Santos Rodrigues</v>
      </c>
      <c r="E720" s="16">
        <f>CEB!F720</f>
        <v>9549697</v>
      </c>
      <c r="F720" s="16">
        <f>CEB!G720</f>
        <v>533394</v>
      </c>
      <c r="G720" s="2" t="str">
        <f>IF(CEB!I720="","",CEB!I720)</f>
        <v>Metropolitana</v>
      </c>
      <c r="H720" s="2" t="str">
        <f>IF(CEB!J720="","",CEB!J720)</f>
        <v>Metropolitana</v>
      </c>
      <c r="I720" s="15" t="str">
        <f>IF(CEB!K720="","",CEB!K720)</f>
        <v/>
      </c>
      <c r="J720" s="2" t="str">
        <f>IF(CEB!L720="","",CEB!L720)</f>
        <v/>
      </c>
    </row>
    <row r="721" spans="1:10">
      <c r="A721" s="2">
        <f>CEB!B721</f>
        <v>720</v>
      </c>
      <c r="B721" s="2" t="str">
        <f>CEB!C721</f>
        <v>Novo (Leiria)</v>
      </c>
      <c r="C721" s="2" t="str">
        <f>CEB!D721</f>
        <v>Guaiúba</v>
      </c>
      <c r="D721" s="2" t="str">
        <f>CEB!E721</f>
        <v>Francisco de Assis Carlos Gonzaga</v>
      </c>
      <c r="E721" s="16">
        <f>CEB!F721</f>
        <v>9549697</v>
      </c>
      <c r="F721" s="16">
        <f>CEB!G721</f>
        <v>533394</v>
      </c>
      <c r="G721" s="2" t="str">
        <f>IF(CEB!I721="","",CEB!I721)</f>
        <v>Metropolitana</v>
      </c>
      <c r="H721" s="2" t="str">
        <f>IF(CEB!J721="","",CEB!J721)</f>
        <v>Metropolitana</v>
      </c>
      <c r="I721" s="15" t="str">
        <f>IF(CEB!K721="","",CEB!K721)</f>
        <v/>
      </c>
      <c r="J721" s="2" t="str">
        <f>IF(CEB!L721="","",CEB!L721)</f>
        <v/>
      </c>
    </row>
    <row r="722" spans="1:10">
      <c r="A722" s="2">
        <f>CEB!B722</f>
        <v>721</v>
      </c>
      <c r="B722" s="2" t="str">
        <f>CEB!C722</f>
        <v>Novo (Leiria)</v>
      </c>
      <c r="C722" s="2" t="str">
        <f>CEB!D722</f>
        <v>Guaiúba</v>
      </c>
      <c r="D722" s="2" t="str">
        <f>CEB!E722</f>
        <v>Dante Alighiere Carlos da Silva</v>
      </c>
      <c r="E722" s="16">
        <f>CEB!F722</f>
        <v>9549697</v>
      </c>
      <c r="F722" s="16">
        <f>CEB!G722</f>
        <v>533394</v>
      </c>
      <c r="G722" s="2" t="str">
        <f>IF(CEB!I722="","",CEB!I722)</f>
        <v>Metropolitana</v>
      </c>
      <c r="H722" s="2" t="str">
        <f>IF(CEB!J722="","",CEB!J722)</f>
        <v>Metropolitana</v>
      </c>
      <c r="I722" s="15" t="str">
        <f>IF(CEB!K722="","",CEB!K722)</f>
        <v/>
      </c>
      <c r="J722" s="2" t="str">
        <f>IF(CEB!L722="","",CEB!L722)</f>
        <v/>
      </c>
    </row>
    <row r="723" spans="1:10">
      <c r="A723" s="2">
        <f>CEB!B723</f>
        <v>722</v>
      </c>
      <c r="B723" s="2" t="str">
        <f>CEB!C723</f>
        <v>Pedra Redonda</v>
      </c>
      <c r="C723" s="2" t="str">
        <f>CEB!D723</f>
        <v>Morrinhos</v>
      </c>
      <c r="D723" s="2" t="str">
        <f>CEB!E723</f>
        <v>Associação dos Assentados de Lagoa do Girau</v>
      </c>
      <c r="E723" s="16">
        <f>CEB!F723</f>
        <v>9635878</v>
      </c>
      <c r="F723" s="16">
        <f>CEB!G723</f>
        <v>354365</v>
      </c>
      <c r="G723" s="2" t="str">
        <f>IF(CEB!I723="","",CEB!I723)</f>
        <v>Coreaú</v>
      </c>
      <c r="H723" s="2" t="str">
        <f>IF(CEB!J723="","",CEB!J723)</f>
        <v>Sobral</v>
      </c>
      <c r="I723" s="15" t="str">
        <f>IF(CEB!K723="","",CEB!K723)</f>
        <v/>
      </c>
      <c r="J723" s="2" t="str">
        <f>IF(CEB!L723="","",CEB!L723)</f>
        <v/>
      </c>
    </row>
    <row r="724" spans="1:10">
      <c r="A724" s="2">
        <f>CEB!B724</f>
        <v>723</v>
      </c>
      <c r="B724" s="2" t="str">
        <f>CEB!C724</f>
        <v>Campo Cumprido</v>
      </c>
      <c r="C724" s="2" t="str">
        <f>CEB!D724</f>
        <v>Morrinhos</v>
      </c>
      <c r="D724" s="2" t="str">
        <f>CEB!E724</f>
        <v>Associação dos Assentados de Lagoa do Girau</v>
      </c>
      <c r="E724" s="16">
        <f>CEB!F724</f>
        <v>9633704</v>
      </c>
      <c r="F724" s="16">
        <f>CEB!G724</f>
        <v>353541</v>
      </c>
      <c r="G724" s="2" t="str">
        <f>IF(CEB!I724="","",CEB!I724)</f>
        <v>Coreaú</v>
      </c>
      <c r="H724" s="2" t="str">
        <f>IF(CEB!J724="","",CEB!J724)</f>
        <v>Sobral</v>
      </c>
      <c r="I724" s="15" t="str">
        <f>IF(CEB!K724="","",CEB!K724)</f>
        <v/>
      </c>
      <c r="J724" s="2" t="str">
        <f>IF(CEB!L724="","",CEB!L724)</f>
        <v/>
      </c>
    </row>
    <row r="725" spans="1:10">
      <c r="A725" s="2">
        <f>CEB!B725</f>
        <v>724</v>
      </c>
      <c r="B725" s="2" t="str">
        <f>CEB!C725</f>
        <v>Monte Serra</v>
      </c>
      <c r="C725" s="2" t="str">
        <f>CEB!D725</f>
        <v>Cariús</v>
      </c>
      <c r="D725" s="2" t="str">
        <f>CEB!E725</f>
        <v>José Edmar Ricarte</v>
      </c>
      <c r="E725" s="16">
        <f>CEB!F725</f>
        <v>9269279</v>
      </c>
      <c r="F725" s="16">
        <f>CEB!G725</f>
        <v>442033</v>
      </c>
      <c r="G725" s="2" t="str">
        <f>IF(CEB!I725="","",CEB!I725)</f>
        <v>Alto Jaguaribe</v>
      </c>
      <c r="H725" s="2" t="str">
        <f>IF(CEB!J725="","",CEB!J725)</f>
        <v>Iguatu</v>
      </c>
      <c r="I725" s="15" t="str">
        <f>IF(CEB!K725="","",CEB!K725)</f>
        <v/>
      </c>
      <c r="J725" s="2" t="str">
        <f>IF(CEB!L725="","",CEB!L725)</f>
        <v/>
      </c>
    </row>
    <row r="726" spans="1:10">
      <c r="A726" s="2">
        <f>CEB!B726</f>
        <v>725</v>
      </c>
      <c r="B726" s="2" t="str">
        <f>CEB!C726</f>
        <v>Algodões</v>
      </c>
      <c r="C726" s="2" t="str">
        <f>CEB!D726</f>
        <v>Ibiapina</v>
      </c>
      <c r="D726" s="2" t="str">
        <f>CEB!E726</f>
        <v>Prefeitura Municipal de Ibiapina</v>
      </c>
      <c r="E726" s="16">
        <f>CEB!F726</f>
        <v>9558496</v>
      </c>
      <c r="F726" s="16">
        <f>CEB!G726</f>
        <v>272760</v>
      </c>
      <c r="G726" s="2" t="str">
        <f>IF(CEB!I726="","",CEB!I726)</f>
        <v>Serra da Ibiapaba</v>
      </c>
      <c r="H726" s="2" t="str">
        <f>IF(CEB!J726="","",CEB!J726)</f>
        <v>São Benedito</v>
      </c>
      <c r="I726" s="15" t="str">
        <f>IF(CEB!K726="","",CEB!K726)</f>
        <v/>
      </c>
      <c r="J726" s="2" t="str">
        <f>IF(CEB!L726="","",CEB!L726)</f>
        <v/>
      </c>
    </row>
    <row r="727" spans="1:10">
      <c r="A727" s="2">
        <f>CEB!B727</f>
        <v>726</v>
      </c>
      <c r="B727" s="2" t="str">
        <f>CEB!C727</f>
        <v>Utica</v>
      </c>
      <c r="C727" s="2" t="str">
        <f>CEB!D727</f>
        <v>Granjeiro</v>
      </c>
      <c r="D727" s="2" t="str">
        <f>CEB!E727</f>
        <v>Prefeitura Municipal de Granjeiro</v>
      </c>
      <c r="E727" s="16">
        <f>CEB!F727</f>
        <v>9232231</v>
      </c>
      <c r="F727" s="16">
        <f>CEB!G727</f>
        <v>462996</v>
      </c>
      <c r="G727" s="2" t="str">
        <f>IF(CEB!I727="","",CEB!I727)</f>
        <v>Salgado</v>
      </c>
      <c r="H727" s="2" t="str">
        <f>IF(CEB!J727="","",CEB!J727)</f>
        <v>Crato</v>
      </c>
      <c r="I727" s="15" t="str">
        <f>IF(CEB!K727="","",CEB!K727)</f>
        <v/>
      </c>
      <c r="J727" s="2" t="str">
        <f>IF(CEB!L727="","",CEB!L727)</f>
        <v/>
      </c>
    </row>
    <row r="728" spans="1:10">
      <c r="A728" s="2">
        <f>CEB!B728</f>
        <v>727</v>
      </c>
      <c r="B728" s="2" t="str">
        <f>CEB!C728</f>
        <v>Madeira</v>
      </c>
      <c r="C728" s="2" t="str">
        <f>CEB!D728</f>
        <v>Assaré</v>
      </c>
      <c r="D728" s="2" t="str">
        <f>CEB!E728</f>
        <v>Prefeitura Municipal de Assaré</v>
      </c>
      <c r="E728" s="16">
        <f>CEB!F728</f>
        <v>9233982</v>
      </c>
      <c r="F728" s="16">
        <f>CEB!G728</f>
        <v>403170</v>
      </c>
      <c r="G728" s="2" t="str">
        <f>IF(CEB!I728="","",CEB!I728)</f>
        <v>Alto Jaguaribe</v>
      </c>
      <c r="H728" s="2" t="str">
        <f>IF(CEB!J728="","",CEB!J728)</f>
        <v>Iguatu</v>
      </c>
      <c r="I728" s="15" t="str">
        <f>IF(CEB!K728="","",CEB!K728)</f>
        <v/>
      </c>
      <c r="J728" s="2" t="str">
        <f>IF(CEB!L728="","",CEB!L728)</f>
        <v/>
      </c>
    </row>
    <row r="729" spans="1:10">
      <c r="A729" s="2">
        <f>CEB!B729</f>
        <v>728</v>
      </c>
      <c r="B729" s="2" t="str">
        <f>CEB!C729</f>
        <v>Pedra Preta</v>
      </c>
      <c r="C729" s="2" t="str">
        <f>CEB!D729</f>
        <v>Assaré</v>
      </c>
      <c r="D729" s="2" t="str">
        <f>CEB!E729</f>
        <v>Prefeitura Municipal de Assaré</v>
      </c>
      <c r="E729" s="16">
        <f>CEB!F729</f>
        <v>9235391</v>
      </c>
      <c r="F729" s="16">
        <f>CEB!G729</f>
        <v>423920</v>
      </c>
      <c r="G729" s="2" t="str">
        <f>IF(CEB!I729="","",CEB!I729)</f>
        <v>Alto Jaguaribe</v>
      </c>
      <c r="H729" s="2" t="str">
        <f>IF(CEB!J729="","",CEB!J729)</f>
        <v>Iguatu</v>
      </c>
      <c r="I729" s="15" t="str">
        <f>IF(CEB!K729="","",CEB!K729)</f>
        <v/>
      </c>
      <c r="J729" s="2" t="str">
        <f>IF(CEB!L729="","",CEB!L729)</f>
        <v/>
      </c>
    </row>
    <row r="730" spans="1:10">
      <c r="A730" s="2">
        <f>CEB!B730</f>
        <v>729</v>
      </c>
      <c r="B730" s="2" t="str">
        <f>CEB!C730</f>
        <v>Cota</v>
      </c>
      <c r="C730" s="2" t="str">
        <f>CEB!D730</f>
        <v>Quixeré</v>
      </c>
      <c r="D730" s="2" t="str">
        <f>CEB!E730</f>
        <v>Edite Gomes de Sousa</v>
      </c>
      <c r="E730" s="16">
        <f>CEB!F730</f>
        <v>9442325</v>
      </c>
      <c r="F730" s="16">
        <f>CEB!G730</f>
        <v>614689</v>
      </c>
      <c r="G730" s="2" t="str">
        <f>IF(CEB!I730="","",CEB!I730)</f>
        <v>Baixo Jaguaribe</v>
      </c>
      <c r="H730" s="2" t="str">
        <f>IF(CEB!J730="","",CEB!J730)</f>
        <v>Limoeiro do Norte</v>
      </c>
      <c r="I730" s="15" t="str">
        <f>IF(CEB!K730="","",CEB!K730)</f>
        <v/>
      </c>
      <c r="J730" s="2" t="str">
        <f>IF(CEB!L730="","",CEB!L730)</f>
        <v/>
      </c>
    </row>
    <row r="731" spans="1:10">
      <c r="A731" s="2">
        <f>CEB!B731</f>
        <v>730</v>
      </c>
      <c r="B731" s="2" t="str">
        <f>CEB!C731</f>
        <v>Zé Paés</v>
      </c>
      <c r="C731" s="2" t="str">
        <f>CEB!D731</f>
        <v>Quixeré</v>
      </c>
      <c r="D731" s="2" t="str">
        <f>CEB!E731</f>
        <v xml:space="preserve">Raimundo Walker Ribeiro de Santiago </v>
      </c>
      <c r="E731" s="16">
        <f>CEB!F731</f>
        <v>9445537</v>
      </c>
      <c r="F731" s="16">
        <f>CEB!G731</f>
        <v>619805</v>
      </c>
      <c r="G731" s="2" t="str">
        <f>IF(CEB!I731="","",CEB!I731)</f>
        <v>Baixo Jaguaribe</v>
      </c>
      <c r="H731" s="2" t="str">
        <f>IF(CEB!J731="","",CEB!J731)</f>
        <v>Limoeiro do Norte</v>
      </c>
      <c r="I731" s="15" t="str">
        <f>IF(CEB!K731="","",CEB!K731)</f>
        <v/>
      </c>
      <c r="J731" s="2" t="str">
        <f>IF(CEB!L731="","",CEB!L731)</f>
        <v/>
      </c>
    </row>
    <row r="732" spans="1:10">
      <c r="A732" s="2">
        <f>CEB!B732</f>
        <v>731</v>
      </c>
      <c r="B732" s="2" t="str">
        <f>CEB!C732</f>
        <v>Córrego do Feijão</v>
      </c>
      <c r="C732" s="2" t="str">
        <f>CEB!D732</f>
        <v>Quixeré</v>
      </c>
      <c r="D732" s="2" t="str">
        <f>CEB!E732</f>
        <v>Prefeitura Municipal de Quixeré</v>
      </c>
      <c r="E732" s="16">
        <f>CEB!F732</f>
        <v>9440673</v>
      </c>
      <c r="F732" s="16">
        <f>CEB!G732</f>
        <v>614002</v>
      </c>
      <c r="G732" s="2" t="str">
        <f>IF(CEB!I732="","",CEB!I732)</f>
        <v>Baixo Jaguaribe</v>
      </c>
      <c r="H732" s="2" t="str">
        <f>IF(CEB!J732="","",CEB!J732)</f>
        <v>Limoeiro do Norte</v>
      </c>
      <c r="I732" s="15" t="str">
        <f>IF(CEB!K732="","",CEB!K732)</f>
        <v/>
      </c>
      <c r="J732" s="2" t="str">
        <f>IF(CEB!L732="","",CEB!L732)</f>
        <v/>
      </c>
    </row>
    <row r="733" spans="1:10">
      <c r="A733" s="2">
        <f>CEB!B733</f>
        <v>732</v>
      </c>
      <c r="B733" s="2" t="str">
        <f>CEB!C733</f>
        <v>Bebê</v>
      </c>
      <c r="C733" s="2" t="str">
        <f>CEB!D733</f>
        <v>Quixeré</v>
      </c>
      <c r="D733" s="2" t="str">
        <f>CEB!E733</f>
        <v xml:space="preserve">José Xavier Gomes Filho </v>
      </c>
      <c r="E733" s="16">
        <f>CEB!F733</f>
        <v>9442214</v>
      </c>
      <c r="F733" s="16">
        <f>CEB!G733</f>
        <v>614965</v>
      </c>
      <c r="G733" s="2" t="str">
        <f>IF(CEB!I733="","",CEB!I733)</f>
        <v>Baixo Jaguaribe</v>
      </c>
      <c r="H733" s="2" t="str">
        <f>IF(CEB!J733="","",CEB!J733)</f>
        <v>Limoeiro do Norte</v>
      </c>
      <c r="I733" s="15" t="str">
        <f>IF(CEB!K733="","",CEB!K733)</f>
        <v/>
      </c>
      <c r="J733" s="2" t="str">
        <f>IF(CEB!L733="","",CEB!L733)</f>
        <v/>
      </c>
    </row>
    <row r="734" spans="1:10">
      <c r="A734" s="2">
        <f>CEB!B734</f>
        <v>733</v>
      </c>
      <c r="B734" s="2" t="str">
        <f>CEB!C734</f>
        <v>Deó</v>
      </c>
      <c r="C734" s="2" t="str">
        <f>CEB!D734</f>
        <v>Quixeré</v>
      </c>
      <c r="D734" s="2" t="str">
        <f>CEB!E734</f>
        <v xml:space="preserve">José Xavier Gomes Filho </v>
      </c>
      <c r="E734" s="16">
        <f>CEB!F734</f>
        <v>9442274</v>
      </c>
      <c r="F734" s="16">
        <f>CEB!G734</f>
        <v>616247</v>
      </c>
      <c r="G734" s="2" t="str">
        <f>IF(CEB!I734="","",CEB!I734)</f>
        <v>Baixo Jaguaribe</v>
      </c>
      <c r="H734" s="2" t="str">
        <f>IF(CEB!J734="","",CEB!J734)</f>
        <v>Limoeiro do Norte</v>
      </c>
      <c r="I734" s="15" t="str">
        <f>IF(CEB!K734="","",CEB!K734)</f>
        <v/>
      </c>
      <c r="J734" s="2" t="str">
        <f>IF(CEB!L734="","",CEB!L734)</f>
        <v/>
      </c>
    </row>
    <row r="735" spans="1:10">
      <c r="A735" s="2">
        <f>CEB!B735</f>
        <v>734</v>
      </c>
      <c r="B735" s="2" t="str">
        <f>CEB!C735</f>
        <v>Baixa Frita</v>
      </c>
      <c r="C735" s="2" t="str">
        <f>CEB!D735</f>
        <v>Monsenhor Tabosa</v>
      </c>
      <c r="D735" s="2" t="str">
        <f>CEB!E735</f>
        <v>Prefeitura Municipal de Monsenhor Tabosa</v>
      </c>
      <c r="E735" s="16">
        <f>CEB!F735</f>
        <v>9468529</v>
      </c>
      <c r="F735" s="16">
        <f>CEB!G735</f>
        <v>377724</v>
      </c>
      <c r="G735" s="2" t="str">
        <f>IF(CEB!I735="","",CEB!I735)</f>
        <v>Acaraú</v>
      </c>
      <c r="H735" s="2" t="str">
        <f>IF(CEB!J735="","",CEB!J735)</f>
        <v>Sobral</v>
      </c>
      <c r="I735" s="15" t="str">
        <f>IF(CEB!K735="","",CEB!K735)</f>
        <v/>
      </c>
      <c r="J735" s="2" t="str">
        <f>IF(CEB!L735="","",CEB!L735)</f>
        <v/>
      </c>
    </row>
    <row r="736" spans="1:10">
      <c r="A736" s="2">
        <f>CEB!B736</f>
        <v>735</v>
      </c>
      <c r="B736" s="2" t="str">
        <f>CEB!C736</f>
        <v>do Governo</v>
      </c>
      <c r="C736" s="2" t="str">
        <f>CEB!D736</f>
        <v>Crateús</v>
      </c>
      <c r="D736" s="2" t="str">
        <f>CEB!E736</f>
        <v>Prefeitura Municipal de Crateús</v>
      </c>
      <c r="E736" s="16">
        <f>CEB!F736</f>
        <v>9427857</v>
      </c>
      <c r="F736" s="16">
        <f>CEB!G736</f>
        <v>313389</v>
      </c>
      <c r="G736" s="2" t="str">
        <f>IF(CEB!I736="","",CEB!I736)</f>
        <v>Sertões de Crateús</v>
      </c>
      <c r="H736" s="2" t="str">
        <f>IF(CEB!J736="","",CEB!J736)</f>
        <v>Crateús</v>
      </c>
      <c r="I736" s="15" t="str">
        <f>IF(CEB!K736="","",CEB!K736)</f>
        <v/>
      </c>
      <c r="J736" s="2" t="str">
        <f>IF(CEB!L736="","",CEB!L736)</f>
        <v/>
      </c>
    </row>
    <row r="737" spans="1:10">
      <c r="A737" s="2">
        <f>CEB!B737</f>
        <v>736</v>
      </c>
      <c r="B737" s="2" t="str">
        <f>CEB!C737</f>
        <v xml:space="preserve"> de Assunção </v>
      </c>
      <c r="C737" s="2" t="str">
        <f>CEB!D737</f>
        <v>Itapipoca</v>
      </c>
      <c r="D737" s="2" t="str">
        <f>CEB!E737</f>
        <v>Prefeitura Municipal de Itapipoca</v>
      </c>
      <c r="E737" s="16">
        <f>CEB!F737</f>
        <v>9602197</v>
      </c>
      <c r="F737" s="16">
        <f>CEB!G737</f>
        <v>427934</v>
      </c>
      <c r="G737" s="2" t="str">
        <f>IF(CEB!I737="","",CEB!I737)</f>
        <v>Litoral</v>
      </c>
      <c r="H737" s="2" t="str">
        <f>IF(CEB!J737="","",CEB!J737)</f>
        <v>Litoral</v>
      </c>
      <c r="I737" s="15" t="str">
        <f>IF(CEB!K737="","",CEB!K737)</f>
        <v/>
      </c>
      <c r="J737" s="2" t="str">
        <f>IF(CEB!L737="","",CEB!L737)</f>
        <v/>
      </c>
    </row>
    <row r="738" spans="1:10">
      <c r="A738" s="2">
        <f>CEB!B738</f>
        <v>737</v>
      </c>
      <c r="B738" s="2" t="str">
        <f>CEB!C738</f>
        <v>Piripau</v>
      </c>
      <c r="C738" s="2" t="str">
        <f>CEB!D738</f>
        <v>Pacatuba</v>
      </c>
      <c r="D738" s="2" t="str">
        <f>CEB!E738</f>
        <v>Prefeitura Municipal de Pacatuba</v>
      </c>
      <c r="E738" s="16">
        <f>CEB!F738</f>
        <v>9560197</v>
      </c>
      <c r="F738" s="16">
        <f>CEB!G738</f>
        <v>542544</v>
      </c>
      <c r="G738" s="2" t="str">
        <f>IF(CEB!I738="","",CEB!I738)</f>
        <v>Metropolitana</v>
      </c>
      <c r="H738" s="2" t="str">
        <f>IF(CEB!J738="","",CEB!J738)</f>
        <v>Metropolitana</v>
      </c>
      <c r="I738" s="15" t="str">
        <f>IF(CEB!K738="","",CEB!K738)</f>
        <v/>
      </c>
      <c r="J738" s="2" t="str">
        <f>IF(CEB!L738="","",CEB!L738)</f>
        <v/>
      </c>
    </row>
    <row r="739" spans="1:10">
      <c r="A739" s="2">
        <f>CEB!B739</f>
        <v>738</v>
      </c>
      <c r="B739" s="2" t="str">
        <f>CEB!C739</f>
        <v>São Joaquim</v>
      </c>
      <c r="C739" s="2" t="str">
        <f>CEB!D739</f>
        <v>Umirim</v>
      </c>
      <c r="D739" s="2" t="str">
        <f>CEB!E739</f>
        <v>Prefeitura Municipal de Umirim</v>
      </c>
      <c r="E739" s="16">
        <f>CEB!F739</f>
        <v>9591897</v>
      </c>
      <c r="F739" s="16">
        <f>CEB!G739</f>
        <v>449248</v>
      </c>
      <c r="G739" s="2" t="str">
        <f>IF(CEB!I739="","",CEB!I739)</f>
        <v>Curu</v>
      </c>
      <c r="H739" s="2" t="str">
        <f>IF(CEB!J739="","",CEB!J739)</f>
        <v>Pentecoste</v>
      </c>
      <c r="I739" s="15" t="str">
        <f>IF(CEB!K739="","",CEB!K739)</f>
        <v/>
      </c>
      <c r="J739" s="2" t="str">
        <f>IF(CEB!L739="","",CEB!L739)</f>
        <v/>
      </c>
    </row>
    <row r="740" spans="1:10">
      <c r="A740" s="2">
        <f>CEB!B740</f>
        <v>739</v>
      </c>
      <c r="B740" s="2" t="str">
        <f>CEB!C740</f>
        <v>Sítio Jordão</v>
      </c>
      <c r="C740" s="2" t="str">
        <f>CEB!D740</f>
        <v>Baturité</v>
      </c>
      <c r="D740" s="2" t="str">
        <f>CEB!E740</f>
        <v>Silvana Furtado de Figueiredo</v>
      </c>
      <c r="E740" s="16">
        <f>CEB!F740</f>
        <v>9518793</v>
      </c>
      <c r="F740" s="16">
        <f>CEB!G740</f>
        <v>510140</v>
      </c>
      <c r="G740" s="2" t="str">
        <f>IF(CEB!I740="","",CEB!I740)</f>
        <v>Metropolitana</v>
      </c>
      <c r="H740" s="2" t="str">
        <f>IF(CEB!J740="","",CEB!J740)</f>
        <v>Metropolitana</v>
      </c>
      <c r="I740" s="15" t="str">
        <f>IF(CEB!K740="","",CEB!K740)</f>
        <v/>
      </c>
      <c r="J740" s="2" t="str">
        <f>IF(CEB!L740="","",CEB!L740)</f>
        <v/>
      </c>
    </row>
    <row r="741" spans="1:10">
      <c r="A741" s="2">
        <f>CEB!B741</f>
        <v>740</v>
      </c>
      <c r="B741" s="2" t="str">
        <f>CEB!C741</f>
        <v>Contendas</v>
      </c>
      <c r="C741" s="2" t="str">
        <f>CEB!D741</f>
        <v>Ibicuitinga</v>
      </c>
      <c r="D741" s="2" t="str">
        <f>CEB!E741</f>
        <v>Associação do Assentamento Horizonte Contendas</v>
      </c>
      <c r="E741" s="16">
        <f>CEB!F741</f>
        <v>9454824</v>
      </c>
      <c r="F741" s="16">
        <f>CEB!G741</f>
        <v>545258</v>
      </c>
      <c r="G741" s="2" t="str">
        <f>IF(CEB!I741="","",CEB!I741)</f>
        <v>Baixo Jaguaribe</v>
      </c>
      <c r="H741" s="2" t="str">
        <f>IF(CEB!J741="","",CEB!J741)</f>
        <v>Limoeiro do Norte</v>
      </c>
      <c r="I741" s="15" t="str">
        <f>IF(CEB!K741="","",CEB!K741)</f>
        <v/>
      </c>
      <c r="J741" s="2" t="str">
        <f>IF(CEB!L741="","",CEB!L741)</f>
        <v/>
      </c>
    </row>
    <row r="742" spans="1:10">
      <c r="A742" s="2">
        <f>CEB!B742</f>
        <v>741</v>
      </c>
      <c r="B742" s="2" t="str">
        <f>CEB!C742</f>
        <v>Piranhas</v>
      </c>
      <c r="C742" s="2" t="str">
        <f>CEB!D742</f>
        <v>Acaraú</v>
      </c>
      <c r="D742" s="2" t="str">
        <f>CEB!E742</f>
        <v>Prefeitura Municipal de Acaraú</v>
      </c>
      <c r="E742" s="16">
        <f>CEB!F742</f>
        <v>9682059</v>
      </c>
      <c r="F742" s="16">
        <f>CEB!G742</f>
        <v>376811</v>
      </c>
      <c r="G742" s="2" t="str">
        <f>IF(CEB!I742="","",CEB!I742)</f>
        <v>Acaraú</v>
      </c>
      <c r="H742" s="2" t="str">
        <f>IF(CEB!J742="","",CEB!J742)</f>
        <v>Sobral</v>
      </c>
      <c r="I742" s="15" t="str">
        <f>IF(CEB!K742="","",CEB!K742)</f>
        <v/>
      </c>
      <c r="J742" s="2" t="str">
        <f>IF(CEB!L742="","",CEB!L742)</f>
        <v/>
      </c>
    </row>
    <row r="743" spans="1:10">
      <c r="A743" s="2">
        <f>CEB!B743</f>
        <v>742</v>
      </c>
      <c r="B743" s="2" t="str">
        <f>CEB!C743</f>
        <v>Pinto</v>
      </c>
      <c r="C743" s="2" t="str">
        <f>CEB!D743</f>
        <v>Trairi</v>
      </c>
      <c r="D743" s="2" t="str">
        <f>CEB!E743</f>
        <v xml:space="preserve">Prefeitura Municipal de Trairi </v>
      </c>
      <c r="E743" s="16">
        <f>CEB!F743</f>
        <v>9611800</v>
      </c>
      <c r="F743" s="16">
        <f>CEB!G743</f>
        <v>462328</v>
      </c>
      <c r="G743" s="2" t="str">
        <f>IF(CEB!I743="","",CEB!I743)</f>
        <v>Litoral</v>
      </c>
      <c r="H743" s="2" t="str">
        <f>IF(CEB!J743="","",CEB!J743)</f>
        <v>Litoral</v>
      </c>
      <c r="I743" s="15" t="str">
        <f>IF(CEB!K743="","",CEB!K743)</f>
        <v/>
      </c>
      <c r="J743" s="2" t="str">
        <f>IF(CEB!L743="","",CEB!L743)</f>
        <v/>
      </c>
    </row>
    <row r="744" spans="1:10">
      <c r="A744" s="2">
        <f>CEB!B744</f>
        <v>743</v>
      </c>
      <c r="B744" s="2" t="str">
        <f>CEB!C744</f>
        <v>Pinto</v>
      </c>
      <c r="C744" s="2" t="str">
        <f>CEB!D744</f>
        <v>Tururu</v>
      </c>
      <c r="D744" s="2" t="str">
        <f>CEB!E744</f>
        <v>Prefeitura Municipal de Tururu</v>
      </c>
      <c r="E744" s="16">
        <f>CEB!F744</f>
        <v>9611800</v>
      </c>
      <c r="F744" s="16">
        <f>CEB!G744</f>
        <v>462328</v>
      </c>
      <c r="G744" s="2" t="str">
        <f>IF(CEB!I744="","",CEB!I744)</f>
        <v>Litoral</v>
      </c>
      <c r="H744" s="2" t="str">
        <f>IF(CEB!J744="","",CEB!J744)</f>
        <v>Litoral</v>
      </c>
      <c r="I744" s="15" t="str">
        <f>IF(CEB!K744="","",CEB!K744)</f>
        <v/>
      </c>
      <c r="J744" s="2" t="str">
        <f>IF(CEB!L744="","",CEB!L744)</f>
        <v/>
      </c>
    </row>
    <row r="745" spans="1:10">
      <c r="A745" s="2">
        <f>CEB!B745</f>
        <v>744</v>
      </c>
      <c r="B745" s="2" t="str">
        <f>CEB!C745</f>
        <v>Jurema</v>
      </c>
      <c r="C745" s="2" t="str">
        <f>CEB!D745</f>
        <v>Nova Russas</v>
      </c>
      <c r="D745" s="2" t="str">
        <f>CEB!E745</f>
        <v>Luís Acácio de Sousa</v>
      </c>
      <c r="E745" s="16">
        <f>CEB!F745</f>
        <v>9475042</v>
      </c>
      <c r="F745" s="16">
        <f>CEB!G745</f>
        <v>333760</v>
      </c>
      <c r="G745" s="2" t="str">
        <f>IF(CEB!I745="","",CEB!I745)</f>
        <v>Acaraú</v>
      </c>
      <c r="H745" s="2" t="str">
        <f>IF(CEB!J745="","",CEB!J745)</f>
        <v>Sobral</v>
      </c>
      <c r="I745" s="15" t="str">
        <f>IF(CEB!K745="","",CEB!K745)</f>
        <v/>
      </c>
      <c r="J745" s="2" t="str">
        <f>IF(CEB!L745="","",CEB!L745)</f>
        <v/>
      </c>
    </row>
    <row r="746" spans="1:10">
      <c r="A746" s="2">
        <f>CEB!B746</f>
        <v>745</v>
      </c>
      <c r="B746" s="2" t="str">
        <f>CEB!C746</f>
        <v>Cajás dos Jorges</v>
      </c>
      <c r="C746" s="2" t="str">
        <f>CEB!D746</f>
        <v>Ipaporanga</v>
      </c>
      <c r="D746" s="2" t="str">
        <f>CEB!E746</f>
        <v>Prefeitura Municipal de Ipaporanga</v>
      </c>
      <c r="E746" s="16">
        <f>CEB!F746</f>
        <v>9452345</v>
      </c>
      <c r="F746" s="16">
        <f>CEB!G746</f>
        <v>297610</v>
      </c>
      <c r="G746" s="2" t="str">
        <f>IF(CEB!I746="","",CEB!I746)</f>
        <v>Sertões de Crateús</v>
      </c>
      <c r="H746" s="2" t="str">
        <f>IF(CEB!J746="","",CEB!J746)</f>
        <v>Crateús</v>
      </c>
      <c r="I746" s="15" t="str">
        <f>IF(CEB!K746="","",CEB!K746)</f>
        <v/>
      </c>
      <c r="J746" s="2" t="str">
        <f>IF(CEB!L746="","",CEB!L746)</f>
        <v/>
      </c>
    </row>
    <row r="747" spans="1:10">
      <c r="A747" s="2">
        <f>CEB!B747</f>
        <v>746</v>
      </c>
      <c r="B747" s="2" t="str">
        <f>CEB!C747</f>
        <v>São José</v>
      </c>
      <c r="C747" s="2" t="str">
        <f>CEB!D747</f>
        <v>Maranguape</v>
      </c>
      <c r="D747" s="2" t="str">
        <f>CEB!E747</f>
        <v>Prefeitura Municipal de Maranguape</v>
      </c>
      <c r="E747" s="16">
        <f>CEB!F747</f>
        <v>9551134</v>
      </c>
      <c r="F747" s="16">
        <f>CEB!G747</f>
        <v>523211</v>
      </c>
      <c r="G747" s="2" t="str">
        <f>IF(CEB!I747="","",CEB!I747)</f>
        <v>Metropolitana</v>
      </c>
      <c r="H747" s="2" t="str">
        <f>IF(CEB!J747="","",CEB!J747)</f>
        <v>Metropolitana</v>
      </c>
      <c r="I747" s="15" t="str">
        <f>IF(CEB!K747="","",CEB!K747)</f>
        <v/>
      </c>
      <c r="J747" s="2" t="str">
        <f>IF(CEB!L747="","",CEB!L747)</f>
        <v/>
      </c>
    </row>
    <row r="748" spans="1:10">
      <c r="A748" s="2">
        <f>CEB!B748</f>
        <v>747</v>
      </c>
      <c r="B748" s="2" t="str">
        <f>CEB!C748</f>
        <v>Betzaida</v>
      </c>
      <c r="C748" s="2" t="str">
        <f>CEB!D748</f>
        <v>Sobral</v>
      </c>
      <c r="D748" s="2" t="str">
        <f>CEB!E748</f>
        <v>Agência de Desenvolvimento do Estado do Ceará (Adece)</v>
      </c>
      <c r="E748" s="16">
        <f>CEB!F748</f>
        <v>9589412</v>
      </c>
      <c r="F748" s="16">
        <f>CEB!G748</f>
        <v>350991</v>
      </c>
      <c r="G748" s="2" t="str">
        <f>IF(CEB!I748="","",CEB!I748)</f>
        <v>Acaraú</v>
      </c>
      <c r="H748" s="2" t="str">
        <f>IF(CEB!J748="","",CEB!J748)</f>
        <v>Sobral</v>
      </c>
      <c r="I748" s="15" t="str">
        <f>IF(CEB!K748="","",CEB!K748)</f>
        <v/>
      </c>
      <c r="J748" s="2" t="str">
        <f>IF(CEB!L748="","",CEB!L748)</f>
        <v/>
      </c>
    </row>
    <row r="749" spans="1:10">
      <c r="A749" s="2">
        <f>CEB!B749</f>
        <v>748</v>
      </c>
      <c r="B749" s="2" t="str">
        <f>CEB!C749</f>
        <v>Marcelo Bomfim</v>
      </c>
      <c r="C749" s="2" t="str">
        <f>CEB!D749</f>
        <v>Pindoretama</v>
      </c>
      <c r="D749" s="2" t="str">
        <f>CEB!E749</f>
        <v>Haras BS Chica Doce LTDA</v>
      </c>
      <c r="E749" s="16">
        <f>CEB!F749</f>
        <v>9553297</v>
      </c>
      <c r="F749" s="16">
        <f>CEB!G749</f>
        <v>575222</v>
      </c>
      <c r="G749" s="2" t="str">
        <f>IF(CEB!I749="","",CEB!I749)</f>
        <v>Metropolitana</v>
      </c>
      <c r="H749" s="2" t="str">
        <f>IF(CEB!J749="","",CEB!J749)</f>
        <v>Metropolitana</v>
      </c>
      <c r="I749" s="15" t="str">
        <f>IF(CEB!K749="","",CEB!K749)</f>
        <v/>
      </c>
      <c r="J749" s="2" t="str">
        <f>IF(CEB!L749="","",CEB!L749)</f>
        <v/>
      </c>
    </row>
    <row r="750" spans="1:10">
      <c r="A750" s="2">
        <f>CEB!B750</f>
        <v>749</v>
      </c>
      <c r="B750" s="2" t="str">
        <f>CEB!C750</f>
        <v>Luiz Girão</v>
      </c>
      <c r="C750" s="2" t="str">
        <f>CEB!D750</f>
        <v>Caucaia</v>
      </c>
      <c r="D750" s="2" t="str">
        <f>CEB!E750</f>
        <v>Instituto Nacional de Colonização e Reforma Agrária (INCRA)</v>
      </c>
      <c r="E750" s="16">
        <f>CEB!F750</f>
        <v>9576620</v>
      </c>
      <c r="F750" s="16">
        <f>CEB!G750</f>
        <v>508882</v>
      </c>
      <c r="G750" s="2" t="str">
        <f>IF(CEB!I750="","",CEB!I750)</f>
        <v>Metropolitana</v>
      </c>
      <c r="H750" s="2" t="str">
        <f>IF(CEB!J750="","",CEB!J750)</f>
        <v>Metropolitana</v>
      </c>
      <c r="I750" s="15" t="str">
        <f>IF(CEB!K750="","",CEB!K750)</f>
        <v/>
      </c>
      <c r="J750" s="2" t="str">
        <f>IF(CEB!L750="","",CEB!L750)</f>
        <v/>
      </c>
    </row>
    <row r="751" spans="1:10">
      <c r="A751" s="2">
        <f>CEB!B751</f>
        <v>750</v>
      </c>
      <c r="B751" s="2" t="str">
        <f>CEB!C751</f>
        <v>Novo</v>
      </c>
      <c r="C751" s="2" t="str">
        <f>CEB!D751</f>
        <v>Jaguaribe</v>
      </c>
      <c r="D751" s="2" t="str">
        <f>CEB!E751</f>
        <v>Francisco Dantas Pinheiro</v>
      </c>
      <c r="E751" s="16">
        <f>CEB!F751</f>
        <v>9354132</v>
      </c>
      <c r="F751" s="16">
        <f>CEB!G751</f>
        <v>523241</v>
      </c>
      <c r="G751" s="2" t="str">
        <f>IF(CEB!I751="","",CEB!I751)</f>
        <v>Médio Jaguaribe</v>
      </c>
      <c r="H751" s="2" t="str">
        <f>IF(CEB!J751="","",CEB!J751)</f>
        <v>Limoeiro do Norte</v>
      </c>
      <c r="I751" s="15" t="str">
        <f>IF(CEB!K751="","",CEB!K751)</f>
        <v/>
      </c>
      <c r="J751" s="2" t="str">
        <f>IF(CEB!L751="","",CEB!L751)</f>
        <v/>
      </c>
    </row>
    <row r="752" spans="1:10">
      <c r="A752" s="2">
        <f>CEB!B752</f>
        <v>751</v>
      </c>
      <c r="B752" s="2" t="str">
        <f>CEB!C752</f>
        <v>Cacimba Salgada I</v>
      </c>
      <c r="C752" s="2" t="str">
        <f>CEB!D752</f>
        <v>Irauçuba</v>
      </c>
      <c r="D752" s="2" t="str">
        <f>CEB!E752</f>
        <v xml:space="preserve">Ciro Mesquita da Silva Braga </v>
      </c>
      <c r="E752" s="16">
        <f>CEB!F752</f>
        <v>9571185</v>
      </c>
      <c r="F752" s="16">
        <f>CEB!G752</f>
        <v>406944</v>
      </c>
      <c r="G752" s="2" t="str">
        <f>IF(CEB!I752="","",CEB!I752)</f>
        <v>Litoral</v>
      </c>
      <c r="H752" s="2" t="str">
        <f>IF(CEB!J752="","",CEB!J752)</f>
        <v>Litoral</v>
      </c>
      <c r="I752" s="15" t="str">
        <f>IF(CEB!K752="","",CEB!K752)</f>
        <v/>
      </c>
      <c r="J752" s="2" t="str">
        <f>IF(CEB!L752="","",CEB!L752)</f>
        <v/>
      </c>
    </row>
    <row r="753" spans="1:10">
      <c r="A753" s="2">
        <f>CEB!B753</f>
        <v>752</v>
      </c>
      <c r="B753" s="2" t="str">
        <f>CEB!C753</f>
        <v>Boa Vista</v>
      </c>
      <c r="C753" s="2" t="str">
        <f>CEB!D753</f>
        <v>Quixadá</v>
      </c>
      <c r="D753" s="2" t="str">
        <f>CEB!E753</f>
        <v>Associação Comunitária dos Moradores do Assentamento Boa Vista</v>
      </c>
      <c r="E753" s="16">
        <f>CEB!F753</f>
        <v>9456366</v>
      </c>
      <c r="F753" s="16">
        <f>CEB!G753</f>
        <v>512176</v>
      </c>
      <c r="G753" s="2" t="str">
        <f>IF(CEB!I753="","",CEB!I753)</f>
        <v>Banabuiú</v>
      </c>
      <c r="H753" s="2" t="str">
        <f>IF(CEB!J753="","",CEB!J753)</f>
        <v>Quixeramobim</v>
      </c>
      <c r="I753" s="15" t="str">
        <f>IF(CEB!K753="","",CEB!K753)</f>
        <v/>
      </c>
      <c r="J753" s="2" t="str">
        <f>IF(CEB!L753="","",CEB!L753)</f>
        <v/>
      </c>
    </row>
    <row r="754" spans="1:10">
      <c r="A754" s="2">
        <f>CEB!B754</f>
        <v>753</v>
      </c>
      <c r="B754" s="2" t="str">
        <f>CEB!C754</f>
        <v>Califórnia</v>
      </c>
      <c r="C754" s="2" t="str">
        <f>CEB!D754</f>
        <v>Quixadá</v>
      </c>
      <c r="D754" s="2" t="str">
        <f>CEB!E754</f>
        <v>Associação dos Trabalhadores Livres da California</v>
      </c>
      <c r="E754" s="16">
        <f>CEB!F754</f>
        <v>9473093</v>
      </c>
      <c r="F754" s="16">
        <f>CEB!G754</f>
        <v>497891</v>
      </c>
      <c r="G754" s="2" t="str">
        <f>IF(CEB!I754="","",CEB!I754)</f>
        <v>Metropolitana</v>
      </c>
      <c r="H754" s="2" t="str">
        <f>IF(CEB!J754="","",CEB!J754)</f>
        <v>Metropolitana</v>
      </c>
      <c r="I754" s="15" t="str">
        <f>IF(CEB!K754="","",CEB!K754)</f>
        <v/>
      </c>
      <c r="J754" s="2" t="str">
        <f>IF(CEB!L754="","",CEB!L754)</f>
        <v/>
      </c>
    </row>
    <row r="755" spans="1:10">
      <c r="A755" s="2">
        <f>CEB!B755</f>
        <v>754</v>
      </c>
      <c r="B755" s="2" t="str">
        <f>CEB!C755</f>
        <v>dos Cassimiros</v>
      </c>
      <c r="C755" s="2" t="str">
        <f>CEB!D755</f>
        <v>Quixadá</v>
      </c>
      <c r="D755" s="2" t="str">
        <f>CEB!E755</f>
        <v>Associação dos Trabalhadores Livres da California</v>
      </c>
      <c r="E755" s="16">
        <f>CEB!F755</f>
        <v>9473893</v>
      </c>
      <c r="F755" s="16">
        <f>CEB!G755</f>
        <v>498366</v>
      </c>
      <c r="G755" s="2" t="str">
        <f>IF(CEB!I755="","",CEB!I755)</f>
        <v>Metropolitana</v>
      </c>
      <c r="H755" s="2" t="str">
        <f>IF(CEB!J755="","",CEB!J755)</f>
        <v>Metropolitana</v>
      </c>
      <c r="I755" s="15" t="str">
        <f>IF(CEB!K755="","",CEB!K755)</f>
        <v/>
      </c>
      <c r="J755" s="2" t="str">
        <f>IF(CEB!L755="","",CEB!L755)</f>
        <v/>
      </c>
    </row>
    <row r="756" spans="1:10">
      <c r="A756" s="2">
        <f>CEB!B756</f>
        <v>755</v>
      </c>
      <c r="B756" s="2" t="str">
        <f>CEB!C756</f>
        <v>da Sede</v>
      </c>
      <c r="C756" s="2" t="str">
        <f>CEB!D756</f>
        <v>Quixadá</v>
      </c>
      <c r="D756" s="2" t="str">
        <f>CEB!E756</f>
        <v>Associação Comunitária dos Assentados do Assentamento Francisco Océlio Alves</v>
      </c>
      <c r="E756" s="16">
        <f>CEB!F756</f>
        <v>9476625</v>
      </c>
      <c r="F756" s="16">
        <f>CEB!G756</f>
        <v>499011</v>
      </c>
      <c r="G756" s="2" t="str">
        <f>IF(CEB!I756="","",CEB!I756)</f>
        <v>Metropolitana</v>
      </c>
      <c r="H756" s="2" t="str">
        <f>IF(CEB!J756="","",CEB!J756)</f>
        <v>Metropolitana</v>
      </c>
      <c r="I756" s="15" t="str">
        <f>IF(CEB!K756="","",CEB!K756)</f>
        <v/>
      </c>
      <c r="J756" s="2" t="str">
        <f>IF(CEB!L756="","",CEB!L756)</f>
        <v/>
      </c>
    </row>
    <row r="757" spans="1:10">
      <c r="A757" s="2">
        <f>CEB!B757</f>
        <v>756</v>
      </c>
      <c r="B757" s="2" t="str">
        <f>CEB!C757</f>
        <v>São Bernardo</v>
      </c>
      <c r="C757" s="2" t="str">
        <f>CEB!D757</f>
        <v>Quixadá</v>
      </c>
      <c r="D757" s="2" t="str">
        <f>CEB!E757</f>
        <v>Prefeitura Municipal de Quixadá</v>
      </c>
      <c r="E757" s="16">
        <f>CEB!F757</f>
        <v>9480526</v>
      </c>
      <c r="F757" s="16">
        <f>CEB!G757</f>
        <v>497987</v>
      </c>
      <c r="G757" s="2" t="str">
        <f>IF(CEB!I757="","",CEB!I757)</f>
        <v>Metropolitana</v>
      </c>
      <c r="H757" s="2" t="str">
        <f>IF(CEB!J757="","",CEB!J757)</f>
        <v>Metropolitana</v>
      </c>
      <c r="I757" s="15" t="str">
        <f>IF(CEB!K757="","",CEB!K757)</f>
        <v/>
      </c>
      <c r="J757" s="2" t="str">
        <f>IF(CEB!L757="","",CEB!L757)</f>
        <v/>
      </c>
    </row>
    <row r="758" spans="1:10">
      <c r="A758" s="2">
        <f>CEB!B758</f>
        <v>757</v>
      </c>
      <c r="B758" s="2" t="str">
        <f>CEB!C758</f>
        <v>Juá</v>
      </c>
      <c r="C758" s="2" t="str">
        <f>CEB!D758</f>
        <v>Quixadá</v>
      </c>
      <c r="D758" s="2" t="str">
        <f>CEB!E758</f>
        <v>Prefeitura Municipal de Quixadá</v>
      </c>
      <c r="E758" s="16">
        <f>CEB!F758</f>
        <v>9477863</v>
      </c>
      <c r="F758" s="16">
        <f>CEB!G758</f>
        <v>503612</v>
      </c>
      <c r="G758" s="2" t="str">
        <f>IF(CEB!I758="","",CEB!I758)</f>
        <v>Metropolitana</v>
      </c>
      <c r="H758" s="2" t="str">
        <f>IF(CEB!J758="","",CEB!J758)</f>
        <v>Metropolitana</v>
      </c>
      <c r="I758" s="15" t="str">
        <f>IF(CEB!K758="","",CEB!K758)</f>
        <v/>
      </c>
      <c r="J758" s="2" t="str">
        <f>IF(CEB!L758="","",CEB!L758)</f>
        <v/>
      </c>
    </row>
    <row r="759" spans="1:10">
      <c r="A759" s="2">
        <f>CEB!B759</f>
        <v>758</v>
      </c>
      <c r="B759" s="2" t="str">
        <f>CEB!C759</f>
        <v>Iracema</v>
      </c>
      <c r="C759" s="2" t="str">
        <f>CEB!D759</f>
        <v>Quixadá</v>
      </c>
      <c r="D759" s="2" t="str">
        <f>CEB!E759</f>
        <v>Associação Comunitária dos Pequenos Produtores Rurais de Iracema</v>
      </c>
      <c r="E759" s="16">
        <f>CEB!F759</f>
        <v>9429563</v>
      </c>
      <c r="F759" s="16">
        <f>CEB!G759</f>
        <v>496378</v>
      </c>
      <c r="G759" s="2" t="str">
        <f>IF(CEB!I759="","",CEB!I759)</f>
        <v>Banabuiú</v>
      </c>
      <c r="H759" s="2" t="str">
        <f>IF(CEB!J759="","",CEB!J759)</f>
        <v>Quixeramobim</v>
      </c>
      <c r="I759" s="15" t="str">
        <f>IF(CEB!K759="","",CEB!K759)</f>
        <v/>
      </c>
      <c r="J759" s="2" t="str">
        <f>IF(CEB!L759="","",CEB!L759)</f>
        <v/>
      </c>
    </row>
    <row r="760" spans="1:10">
      <c r="A760" s="2">
        <f>CEB!B760</f>
        <v>759</v>
      </c>
      <c r="B760" s="2" t="str">
        <f>CEB!C760</f>
        <v>da Manga</v>
      </c>
      <c r="C760" s="2" t="str">
        <f>CEB!D760</f>
        <v>Banabuiú</v>
      </c>
      <c r="D760" s="2" t="str">
        <f>CEB!E760</f>
        <v>Associação Comunitária dos Pequenos Produtores Rurais de Iracema</v>
      </c>
      <c r="E760" s="16">
        <f>CEB!F760</f>
        <v>9428416</v>
      </c>
      <c r="F760" s="16">
        <f>CEB!G760</f>
        <v>495334</v>
      </c>
      <c r="G760" s="2" t="str">
        <f>IF(CEB!I760="","",CEB!I760)</f>
        <v>Banabuiú</v>
      </c>
      <c r="H760" s="2" t="str">
        <f>IF(CEB!J760="","",CEB!J760)</f>
        <v>Quixeramobim</v>
      </c>
      <c r="I760" s="15" t="str">
        <f>IF(CEB!K760="","",CEB!K760)</f>
        <v/>
      </c>
      <c r="J760" s="2" t="str">
        <f>IF(CEB!L760="","",CEB!L760)</f>
        <v/>
      </c>
    </row>
    <row r="761" spans="1:10">
      <c r="A761" s="2">
        <f>CEB!B761</f>
        <v>760</v>
      </c>
      <c r="B761" s="2" t="str">
        <f>CEB!C761</f>
        <v>da Mata</v>
      </c>
      <c r="C761" s="2" t="str">
        <f>CEB!D761</f>
        <v>Senador Pompeu</v>
      </c>
      <c r="D761" s="2" t="str">
        <f>CEB!E761</f>
        <v>Francisco Barbosa de Souza</v>
      </c>
      <c r="E761" s="16">
        <f>CEB!F761</f>
        <v>9371799</v>
      </c>
      <c r="F761" s="16">
        <f>CEB!G761</f>
        <v>466293</v>
      </c>
      <c r="G761" s="2" t="str">
        <f>IF(CEB!I761="","",CEB!I761)</f>
        <v>Banabuiú</v>
      </c>
      <c r="H761" s="2" t="str">
        <f>IF(CEB!J761="","",CEB!J761)</f>
        <v>Quixeramobim</v>
      </c>
      <c r="I761" s="15" t="str">
        <f>IF(CEB!K761="","",CEB!K761)</f>
        <v/>
      </c>
      <c r="J761" s="2" t="str">
        <f>IF(CEB!L761="","",CEB!L761)</f>
        <v/>
      </c>
    </row>
    <row r="762" spans="1:10">
      <c r="A762" s="2">
        <f>CEB!B762</f>
        <v>761</v>
      </c>
      <c r="B762" s="2" t="str">
        <f>CEB!C762</f>
        <v>Poço Grande</v>
      </c>
      <c r="C762" s="2" t="str">
        <f>CEB!D762</f>
        <v>Senador Pompeu</v>
      </c>
      <c r="D762" s="2" t="str">
        <f>CEB!E762</f>
        <v>Francisco Iramar Bezerra</v>
      </c>
      <c r="E762" s="16">
        <f>CEB!F762</f>
        <v>9369326</v>
      </c>
      <c r="F762" s="16">
        <f>CEB!G762</f>
        <v>465282</v>
      </c>
      <c r="G762" s="2" t="str">
        <f>IF(CEB!I762="","",CEB!I762)</f>
        <v>Banabuiú</v>
      </c>
      <c r="H762" s="2" t="str">
        <f>IF(CEB!J762="","",CEB!J762)</f>
        <v>Quixeramobim</v>
      </c>
      <c r="I762" s="15" t="str">
        <f>IF(CEB!K762="","",CEB!K762)</f>
        <v/>
      </c>
      <c r="J762" s="2" t="str">
        <f>IF(CEB!L762="","",CEB!L762)</f>
        <v/>
      </c>
    </row>
    <row r="763" spans="1:10">
      <c r="A763" s="2">
        <f>CEB!B763</f>
        <v>762</v>
      </c>
      <c r="B763" s="2" t="str">
        <f>CEB!C763</f>
        <v>Riacho do Meio I</v>
      </c>
      <c r="C763" s="2" t="str">
        <f>CEB!D763</f>
        <v>Senador Pompeu</v>
      </c>
      <c r="D763" s="2" t="str">
        <f>CEB!E763</f>
        <v>Josefa Vieira de Oliveira</v>
      </c>
      <c r="E763" s="16">
        <f>CEB!F763</f>
        <v>9364337</v>
      </c>
      <c r="F763" s="16">
        <f>CEB!G763</f>
        <v>456863</v>
      </c>
      <c r="G763" s="2" t="str">
        <f>IF(CEB!I763="","",CEB!I763)</f>
        <v>Banabuiú</v>
      </c>
      <c r="H763" s="2" t="str">
        <f>IF(CEB!J763="","",CEB!J763)</f>
        <v>Quixeramobim</v>
      </c>
      <c r="I763" s="15" t="str">
        <f>IF(CEB!K763="","",CEB!K763)</f>
        <v/>
      </c>
      <c r="J763" s="2" t="str">
        <f>IF(CEB!L763="","",CEB!L763)</f>
        <v/>
      </c>
    </row>
    <row r="764" spans="1:10">
      <c r="A764" s="2">
        <f>CEB!B764</f>
        <v>763</v>
      </c>
      <c r="B764" s="2" t="str">
        <f>CEB!C764</f>
        <v>Riacho do Meio II</v>
      </c>
      <c r="C764" s="2" t="str">
        <f>CEB!D764</f>
        <v>Piquet Carneiro</v>
      </c>
      <c r="D764" s="2" t="str">
        <f>CEB!E764</f>
        <v>Antônio Sales Silva</v>
      </c>
      <c r="E764" s="16">
        <f>CEB!F764</f>
        <v>9363871</v>
      </c>
      <c r="F764" s="16">
        <f>CEB!G764</f>
        <v>457192</v>
      </c>
      <c r="G764" s="2" t="str">
        <f>IF(CEB!I764="","",CEB!I764)</f>
        <v>Banabuiú</v>
      </c>
      <c r="H764" s="2" t="str">
        <f>IF(CEB!J764="","",CEB!J764)</f>
        <v>Quixeramobim</v>
      </c>
      <c r="I764" s="15" t="str">
        <f>IF(CEB!K764="","",CEB!K764)</f>
        <v/>
      </c>
      <c r="J764" s="2" t="str">
        <f>IF(CEB!L764="","",CEB!L764)</f>
        <v/>
      </c>
    </row>
    <row r="765" spans="1:10">
      <c r="A765" s="2">
        <f>CEB!B765</f>
        <v>764</v>
      </c>
      <c r="B765" s="2" t="str">
        <f>CEB!C765</f>
        <v>do Chinesinho</v>
      </c>
      <c r="C765" s="2" t="str">
        <f>CEB!D765</f>
        <v>Piquet Carneiro</v>
      </c>
      <c r="D765" s="2" t="str">
        <f>CEB!E765</f>
        <v>Francisco Antônio de Sousa Pinheiro</v>
      </c>
      <c r="E765" s="16">
        <f>CEB!F765</f>
        <v>9357128</v>
      </c>
      <c r="F765" s="16">
        <f>CEB!G765</f>
        <v>452229</v>
      </c>
      <c r="G765" s="2" t="str">
        <f>IF(CEB!I765="","",CEB!I765)</f>
        <v>Banabuiú</v>
      </c>
      <c r="H765" s="2" t="str">
        <f>IF(CEB!J765="","",CEB!J765)</f>
        <v>Quixeramobim</v>
      </c>
      <c r="I765" s="15" t="str">
        <f>IF(CEB!K765="","",CEB!K765)</f>
        <v/>
      </c>
      <c r="J765" s="2" t="str">
        <f>IF(CEB!L765="","",CEB!L765)</f>
        <v/>
      </c>
    </row>
    <row r="766" spans="1:10">
      <c r="A766" s="2">
        <f>CEB!B766</f>
        <v>765</v>
      </c>
      <c r="B766" s="2" t="str">
        <f>CEB!C766</f>
        <v>do Gonzaga</v>
      </c>
      <c r="C766" s="2" t="str">
        <f>CEB!D766</f>
        <v>Piquet Carneiro</v>
      </c>
      <c r="D766" s="2" t="str">
        <f>CEB!E766</f>
        <v>Luiz Pinheiro da Costa</v>
      </c>
      <c r="E766" s="16">
        <f>CEB!F766</f>
        <v>9357915</v>
      </c>
      <c r="F766" s="16">
        <f>CEB!G766</f>
        <v>452513</v>
      </c>
      <c r="G766" s="2" t="str">
        <f>IF(CEB!I766="","",CEB!I766)</f>
        <v>Banabuiú</v>
      </c>
      <c r="H766" s="2" t="str">
        <f>IF(CEB!J766="","",CEB!J766)</f>
        <v>Quixeramobim</v>
      </c>
      <c r="I766" s="15" t="str">
        <f>IF(CEB!K766="","",CEB!K766)</f>
        <v/>
      </c>
      <c r="J766" s="2" t="str">
        <f>IF(CEB!L766="","",CEB!L766)</f>
        <v/>
      </c>
    </row>
    <row r="767" spans="1:10">
      <c r="A767" s="2">
        <f>CEB!B767</f>
        <v>766</v>
      </c>
      <c r="B767" s="2" t="str">
        <f>CEB!C767</f>
        <v>Grossos</v>
      </c>
      <c r="C767" s="2" t="str">
        <f>CEB!D767</f>
        <v>Irauçuba</v>
      </c>
      <c r="D767" s="2" t="str">
        <f>CEB!E767</f>
        <v>Associação do Assentamento Riachuelo Alto Alegre</v>
      </c>
      <c r="E767" s="16">
        <f>CEB!F767</f>
        <v>9544260</v>
      </c>
      <c r="F767" s="16">
        <f>CEB!G767</f>
        <v>414215</v>
      </c>
      <c r="G767" s="2" t="str">
        <f>IF(CEB!I767="","",CEB!I767)</f>
        <v>Litoral</v>
      </c>
      <c r="H767" s="2" t="str">
        <f>IF(CEB!J767="","",CEB!J767)</f>
        <v>Litoral</v>
      </c>
      <c r="I767" s="15" t="str">
        <f>IF(CEB!K767="","",CEB!K767)</f>
        <v/>
      </c>
      <c r="J767" s="2" t="str">
        <f>IF(CEB!L767="","",CEB!L767)</f>
        <v/>
      </c>
    </row>
    <row r="768" spans="1:10">
      <c r="A768" s="2">
        <f>CEB!B768</f>
        <v>767</v>
      </c>
      <c r="B768" s="2" t="str">
        <f>CEB!C768</f>
        <v xml:space="preserve">Águas Mortas </v>
      </c>
      <c r="C768" s="2" t="str">
        <f>CEB!D768</f>
        <v>Irauçuba</v>
      </c>
      <c r="D768" s="2" t="str">
        <f>CEB!E768</f>
        <v xml:space="preserve">Associação Comunitária dos Pequenos Produtores Rurais do Assentamento Águas Mortas </v>
      </c>
      <c r="E768" s="16">
        <f>CEB!F768</f>
        <v>9544417</v>
      </c>
      <c r="F768" s="16">
        <f>CEB!G768</f>
        <v>411615</v>
      </c>
      <c r="G768" s="2" t="str">
        <f>IF(CEB!I768="","",CEB!I768)</f>
        <v>Litoral</v>
      </c>
      <c r="H768" s="2" t="str">
        <f>IF(CEB!J768="","",CEB!J768)</f>
        <v>Litoral</v>
      </c>
      <c r="I768" s="15" t="str">
        <f>IF(CEB!K768="","",CEB!K768)</f>
        <v/>
      </c>
      <c r="J768" s="2" t="str">
        <f>IF(CEB!L768="","",CEB!L768)</f>
        <v/>
      </c>
    </row>
    <row r="769" spans="1:10">
      <c r="A769" s="2">
        <f>CEB!B769</f>
        <v>768</v>
      </c>
      <c r="B769" s="2" t="str">
        <f>CEB!C769</f>
        <v xml:space="preserve">Alto Alegre </v>
      </c>
      <c r="C769" s="2" t="str">
        <f>CEB!D769</f>
        <v>Irauçuba</v>
      </c>
      <c r="D769" s="2" t="str">
        <f>CEB!E769</f>
        <v xml:space="preserve">Associação Comunitária dos Pequenos Produtores Rurais do Assentamento Águas Mortas </v>
      </c>
      <c r="E769" s="16">
        <f>CEB!F769</f>
        <v>9545050</v>
      </c>
      <c r="F769" s="16">
        <f>CEB!G769</f>
        <v>413607</v>
      </c>
      <c r="G769" s="2" t="str">
        <f>IF(CEB!I769="","",CEB!I769)</f>
        <v>Litoral</v>
      </c>
      <c r="H769" s="2" t="str">
        <f>IF(CEB!J769="","",CEB!J769)</f>
        <v>Litoral</v>
      </c>
      <c r="I769" s="15" t="str">
        <f>IF(CEB!K769="","",CEB!K769)</f>
        <v/>
      </c>
      <c r="J769" s="2" t="str">
        <f>IF(CEB!L769="","",CEB!L769)</f>
        <v/>
      </c>
    </row>
    <row r="770" spans="1:10">
      <c r="A770" s="2">
        <f>CEB!B770</f>
        <v>769</v>
      </c>
      <c r="B770" s="2" t="str">
        <f>CEB!C770</f>
        <v xml:space="preserve">Riacho dos Tatus </v>
      </c>
      <c r="C770" s="2" t="str">
        <f>CEB!D770</f>
        <v>Irauçuba</v>
      </c>
      <c r="D770" s="2" t="str">
        <f>CEB!E770</f>
        <v xml:space="preserve">Associação Comunitária dos Pequenos Produtores Rurais do Assentamento Águas Mortas </v>
      </c>
      <c r="E770" s="16">
        <f>CEB!F770</f>
        <v>9543826</v>
      </c>
      <c r="F770" s="16">
        <f>CEB!G770</f>
        <v>411499</v>
      </c>
      <c r="G770" s="2" t="str">
        <f>IF(CEB!I770="","",CEB!I770)</f>
        <v>Litoral</v>
      </c>
      <c r="H770" s="2" t="str">
        <f>IF(CEB!J770="","",CEB!J770)</f>
        <v>Litoral</v>
      </c>
      <c r="I770" s="15" t="str">
        <f>IF(CEB!K770="","",CEB!K770)</f>
        <v/>
      </c>
      <c r="J770" s="2" t="str">
        <f>IF(CEB!L770="","",CEB!L770)</f>
        <v/>
      </c>
    </row>
    <row r="771" spans="1:10">
      <c r="A771" s="2">
        <f>CEB!B771</f>
        <v>770</v>
      </c>
      <c r="B771" s="2" t="str">
        <f>CEB!C771</f>
        <v xml:space="preserve">Bolsão </v>
      </c>
      <c r="C771" s="2" t="str">
        <f>CEB!D771</f>
        <v>Sobral</v>
      </c>
      <c r="D771" s="2" t="str">
        <f>CEB!E771</f>
        <v>Associação Comunitária dos Pequenos Produtores Rurais do Assentamento Pajé (ACPPRAP)</v>
      </c>
      <c r="E771" s="16">
        <f>CEB!F771</f>
        <v>9555642</v>
      </c>
      <c r="F771" s="16">
        <f>CEB!G771</f>
        <v>377820</v>
      </c>
      <c r="G771" s="2" t="str">
        <f>IF(CEB!I771="","",CEB!I771)</f>
        <v>Litoral</v>
      </c>
      <c r="H771" s="2" t="str">
        <f>IF(CEB!J771="","",CEB!J771)</f>
        <v>Litoral</v>
      </c>
      <c r="I771" s="15" t="str">
        <f>IF(CEB!K771="","",CEB!K771)</f>
        <v/>
      </c>
      <c r="J771" s="2" t="str">
        <f>IF(CEB!L771="","",CEB!L771)</f>
        <v/>
      </c>
    </row>
    <row r="772" spans="1:10">
      <c r="A772" s="2">
        <f>CEB!B772</f>
        <v>771</v>
      </c>
      <c r="B772" s="2" t="str">
        <f>CEB!C772</f>
        <v>Magnu</v>
      </c>
      <c r="C772" s="2" t="str">
        <f>CEB!D772</f>
        <v>Sobral</v>
      </c>
      <c r="D772" s="2" t="str">
        <f>CEB!E772</f>
        <v>Associação Comunitária dos Pequenos Produtores Rurais do Assentamento Pajé (ACPPRAP)</v>
      </c>
      <c r="E772" s="16">
        <f>CEB!F772</f>
        <v>9555687</v>
      </c>
      <c r="F772" s="16">
        <f>CEB!G772</f>
        <v>375050</v>
      </c>
      <c r="G772" s="2" t="str">
        <f>IF(CEB!I772="","",CEB!I772)</f>
        <v>Litoral</v>
      </c>
      <c r="H772" s="2" t="str">
        <f>IF(CEB!J772="","",CEB!J772)</f>
        <v>Litoral</v>
      </c>
      <c r="I772" s="15" t="str">
        <f>IF(CEB!K772="","",CEB!K772)</f>
        <v/>
      </c>
      <c r="J772" s="2" t="str">
        <f>IF(CEB!L772="","",CEB!L772)</f>
        <v/>
      </c>
    </row>
    <row r="773" spans="1:10">
      <c r="A773" s="2">
        <f>CEB!B773</f>
        <v>772</v>
      </c>
      <c r="B773" s="2" t="str">
        <f>CEB!C773</f>
        <v>Itapuã</v>
      </c>
      <c r="C773" s="2" t="str">
        <f>CEB!D773</f>
        <v>Sobral</v>
      </c>
      <c r="D773" s="2" t="str">
        <f>CEB!E773</f>
        <v>Associação Comunitária dos Pequenos Produtores Rurais da Comunidade de Campo Grande</v>
      </c>
      <c r="E773" s="16">
        <f>CEB!F773</f>
        <v>9595951</v>
      </c>
      <c r="F773" s="16">
        <f>CEB!G773</f>
        <v>381369</v>
      </c>
      <c r="G773" s="2" t="str">
        <f>IF(CEB!I773="","",CEB!I773)</f>
        <v>Litoral</v>
      </c>
      <c r="H773" s="2" t="str">
        <f>IF(CEB!J773="","",CEB!J773)</f>
        <v>Litoral</v>
      </c>
      <c r="I773" s="15" t="str">
        <f>IF(CEB!K773="","",CEB!K773)</f>
        <v/>
      </c>
      <c r="J773" s="2" t="str">
        <f>IF(CEB!L773="","",CEB!L773)</f>
        <v/>
      </c>
    </row>
    <row r="774" spans="1:10">
      <c r="A774" s="2">
        <f>CEB!B774</f>
        <v>773</v>
      </c>
      <c r="B774" s="2" t="str">
        <f>CEB!C774</f>
        <v>Casinha</v>
      </c>
      <c r="C774" s="2" t="str">
        <f>CEB!D774</f>
        <v>Sobral</v>
      </c>
      <c r="D774" s="2" t="str">
        <f>CEB!E774</f>
        <v>Associação dos Pequenos Produtores e Produtoras Rurais do Assentamento Casinhas</v>
      </c>
      <c r="E774" s="16">
        <f>CEB!F774</f>
        <v>9593971</v>
      </c>
      <c r="F774" s="16">
        <f>CEB!G774</f>
        <v>379191</v>
      </c>
      <c r="G774" s="2" t="str">
        <f>IF(CEB!I774="","",CEB!I774)</f>
        <v>Litoral</v>
      </c>
      <c r="H774" s="2" t="str">
        <f>IF(CEB!J774="","",CEB!J774)</f>
        <v>Litoral</v>
      </c>
      <c r="I774" s="15" t="str">
        <f>IF(CEB!K774="","",CEB!K774)</f>
        <v/>
      </c>
      <c r="J774" s="2" t="str">
        <f>IF(CEB!L774="","",CEB!L774)</f>
        <v/>
      </c>
    </row>
    <row r="775" spans="1:10">
      <c r="A775" s="2">
        <f>CEB!B775</f>
        <v>774</v>
      </c>
      <c r="B775" s="2" t="str">
        <f>CEB!C775</f>
        <v>Novo</v>
      </c>
      <c r="C775" s="2" t="str">
        <f>CEB!D775</f>
        <v>Sobral</v>
      </c>
      <c r="D775" s="2" t="str">
        <f>CEB!E775</f>
        <v>Associação dos Pequenos Produtores e Produtoras Rurais do Assentamento Casinhas</v>
      </c>
      <c r="E775" s="16">
        <f>CEB!F775</f>
        <v>9592968</v>
      </c>
      <c r="F775" s="16">
        <f>CEB!G775</f>
        <v>379301</v>
      </c>
      <c r="G775" s="2" t="str">
        <f>IF(CEB!I775="","",CEB!I775)</f>
        <v>Litoral</v>
      </c>
      <c r="H775" s="2" t="str">
        <f>IF(CEB!J775="","",CEB!J775)</f>
        <v>Litoral</v>
      </c>
      <c r="I775" s="15" t="str">
        <f>IF(CEB!K775="","",CEB!K775)</f>
        <v/>
      </c>
      <c r="J775" s="2" t="str">
        <f>IF(CEB!L775="","",CEB!L775)</f>
        <v/>
      </c>
    </row>
    <row r="776" spans="1:10">
      <c r="A776" s="2">
        <f>CEB!B776</f>
        <v>775</v>
      </c>
      <c r="B776" s="2" t="str">
        <f>CEB!C776</f>
        <v xml:space="preserve">Touro </v>
      </c>
      <c r="C776" s="2" t="str">
        <f>CEB!D776</f>
        <v>Sobral</v>
      </c>
      <c r="D776" s="2" t="str">
        <f>CEB!E776</f>
        <v>Associação dos Pequenos Produtores e Produtoras Rurais do Assentamento Casinhas</v>
      </c>
      <c r="E776" s="16">
        <f>CEB!F776</f>
        <v>9593064</v>
      </c>
      <c r="F776" s="16">
        <f>CEB!G776</f>
        <v>381727</v>
      </c>
      <c r="G776" s="2" t="str">
        <f>IF(CEB!I776="","",CEB!I776)</f>
        <v>Litoral</v>
      </c>
      <c r="H776" s="2" t="str">
        <f>IF(CEB!J776="","",CEB!J776)</f>
        <v>Litoral</v>
      </c>
      <c r="I776" s="15" t="str">
        <f>IF(CEB!K776="","",CEB!K776)</f>
        <v/>
      </c>
      <c r="J776" s="2" t="str">
        <f>IF(CEB!L776="","",CEB!L776)</f>
        <v/>
      </c>
    </row>
    <row r="777" spans="1:10">
      <c r="A777" s="2">
        <f>CEB!B777</f>
        <v>776</v>
      </c>
      <c r="B777" s="2" t="str">
        <f>CEB!C777</f>
        <v>São José</v>
      </c>
      <c r="C777" s="2" t="str">
        <f>CEB!D777</f>
        <v>Sobral</v>
      </c>
      <c r="D777" s="2" t="str">
        <f>CEB!E777</f>
        <v>Associação dos Assentados do Assentamento São José</v>
      </c>
      <c r="E777" s="16">
        <f>CEB!F777</f>
        <v>9566942</v>
      </c>
      <c r="F777" s="16">
        <f>CEB!G777</f>
        <v>377047</v>
      </c>
      <c r="G777" s="2" t="str">
        <f>IF(CEB!I777="","",CEB!I777)</f>
        <v>Litoral</v>
      </c>
      <c r="H777" s="2" t="str">
        <f>IF(CEB!J777="","",CEB!J777)</f>
        <v>Litoral</v>
      </c>
      <c r="I777" s="15" t="str">
        <f>IF(CEB!K777="","",CEB!K777)</f>
        <v/>
      </c>
      <c r="J777" s="2" t="str">
        <f>IF(CEB!L777="","",CEB!L777)</f>
        <v/>
      </c>
    </row>
    <row r="778" spans="1:10">
      <c r="A778" s="2">
        <f>CEB!B778</f>
        <v>777</v>
      </c>
      <c r="B778" s="2" t="str">
        <f>CEB!C778</f>
        <v>Vitalino</v>
      </c>
      <c r="C778" s="2" t="str">
        <f>CEB!D778</f>
        <v>Sobral</v>
      </c>
      <c r="D778" s="2" t="str">
        <f>CEB!E778</f>
        <v>Associação Comunitária dos Assentados e Assentadas do Assentamento Oiticica</v>
      </c>
      <c r="E778" s="16">
        <f>CEB!F778</f>
        <v>9566024</v>
      </c>
      <c r="F778" s="16">
        <f>CEB!G778</f>
        <v>377300</v>
      </c>
      <c r="G778" s="2" t="str">
        <f>IF(CEB!I778="","",CEB!I778)</f>
        <v>Litoral</v>
      </c>
      <c r="H778" s="2" t="str">
        <f>IF(CEB!J778="","",CEB!J778)</f>
        <v>Litoral</v>
      </c>
      <c r="I778" s="15" t="str">
        <f>IF(CEB!K778="","",CEB!K778)</f>
        <v/>
      </c>
      <c r="J778" s="2" t="str">
        <f>IF(CEB!L778="","",CEB!L778)</f>
        <v/>
      </c>
    </row>
    <row r="779" spans="1:10">
      <c r="A779" s="2">
        <f>CEB!B779</f>
        <v>778</v>
      </c>
      <c r="B779" s="2" t="str">
        <f>CEB!C779</f>
        <v xml:space="preserve">Sara </v>
      </c>
      <c r="C779" s="2" t="str">
        <f>CEB!D779</f>
        <v>Sobral</v>
      </c>
      <c r="D779" s="2" t="str">
        <f>CEB!E779</f>
        <v xml:space="preserve">Associação dos Assentados da Fazenda Boa Esperança </v>
      </c>
      <c r="E779" s="16">
        <f>CEB!F779</f>
        <v>9564825</v>
      </c>
      <c r="F779" s="16">
        <f>CEB!G779</f>
        <v>373861</v>
      </c>
      <c r="G779" s="2" t="str">
        <f>IF(CEB!I779="","",CEB!I779)</f>
        <v>Litoral</v>
      </c>
      <c r="H779" s="2" t="str">
        <f>IF(CEB!J779="","",CEB!J779)</f>
        <v>Litoral</v>
      </c>
      <c r="I779" s="15" t="str">
        <f>IF(CEB!K779="","",CEB!K779)</f>
        <v/>
      </c>
      <c r="J779" s="2" t="str">
        <f>IF(CEB!L779="","",CEB!L779)</f>
        <v/>
      </c>
    </row>
    <row r="780" spans="1:10">
      <c r="A780" s="2">
        <f>CEB!B780</f>
        <v>779</v>
      </c>
      <c r="B780" s="2" t="str">
        <f>CEB!C780</f>
        <v xml:space="preserve">Lagoa da Manga </v>
      </c>
      <c r="C780" s="2" t="str">
        <f>CEB!D780</f>
        <v>Sobral</v>
      </c>
      <c r="D780" s="2" t="str">
        <f>CEB!E780</f>
        <v xml:space="preserve">Associação dos Assentados da Fazenda Boa Esperança </v>
      </c>
      <c r="E780" s="16">
        <f>CEB!F780</f>
        <v>9564215</v>
      </c>
      <c r="F780" s="16">
        <f>CEB!G780</f>
        <v>376185</v>
      </c>
      <c r="G780" s="2" t="str">
        <f>IF(CEB!I780="","",CEB!I780)</f>
        <v>Litoral</v>
      </c>
      <c r="H780" s="2" t="str">
        <f>IF(CEB!J780="","",CEB!J780)</f>
        <v>Litoral</v>
      </c>
      <c r="I780" s="15" t="str">
        <f>IF(CEB!K780="","",CEB!K780)</f>
        <v/>
      </c>
      <c r="J780" s="2" t="str">
        <f>IF(CEB!L780="","",CEB!L780)</f>
        <v/>
      </c>
    </row>
    <row r="781" spans="1:10">
      <c r="A781" s="2">
        <f>CEB!B781</f>
        <v>780</v>
      </c>
      <c r="B781" s="2" t="str">
        <f>CEB!C781</f>
        <v>Logradouro I (Campo Limpo I)</v>
      </c>
      <c r="C781" s="2" t="str">
        <f>CEB!D781</f>
        <v>Sobral</v>
      </c>
      <c r="D781" s="2" t="str">
        <f>CEB!E781</f>
        <v>Associação Comunitária dos Assentados e Assentadas do Assentamento Logradouro Campo Limpo</v>
      </c>
      <c r="E781" s="16">
        <f>CEB!F781</f>
        <v>9571200</v>
      </c>
      <c r="F781" s="16">
        <f>CEB!G781</f>
        <v>376803</v>
      </c>
      <c r="G781" s="2" t="str">
        <f>IF(CEB!I781="","",CEB!I781)</f>
        <v>Litoral</v>
      </c>
      <c r="H781" s="2" t="str">
        <f>IF(CEB!J781="","",CEB!J781)</f>
        <v>Litoral</v>
      </c>
      <c r="I781" s="15" t="str">
        <f>IF(CEB!K781="","",CEB!K781)</f>
        <v/>
      </c>
      <c r="J781" s="2" t="str">
        <f>IF(CEB!L781="","",CEB!L781)</f>
        <v/>
      </c>
    </row>
    <row r="782" spans="1:10">
      <c r="A782" s="2">
        <f>CEB!B782</f>
        <v>781</v>
      </c>
      <c r="B782" s="2" t="str">
        <f>CEB!C782</f>
        <v>Logradouro II (Campo Limpo II)</v>
      </c>
      <c r="C782" s="2" t="str">
        <f>CEB!D782</f>
        <v>Sobral</v>
      </c>
      <c r="D782" s="2" t="str">
        <f>CEB!E782</f>
        <v>Associação Comunitária dos Assentados e Assentadas do Assentamento Logradouro Campo Limpo</v>
      </c>
      <c r="E782" s="16">
        <f>CEB!F782</f>
        <v>9571406</v>
      </c>
      <c r="F782" s="16">
        <f>CEB!G782</f>
        <v>376076</v>
      </c>
      <c r="G782" s="2" t="str">
        <f>IF(CEB!I782="","",CEB!I782)</f>
        <v>Litoral</v>
      </c>
      <c r="H782" s="2" t="str">
        <f>IF(CEB!J782="","",CEB!J782)</f>
        <v>Litoral</v>
      </c>
      <c r="I782" s="15" t="str">
        <f>IF(CEB!K782="","",CEB!K782)</f>
        <v/>
      </c>
      <c r="J782" s="2" t="str">
        <f>IF(CEB!L782="","",CEB!L782)</f>
        <v/>
      </c>
    </row>
    <row r="783" spans="1:10">
      <c r="A783" s="2">
        <f>CEB!B783</f>
        <v>782</v>
      </c>
      <c r="B783" s="2" t="str">
        <f>CEB!C783</f>
        <v>Ruzy (Açude Velho)</v>
      </c>
      <c r="C783" s="2" t="str">
        <f>CEB!D783</f>
        <v>Sobral</v>
      </c>
      <c r="D783" s="2" t="str">
        <f>CEB!E783</f>
        <v>Associação dos Assentados do Projeto Picada - Ruzy</v>
      </c>
      <c r="E783" s="16">
        <f>CEB!F783</f>
        <v>9599161</v>
      </c>
      <c r="F783" s="16">
        <f>CEB!G783</f>
        <v>382108</v>
      </c>
      <c r="G783" s="2" t="str">
        <f>IF(CEB!I783="","",CEB!I783)</f>
        <v>Litoral</v>
      </c>
      <c r="H783" s="2" t="str">
        <f>IF(CEB!J783="","",CEB!J783)</f>
        <v>Litoral</v>
      </c>
      <c r="I783" s="15" t="str">
        <f>IF(CEB!K783="","",CEB!K783)</f>
        <v/>
      </c>
      <c r="J783" s="2" t="str">
        <f>IF(CEB!L783="","",CEB!L783)</f>
        <v/>
      </c>
    </row>
    <row r="784" spans="1:10">
      <c r="A784" s="2">
        <f>CEB!B784</f>
        <v>783</v>
      </c>
      <c r="B784" s="2" t="str">
        <f>CEB!C784</f>
        <v>Varjota</v>
      </c>
      <c r="C784" s="2" t="str">
        <f>CEB!D784</f>
        <v>Tianguá</v>
      </c>
      <c r="D784" s="2" t="str">
        <f>CEB!E784</f>
        <v>Evaneudo Mendes de Lima</v>
      </c>
      <c r="E784" s="16">
        <f>CEB!F784</f>
        <v>9597739</v>
      </c>
      <c r="F784" s="16">
        <f>CEB!G784</f>
        <v>287186</v>
      </c>
      <c r="G784" s="2" t="str">
        <f>IF(CEB!I784="","",CEB!I784)</f>
        <v>Coreaú</v>
      </c>
      <c r="H784" s="2" t="str">
        <f>IF(CEB!J784="","",CEB!J784)</f>
        <v>Sobral</v>
      </c>
      <c r="I784" s="15" t="str">
        <f>IF(CEB!K784="","",CEB!K784)</f>
        <v/>
      </c>
      <c r="J784" s="2" t="str">
        <f>IF(CEB!L784="","",CEB!L784)</f>
        <v/>
      </c>
    </row>
    <row r="785" spans="1:10">
      <c r="A785" s="2">
        <f>CEB!B785</f>
        <v>784</v>
      </c>
      <c r="B785" s="2" t="str">
        <f>CEB!C785</f>
        <v>Cacimbinha</v>
      </c>
      <c r="C785" s="2" t="str">
        <f>CEB!D785</f>
        <v>Massapê</v>
      </c>
      <c r="D785" s="2" t="str">
        <f>CEB!E785</f>
        <v>Coriolano Neto Lira Frota</v>
      </c>
      <c r="E785" s="16">
        <f>CEB!F785</f>
        <v>9617237</v>
      </c>
      <c r="F785" s="16">
        <f>CEB!G785</f>
        <v>345595</v>
      </c>
      <c r="G785" s="2" t="str">
        <f>IF(CEB!I785="","",CEB!I785)</f>
        <v>Acaraú</v>
      </c>
      <c r="H785" s="2" t="str">
        <f>IF(CEB!J785="","",CEB!J785)</f>
        <v>Sobral</v>
      </c>
      <c r="I785" s="15" t="str">
        <f>IF(CEB!K785="","",CEB!K785)</f>
        <v/>
      </c>
      <c r="J785" s="2" t="str">
        <f>IF(CEB!L785="","",CEB!L785)</f>
        <v/>
      </c>
    </row>
    <row r="786" spans="1:10">
      <c r="A786" s="2">
        <f>CEB!B786</f>
        <v>785</v>
      </c>
      <c r="B786" s="2" t="str">
        <f>CEB!C786</f>
        <v>Boa Vista dos Mirandas</v>
      </c>
      <c r="C786" s="2" t="str">
        <f>CEB!D786</f>
        <v>Santa Quitéria</v>
      </c>
      <c r="D786" s="2" t="str">
        <f>CEB!E786</f>
        <v>Maria Antônia Pinheiro de Paula Miranda</v>
      </c>
      <c r="E786" s="16">
        <f>CEB!F786</f>
        <v>9507890</v>
      </c>
      <c r="F786" s="16">
        <f>CEB!G786</f>
        <v>384336</v>
      </c>
      <c r="G786" s="2" t="str">
        <f>IF(CEB!I786="","",CEB!I786)</f>
        <v>Acaraú</v>
      </c>
      <c r="H786" s="2" t="str">
        <f>IF(CEB!J786="","",CEB!J786)</f>
        <v>Sobral</v>
      </c>
      <c r="I786" s="15" t="str">
        <f>IF(CEB!K786="","",CEB!K786)</f>
        <v/>
      </c>
      <c r="J786" s="2" t="str">
        <f>IF(CEB!L786="","",CEB!L786)</f>
        <v/>
      </c>
    </row>
    <row r="787" spans="1:10">
      <c r="A787" s="2">
        <f>CEB!B787</f>
        <v>786</v>
      </c>
      <c r="B787" s="2" t="str">
        <f>CEB!C787</f>
        <v>Damião</v>
      </c>
      <c r="C787" s="2" t="str">
        <f>CEB!D787</f>
        <v>Caririaçu</v>
      </c>
      <c r="D787" s="2" t="str">
        <f>CEB!E787</f>
        <v>Maria Vital de Souza</v>
      </c>
      <c r="E787" s="16">
        <f>CEB!F787</f>
        <v>9222447</v>
      </c>
      <c r="F787" s="16">
        <f>CEB!G787</f>
        <v>471839</v>
      </c>
      <c r="G787" s="2" t="str">
        <f>IF(CEB!I787="","",CEB!I787)</f>
        <v>Salgado</v>
      </c>
      <c r="H787" s="2" t="str">
        <f>IF(CEB!J787="","",CEB!J787)</f>
        <v>Crato</v>
      </c>
      <c r="I787" s="15" t="str">
        <f>IF(CEB!K787="","",CEB!K787)</f>
        <v/>
      </c>
      <c r="J787" s="2" t="str">
        <f>IF(CEB!L787="","",CEB!L787)</f>
        <v/>
      </c>
    </row>
    <row r="788" spans="1:10">
      <c r="A788" s="2">
        <f>CEB!B788</f>
        <v>787</v>
      </c>
      <c r="B788" s="2" t="str">
        <f>CEB!C788</f>
        <v>Palestina</v>
      </c>
      <c r="C788" s="2" t="str">
        <f>CEB!D788</f>
        <v>Caririaçu</v>
      </c>
      <c r="D788" s="2" t="str">
        <f>CEB!E788</f>
        <v>Cicera Iana Borges Pereira</v>
      </c>
      <c r="E788" s="16">
        <f>CEB!F788</f>
        <v>9222701</v>
      </c>
      <c r="F788" s="16">
        <f>CEB!G788</f>
        <v>470337</v>
      </c>
      <c r="G788" s="2" t="str">
        <f>IF(CEB!I788="","",CEB!I788)</f>
        <v>Salgado</v>
      </c>
      <c r="H788" s="2" t="str">
        <f>IF(CEB!J788="","",CEB!J788)</f>
        <v>Crato</v>
      </c>
      <c r="I788" s="15" t="str">
        <f>IF(CEB!K788="","",CEB!K788)</f>
        <v/>
      </c>
      <c r="J788" s="2" t="str">
        <f>IF(CEB!L788="","",CEB!L788)</f>
        <v/>
      </c>
    </row>
    <row r="789" spans="1:10">
      <c r="A789" s="2">
        <f>CEB!B789</f>
        <v>788</v>
      </c>
      <c r="B789" s="2" t="str">
        <f>CEB!C789</f>
        <v xml:space="preserve">Perereca </v>
      </c>
      <c r="C789" s="2" t="str">
        <f>CEB!D789</f>
        <v>Jaguaruana</v>
      </c>
      <c r="D789" s="2" t="str">
        <f>CEB!E789</f>
        <v>Meri Pobo Agropecuária LTDA</v>
      </c>
      <c r="E789" s="16">
        <f>CEB!F789</f>
        <v>9467645.7300000004</v>
      </c>
      <c r="F789" s="16">
        <f>CEB!G789</f>
        <v>647421.89</v>
      </c>
      <c r="G789" s="2" t="str">
        <f>IF(CEB!I789="","",CEB!I789)</f>
        <v>Baixo Jaguaribe</v>
      </c>
      <c r="H789" s="2" t="str">
        <f>IF(CEB!J789="","",CEB!J789)</f>
        <v>Limoeiro do Norte</v>
      </c>
      <c r="I789" s="15" t="str">
        <f>IF(CEB!K789="","",CEB!K789)</f>
        <v/>
      </c>
      <c r="J789" s="2" t="str">
        <f>IF(CEB!L789="","",CEB!L789)</f>
        <v/>
      </c>
    </row>
    <row r="790" spans="1:10">
      <c r="A790" s="2">
        <f>CEB!B790</f>
        <v>789</v>
      </c>
      <c r="B790" s="2" t="str">
        <f>CEB!C790</f>
        <v>Custódio</v>
      </c>
      <c r="C790" s="2" t="str">
        <f>CEB!D790</f>
        <v>Caririaçu</v>
      </c>
      <c r="D790" s="2" t="str">
        <f>CEB!E790</f>
        <v>Custódio Soares Ferreira</v>
      </c>
      <c r="E790" s="16">
        <f>CEB!F790</f>
        <v>9227897</v>
      </c>
      <c r="F790" s="16">
        <f>CEB!G790</f>
        <v>465128</v>
      </c>
      <c r="G790" s="2" t="str">
        <f>IF(CEB!I790="","",CEB!I790)</f>
        <v>Salgado</v>
      </c>
      <c r="H790" s="2" t="str">
        <f>IF(CEB!J790="","",CEB!J790)</f>
        <v>Crato</v>
      </c>
      <c r="I790" s="15" t="str">
        <f>IF(CEB!K790="","",CEB!K790)</f>
        <v/>
      </c>
      <c r="J790" s="2" t="str">
        <f>IF(CEB!L790="","",CEB!L790)</f>
        <v/>
      </c>
    </row>
    <row r="791" spans="1:10">
      <c r="A791" s="2">
        <f>CEB!B791</f>
        <v>790</v>
      </c>
      <c r="B791" s="2" t="str">
        <f>CEB!C791</f>
        <v>Coimbra</v>
      </c>
      <c r="C791" s="2" t="str">
        <f>CEB!D791</f>
        <v>Santa Quitéria</v>
      </c>
      <c r="D791" s="2" t="str">
        <f>CEB!E791</f>
        <v>Tatiana São Tiago Machado</v>
      </c>
      <c r="E791" s="16">
        <f>CEB!F791</f>
        <v>9557741</v>
      </c>
      <c r="F791" s="16">
        <f>CEB!G791</f>
        <v>362068</v>
      </c>
      <c r="G791" s="2" t="str">
        <f>IF(CEB!I791="","",CEB!I791)</f>
        <v>Acaraú</v>
      </c>
      <c r="H791" s="2" t="str">
        <f>IF(CEB!J791="","",CEB!J791)</f>
        <v>Sobral</v>
      </c>
      <c r="I791" s="15" t="str">
        <f>IF(CEB!K791="","",CEB!K791)</f>
        <v/>
      </c>
      <c r="J791" s="2" t="str">
        <f>IF(CEB!L791="","",CEB!L791)</f>
        <v/>
      </c>
    </row>
    <row r="792" spans="1:10">
      <c r="A792" s="2">
        <f>CEB!B792</f>
        <v>791</v>
      </c>
      <c r="B792" s="2" t="str">
        <f>CEB!C792</f>
        <v>Açude do Zé Rosa</v>
      </c>
      <c r="C792" s="2" t="str">
        <f>CEB!D792</f>
        <v>Irauçuba</v>
      </c>
      <c r="D792" s="2" t="str">
        <f>CEB!E792</f>
        <v>Assentamento dos Moradores de Saco Verde</v>
      </c>
      <c r="E792" s="16">
        <f>CEB!F792</f>
        <v>9586181</v>
      </c>
      <c r="F792" s="16">
        <f>CEB!G792</f>
        <v>418354</v>
      </c>
      <c r="G792" s="2" t="str">
        <f>IF(CEB!I792="","",CEB!I792)</f>
        <v>Litoral</v>
      </c>
      <c r="H792" s="2" t="str">
        <f>IF(CEB!J792="","",CEB!J792)</f>
        <v>Litoral</v>
      </c>
      <c r="I792" s="15" t="str">
        <f>IF(CEB!K792="","",CEB!K792)</f>
        <v/>
      </c>
      <c r="J792" s="2" t="str">
        <f>IF(CEB!L792="","",CEB!L792)</f>
        <v/>
      </c>
    </row>
    <row r="793" spans="1:10">
      <c r="A793" s="2">
        <f>CEB!B793</f>
        <v>792</v>
      </c>
      <c r="B793" s="2" t="str">
        <f>CEB!C793</f>
        <v>Araçás</v>
      </c>
      <c r="C793" s="2" t="str">
        <f>CEB!D793</f>
        <v>Aurora</v>
      </c>
      <c r="D793" s="2" t="str">
        <f>CEB!E793</f>
        <v>Antônio Zacarias de Sousa</v>
      </c>
      <c r="E793" s="16">
        <f>CEB!F793</f>
        <v>9225792</v>
      </c>
      <c r="F793" s="16">
        <f>CEB!G793</f>
        <v>488486</v>
      </c>
      <c r="G793" s="2" t="str">
        <f>IF(CEB!I793="","",CEB!I793)</f>
        <v>Salgado</v>
      </c>
      <c r="H793" s="2" t="str">
        <f>IF(CEB!J793="","",CEB!J793)</f>
        <v>Crato</v>
      </c>
      <c r="I793" s="15" t="str">
        <f>IF(CEB!K793="","",CEB!K793)</f>
        <v/>
      </c>
      <c r="J793" s="2" t="str">
        <f>IF(CEB!L793="","",CEB!L793)</f>
        <v/>
      </c>
    </row>
    <row r="794" spans="1:10">
      <c r="A794" s="2">
        <f>CEB!B794</f>
        <v>793</v>
      </c>
      <c r="B794" s="2" t="str">
        <f>CEB!C794</f>
        <v>Mocó</v>
      </c>
      <c r="C794" s="2" t="str">
        <f>CEB!D794</f>
        <v>Aurora</v>
      </c>
      <c r="D794" s="2" t="str">
        <f>CEB!E794</f>
        <v xml:space="preserve">Prefeitura Municipal de Aurora </v>
      </c>
      <c r="E794" s="16">
        <f>CEB!F794</f>
        <v>9221205</v>
      </c>
      <c r="F794" s="16">
        <f>CEB!G794</f>
        <v>502993</v>
      </c>
      <c r="G794" s="2" t="str">
        <f>IF(CEB!I794="","",CEB!I794)</f>
        <v>Salgado</v>
      </c>
      <c r="H794" s="2" t="str">
        <f>IF(CEB!J794="","",CEB!J794)</f>
        <v>Crato</v>
      </c>
      <c r="I794" s="15" t="str">
        <f>IF(CEB!K794="","",CEB!K794)</f>
        <v/>
      </c>
      <c r="J794" s="2" t="str">
        <f>IF(CEB!L794="","",CEB!L794)</f>
        <v/>
      </c>
    </row>
    <row r="795" spans="1:10">
      <c r="A795" s="2">
        <f>CEB!B795</f>
        <v>794</v>
      </c>
      <c r="B795" s="2" t="str">
        <f>CEB!C795</f>
        <v>Traíras</v>
      </c>
      <c r="C795" s="2" t="str">
        <f>CEB!D795</f>
        <v>Aurora</v>
      </c>
      <c r="D795" s="2" t="str">
        <f>CEB!E795</f>
        <v xml:space="preserve">Prefeitura Municipal de Aurora </v>
      </c>
      <c r="E795" s="16">
        <f>CEB!F795</f>
        <v>9216228</v>
      </c>
      <c r="F795" s="16">
        <f>CEB!G795</f>
        <v>497280</v>
      </c>
      <c r="G795" s="2" t="str">
        <f>IF(CEB!I795="","",CEB!I795)</f>
        <v>Salgado</v>
      </c>
      <c r="H795" s="2" t="str">
        <f>IF(CEB!J795="","",CEB!J795)</f>
        <v>Crato</v>
      </c>
      <c r="I795" s="15" t="str">
        <f>IF(CEB!K795="","",CEB!K795)</f>
        <v/>
      </c>
      <c r="J795" s="2" t="str">
        <f>IF(CEB!L795="","",CEB!L795)</f>
        <v/>
      </c>
    </row>
    <row r="796" spans="1:10">
      <c r="A796" s="2">
        <f>CEB!B796</f>
        <v>795</v>
      </c>
      <c r="B796" s="2" t="str">
        <f>CEB!C796</f>
        <v>Caraúbas</v>
      </c>
      <c r="C796" s="2" t="str">
        <f>CEB!D796</f>
        <v>Solonópole</v>
      </c>
      <c r="D796" s="2" t="str">
        <f>CEB!E796</f>
        <v>Prefeitura Municipal de Solonópole</v>
      </c>
      <c r="E796" s="16">
        <f>CEB!F796</f>
        <v>9354396</v>
      </c>
      <c r="F796" s="16">
        <f>CEB!G796</f>
        <v>493765</v>
      </c>
      <c r="G796" s="2" t="str">
        <f>IF(CEB!I796="","",CEB!I796)</f>
        <v>Médio Jaguaribe</v>
      </c>
      <c r="H796" s="2" t="str">
        <f>IF(CEB!J796="","",CEB!J796)</f>
        <v>Limoeiro do Norte</v>
      </c>
      <c r="I796" s="15" t="str">
        <f>IF(CEB!K796="","",CEB!K796)</f>
        <v/>
      </c>
      <c r="J796" s="2">
        <f>IF(CEB!L796="","",CEB!L796)</f>
        <v>32320</v>
      </c>
    </row>
    <row r="797" spans="1:10">
      <c r="A797" s="2">
        <f>CEB!B797</f>
        <v>796</v>
      </c>
      <c r="B797" s="2" t="str">
        <f>CEB!C797</f>
        <v>Açude do Preto</v>
      </c>
      <c r="C797" s="2" t="str">
        <f>CEB!D797</f>
        <v>Jaguaretama</v>
      </c>
      <c r="D797" s="2" t="str">
        <f>CEB!E797</f>
        <v>Associacao Comunitaria Bezerra de Menezes do Projeto de Assentamento Santa Barbara</v>
      </c>
      <c r="E797" s="16">
        <f>CEB!F797</f>
        <v>9382218</v>
      </c>
      <c r="F797" s="16">
        <f>CEB!G797</f>
        <v>517040</v>
      </c>
      <c r="G797" s="2" t="str">
        <f>IF(CEB!I797="","",CEB!I797)</f>
        <v>Médio Jaguaribe</v>
      </c>
      <c r="H797" s="2" t="str">
        <f>IF(CEB!J797="","",CEB!J797)</f>
        <v>Limoeiro do Norte</v>
      </c>
      <c r="I797" s="15" t="str">
        <f>IF(CEB!K797="","",CEB!K797)</f>
        <v/>
      </c>
      <c r="J797" s="2">
        <f>IF(CEB!L797="","",CEB!L797)</f>
        <v>32318</v>
      </c>
    </row>
    <row r="798" spans="1:10">
      <c r="A798" s="2">
        <f>CEB!B798</f>
        <v>797</v>
      </c>
      <c r="B798" s="2" t="str">
        <f>CEB!C798</f>
        <v>Rajada II</v>
      </c>
      <c r="C798" s="2" t="str">
        <f>CEB!D798</f>
        <v>Sobral</v>
      </c>
      <c r="D798" s="2" t="str">
        <f>CEB!E798</f>
        <v>Associação Comunitária dos Pequenos Produtores Rurais do Assentamento Pajé (ACPPRAP)</v>
      </c>
      <c r="E798" s="16">
        <f>CEB!F798</f>
        <v>9555029</v>
      </c>
      <c r="F798" s="16">
        <f>CEB!G798</f>
        <v>376791</v>
      </c>
      <c r="G798" s="2" t="str">
        <f>IF(CEB!I798="","",CEB!I798)</f>
        <v>Acaraú</v>
      </c>
      <c r="H798" s="2" t="str">
        <f>IF(CEB!J798="","",CEB!J798)</f>
        <v>Sobral</v>
      </c>
      <c r="I798" s="15" t="str">
        <f>IF(CEB!K798="","",CEB!K798)</f>
        <v/>
      </c>
      <c r="J798" s="2" t="str">
        <f>IF(CEB!L798="","",CEB!L798)</f>
        <v/>
      </c>
    </row>
    <row r="799" spans="1:10">
      <c r="A799" s="2">
        <f>CEB!B799</f>
        <v>798</v>
      </c>
      <c r="B799" s="2" t="str">
        <f>CEB!C799</f>
        <v>Pau Xita</v>
      </c>
      <c r="C799" s="2" t="str">
        <f>CEB!D799</f>
        <v>Caririaçu</v>
      </c>
      <c r="D799" s="2" t="str">
        <f>CEB!E799</f>
        <v>José Custódio da Costa</v>
      </c>
      <c r="E799" s="16">
        <f>CEB!F799</f>
        <v>9228671</v>
      </c>
      <c r="F799" s="16">
        <f>CEB!G799</f>
        <v>465821</v>
      </c>
      <c r="G799" s="2" t="str">
        <f>IF(CEB!I799="","",CEB!I799)</f>
        <v>Salgado</v>
      </c>
      <c r="H799" s="2" t="str">
        <f>IF(CEB!J799="","",CEB!J799)</f>
        <v>Crato</v>
      </c>
      <c r="I799" s="15" t="str">
        <f>IF(CEB!K799="","",CEB!K799)</f>
        <v/>
      </c>
      <c r="J799" s="2" t="str">
        <f>IF(CEB!L799="","",CEB!L799)</f>
        <v/>
      </c>
    </row>
    <row r="800" spans="1:10">
      <c r="A800" s="2">
        <f>CEB!B800</f>
        <v>799</v>
      </c>
      <c r="B800" s="2" t="str">
        <f>CEB!C800</f>
        <v>Timbaúba</v>
      </c>
      <c r="C800" s="2" t="str">
        <f>CEB!D800</f>
        <v>Tamboril</v>
      </c>
      <c r="D800" s="2" t="str">
        <f>CEB!E800</f>
        <v>Associação dos Pequenos Produtores de Nova Capivara</v>
      </c>
      <c r="E800" s="16">
        <f>CEB!F800</f>
        <v>9461014</v>
      </c>
      <c r="F800" s="16">
        <f>CEB!G800</f>
        <v>345240</v>
      </c>
      <c r="G800" s="2" t="str">
        <f>IF(CEB!I800="","",CEB!I800)</f>
        <v>Acaraú</v>
      </c>
      <c r="H800" s="2" t="str">
        <f>IF(CEB!J800="","",CEB!J800)</f>
        <v>Sobral</v>
      </c>
      <c r="I800" s="15" t="str">
        <f>IF(CEB!K800="","",CEB!K800)</f>
        <v/>
      </c>
      <c r="J800" s="2" t="str">
        <f>IF(CEB!L800="","",CEB!L800)</f>
        <v/>
      </c>
    </row>
    <row r="801" spans="1:10">
      <c r="A801" s="2">
        <f>CEB!B801</f>
        <v>800</v>
      </c>
      <c r="B801" s="2" t="str">
        <f>CEB!C801</f>
        <v>Caraíbas</v>
      </c>
      <c r="C801" s="2" t="str">
        <f>CEB!D801</f>
        <v>Várzea Alegre</v>
      </c>
      <c r="D801" s="2" t="str">
        <f>CEB!E801</f>
        <v>Pedro Francico e Silva</v>
      </c>
      <c r="E801" s="16">
        <f>CEB!F801</f>
        <v>9255898</v>
      </c>
      <c r="F801" s="16">
        <f>CEB!G801</f>
        <v>482657</v>
      </c>
      <c r="G801" s="2" t="str">
        <f>IF(CEB!I801="","",CEB!I801)</f>
        <v>Salgado</v>
      </c>
      <c r="H801" s="2" t="str">
        <f>IF(CEB!J801="","",CEB!J801)</f>
        <v>Crato</v>
      </c>
      <c r="I801" s="15">
        <f>IF(CEB!K801="","",CEB!K801)</f>
        <v>45517</v>
      </c>
      <c r="J801" s="2" t="str">
        <f>IF(CEB!L801="","",CEB!L801)</f>
        <v/>
      </c>
    </row>
    <row r="802" spans="1:10">
      <c r="A802" s="2">
        <f>CEB!B802</f>
        <v>801</v>
      </c>
      <c r="B802" s="2" t="str">
        <f>CEB!C802</f>
        <v>Açude Mulungu/Garrota</v>
      </c>
      <c r="C802" s="2" t="str">
        <f>CEB!D802</f>
        <v>Quixelô</v>
      </c>
      <c r="D802" s="2" t="str">
        <f>CEB!E802</f>
        <v>José Oliveira da Silva (Espólio do Sr. José Mariano da Silva)</v>
      </c>
      <c r="E802" s="16">
        <f>CEB!F802</f>
        <v>9319569</v>
      </c>
      <c r="F802" s="16">
        <f>CEB!G802</f>
        <v>484406</v>
      </c>
      <c r="G802" s="2" t="str">
        <f>IF(CEB!I802="","",CEB!I802)</f>
        <v>Alto Jaguaribe</v>
      </c>
      <c r="H802" s="2" t="str">
        <f>IF(CEB!J802="","",CEB!J802)</f>
        <v>Iguatu</v>
      </c>
      <c r="I802" s="15">
        <f>IF(CEB!K802="","",CEB!K802)</f>
        <v>45517</v>
      </c>
      <c r="J802" s="2" t="str">
        <f>IF(CEB!L802="","",CEB!L802)</f>
        <v/>
      </c>
    </row>
    <row r="803" spans="1:10">
      <c r="A803" s="2">
        <f>CEB!B803</f>
        <v>802</v>
      </c>
      <c r="B803" s="2" t="str">
        <f>CEB!C803</f>
        <v>Açude Cacimba Nova (Açude do Farias)</v>
      </c>
      <c r="C803" s="2" t="str">
        <f>CEB!D803</f>
        <v>Hidrolândia</v>
      </c>
      <c r="D803" s="2" t="str">
        <f>CEB!E803</f>
        <v>Thaynara Ferreira Farias</v>
      </c>
      <c r="E803" s="16">
        <f>CEB!F803</f>
        <v>9511860.6199999992</v>
      </c>
      <c r="F803" s="16">
        <f>CEB!G803</f>
        <v>345601.06</v>
      </c>
      <c r="G803" s="2" t="str">
        <f>IF(CEB!I803="","",CEB!I803)</f>
        <v>Acaraú</v>
      </c>
      <c r="H803" s="2" t="str">
        <f>IF(CEB!J803="","",CEB!J803)</f>
        <v>Sobral</v>
      </c>
      <c r="I803" s="15">
        <f>IF(CEB!K803="","",CEB!K803)</f>
        <v>45523</v>
      </c>
      <c r="J803" s="2">
        <f>IF(CEB!L803="","",CEB!L803)</f>
        <v>32305</v>
      </c>
    </row>
    <row r="804" spans="1:10">
      <c r="A804" s="2">
        <f>CEB!B804</f>
        <v>803</v>
      </c>
      <c r="B804" s="2" t="str">
        <f>CEB!C804</f>
        <v>Açude Cantinho do Morro</v>
      </c>
      <c r="C804" s="2" t="str">
        <f>CEB!D804</f>
        <v>Hidrolândia</v>
      </c>
      <c r="D804" s="2" t="str">
        <f>CEB!E804</f>
        <v>Francisco Almir Rodrigues Timbo</v>
      </c>
      <c r="E804" s="16">
        <f>CEB!F804</f>
        <v>9511013</v>
      </c>
      <c r="F804" s="16">
        <f>CEB!G804</f>
        <v>346508</v>
      </c>
      <c r="G804" s="2" t="str">
        <f>IF(CEB!I804="","",CEB!I804)</f>
        <v>Acaraú</v>
      </c>
      <c r="H804" s="2" t="str">
        <f>IF(CEB!J804="","",CEB!J804)</f>
        <v>Sobral</v>
      </c>
      <c r="I804" s="15">
        <f>IF(CEB!K804="","",CEB!K804)</f>
        <v>45526</v>
      </c>
      <c r="J804" s="2" t="str">
        <f>IF(CEB!L804="","",CEB!L804)</f>
        <v/>
      </c>
    </row>
    <row r="805" spans="1:10">
      <c r="A805" s="2">
        <f>CEB!B805</f>
        <v>804</v>
      </c>
      <c r="B805" s="2" t="str">
        <f>CEB!C805</f>
        <v>Açude Santa Maria</v>
      </c>
      <c r="C805" s="2" t="str">
        <f>CEB!D805</f>
        <v>Hidrolândia</v>
      </c>
      <c r="D805" s="2" t="str">
        <f>CEB!E805</f>
        <v>José Valdemir Mesquita Mourão</v>
      </c>
      <c r="E805" s="16">
        <f>CEB!F805</f>
        <v>9502832</v>
      </c>
      <c r="F805" s="16">
        <f>CEB!G805</f>
        <v>348931</v>
      </c>
      <c r="G805" s="2" t="str">
        <f>IF(CEB!I805="","",CEB!I805)</f>
        <v>Acaraú</v>
      </c>
      <c r="H805" s="2" t="str">
        <f>IF(CEB!J805="","",CEB!J805)</f>
        <v>Sobral</v>
      </c>
      <c r="I805" s="15">
        <f>IF(CEB!K805="","",CEB!K805)</f>
        <v>45531</v>
      </c>
      <c r="J805" s="2" t="str">
        <f>IF(CEB!L805="","",CEB!L805)</f>
        <v/>
      </c>
    </row>
    <row r="806" spans="1:10">
      <c r="A806" s="2">
        <f>CEB!B806</f>
        <v>805</v>
      </c>
      <c r="B806" s="2" t="str">
        <f>CEB!C806</f>
        <v>Açude Jatobá</v>
      </c>
      <c r="C806" s="2" t="str">
        <f>CEB!D806</f>
        <v>Hidrolândia</v>
      </c>
      <c r="D806" s="2" t="str">
        <f>CEB!E806</f>
        <v>Gerardo Magalhães Bastos</v>
      </c>
      <c r="E806" s="16">
        <f>CEB!F806</f>
        <v>9504142</v>
      </c>
      <c r="F806" s="16">
        <f>CEB!G806</f>
        <v>349768</v>
      </c>
      <c r="G806" s="2" t="str">
        <f>IF(CEB!I806="","",CEB!I806)</f>
        <v>Acaraú</v>
      </c>
      <c r="H806" s="2" t="str">
        <f>IF(CEB!J806="","",CEB!J806)</f>
        <v>Sobral</v>
      </c>
      <c r="I806" s="15">
        <f>IF(CEB!K806="","",CEB!K806)</f>
        <v>45531</v>
      </c>
      <c r="J806" s="2" t="str">
        <f>IF(CEB!L806="","",CEB!L806)</f>
        <v/>
      </c>
    </row>
    <row r="807" spans="1:10">
      <c r="A807" s="2">
        <f>CEB!B807</f>
        <v>806</v>
      </c>
      <c r="B807" s="2" t="str">
        <f>CEB!C807</f>
        <v>Açude Olho D’Água</v>
      </c>
      <c r="C807" s="2" t="str">
        <f>CEB!D807</f>
        <v>Hidrolândia</v>
      </c>
      <c r="D807" s="2" t="str">
        <f>CEB!E807</f>
        <v>Roberto Carlos Rodrigues Martins</v>
      </c>
      <c r="E807" s="16">
        <f>CEB!F807</f>
        <v>9506032</v>
      </c>
      <c r="F807" s="16">
        <f>CEB!G807</f>
        <v>350119</v>
      </c>
      <c r="G807" s="2" t="str">
        <f>IF(CEB!I807="","",CEB!I807)</f>
        <v>Acaraú</v>
      </c>
      <c r="H807" s="2" t="str">
        <f>IF(CEB!J807="","",CEB!J807)</f>
        <v>Sobral</v>
      </c>
      <c r="I807" s="15">
        <f>IF(CEB!K807="","",CEB!K807)</f>
        <v>45531</v>
      </c>
      <c r="J807" s="2" t="str">
        <f>IF(CEB!L807="","",CEB!L807)</f>
        <v/>
      </c>
    </row>
    <row r="808" spans="1:10">
      <c r="A808" s="2">
        <f>CEB!B808</f>
        <v>807</v>
      </c>
      <c r="B808" s="2" t="str">
        <f>CEB!C808</f>
        <v>Açude Olho D’Água</v>
      </c>
      <c r="C808" s="2" t="str">
        <f>CEB!D808</f>
        <v>Hidrolândia</v>
      </c>
      <c r="D808" s="2" t="str">
        <f>CEB!E808</f>
        <v>Antônio José Rodrigues (Antônio Evide)</v>
      </c>
      <c r="E808" s="16">
        <f>CEB!F808</f>
        <v>9506751</v>
      </c>
      <c r="F808" s="16">
        <f>CEB!G808</f>
        <v>350396</v>
      </c>
      <c r="G808" s="2" t="str">
        <f>IF(CEB!I808="","",CEB!I808)</f>
        <v>Acaraú</v>
      </c>
      <c r="H808" s="2" t="str">
        <f>IF(CEB!J808="","",CEB!J808)</f>
        <v>Sobral</v>
      </c>
      <c r="I808" s="15">
        <f>IF(CEB!K808="","",CEB!K808)</f>
        <v>45531</v>
      </c>
      <c r="J808" s="2" t="str">
        <f>IF(CEB!L808="","",CEB!L808)</f>
        <v/>
      </c>
    </row>
    <row r="809" spans="1:10">
      <c r="A809" s="2">
        <f>CEB!B809</f>
        <v>808</v>
      </c>
      <c r="B809" s="2" t="str">
        <f>CEB!C809</f>
        <v>Açude Olho D’Água</v>
      </c>
      <c r="C809" s="2" t="str">
        <f>CEB!D809</f>
        <v>Hidrolândia</v>
      </c>
      <c r="D809" s="2" t="str">
        <f>CEB!E809</f>
        <v>José Martins Peres (Idé)</v>
      </c>
      <c r="E809" s="16">
        <f>CEB!F809</f>
        <v>9507009</v>
      </c>
      <c r="F809" s="16">
        <f>CEB!G809</f>
        <v>350270</v>
      </c>
      <c r="G809" s="2" t="str">
        <f>IF(CEB!I809="","",CEB!I809)</f>
        <v>Acaraú</v>
      </c>
      <c r="H809" s="2" t="str">
        <f>IF(CEB!J809="","",CEB!J809)</f>
        <v>Sobral</v>
      </c>
      <c r="I809" s="15">
        <f>IF(CEB!K809="","",CEB!K809)</f>
        <v>45531</v>
      </c>
      <c r="J809" s="2" t="str">
        <f>IF(CEB!L809="","",CEB!L809)</f>
        <v/>
      </c>
    </row>
    <row r="810" spans="1:10">
      <c r="A810" s="2">
        <f>CEB!B810</f>
        <v>809</v>
      </c>
      <c r="B810" s="2" t="str">
        <f>CEB!C810</f>
        <v>Açude Olho D’Água</v>
      </c>
      <c r="C810" s="2" t="str">
        <f>CEB!D810</f>
        <v>Hidrolândia</v>
      </c>
      <c r="D810" s="2" t="str">
        <f>CEB!E810</f>
        <v>Antônio José Rodrigues (Antônio Evide)</v>
      </c>
      <c r="E810" s="16">
        <f>CEB!F810</f>
        <v>9507694</v>
      </c>
      <c r="F810" s="16">
        <f>CEB!G810</f>
        <v>351360</v>
      </c>
      <c r="G810" s="2" t="str">
        <f>IF(CEB!I810="","",CEB!I810)</f>
        <v>Acaraú</v>
      </c>
      <c r="H810" s="2" t="str">
        <f>IF(CEB!J810="","",CEB!J810)</f>
        <v>Sobral</v>
      </c>
      <c r="I810" s="15">
        <f>IF(CEB!K810="","",CEB!K810)</f>
        <v>45531</v>
      </c>
      <c r="J810" s="2" t="str">
        <f>IF(CEB!L810="","",CEB!L810)</f>
        <v/>
      </c>
    </row>
    <row r="811" spans="1:10">
      <c r="A811" s="2">
        <f>CEB!B811</f>
        <v>810</v>
      </c>
      <c r="B811" s="2" t="str">
        <f>CEB!C811</f>
        <v>Açude Fazenda Sossego I</v>
      </c>
      <c r="C811" s="2" t="str">
        <f>CEB!D811</f>
        <v>Morada Nova</v>
      </c>
      <c r="D811" s="2" t="str">
        <f>CEB!E811</f>
        <v>Jeremias Xavier Lima</v>
      </c>
      <c r="E811" s="16">
        <f>CEB!F811</f>
        <v>9452226</v>
      </c>
      <c r="F811" s="16">
        <f>CEB!G811</f>
        <v>569649</v>
      </c>
      <c r="G811" s="2" t="str">
        <f>IF(CEB!I811="","",CEB!I811)</f>
        <v>Banabuiú</v>
      </c>
      <c r="H811" s="2" t="str">
        <f>IF(CEB!J811="","",CEB!J811)</f>
        <v>Quixeramobim</v>
      </c>
      <c r="I811" s="15">
        <f>IF(CEB!K811="","",CEB!K811)</f>
        <v>45544</v>
      </c>
      <c r="J811" s="2" t="str">
        <f>IF(CEB!L811="","",CEB!L811)</f>
        <v/>
      </c>
    </row>
    <row r="812" spans="1:10">
      <c r="A812" s="2">
        <f>CEB!B812</f>
        <v>811</v>
      </c>
      <c r="B812" s="2" t="str">
        <f>CEB!C812</f>
        <v>Açude Fazenda Sossego II</v>
      </c>
      <c r="C812" s="2" t="str">
        <f>CEB!D812</f>
        <v>Morada Nova</v>
      </c>
      <c r="D812" s="2" t="str">
        <f>CEB!E812</f>
        <v>Jeremias Xavier Lima</v>
      </c>
      <c r="E812" s="16">
        <f>CEB!F812</f>
        <v>9453323</v>
      </c>
      <c r="F812" s="16">
        <f>CEB!G812</f>
        <v>568989</v>
      </c>
      <c r="G812" s="2" t="str">
        <f>IF(CEB!I812="","",CEB!I812)</f>
        <v>Banabuiú</v>
      </c>
      <c r="H812" s="2" t="str">
        <f>IF(CEB!J812="","",CEB!J812)</f>
        <v>Quixeramobim</v>
      </c>
      <c r="I812" s="15">
        <f>IF(CEB!K812="","",CEB!K812)</f>
        <v>45544</v>
      </c>
      <c r="J812" s="2" t="str">
        <f>IF(CEB!L812="","",CEB!L812)</f>
        <v/>
      </c>
    </row>
    <row r="813" spans="1:10">
      <c r="A813" s="2">
        <f>CEB!B813</f>
        <v>812</v>
      </c>
      <c r="B813" s="2" t="str">
        <f>CEB!C813</f>
        <v>Fazenda Açude Novo I</v>
      </c>
      <c r="C813" s="2" t="str">
        <f>CEB!D813</f>
        <v>Morada Nova</v>
      </c>
      <c r="D813" s="2" t="str">
        <f>CEB!E813</f>
        <v>Milton Saldanha Junior</v>
      </c>
      <c r="E813" s="16">
        <f>CEB!F813</f>
        <v>9436373</v>
      </c>
      <c r="F813" s="16">
        <f>CEB!G813</f>
        <v>566799</v>
      </c>
      <c r="G813" s="2" t="str">
        <f>IF(CEB!I813="","",CEB!I813)</f>
        <v>Banabuiú</v>
      </c>
      <c r="H813" s="2" t="str">
        <f>IF(CEB!J813="","",CEB!J813)</f>
        <v>Quixeramobim</v>
      </c>
      <c r="I813" s="15">
        <f>IF(CEB!K813="","",CEB!K813)</f>
        <v>45544</v>
      </c>
      <c r="J813" s="2" t="str">
        <f>IF(CEB!L813="","",CEB!L813)</f>
        <v/>
      </c>
    </row>
    <row r="814" spans="1:10">
      <c r="A814" s="2">
        <f>CEB!B814</f>
        <v>813</v>
      </c>
      <c r="B814" s="2" t="str">
        <f>CEB!C814</f>
        <v>Fazenda Açude Novo II</v>
      </c>
      <c r="C814" s="2" t="str">
        <f>CEB!D814</f>
        <v>Morada Nova</v>
      </c>
      <c r="D814" s="2" t="str">
        <f>CEB!E814</f>
        <v>Milton Saldanha Junior</v>
      </c>
      <c r="E814" s="16">
        <f>CEB!F814</f>
        <v>9435701</v>
      </c>
      <c r="F814" s="16">
        <f>CEB!G814</f>
        <v>566615</v>
      </c>
      <c r="G814" s="2" t="str">
        <f>IF(CEB!I814="","",CEB!I814)</f>
        <v>Banabuiú</v>
      </c>
      <c r="H814" s="2" t="str">
        <f>IF(CEB!J814="","",CEB!J814)</f>
        <v>Quixeramobim</v>
      </c>
      <c r="I814" s="15">
        <f>IF(CEB!K814="","",CEB!K814)</f>
        <v>45544</v>
      </c>
      <c r="J814" s="2" t="str">
        <f>IF(CEB!L814="","",CEB!L814)</f>
        <v/>
      </c>
    </row>
    <row r="815" spans="1:10">
      <c r="A815" s="2">
        <f>CEB!B815</f>
        <v>814</v>
      </c>
      <c r="B815" s="2" t="str">
        <f>CEB!C815</f>
        <v>Açude da Dica</v>
      </c>
      <c r="C815" s="2" t="str">
        <f>CEB!D815</f>
        <v>Limoeiro do Norte</v>
      </c>
      <c r="D815" s="2" t="str">
        <f>CEB!E815</f>
        <v>Maria da Conceição Vieira</v>
      </c>
      <c r="E815" s="16">
        <f>CEB!F815</f>
        <v>9434377</v>
      </c>
      <c r="F815" s="16">
        <f>CEB!G815</f>
        <v>590200</v>
      </c>
      <c r="G815" s="2" t="str">
        <f>IF(CEB!I815="","",CEB!I815)</f>
        <v>Banabuiú</v>
      </c>
      <c r="H815" s="2" t="str">
        <f>IF(CEB!J815="","",CEB!J815)</f>
        <v>Quixeramobim</v>
      </c>
      <c r="I815" s="15">
        <f>IF(CEB!K815="","",CEB!K815)</f>
        <v>45544</v>
      </c>
      <c r="J815" s="2" t="str">
        <f>IF(CEB!L815="","",CEB!L815)</f>
        <v/>
      </c>
    </row>
    <row r="816" spans="1:10">
      <c r="A816" s="2">
        <f>CEB!B816</f>
        <v>815</v>
      </c>
      <c r="B816" s="2" t="str">
        <f>CEB!C816</f>
        <v>Açude Santa Quitéria Velha</v>
      </c>
      <c r="C816" s="2" t="str">
        <f>CEB!D816</f>
        <v>Santa Quitéria</v>
      </c>
      <c r="D816" s="2" t="str">
        <f>CEB!E816</f>
        <v>Marcelo Henrique Martins Magalhães</v>
      </c>
      <c r="E816" s="16">
        <f>CEB!F816</f>
        <v>9518158</v>
      </c>
      <c r="F816" s="16">
        <f>CEB!G816</f>
        <v>373191</v>
      </c>
      <c r="G816" s="2" t="str">
        <f>IF(CEB!I816="","",CEB!I816)</f>
        <v>Acaraú</v>
      </c>
      <c r="H816" s="2" t="str">
        <f>IF(CEB!J816="","",CEB!J816)</f>
        <v>Sobral</v>
      </c>
      <c r="I816" s="15">
        <f>IF(CEB!K816="","",CEB!K816)</f>
        <v>45553</v>
      </c>
      <c r="J816" s="2" t="str">
        <f>IF(CEB!L816="","",CEB!L816)</f>
        <v/>
      </c>
    </row>
    <row r="817" spans="1:10">
      <c r="A817" s="2">
        <f>CEB!B817</f>
        <v>816</v>
      </c>
      <c r="B817" s="2" t="str">
        <f>CEB!C817</f>
        <v>Açude Santa Quitéria Velha</v>
      </c>
      <c r="C817" s="2" t="str">
        <f>CEB!D817</f>
        <v>Santa Quitéria</v>
      </c>
      <c r="D817" s="2" t="str">
        <f>CEB!E817</f>
        <v>Antônio Jorge Magalhães</v>
      </c>
      <c r="E817" s="16">
        <f>CEB!F817</f>
        <v>9518158</v>
      </c>
      <c r="F817" s="16">
        <f>CEB!G817</f>
        <v>373191</v>
      </c>
      <c r="G817" s="2" t="str">
        <f>IF(CEB!I817="","",CEB!I817)</f>
        <v>Acaraú</v>
      </c>
      <c r="H817" s="2" t="str">
        <f>IF(CEB!J817="","",CEB!J817)</f>
        <v>Sobral</v>
      </c>
      <c r="I817" s="15">
        <f>IF(CEB!K817="","",CEB!K817)</f>
        <v>45553</v>
      </c>
      <c r="J817" s="2" t="str">
        <f>IF(CEB!L817="","",CEB!L817)</f>
        <v/>
      </c>
    </row>
    <row r="818" spans="1:10">
      <c r="A818" s="2">
        <f>CEB!B818</f>
        <v>817</v>
      </c>
      <c r="B818" s="2" t="str">
        <f>CEB!C818</f>
        <v>Riacho Fresco</v>
      </c>
      <c r="C818" s="2" t="str">
        <f>CEB!D818</f>
        <v>Ibicuitinga</v>
      </c>
      <c r="D818" s="2" t="str">
        <f>CEB!E818</f>
        <v>Associação Comunitaria dos Assentados de Barbada II</v>
      </c>
      <c r="E818" s="16">
        <f>CEB!F818</f>
        <v>9455515</v>
      </c>
      <c r="F818" s="16">
        <f>CEB!G818</f>
        <v>561712</v>
      </c>
      <c r="G818" s="2" t="str">
        <f>IF(CEB!I818="","",CEB!I818)</f>
        <v>Baixo Jaguaribe</v>
      </c>
      <c r="H818" s="2" t="str">
        <f>IF(CEB!J818="","",CEB!J818)</f>
        <v>Limoeiro do Norte</v>
      </c>
      <c r="I818" s="15" t="str">
        <f>IF(CEB!K818="","",CEB!K818)</f>
        <v>24/09/2024</v>
      </c>
      <c r="J818" s="2" t="str">
        <f>IF(CEB!L818="","",CEB!L818)</f>
        <v/>
      </c>
    </row>
    <row r="819" spans="1:10">
      <c r="A819" s="2">
        <f>CEB!B819</f>
        <v>818</v>
      </c>
      <c r="B819" s="2" t="str">
        <f>CEB!C819</f>
        <v>Açude Novo</v>
      </c>
      <c r="C819" s="2" t="str">
        <f>CEB!D819</f>
        <v>Ibicuitinga</v>
      </c>
      <c r="D819" s="2" t="str">
        <f>CEB!E819</f>
        <v>Associação Comunitaria dos Assentados de Barbada II</v>
      </c>
      <c r="E819" s="16">
        <f>CEB!F819</f>
        <v>9453658</v>
      </c>
      <c r="F819" s="16">
        <f>CEB!G819</f>
        <v>561657</v>
      </c>
      <c r="G819" s="2" t="str">
        <f>IF(CEB!I819="","",CEB!I819)</f>
        <v>Baixo Jaguaribe</v>
      </c>
      <c r="H819" s="2" t="str">
        <f>IF(CEB!J819="","",CEB!J819)</f>
        <v>Limoeiro do Norte</v>
      </c>
      <c r="I819" s="15" t="str">
        <f>IF(CEB!K819="","",CEB!K819)</f>
        <v>24/09/2024</v>
      </c>
      <c r="J819" s="2" t="str">
        <f>IF(CEB!L819="","",CEB!L819)</f>
        <v/>
      </c>
    </row>
    <row r="820" spans="1:10">
      <c r="A820" s="2">
        <f>CEB!B820</f>
        <v>819</v>
      </c>
      <c r="B820" s="2" t="str">
        <f>CEB!C820</f>
        <v>Açude Velho</v>
      </c>
      <c r="C820" s="2" t="str">
        <f>CEB!D820</f>
        <v>Ibicuitinga</v>
      </c>
      <c r="D820" s="2" t="str">
        <f>CEB!E820</f>
        <v>Associação Comunitaria dos Assentados de Barbada II</v>
      </c>
      <c r="E820" s="16">
        <f>CEB!F820</f>
        <v>9454474</v>
      </c>
      <c r="F820" s="16">
        <f>CEB!G820</f>
        <v>561701</v>
      </c>
      <c r="G820" s="2" t="str">
        <f>IF(CEB!I820="","",CEB!I820)</f>
        <v>Baixo Jaguaribe</v>
      </c>
      <c r="H820" s="2" t="str">
        <f>IF(CEB!J820="","",CEB!J820)</f>
        <v>Limoeiro do Norte</v>
      </c>
      <c r="I820" s="15" t="str">
        <f>IF(CEB!K820="","",CEB!K820)</f>
        <v>24/09/2024</v>
      </c>
      <c r="J820" s="2" t="str">
        <f>IF(CEB!L820="","",CEB!L820)</f>
        <v/>
      </c>
    </row>
    <row r="821" spans="1:10">
      <c r="A821" s="2">
        <f>CEB!B821</f>
        <v>820</v>
      </c>
      <c r="B821" s="2" t="str">
        <f>CEB!C821</f>
        <v>Chile</v>
      </c>
      <c r="C821" s="2" t="str">
        <f>CEB!D821</f>
        <v>Ibicuitinga</v>
      </c>
      <c r="D821" s="2" t="str">
        <f>CEB!E821</f>
        <v>Joaquim Pitombeira Neto</v>
      </c>
      <c r="E821" s="16">
        <f>CEB!F821</f>
        <v>9461149</v>
      </c>
      <c r="F821" s="16">
        <f>CEB!G821</f>
        <v>559868</v>
      </c>
      <c r="G821" s="2" t="str">
        <f>IF(CEB!I821="","",CEB!I821)</f>
        <v>Baixo Jaguaribe</v>
      </c>
      <c r="H821" s="2" t="str">
        <f>IF(CEB!J821="","",CEB!J821)</f>
        <v>Limoeiro do Norte</v>
      </c>
      <c r="I821" s="15" t="str">
        <f>IF(CEB!K821="","",CEB!K821)</f>
        <v>24/09/2024</v>
      </c>
      <c r="J821" s="2" t="str">
        <f>IF(CEB!L821="","",CEB!L821)</f>
        <v/>
      </c>
    </row>
    <row r="822" spans="1:10">
      <c r="A822" s="2">
        <f>CEB!B822</f>
        <v>821</v>
      </c>
      <c r="B822" s="2" t="str">
        <f>CEB!C822</f>
        <v>Chile</v>
      </c>
      <c r="C822" s="2" t="str">
        <f>CEB!D822</f>
        <v>Ibicuitinga</v>
      </c>
      <c r="D822" s="2" t="str">
        <f>CEB!E822</f>
        <v>Mario Emanuel de Alburquerque Sanders</v>
      </c>
      <c r="E822" s="16">
        <f>CEB!F822</f>
        <v>9461149</v>
      </c>
      <c r="F822" s="16">
        <f>CEB!G822</f>
        <v>559868</v>
      </c>
      <c r="G822" s="2" t="str">
        <f>IF(CEB!I822="","",CEB!I822)</f>
        <v>Baixo Jaguaribe</v>
      </c>
      <c r="H822" s="2" t="str">
        <f>IF(CEB!J822="","",CEB!J822)</f>
        <v>Limoeiro do Norte</v>
      </c>
      <c r="I822" s="15" t="str">
        <f>IF(CEB!K822="","",CEB!K822)</f>
        <v>24/09/2024</v>
      </c>
      <c r="J822" s="2" t="str">
        <f>IF(CEB!L822="","",CEB!L822)</f>
        <v/>
      </c>
    </row>
    <row r="823" spans="1:10">
      <c r="A823" s="2">
        <f>CEB!B823</f>
        <v>822</v>
      </c>
      <c r="B823" s="2" t="str">
        <f>CEB!C823</f>
        <v>Açude Assentamento Forquilha</v>
      </c>
      <c r="C823" s="2" t="str">
        <f>CEB!D823</f>
        <v>Ibicuitinga</v>
      </c>
      <c r="D823" s="2" t="str">
        <f>CEB!E823</f>
        <v>Associação dos Produtores da Fazenda Castelo Branco</v>
      </c>
      <c r="E823" s="16">
        <f>CEB!F823</f>
        <v>9444109</v>
      </c>
      <c r="F823" s="16">
        <f>CEB!G823</f>
        <v>557065</v>
      </c>
      <c r="G823" s="2" t="str">
        <f>IF(CEB!I823="","",CEB!I823)</f>
        <v>Banabuiú</v>
      </c>
      <c r="H823" s="2" t="str">
        <f>IF(CEB!J823="","",CEB!J823)</f>
        <v>Quixeramobim</v>
      </c>
      <c r="I823" s="15" t="str">
        <f>IF(CEB!K823="","",CEB!K823)</f>
        <v>24/09/2024</v>
      </c>
      <c r="J823" s="2" t="str">
        <f>IF(CEB!L823="","",CEB!L823)</f>
        <v/>
      </c>
    </row>
    <row r="824" spans="1:10">
      <c r="A824" s="2">
        <f>CEB!B824</f>
        <v>823</v>
      </c>
      <c r="B824" s="2" t="str">
        <f>CEB!C824</f>
        <v xml:space="preserve">Açude Fazenda Claudio Falcão </v>
      </c>
      <c r="C824" s="2" t="str">
        <f>CEB!D824</f>
        <v>Ibicuitinga</v>
      </c>
      <c r="D824" s="2" t="str">
        <f>CEB!E824</f>
        <v xml:space="preserve">José Claudio Falcão Nobre </v>
      </c>
      <c r="E824" s="16">
        <f>CEB!F824</f>
        <v>9454003</v>
      </c>
      <c r="F824" s="16">
        <f>CEB!G824</f>
        <v>543506</v>
      </c>
      <c r="G824" s="2" t="str">
        <f>IF(CEB!I824="","",CEB!I824)</f>
        <v>Baixo Jaguaribe</v>
      </c>
      <c r="H824" s="2" t="str">
        <f>IF(CEB!J824="","",CEB!J824)</f>
        <v>Limoeiro do Norte</v>
      </c>
      <c r="I824" s="15" t="str">
        <f>IF(CEB!K824="","",CEB!K824)</f>
        <v>24/09/2024</v>
      </c>
      <c r="J824" s="2" t="str">
        <f>IF(CEB!L824="","",CEB!L824)</f>
        <v/>
      </c>
    </row>
    <row r="825" spans="1:10">
      <c r="A825" s="2">
        <f>CEB!B825</f>
        <v>824</v>
      </c>
      <c r="B825" s="2" t="str">
        <f>CEB!C825</f>
        <v xml:space="preserve">Açude Luis Coelho </v>
      </c>
      <c r="C825" s="2" t="str">
        <f>CEB!D825</f>
        <v>Ibicuitinga</v>
      </c>
      <c r="D825" s="2" t="str">
        <f>CEB!E825</f>
        <v xml:space="preserve">José Almir Coelho </v>
      </c>
      <c r="E825" s="16">
        <f>CEB!F825</f>
        <v>9452030</v>
      </c>
      <c r="F825" s="16">
        <f>CEB!G825</f>
        <v>552705</v>
      </c>
      <c r="G825" s="2" t="str">
        <f>IF(CEB!I825="","",CEB!I825)</f>
        <v>Banabuiú</v>
      </c>
      <c r="H825" s="2" t="str">
        <f>IF(CEB!J825="","",CEB!J825)</f>
        <v>Quixeramobim</v>
      </c>
      <c r="I825" s="15" t="str">
        <f>IF(CEB!K825="","",CEB!K825)</f>
        <v>24/09/2024</v>
      </c>
      <c r="J825" s="2" t="str">
        <f>IF(CEB!L825="","",CEB!L825)</f>
        <v/>
      </c>
    </row>
    <row r="826" spans="1:10">
      <c r="A826" s="2">
        <f>CEB!B826</f>
        <v>825</v>
      </c>
      <c r="B826" s="2" t="str">
        <f>CEB!C826</f>
        <v>Aroeira</v>
      </c>
      <c r="C826" s="2" t="str">
        <f>CEB!D826</f>
        <v>Ibicuitinga</v>
      </c>
      <c r="D826" s="2" t="str">
        <f>CEB!E826</f>
        <v>Associacao dos Moradores de Desenvolvimento Comunitario de Arueira</v>
      </c>
      <c r="E826" s="16">
        <f>CEB!F826</f>
        <v>9439034</v>
      </c>
      <c r="F826" s="16">
        <f>CEB!G826</f>
        <v>551617</v>
      </c>
      <c r="G826" s="2" t="str">
        <f>IF(CEB!I826="","",CEB!I826)</f>
        <v>Banabuiú</v>
      </c>
      <c r="H826" s="2" t="str">
        <f>IF(CEB!J826="","",CEB!J826)</f>
        <v>Quixeramobim</v>
      </c>
      <c r="I826" s="15" t="str">
        <f>IF(CEB!K826="","",CEB!K826)</f>
        <v>24/09/2024</v>
      </c>
      <c r="J826" s="2" t="str">
        <f>IF(CEB!L826="","",CEB!L826)</f>
        <v/>
      </c>
    </row>
    <row r="827" spans="1:10">
      <c r="A827" s="2">
        <f>CEB!B827</f>
        <v>826</v>
      </c>
      <c r="B827" s="2" t="str">
        <f>CEB!C827</f>
        <v>Açude Associacao Comunitaria de Aroeira I</v>
      </c>
      <c r="C827" s="2" t="str">
        <f>CEB!D827</f>
        <v>Ibicuitinga</v>
      </c>
      <c r="D827" s="2" t="str">
        <f>CEB!E827</f>
        <v>Associação Comunitaria De Aroeira I</v>
      </c>
      <c r="E827" s="16">
        <f>CEB!F827</f>
        <v>9438556</v>
      </c>
      <c r="F827" s="16">
        <f>CEB!G827</f>
        <v>553993</v>
      </c>
      <c r="G827" s="2" t="str">
        <f>IF(CEB!I827="","",CEB!I827)</f>
        <v>Banabuiú</v>
      </c>
      <c r="H827" s="2" t="str">
        <f>IF(CEB!J827="","",CEB!J827)</f>
        <v>Quixeramobim</v>
      </c>
      <c r="I827" s="15" t="str">
        <f>IF(CEB!K827="","",CEB!K827)</f>
        <v>24/09/2024</v>
      </c>
      <c r="J827" s="2" t="str">
        <f>IF(CEB!L827="","",CEB!L827)</f>
        <v/>
      </c>
    </row>
    <row r="828" spans="1:10">
      <c r="A828" s="2">
        <f>CEB!B828</f>
        <v>827</v>
      </c>
      <c r="B828" s="2" t="str">
        <f>CEB!C828</f>
        <v xml:space="preserve">Antonio Pereira </v>
      </c>
      <c r="C828" s="2" t="str">
        <f>CEB!D828</f>
        <v>Ibicuitinga</v>
      </c>
      <c r="D828" s="2" t="str">
        <f>CEB!E828</f>
        <v xml:space="preserve">Jurandir Pinheiro de Freitas </v>
      </c>
      <c r="E828" s="16">
        <f>CEB!F828</f>
        <v>9447173</v>
      </c>
      <c r="F828" s="16">
        <f>CEB!G828</f>
        <v>554304</v>
      </c>
      <c r="G828" s="2" t="str">
        <f>IF(CEB!I828="","",CEB!I828)</f>
        <v>Banabuiú</v>
      </c>
      <c r="H828" s="2" t="str">
        <f>IF(CEB!J828="","",CEB!J828)</f>
        <v>Quixeramobim</v>
      </c>
      <c r="I828" s="15" t="str">
        <f>IF(CEB!K828="","",CEB!K828)</f>
        <v>24/09/2024</v>
      </c>
      <c r="J828" s="2" t="str">
        <f>IF(CEB!L828="","",CEB!L828)</f>
        <v/>
      </c>
    </row>
    <row r="829" spans="1:10">
      <c r="A829" s="2">
        <f>CEB!B829</f>
        <v>828</v>
      </c>
      <c r="B829" s="2" t="str">
        <f>CEB!C829</f>
        <v>Lagoa do Feijão</v>
      </c>
      <c r="C829" s="2" t="str">
        <f>CEB!D829</f>
        <v>Ibicuitinga</v>
      </c>
      <c r="D829" s="2" t="str">
        <f>CEB!E829</f>
        <v>Luiz Prata Girão</v>
      </c>
      <c r="E829" s="16">
        <f>CEB!F829</f>
        <v>9447258</v>
      </c>
      <c r="F829" s="16">
        <f>CEB!G829</f>
        <v>555867</v>
      </c>
      <c r="G829" s="2" t="str">
        <f>IF(CEB!I829="","",CEB!I829)</f>
        <v>Banabuiú</v>
      </c>
      <c r="H829" s="2" t="str">
        <f>IF(CEB!J829="","",CEB!J829)</f>
        <v>Quixeramobim</v>
      </c>
      <c r="I829" s="15" t="str">
        <f>IF(CEB!K829="","",CEB!K829)</f>
        <v>24/09/2024</v>
      </c>
      <c r="J829" s="2" t="str">
        <f>IF(CEB!L829="","",CEB!L829)</f>
        <v/>
      </c>
    </row>
    <row r="830" spans="1:10">
      <c r="A830" s="2">
        <f>CEB!B830</f>
        <v>829</v>
      </c>
      <c r="B830" s="2" t="str">
        <f>CEB!C830</f>
        <v>Morada Nova</v>
      </c>
      <c r="C830" s="2" t="str">
        <f>CEB!D830</f>
        <v>Umari</v>
      </c>
      <c r="D830" s="2" t="str">
        <f>CEB!E830</f>
        <v>Marta Maria Bezerra Rodrigues</v>
      </c>
      <c r="E830" s="16">
        <f>CEB!F830</f>
        <v>9267148</v>
      </c>
      <c r="F830" s="16">
        <f>CEB!G830</f>
        <v>517383</v>
      </c>
      <c r="G830" s="2" t="str">
        <f>IF(CEB!I830="","",CEB!I830)</f>
        <v>Salgado</v>
      </c>
      <c r="H830" s="2" t="str">
        <f>IF(CEB!J830="","",CEB!J830)</f>
        <v>Crato</v>
      </c>
      <c r="I830" s="15" t="str">
        <f>IF(CEB!K830="","",CEB!K830)</f>
        <v>24/09/2024</v>
      </c>
      <c r="J830" s="2" t="str">
        <f>IF(CEB!L830="","",CEB!L830)</f>
        <v/>
      </c>
    </row>
    <row r="831" spans="1:10">
      <c r="A831" s="2">
        <f>CEB!B831</f>
        <v>830</v>
      </c>
      <c r="B831" s="2" t="str">
        <f>CEB!C831</f>
        <v>Tôrto II</v>
      </c>
      <c r="C831" s="2" t="str">
        <f>CEB!D831</f>
        <v>Umari</v>
      </c>
      <c r="D831" s="2" t="str">
        <f>CEB!E831</f>
        <v>Francisco Rodrigues da Silva Filho</v>
      </c>
      <c r="E831" s="16">
        <f>CEB!F831</f>
        <v>9268305</v>
      </c>
      <c r="F831" s="16">
        <f>CEB!G831</f>
        <v>519038</v>
      </c>
      <c r="G831" s="2" t="str">
        <f>IF(CEB!I831="","",CEB!I831)</f>
        <v>Salgado</v>
      </c>
      <c r="H831" s="2" t="str">
        <f>IF(CEB!J831="","",CEB!J831)</f>
        <v>Crato</v>
      </c>
      <c r="I831" s="15" t="str">
        <f>IF(CEB!K831="","",CEB!K831)</f>
        <v>24/09/2024</v>
      </c>
      <c r="J831" s="2" t="str">
        <f>IF(CEB!L831="","",CEB!L831)</f>
        <v/>
      </c>
    </row>
    <row r="832" spans="1:10">
      <c r="A832" s="2">
        <f>CEB!B832</f>
        <v>831</v>
      </c>
      <c r="B832" s="2" t="str">
        <f>CEB!C832</f>
        <v>Caiçara I</v>
      </c>
      <c r="C832" s="2" t="str">
        <f>CEB!D832</f>
        <v>Aurora</v>
      </c>
      <c r="D832" s="2" t="str">
        <f>CEB!E832</f>
        <v>Francisco Gonçalves de Araujo</v>
      </c>
      <c r="E832" s="16">
        <f>CEB!F832</f>
        <v>9227408</v>
      </c>
      <c r="F832" s="16">
        <f>CEB!G832</f>
        <v>501556</v>
      </c>
      <c r="G832" s="2" t="str">
        <f>IF(CEB!I832="","",CEB!I832)</f>
        <v>Salgado</v>
      </c>
      <c r="H832" s="2" t="str">
        <f>IF(CEB!J832="","",CEB!J832)</f>
        <v>Crato</v>
      </c>
      <c r="I832" s="15" t="str">
        <f>IF(CEB!K832="","",CEB!K832)</f>
        <v>24/09/2024</v>
      </c>
      <c r="J832" s="2" t="str">
        <f>IF(CEB!L832="","",CEB!L832)</f>
        <v/>
      </c>
    </row>
    <row r="833" spans="1:10">
      <c r="A833" s="2">
        <f>CEB!B833</f>
        <v>832</v>
      </c>
      <c r="B833" s="2" t="str">
        <f>CEB!C833</f>
        <v>Caiçara II</v>
      </c>
      <c r="C833" s="2" t="str">
        <f>CEB!D833</f>
        <v>Aurora</v>
      </c>
      <c r="D833" s="2" t="str">
        <f>CEB!E833</f>
        <v>Francisco Gonçalves de Araujo</v>
      </c>
      <c r="E833" s="16">
        <f>CEB!F833</f>
        <v>9227267</v>
      </c>
      <c r="F833" s="16">
        <f>CEB!G833</f>
        <v>501329</v>
      </c>
      <c r="G833" s="2" t="str">
        <f>IF(CEB!I833="","",CEB!I833)</f>
        <v>Salgado</v>
      </c>
      <c r="H833" s="2" t="str">
        <f>IF(CEB!J833="","",CEB!J833)</f>
        <v>Crato</v>
      </c>
      <c r="I833" s="15" t="str">
        <f>IF(CEB!K833="","",CEB!K833)</f>
        <v>24/09/2024</v>
      </c>
      <c r="J833" s="2" t="str">
        <f>IF(CEB!L833="","",CEB!L833)</f>
        <v/>
      </c>
    </row>
    <row r="834" spans="1:10">
      <c r="A834" s="2">
        <f>CEB!B834</f>
        <v>833</v>
      </c>
      <c r="B834" s="2" t="str">
        <f>CEB!C834</f>
        <v>Caiçara III</v>
      </c>
      <c r="C834" s="2" t="str">
        <f>CEB!D834</f>
        <v>Aurora</v>
      </c>
      <c r="D834" s="2" t="str">
        <f>CEB!E834</f>
        <v>Francisco Gonçalves de Araujo</v>
      </c>
      <c r="E834" s="16">
        <f>CEB!F834</f>
        <v>9225618.6300000008</v>
      </c>
      <c r="F834" s="16">
        <f>CEB!G834</f>
        <v>501132.29</v>
      </c>
      <c r="G834" s="2" t="str">
        <f>IF(CEB!I834="","",CEB!I834)</f>
        <v>Salgado</v>
      </c>
      <c r="H834" s="2" t="str">
        <f>IF(CEB!J834="","",CEB!J834)</f>
        <v>Crato</v>
      </c>
      <c r="I834" s="15" t="str">
        <f>IF(CEB!K834="","",CEB!K834)</f>
        <v>24/09/2024</v>
      </c>
      <c r="J834" s="2" t="str">
        <f>IF(CEB!L834="","",CEB!L834)</f>
        <v/>
      </c>
    </row>
    <row r="835" spans="1:10">
      <c r="A835" s="2">
        <f>CEB!B835</f>
        <v>834</v>
      </c>
      <c r="B835" s="2" t="str">
        <f>CEB!C835</f>
        <v>Caiçara IV</v>
      </c>
      <c r="C835" s="2" t="str">
        <f>CEB!D835</f>
        <v>Aurora</v>
      </c>
      <c r="D835" s="2" t="str">
        <f>CEB!E835</f>
        <v>Francisco Gonçalves de Araujo</v>
      </c>
      <c r="E835" s="16">
        <f>CEB!F835</f>
        <v>9225611.6999999993</v>
      </c>
      <c r="F835" s="16">
        <f>CEB!G835</f>
        <v>501130.11</v>
      </c>
      <c r="G835" s="2" t="str">
        <f>IF(CEB!I835="","",CEB!I835)</f>
        <v>Salgado</v>
      </c>
      <c r="H835" s="2" t="str">
        <f>IF(CEB!J835="","",CEB!J835)</f>
        <v>Crato</v>
      </c>
      <c r="I835" s="15" t="str">
        <f>IF(CEB!K835="","",CEB!K835)</f>
        <v>24/09/2024</v>
      </c>
      <c r="J835" s="2" t="str">
        <f>IF(CEB!L835="","",CEB!L835)</f>
        <v/>
      </c>
    </row>
    <row r="836" spans="1:10">
      <c r="A836" s="2"/>
      <c r="B836" s="2"/>
      <c r="C836" s="2"/>
      <c r="D836" s="2"/>
      <c r="E836" s="16"/>
      <c r="F836" s="16"/>
      <c r="G836" s="2"/>
      <c r="H836" s="2"/>
      <c r="I836" s="15"/>
      <c r="J836" s="2" t="str">
        <f>IF(CEB!L863="","",CEB!L863)</f>
        <v/>
      </c>
    </row>
    <row r="837" spans="1:10">
      <c r="A837" s="2"/>
      <c r="B837" s="2"/>
      <c r="C837" s="2"/>
      <c r="D837" s="2"/>
      <c r="E837" s="16"/>
      <c r="F837" s="16"/>
      <c r="G837" s="2"/>
      <c r="H837" s="2"/>
      <c r="I837" s="15"/>
      <c r="J837" s="2" t="str">
        <f>IF(CEB!L864="","",CEB!L864)</f>
        <v/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841"/>
  <sheetViews>
    <sheetView zoomScale="85" zoomScaleNormal="85" workbookViewId="0">
      <selection activeCell="C5" sqref="C5"/>
    </sheetView>
  </sheetViews>
  <sheetFormatPr defaultRowHeight="15"/>
  <cols>
    <col min="2" max="2" width="8.28515625" customWidth="1"/>
    <col min="3" max="3" width="28.42578125" customWidth="1"/>
    <col min="4" max="4" width="18.7109375" customWidth="1"/>
    <col min="5" max="5" width="82.5703125" customWidth="1"/>
    <col min="6" max="6" width="21.140625" bestFit="1" customWidth="1"/>
    <col min="7" max="7" width="22.5703125" bestFit="1" customWidth="1"/>
  </cols>
  <sheetData>
    <row r="1" spans="2:7" ht="15.75" thickBot="1"/>
    <row r="2" spans="2:7" ht="15" customHeight="1">
      <c r="B2" s="79" t="s">
        <v>2557</v>
      </c>
      <c r="C2" s="80"/>
      <c r="D2" s="80"/>
      <c r="E2" s="80"/>
      <c r="F2" s="85"/>
      <c r="G2" s="86"/>
    </row>
    <row r="3" spans="2:7">
      <c r="B3" s="81"/>
      <c r="C3" s="82"/>
      <c r="D3" s="82"/>
      <c r="E3" s="82"/>
      <c r="F3" s="87"/>
      <c r="G3" s="88"/>
    </row>
    <row r="4" spans="2:7" ht="36.75" customHeight="1" thickBot="1">
      <c r="B4" s="83"/>
      <c r="C4" s="84"/>
      <c r="D4" s="84"/>
      <c r="E4" s="84"/>
      <c r="F4" s="89"/>
      <c r="G4" s="90"/>
    </row>
    <row r="5" spans="2:7" ht="22.5">
      <c r="B5" s="11" t="s">
        <v>0</v>
      </c>
      <c r="C5" s="8" t="s">
        <v>1</v>
      </c>
      <c r="D5" s="8" t="s">
        <v>2</v>
      </c>
      <c r="E5" s="8" t="s">
        <v>3</v>
      </c>
      <c r="F5" s="7" t="s">
        <v>4</v>
      </c>
      <c r="G5" s="12" t="s">
        <v>5</v>
      </c>
    </row>
    <row r="6" spans="2:7">
      <c r="B6" s="13">
        <f>RIE!A2</f>
        <v>1</v>
      </c>
      <c r="C6" s="9" t="str">
        <f>RIE!B2</f>
        <v>Acaraú Mirim</v>
      </c>
      <c r="D6" s="9" t="str">
        <f>RIE!C2</f>
        <v>Massapê</v>
      </c>
      <c r="E6" s="1" t="str">
        <f>RIE!D2</f>
        <v>Departamento Nacional de Obras Contra às Secas - DNOCS</v>
      </c>
      <c r="F6" s="10">
        <f>RIE!E2</f>
        <v>9612383</v>
      </c>
      <c r="G6" s="14">
        <f>RIE!F2</f>
        <v>358002</v>
      </c>
    </row>
    <row r="7" spans="2:7">
      <c r="B7" s="13">
        <f>RIE!A3</f>
        <v>2</v>
      </c>
      <c r="C7" s="9" t="str">
        <f>RIE!B3</f>
        <v>Amanari</v>
      </c>
      <c r="D7" s="9" t="str">
        <f>RIE!C3</f>
        <v>Maranguape</v>
      </c>
      <c r="E7" s="1" t="str">
        <f>RIE!D3</f>
        <v>Departamento Nacional de Obras Contra às Secas - DNOCS</v>
      </c>
      <c r="F7" s="10">
        <f>RIE!E3</f>
        <v>9556324</v>
      </c>
      <c r="G7" s="14">
        <f>RIE!F3</f>
        <v>512746</v>
      </c>
    </row>
    <row r="8" spans="2:7">
      <c r="B8" s="13">
        <f>RIE!A4</f>
        <v>3</v>
      </c>
      <c r="C8" s="9" t="str">
        <f>RIE!B4</f>
        <v>Paulo Sarasate (Araras)</v>
      </c>
      <c r="D8" s="9" t="str">
        <f>RIE!C4</f>
        <v>Varjota</v>
      </c>
      <c r="E8" s="1" t="str">
        <f>RIE!D4</f>
        <v>Departamento Nacional de Obras Contra às Secas - DNOCS</v>
      </c>
      <c r="F8" s="10">
        <f>RIE!E4</f>
        <v>9534638</v>
      </c>
      <c r="G8" s="14">
        <f>RIE!F4</f>
        <v>339071</v>
      </c>
    </row>
    <row r="9" spans="2:7">
      <c r="B9" s="13">
        <f>RIE!A5</f>
        <v>4</v>
      </c>
      <c r="C9" s="9" t="str">
        <f>RIE!B5</f>
        <v>Ayres de Sousa (Jaibaras)</v>
      </c>
      <c r="D9" s="9" t="str">
        <f>RIE!C5</f>
        <v>Sobral</v>
      </c>
      <c r="E9" s="1" t="str">
        <f>RIE!D5</f>
        <v>Departamento Nacional de Obras Contra às Secas - DNOCS</v>
      </c>
      <c r="F9" s="10">
        <f>RIE!E5</f>
        <v>9580522</v>
      </c>
      <c r="G9" s="14">
        <f>RIE!F5</f>
        <v>333157</v>
      </c>
    </row>
    <row r="10" spans="2:7">
      <c r="B10" s="13">
        <f>RIE!A6</f>
        <v>5</v>
      </c>
      <c r="C10" s="9" t="str">
        <f>RIE!B6</f>
        <v>Banabuiú</v>
      </c>
      <c r="D10" s="9" t="str">
        <f>RIE!C6</f>
        <v>Banabuiú</v>
      </c>
      <c r="E10" s="1" t="str">
        <f>RIE!D6</f>
        <v>Departamento Nacional de Obras Contra às Secas - DNOCS</v>
      </c>
      <c r="F10" s="10">
        <f>RIE!E6</f>
        <v>9411109</v>
      </c>
      <c r="G10" s="14">
        <f>RIE!F6</f>
        <v>508724</v>
      </c>
    </row>
    <row r="11" spans="2:7">
      <c r="B11" s="13">
        <f>RIE!A7</f>
        <v>6</v>
      </c>
      <c r="C11" s="9" t="str">
        <f>RIE!B7</f>
        <v>Bonito</v>
      </c>
      <c r="D11" s="9" t="str">
        <f>RIE!C7</f>
        <v>Ipú</v>
      </c>
      <c r="E11" s="1" t="str">
        <f>RIE!D7</f>
        <v>Departamento Nacional de Obras Contra às Secas - DNOCS</v>
      </c>
      <c r="F11" s="10">
        <f>RIE!E7</f>
        <v>9520354</v>
      </c>
      <c r="G11" s="14">
        <f>RIE!F7</f>
        <v>319278</v>
      </c>
    </row>
    <row r="12" spans="2:7">
      <c r="B12" s="13">
        <f>RIE!A8</f>
        <v>7</v>
      </c>
      <c r="C12" s="9" t="str">
        <f>RIE!B8</f>
        <v>Sobral</v>
      </c>
      <c r="D12" s="9" t="str">
        <f>RIE!C8</f>
        <v>Sobral</v>
      </c>
      <c r="E12" s="1" t="str">
        <f>RIE!D8</f>
        <v>Departamento Nacional de Obras Contra às Secas - DNOCS</v>
      </c>
      <c r="F12" s="10">
        <f>RIE!E8</f>
        <v>9595677</v>
      </c>
      <c r="G12" s="14">
        <f>RIE!F8</f>
        <v>348364</v>
      </c>
    </row>
    <row r="13" spans="2:7">
      <c r="B13" s="13">
        <f>RIE!A9</f>
        <v>8</v>
      </c>
      <c r="C13" s="9" t="str">
        <f>RIE!B9</f>
        <v>Caiçaras</v>
      </c>
      <c r="D13" s="9" t="str">
        <f>RIE!C9</f>
        <v>Tauá</v>
      </c>
      <c r="E13" s="1" t="str">
        <f>RIE!D9</f>
        <v>Departamento Nacional de Obras Contra às Secas - DNOCS</v>
      </c>
      <c r="F13" s="10">
        <f>RIE!E9</f>
        <v>9359390</v>
      </c>
      <c r="G13" s="14">
        <f>RIE!F9</f>
        <v>370171</v>
      </c>
    </row>
    <row r="14" spans="2:7">
      <c r="B14" s="13">
        <f>RIE!A10</f>
        <v>9</v>
      </c>
      <c r="C14" s="9" t="str">
        <f>RIE!B10</f>
        <v>Carão</v>
      </c>
      <c r="D14" s="9" t="str">
        <f>RIE!C10</f>
        <v>Tamboril</v>
      </c>
      <c r="E14" s="1" t="str">
        <f>RIE!D10</f>
        <v>Departamento Nacional de Obras Contra às Secas - DNOCS</v>
      </c>
      <c r="F14" s="10">
        <f>RIE!E10</f>
        <v>9467375</v>
      </c>
      <c r="G14" s="14">
        <f>RIE!F10</f>
        <v>348884</v>
      </c>
    </row>
    <row r="15" spans="2:7">
      <c r="B15" s="13">
        <f>RIE!A11</f>
        <v>10</v>
      </c>
      <c r="C15" s="9" t="str">
        <f>RIE!B11</f>
        <v>Castanhão</v>
      </c>
      <c r="D15" s="9" t="str">
        <f>RIE!C11</f>
        <v>Alto Santo</v>
      </c>
      <c r="E15" s="1" t="str">
        <f>RIE!D11</f>
        <v>Departamento Nacional de Obras Contra às Secas - DNOCS</v>
      </c>
      <c r="F15" s="10">
        <f>RIE!E11</f>
        <v>9393231</v>
      </c>
      <c r="G15" s="14">
        <f>RIE!F11</f>
        <v>560587</v>
      </c>
    </row>
    <row r="16" spans="2:7">
      <c r="B16" s="13">
        <f>RIE!A12</f>
        <v>11</v>
      </c>
      <c r="C16" s="9" t="str">
        <f>RIE!B12</f>
        <v>Caxitoré</v>
      </c>
      <c r="D16" s="9" t="str">
        <f>RIE!C12</f>
        <v>Umirim</v>
      </c>
      <c r="E16" s="1" t="str">
        <f>RIE!D12</f>
        <v>Departamento Nacional de Obras Contra às Secas - DNOCS</v>
      </c>
      <c r="F16" s="10">
        <f>RIE!E12</f>
        <v>9586484</v>
      </c>
      <c r="G16" s="14">
        <f>RIE!F12</f>
        <v>460586</v>
      </c>
    </row>
    <row r="17" spans="2:7">
      <c r="B17" s="13">
        <f>RIE!A13</f>
        <v>12</v>
      </c>
      <c r="C17" s="9" t="str">
        <f>RIE!B13</f>
        <v>Cedro</v>
      </c>
      <c r="D17" s="9" t="str">
        <f>RIE!C13</f>
        <v>Quixadá</v>
      </c>
      <c r="E17" s="1" t="str">
        <f>RIE!D13</f>
        <v>Departamento Nacional de Obras Contra às Secas - DNOCS</v>
      </c>
      <c r="F17" s="10">
        <f>RIE!E13</f>
        <v>9449775</v>
      </c>
      <c r="G17" s="14">
        <f>RIE!F13</f>
        <v>492900</v>
      </c>
    </row>
    <row r="18" spans="2:7">
      <c r="B18" s="13">
        <f>RIE!A14</f>
        <v>13</v>
      </c>
      <c r="C18" s="9" t="str">
        <f>RIE!B14</f>
        <v>Curral Velho</v>
      </c>
      <c r="D18" s="9" t="str">
        <f>RIE!C14</f>
        <v>Morada Nova</v>
      </c>
      <c r="E18" s="1" t="str">
        <f>RIE!D14</f>
        <v>Departamento Nacional de Obras Contra às Secas - DNOCS</v>
      </c>
      <c r="F18" s="10">
        <f>RIE!E14</f>
        <v>9438009</v>
      </c>
      <c r="G18" s="14">
        <f>RIE!F14</f>
        <v>576907</v>
      </c>
    </row>
    <row r="19" spans="2:7">
      <c r="B19" s="13">
        <f>RIE!A15</f>
        <v>14</v>
      </c>
      <c r="C19" s="9" t="str">
        <f>RIE!B15</f>
        <v>Edson Queiroz (Serrote)</v>
      </c>
      <c r="D19" s="9" t="str">
        <f>RIE!C15</f>
        <v>Santa Quitéria</v>
      </c>
      <c r="E19" s="1" t="str">
        <f>RIE!D15</f>
        <v>Departamento Nacional de Obras Contra às Secas - DNOCS</v>
      </c>
      <c r="F19" s="10">
        <f>RIE!E15</f>
        <v>9534029</v>
      </c>
      <c r="G19" s="14">
        <f>RIE!F15</f>
        <v>381372</v>
      </c>
    </row>
    <row r="20" spans="2:7">
      <c r="B20" s="13">
        <f>RIE!A16</f>
        <v>15</v>
      </c>
      <c r="C20" s="9" t="str">
        <f>RIE!B16</f>
        <v>Ema</v>
      </c>
      <c r="D20" s="9" t="str">
        <f>RIE!C16</f>
        <v>Iracema</v>
      </c>
      <c r="E20" s="1" t="str">
        <f>RIE!D16</f>
        <v>Departamento Nacional de Obras Contra às Secas - DNOCS</v>
      </c>
      <c r="F20" s="10">
        <f>RIE!E16</f>
        <v>9361071</v>
      </c>
      <c r="G20" s="14">
        <f>RIE!F16</f>
        <v>572335</v>
      </c>
    </row>
    <row r="21" spans="2:7">
      <c r="B21" s="13">
        <f>RIE!A17</f>
        <v>16</v>
      </c>
      <c r="C21" s="9" t="str">
        <f>RIE!B17</f>
        <v>Farias de Sousa</v>
      </c>
      <c r="D21" s="9" t="str">
        <f>RIE!C17</f>
        <v>Nova Russas</v>
      </c>
      <c r="E21" s="1" t="str">
        <f>RIE!D17</f>
        <v>Departamento Nacional de Obras Contra às Secas - DNOCS</v>
      </c>
      <c r="F21" s="10">
        <f>RIE!E17</f>
        <v>9472918</v>
      </c>
      <c r="G21" s="14">
        <f>RIE!F17</f>
        <v>324402</v>
      </c>
    </row>
    <row r="22" spans="2:7">
      <c r="B22" s="13">
        <f>RIE!A18</f>
        <v>17</v>
      </c>
      <c r="C22" s="9" t="str">
        <f>RIE!B18</f>
        <v>Favelas</v>
      </c>
      <c r="D22" s="9" t="str">
        <f>RIE!C18</f>
        <v>Tauá</v>
      </c>
      <c r="E22" s="1" t="str">
        <f>RIE!D18</f>
        <v>Departamento Nacional de Obras Contra às Secas - DNOCS</v>
      </c>
      <c r="F22" s="10">
        <f>RIE!E18</f>
        <v>9338472</v>
      </c>
      <c r="G22" s="14">
        <f>RIE!F18</f>
        <v>375674</v>
      </c>
    </row>
    <row r="23" spans="2:7">
      <c r="B23" s="13">
        <f>RIE!A19</f>
        <v>18</v>
      </c>
      <c r="C23" s="9" t="str">
        <f>RIE!B19</f>
        <v>Figueiredo</v>
      </c>
      <c r="D23" s="9" t="str">
        <f>RIE!C19</f>
        <v>Alto Santo</v>
      </c>
      <c r="E23" s="1" t="str">
        <f>RIE!D19</f>
        <v>Departamento Nacional de Obras Contra às Secas - DNOCS</v>
      </c>
      <c r="F23" s="10">
        <f>RIE!E19</f>
        <v>9378178</v>
      </c>
      <c r="G23" s="14">
        <f>RIE!F19</f>
        <v>581190</v>
      </c>
    </row>
    <row r="24" spans="2:7">
      <c r="B24" s="13">
        <f>RIE!A20</f>
        <v>19</v>
      </c>
      <c r="C24" s="9" t="str">
        <f>RIE!B20</f>
        <v>Engº Antonio Ferreira Antero (Fogareiro)</v>
      </c>
      <c r="D24" s="9" t="str">
        <f>RIE!C20</f>
        <v>Quixeramobim</v>
      </c>
      <c r="E24" s="1" t="str">
        <f>RIE!D20</f>
        <v>Departamento Nacional de Obras Contra às Secas - DNOCS</v>
      </c>
      <c r="F24" s="10">
        <f>RIE!E20</f>
        <v>9428861</v>
      </c>
      <c r="G24" s="14">
        <f>RIE!F20</f>
        <v>445785</v>
      </c>
    </row>
    <row r="25" spans="2:7">
      <c r="B25" s="13">
        <f>RIE!A21</f>
        <v>20</v>
      </c>
      <c r="C25" s="9" t="str">
        <f>RIE!B21</f>
        <v>Forquilha</v>
      </c>
      <c r="D25" s="9" t="str">
        <f>RIE!C21</f>
        <v>Forquilha</v>
      </c>
      <c r="E25" s="1" t="str">
        <f>RIE!D21</f>
        <v>Departamento Nacional de Obras Contra às Secas - DNOCS</v>
      </c>
      <c r="F25" s="10">
        <f>RIE!E21</f>
        <v>9580247</v>
      </c>
      <c r="G25" s="14">
        <f>RIE!F21</f>
        <v>360519</v>
      </c>
    </row>
    <row r="26" spans="2:7">
      <c r="B26" s="13">
        <f>RIE!A22</f>
        <v>21</v>
      </c>
      <c r="C26" s="9" t="str">
        <f>RIE!B22</f>
        <v>Forquilha II</v>
      </c>
      <c r="D26" s="9" t="str">
        <f>RIE!C22</f>
        <v>Tauá</v>
      </c>
      <c r="E26" s="1" t="str">
        <f>RIE!D22</f>
        <v>Departamento Nacional de Obras Contra às Secas - DNOCS</v>
      </c>
      <c r="F26" s="10">
        <f>RIE!E22</f>
        <v>9388626</v>
      </c>
      <c r="G26" s="14">
        <f>RIE!F22</f>
        <v>380232</v>
      </c>
    </row>
    <row r="27" spans="2:7">
      <c r="B27" s="13">
        <f>RIE!A23</f>
        <v>22</v>
      </c>
      <c r="C27" s="9" t="str">
        <f>RIE!B23</f>
        <v>Frios</v>
      </c>
      <c r="D27" s="9" t="str">
        <f>RIE!C23</f>
        <v>Umirim</v>
      </c>
      <c r="E27" s="1" t="str">
        <f>RIE!D23</f>
        <v>Departamento Nacional de Obras Contra às Secas - DNOCS</v>
      </c>
      <c r="F27" s="10">
        <f>RIE!E23</f>
        <v>9592099</v>
      </c>
      <c r="G27" s="14">
        <f>RIE!F23</f>
        <v>467133</v>
      </c>
    </row>
    <row r="28" spans="2:7">
      <c r="B28" s="13">
        <f>RIE!A24</f>
        <v>23</v>
      </c>
      <c r="C28" s="9" t="str">
        <f>RIE!B24</f>
        <v>Realejo</v>
      </c>
      <c r="D28" s="9" t="str">
        <f>RIE!C24</f>
        <v>Crateús</v>
      </c>
      <c r="E28" s="1" t="str">
        <f>RIE!D24</f>
        <v>Departamento Nacional de Obras Contra às Secas - DNOCS</v>
      </c>
      <c r="F28" s="10">
        <f>RIE!E24</f>
        <v>9418242</v>
      </c>
      <c r="G28" s="14">
        <f>RIE!F24</f>
        <v>299706</v>
      </c>
    </row>
    <row r="29" spans="2:7">
      <c r="B29" s="13">
        <f>RIE!A25</f>
        <v>24</v>
      </c>
      <c r="C29" s="9" t="str">
        <f>RIE!B25</f>
        <v>General Sampaio</v>
      </c>
      <c r="D29" s="9" t="str">
        <f>RIE!C25</f>
        <v>General Sampaio</v>
      </c>
      <c r="E29" s="1" t="str">
        <f>RIE!D25</f>
        <v>Departamento Nacional de Obras Contra às Secas - DNOCS</v>
      </c>
      <c r="F29" s="10">
        <f>RIE!E25</f>
        <v>9551070</v>
      </c>
      <c r="G29" s="14">
        <f>RIE!F25</f>
        <v>449582</v>
      </c>
    </row>
    <row r="30" spans="2:7">
      <c r="B30" s="13">
        <f>RIE!A26</f>
        <v>25</v>
      </c>
      <c r="C30" s="9" t="str">
        <f>RIE!B26</f>
        <v>Gomes</v>
      </c>
      <c r="D30" s="9" t="str">
        <f>RIE!C26</f>
        <v>Mauriti</v>
      </c>
      <c r="E30" s="1" t="str">
        <f>RIE!D26</f>
        <v>Departamento Nacional de Obras Contra às Secas - DNOCS</v>
      </c>
      <c r="F30" s="10">
        <f>RIE!E26</f>
        <v>9173108</v>
      </c>
      <c r="G30" s="14">
        <f>RIE!F26</f>
        <v>529746</v>
      </c>
    </row>
    <row r="31" spans="2:7">
      <c r="B31" s="13">
        <f>RIE!A27</f>
        <v>26</v>
      </c>
      <c r="C31" s="9" t="str">
        <f>RIE!B27</f>
        <v>Itapebussu</v>
      </c>
      <c r="D31" s="9" t="str">
        <f>RIE!C27</f>
        <v>Maranguape</v>
      </c>
      <c r="E31" s="1" t="str">
        <f>RIE!D27</f>
        <v>Departamento Nacional de Obras Contra às Secas - DNOCS</v>
      </c>
      <c r="F31" s="10">
        <f>RIE!E27</f>
        <v>9551434</v>
      </c>
      <c r="G31" s="14">
        <f>RIE!F27</f>
        <v>510811</v>
      </c>
    </row>
    <row r="32" spans="2:7">
      <c r="B32" s="13">
        <f>RIE!A28</f>
        <v>27</v>
      </c>
      <c r="C32" s="9" t="str">
        <f>RIE!B28</f>
        <v>Jenipapeiro I</v>
      </c>
      <c r="D32" s="9" t="str">
        <f>RIE!C28</f>
        <v xml:space="preserve">Deputado Irapuan Pinheiro </v>
      </c>
      <c r="E32" s="1" t="str">
        <f>RIE!D28</f>
        <v>Departamento Nacional de Obras Contra às Secas - DNOCS</v>
      </c>
      <c r="F32" s="10">
        <f>RIE!E28</f>
        <v>9357523</v>
      </c>
      <c r="G32" s="14">
        <f>RIE!F28</f>
        <v>472685</v>
      </c>
    </row>
    <row r="33" spans="2:7">
      <c r="B33" s="13">
        <f>RIE!A29</f>
        <v>28</v>
      </c>
      <c r="C33" s="9" t="str">
        <f>RIE!B29</f>
        <v>Joaquim Távora (Feiticeiro)</v>
      </c>
      <c r="D33" s="9" t="str">
        <f>RIE!C29</f>
        <v>Jaguaribe</v>
      </c>
      <c r="E33" s="1" t="str">
        <f>RIE!D29</f>
        <v>Departamento Nacional de Obras Contra às Secas - DNOCS</v>
      </c>
      <c r="F33" s="10">
        <f>RIE!E29</f>
        <v>9342431</v>
      </c>
      <c r="G33" s="14">
        <f>RIE!F29</f>
        <v>518702</v>
      </c>
    </row>
    <row r="34" spans="2:7">
      <c r="B34" s="13">
        <f>RIE!A30</f>
        <v>29</v>
      </c>
      <c r="C34" s="9" t="str">
        <f>RIE!B30</f>
        <v>Lima Campos</v>
      </c>
      <c r="D34" s="9" t="str">
        <f>RIE!C30</f>
        <v>Icó</v>
      </c>
      <c r="E34" s="1" t="str">
        <f>RIE!D30</f>
        <v>Departamento Nacional de Obras Contra às Secas - DNOCS</v>
      </c>
      <c r="F34" s="10">
        <f>RIE!E30</f>
        <v>9292408</v>
      </c>
      <c r="G34" s="14">
        <f>RIE!F30</f>
        <v>504749</v>
      </c>
    </row>
    <row r="35" spans="2:7">
      <c r="B35" s="13">
        <f>RIE!A31</f>
        <v>30</v>
      </c>
      <c r="C35" s="9" t="str">
        <f>RIE!B31</f>
        <v>Mundaú</v>
      </c>
      <c r="D35" s="9" t="str">
        <f>RIE!C31</f>
        <v>Uruburetama</v>
      </c>
      <c r="E35" s="1" t="str">
        <f>RIE!D31</f>
        <v>Departamento Nacional de Obras Contra às Secas - DNOCS</v>
      </c>
      <c r="F35" s="10">
        <f>RIE!E31</f>
        <v>9598328</v>
      </c>
      <c r="G35" s="14">
        <f>RIE!F31</f>
        <v>442645</v>
      </c>
    </row>
    <row r="36" spans="2:7">
      <c r="B36" s="13">
        <f>RIE!A32</f>
        <v>31</v>
      </c>
      <c r="C36" s="9" t="str">
        <f>RIE!B32</f>
        <v>Nova Floresta</v>
      </c>
      <c r="D36" s="9" t="str">
        <f>RIE!C32</f>
        <v>Jaguaribe</v>
      </c>
      <c r="E36" s="1" t="str">
        <f>RIE!D32</f>
        <v>Departamento Nacional de Obras Contra às Secas - DNOCS</v>
      </c>
      <c r="F36" s="10">
        <f>RIE!E32</f>
        <v>9342553</v>
      </c>
      <c r="G36" s="14">
        <f>RIE!F32</f>
        <v>510272</v>
      </c>
    </row>
    <row r="37" spans="2:7">
      <c r="B37" s="13">
        <f>RIE!A33</f>
        <v>32</v>
      </c>
      <c r="C37" s="9" t="str">
        <f>RIE!B33</f>
        <v>Orós</v>
      </c>
      <c r="D37" s="9" t="str">
        <f>RIE!C33</f>
        <v>Orós</v>
      </c>
      <c r="E37" s="1" t="str">
        <f>RIE!D33</f>
        <v>Departamento Nacional de Obras Contra às Secas - DNOCS</v>
      </c>
      <c r="F37" s="10">
        <f>RIE!E33</f>
        <v>9310493</v>
      </c>
      <c r="G37" s="14">
        <f>RIE!F33</f>
        <v>508313</v>
      </c>
    </row>
    <row r="38" spans="2:7">
      <c r="B38" s="13">
        <f>RIE!A34</f>
        <v>33</v>
      </c>
      <c r="C38" s="9" t="str">
        <f>RIE!B34</f>
        <v>Patos</v>
      </c>
      <c r="D38" s="9" t="str">
        <f>RIE!C34</f>
        <v>Sobral</v>
      </c>
      <c r="E38" s="1" t="str">
        <f>RIE!D34</f>
        <v>Departamento Nacional de Obras Contra às Secas - DNOCS</v>
      </c>
      <c r="F38" s="10">
        <f>RIE!E34</f>
        <v>9584210</v>
      </c>
      <c r="G38" s="14">
        <f>RIE!F34</f>
        <v>384941</v>
      </c>
    </row>
    <row r="39" spans="2:7">
      <c r="B39" s="13">
        <f>RIE!A35</f>
        <v>34</v>
      </c>
      <c r="C39" s="9" t="str">
        <f>RIE!B35</f>
        <v>Patu</v>
      </c>
      <c r="D39" s="9" t="str">
        <f>RIE!C35</f>
        <v>Senador Pompeu</v>
      </c>
      <c r="E39" s="1" t="str">
        <f>RIE!D35</f>
        <v>Departamento Nacional de Obras Contra às Secas - DNOCS</v>
      </c>
      <c r="F39" s="10">
        <f>RIE!E35</f>
        <v>9383037</v>
      </c>
      <c r="G39" s="14">
        <f>RIE!F35</f>
        <v>455256</v>
      </c>
    </row>
    <row r="40" spans="2:7">
      <c r="B40" s="13">
        <f>RIE!A36</f>
        <v>35</v>
      </c>
      <c r="C40" s="9" t="str">
        <f>RIE!B36</f>
        <v>Vinícius Berredo (Pedras Brancas)</v>
      </c>
      <c r="D40" s="9" t="str">
        <f>RIE!C36</f>
        <v>Banabuiú</v>
      </c>
      <c r="E40" s="1" t="str">
        <f>RIE!D36</f>
        <v>Departamento Nacional de Obras Contra às Secas - DNOCS</v>
      </c>
      <c r="F40" s="10">
        <f>RIE!E36</f>
        <v>9430607</v>
      </c>
      <c r="G40" s="14">
        <f>RIE!F36</f>
        <v>513370</v>
      </c>
    </row>
    <row r="41" spans="2:7">
      <c r="B41" s="13">
        <f>RIE!A37</f>
        <v>36</v>
      </c>
      <c r="C41" s="9" t="str">
        <f>RIE!B37</f>
        <v>Pereira de Miranda (Pentecoste)</v>
      </c>
      <c r="D41" s="9" t="str">
        <f>RIE!C37</f>
        <v>Pentecoste</v>
      </c>
      <c r="E41" s="1" t="str">
        <f>RIE!D37</f>
        <v>Departamento Nacional de Obras Contra às Secas - DNOCS</v>
      </c>
      <c r="F41" s="10">
        <f>RIE!E37</f>
        <v>9579421</v>
      </c>
      <c r="G41" s="14">
        <f>RIE!F37</f>
        <v>477159</v>
      </c>
    </row>
    <row r="42" spans="2:7">
      <c r="B42" s="13">
        <f>RIE!A38</f>
        <v>37</v>
      </c>
      <c r="C42" s="9" t="str">
        <f>RIE!B38</f>
        <v>Poço da Pedra</v>
      </c>
      <c r="D42" s="9" t="str">
        <f>RIE!C38</f>
        <v>Campos Sales</v>
      </c>
      <c r="E42" s="1" t="str">
        <f>RIE!D38</f>
        <v>Departamento Nacional de Obras Contra às Secas - DNOCS</v>
      </c>
      <c r="F42" s="10">
        <f>RIE!E38</f>
        <v>9227788</v>
      </c>
      <c r="G42" s="14">
        <f>RIE!F38</f>
        <v>350132</v>
      </c>
    </row>
    <row r="43" spans="2:7">
      <c r="B43" s="13">
        <f>RIE!A39</f>
        <v>38</v>
      </c>
      <c r="C43" s="9" t="str">
        <f>RIE!B39</f>
        <v>Poço do Barro</v>
      </c>
      <c r="D43" s="9" t="str">
        <f>RIE!C39</f>
        <v>Morada Nova</v>
      </c>
      <c r="E43" s="1" t="str">
        <f>RIE!D39</f>
        <v>Departamento Nacional de Obras Contra às Secas - DNOCS</v>
      </c>
      <c r="F43" s="10">
        <f>RIE!E39</f>
        <v>9404917</v>
      </c>
      <c r="G43" s="14">
        <f>RIE!F39</f>
        <v>559657</v>
      </c>
    </row>
    <row r="44" spans="2:7">
      <c r="B44" s="13">
        <f>RIE!A40</f>
        <v>39</v>
      </c>
      <c r="C44" s="9" t="str">
        <f>RIE!B40</f>
        <v>Pompeu Sobrinho (Choró Limão)</v>
      </c>
      <c r="D44" s="9" t="str">
        <f>RIE!C40</f>
        <v>Choró</v>
      </c>
      <c r="E44" s="1" t="str">
        <f>RIE!D40</f>
        <v>Departamento Nacional de Obras Contra às Secas - DNOCS</v>
      </c>
      <c r="F44" s="10">
        <f>RIE!E40</f>
        <v>9465204</v>
      </c>
      <c r="G44" s="14">
        <f>RIE!F40</f>
        <v>484328</v>
      </c>
    </row>
    <row r="45" spans="2:7">
      <c r="B45" s="13">
        <f>RIE!A41</f>
        <v>40</v>
      </c>
      <c r="C45" s="9" t="str">
        <f>RIE!B41</f>
        <v>Justino A. Feitosa (Prazeres)</v>
      </c>
      <c r="D45" s="9" t="str">
        <f>RIE!C41</f>
        <v>Barro</v>
      </c>
      <c r="E45" s="1" t="str">
        <f>RIE!D41</f>
        <v>Departamento Nacional de Obras Contra às Secas - DNOCS</v>
      </c>
      <c r="F45" s="10">
        <f>RIE!E41</f>
        <v>9214167</v>
      </c>
      <c r="G45" s="14">
        <f>RIE!F41</f>
        <v>534924</v>
      </c>
    </row>
    <row r="46" spans="2:7">
      <c r="B46" s="13">
        <f>RIE!A42</f>
        <v>41</v>
      </c>
      <c r="C46" s="9" t="str">
        <f>RIE!B42</f>
        <v>Premuoca</v>
      </c>
      <c r="D46" s="9" t="str">
        <f>RIE!C42</f>
        <v>Uruoca</v>
      </c>
      <c r="E46" s="1" t="str">
        <f>RIE!D42</f>
        <v>Departamento Nacional de Obras Contra às Secas - DNOCS</v>
      </c>
      <c r="F46" s="10">
        <f>RIE!E42</f>
        <v>9632774</v>
      </c>
      <c r="G46" s="14">
        <f>RIE!F42</f>
        <v>327377</v>
      </c>
    </row>
    <row r="47" spans="2:7">
      <c r="B47" s="13">
        <f>RIE!A43</f>
        <v>42</v>
      </c>
      <c r="C47" s="9" t="str">
        <f>RIE!B43</f>
        <v>Quinquê</v>
      </c>
      <c r="D47" s="9" t="str">
        <f>RIE!C43</f>
        <v>Acopiara</v>
      </c>
      <c r="E47" s="1" t="str">
        <f>RIE!D43</f>
        <v>Departamento Nacional de Obras Contra às Secas - DNOCS</v>
      </c>
      <c r="F47" s="10">
        <f>RIE!E43</f>
        <v>9327420</v>
      </c>
      <c r="G47" s="14">
        <f>RIE!F43</f>
        <v>449839</v>
      </c>
    </row>
    <row r="48" spans="2:7">
      <c r="B48" s="13">
        <f>RIE!A44</f>
        <v>43</v>
      </c>
      <c r="C48" s="9" t="str">
        <f>RIE!B44</f>
        <v>Quixabinha</v>
      </c>
      <c r="D48" s="9" t="str">
        <f>RIE!C44</f>
        <v>Mauriti</v>
      </c>
      <c r="E48" s="1" t="str">
        <f>RIE!D44</f>
        <v>Departamento Nacional de Obras Contra às Secas - DNOCS</v>
      </c>
      <c r="F48" s="10">
        <f>RIE!E44</f>
        <v>9170771</v>
      </c>
      <c r="G48" s="14">
        <f>RIE!F44</f>
        <v>527829</v>
      </c>
    </row>
    <row r="49" spans="2:7">
      <c r="B49" s="13">
        <f>RIE!A45</f>
        <v>44</v>
      </c>
      <c r="C49" s="9" t="str">
        <f>RIE!B45</f>
        <v>Quixeramobim</v>
      </c>
      <c r="D49" s="9" t="str">
        <f>RIE!C45</f>
        <v>Quixeramobim</v>
      </c>
      <c r="E49" s="1" t="str">
        <f>RIE!D45</f>
        <v>Departamento Nacional de Obras Contra às Secas - DNOCS</v>
      </c>
      <c r="F49" s="10">
        <f>RIE!E45</f>
        <v>9425365</v>
      </c>
      <c r="G49" s="14">
        <f>RIE!F45</f>
        <v>465286</v>
      </c>
    </row>
    <row r="50" spans="2:7">
      <c r="B50" s="13">
        <f>RIE!A46</f>
        <v>45</v>
      </c>
      <c r="C50" s="9" t="str">
        <f>RIE!B46</f>
        <v>Riachão</v>
      </c>
      <c r="D50" s="9" t="str">
        <f>RIE!C46</f>
        <v>Itaitinga</v>
      </c>
      <c r="E50" s="1" t="str">
        <f>RIE!D46</f>
        <v>Companhia de Gestão dos Recursos Hídricos - COGERH/CE</v>
      </c>
      <c r="F50" s="10">
        <f>RIE!E46</f>
        <v>9557737</v>
      </c>
      <c r="G50" s="14">
        <f>RIE!F46</f>
        <v>553073</v>
      </c>
    </row>
    <row r="51" spans="2:7">
      <c r="B51" s="13">
        <f>RIE!A47</f>
        <v>46</v>
      </c>
      <c r="C51" s="9" t="str">
        <f>RIE!B47</f>
        <v>Manoel Balbino (Riacho dos Carneiros)</v>
      </c>
      <c r="D51" s="9" t="str">
        <f>RIE!C47</f>
        <v>Caririaçu</v>
      </c>
      <c r="E51" s="1" t="str">
        <f>RIE!D47</f>
        <v>Departamento Nacional de Obras Contra às Secas - DNOCS</v>
      </c>
      <c r="F51" s="10">
        <f>RIE!E47</f>
        <v>9214445</v>
      </c>
      <c r="G51" s="14">
        <f>RIE!F47</f>
        <v>463609</v>
      </c>
    </row>
    <row r="52" spans="2:7">
      <c r="B52" s="13">
        <f>RIE!A48</f>
        <v>47</v>
      </c>
      <c r="C52" s="9" t="str">
        <f>RIE!B48</f>
        <v>Riacho do Sangue</v>
      </c>
      <c r="D52" s="9" t="str">
        <f>RIE!C48</f>
        <v>Solonópole</v>
      </c>
      <c r="E52" s="1" t="str">
        <f>RIE!D48</f>
        <v>Departamento Nacional de Obras Contra às Secas - DNOCS</v>
      </c>
      <c r="F52" s="10">
        <f>RIE!E48</f>
        <v>9370729</v>
      </c>
      <c r="G52" s="14">
        <f>RIE!F48</f>
        <v>505400</v>
      </c>
    </row>
    <row r="53" spans="2:7">
      <c r="B53" s="13">
        <f>RIE!A49</f>
        <v>48</v>
      </c>
      <c r="C53" s="9" t="str">
        <f>RIE!B49</f>
        <v>São Pedro da Timbaúba</v>
      </c>
      <c r="D53" s="9" t="str">
        <f>RIE!C49</f>
        <v>Miraíma</v>
      </c>
      <c r="E53" s="1" t="str">
        <f>RIE!D49</f>
        <v>Departamento Nacional de Obras Contra às Secas - DNOCS</v>
      </c>
      <c r="F53" s="10">
        <f>RIE!E49</f>
        <v>9605201</v>
      </c>
      <c r="G53" s="14">
        <f>RIE!F49</f>
        <v>391634</v>
      </c>
    </row>
    <row r="54" spans="2:7">
      <c r="B54" s="13">
        <f>RIE!A50</f>
        <v>49</v>
      </c>
      <c r="C54" s="9" t="str">
        <f>RIE!B50</f>
        <v>Salão</v>
      </c>
      <c r="D54" s="9" t="str">
        <f>RIE!C50</f>
        <v>Canindé</v>
      </c>
      <c r="E54" s="1" t="str">
        <f>RIE!D50</f>
        <v>Departamento Nacional de Obras Contra às Secas - DNOCS</v>
      </c>
      <c r="F54" s="10">
        <f>RIE!E50</f>
        <v>9512922</v>
      </c>
      <c r="G54" s="14">
        <f>RIE!F50</f>
        <v>465378</v>
      </c>
    </row>
    <row r="55" spans="2:7">
      <c r="B55" s="13">
        <f>RIE!A51</f>
        <v>50</v>
      </c>
      <c r="C55" s="9" t="str">
        <f>RIE!B51</f>
        <v>Santa Maria de Aracatiaçu</v>
      </c>
      <c r="D55" s="9" t="str">
        <f>RIE!C51</f>
        <v>Sobral</v>
      </c>
      <c r="E55" s="1" t="str">
        <f>RIE!D51</f>
        <v>Departamento Nacional de Obras Contra às Secas - DNOCS</v>
      </c>
      <c r="F55" s="10">
        <f>RIE!E51</f>
        <v>9553131</v>
      </c>
      <c r="G55" s="14">
        <f>RIE!F51</f>
        <v>390313</v>
      </c>
    </row>
    <row r="56" spans="2:7">
      <c r="B56" s="13">
        <f>RIE!A52</f>
        <v>51</v>
      </c>
      <c r="C56" s="9" t="str">
        <f>RIE!B52</f>
        <v>Santo Antônio de Aracatiaçu</v>
      </c>
      <c r="D56" s="9" t="str">
        <f>RIE!C52</f>
        <v>Sobral</v>
      </c>
      <c r="E56" s="1" t="str">
        <f>RIE!D52</f>
        <v>Departamento Nacional de Obras Contra às Secas - DNOCS</v>
      </c>
      <c r="F56" s="10">
        <f>RIE!E52</f>
        <v>9570848</v>
      </c>
      <c r="G56" s="14">
        <f>RIE!F52</f>
        <v>387513</v>
      </c>
    </row>
    <row r="57" spans="2:7">
      <c r="B57" s="13">
        <f>RIE!A53</f>
        <v>52</v>
      </c>
      <c r="C57" s="9" t="str">
        <f>RIE!B53</f>
        <v>Santo Antônio de Russas</v>
      </c>
      <c r="D57" s="9" t="str">
        <f>RIE!C53</f>
        <v>Russas</v>
      </c>
      <c r="E57" s="1" t="str">
        <f>RIE!D53</f>
        <v>Departamento Nacional de Obras Contra às Secas - DNOCS</v>
      </c>
      <c r="F57" s="10">
        <f>RIE!E53</f>
        <v>9463514</v>
      </c>
      <c r="G57" s="14">
        <f>RIE!F53</f>
        <v>592524</v>
      </c>
    </row>
    <row r="58" spans="2:7">
      <c r="B58" s="13">
        <f>RIE!A54</f>
        <v>53</v>
      </c>
      <c r="C58" s="9" t="str">
        <f>RIE!B54</f>
        <v>São Gabriel</v>
      </c>
      <c r="D58" s="9" t="str">
        <f>RIE!C54</f>
        <v>Irauçuba</v>
      </c>
      <c r="E58" s="1" t="str">
        <f>RIE!D54</f>
        <v>Departamento Nacional de Obras Contra às Secas - DNOCS</v>
      </c>
      <c r="F58" s="10">
        <f>RIE!E54</f>
        <v>9570035</v>
      </c>
      <c r="G58" s="14">
        <f>RIE!F54</f>
        <v>404307</v>
      </c>
    </row>
    <row r="59" spans="2:7">
      <c r="B59" s="13">
        <f>RIE!A55</f>
        <v>54</v>
      </c>
      <c r="C59" s="9" t="str">
        <f>RIE!B55</f>
        <v>São Mateus</v>
      </c>
      <c r="D59" s="9" t="str">
        <f>RIE!C55</f>
        <v>Canindé</v>
      </c>
      <c r="E59" s="1" t="str">
        <f>RIE!D55</f>
        <v>Departamento Nacional de Obras Contra às Secas - DNOCS</v>
      </c>
      <c r="F59" s="10">
        <f>RIE!E55</f>
        <v>9516902</v>
      </c>
      <c r="G59" s="14">
        <f>RIE!F55</f>
        <v>464961</v>
      </c>
    </row>
    <row r="60" spans="2:7">
      <c r="B60" s="13">
        <f>RIE!A56</f>
        <v>55</v>
      </c>
      <c r="C60" s="9" t="str">
        <f>RIE!B56</f>
        <v>São Vicente</v>
      </c>
      <c r="D60" s="9" t="str">
        <f>RIE!C56</f>
        <v>Santana do Acaraú</v>
      </c>
      <c r="E60" s="1" t="str">
        <f>RIE!D56</f>
        <v>Departamento Nacional de Obras Contra às Secas - DNOCS</v>
      </c>
      <c r="F60" s="10">
        <f>RIE!E56</f>
        <v>9624430</v>
      </c>
      <c r="G60" s="14">
        <f>RIE!F56</f>
        <v>359600</v>
      </c>
    </row>
    <row r="61" spans="2:7">
      <c r="B61" s="13">
        <f>RIE!A57</f>
        <v>56</v>
      </c>
      <c r="C61" s="9" t="str">
        <f>RIE!B57</f>
        <v>Serafim Dias</v>
      </c>
      <c r="D61" s="9" t="str">
        <f>RIE!C57</f>
        <v>Mombaça</v>
      </c>
      <c r="E61" s="1" t="str">
        <f>RIE!D57</f>
        <v>Departamento Nacional de Obras Contra às Secas - DNOCS</v>
      </c>
      <c r="F61" s="10">
        <f>RIE!E57</f>
        <v>9366768</v>
      </c>
      <c r="G61" s="14">
        <f>RIE!F57</f>
        <v>428286</v>
      </c>
    </row>
    <row r="62" spans="2:7">
      <c r="B62" s="13">
        <f>RIE!A58</f>
        <v>57</v>
      </c>
      <c r="C62" s="9" t="str">
        <f>RIE!B58</f>
        <v>Sebastião de Abreu (Serrota)</v>
      </c>
      <c r="D62" s="9" t="str">
        <f>RIE!C58</f>
        <v>Pentecoste</v>
      </c>
      <c r="E62" s="1" t="str">
        <f>RIE!D58</f>
        <v>Departamento Nacional de Obras Contra às Secas - DNOCS</v>
      </c>
      <c r="F62" s="10">
        <f>RIE!E58</f>
        <v>9574132</v>
      </c>
      <c r="G62" s="14">
        <f>RIE!F58</f>
        <v>462635</v>
      </c>
    </row>
    <row r="63" spans="2:7">
      <c r="B63" s="13">
        <f>RIE!A59</f>
        <v>58</v>
      </c>
      <c r="C63" s="9" t="str">
        <f>RIE!B59</f>
        <v>Taquara</v>
      </c>
      <c r="D63" s="9" t="str">
        <f>RIE!C59</f>
        <v>Cariré</v>
      </c>
      <c r="E63" s="1" t="str">
        <f>RIE!D59</f>
        <v>Departamento Nacional de Obras Contra às Secas - DNOCS</v>
      </c>
      <c r="F63" s="10">
        <f>RIE!E59</f>
        <v>9569321</v>
      </c>
      <c r="G63" s="14">
        <f>RIE!F59</f>
        <v>321101</v>
      </c>
    </row>
    <row r="64" spans="2:7">
      <c r="B64" s="13">
        <f>RIE!A60</f>
        <v>59</v>
      </c>
      <c r="C64" s="9" t="str">
        <f>RIE!B60</f>
        <v>Tejuçuoca</v>
      </c>
      <c r="D64" s="9" t="str">
        <f>RIE!C60</f>
        <v>Tejuçuoca</v>
      </c>
      <c r="E64" s="1" t="str">
        <f>RIE!D60</f>
        <v>Departamento Nacional de Obras Contra às Secas - DNOCS</v>
      </c>
      <c r="F64" s="10">
        <f>RIE!E60</f>
        <v>9560552</v>
      </c>
      <c r="G64" s="14">
        <f>RIE!F60</f>
        <v>443530</v>
      </c>
    </row>
    <row r="65" spans="2:7">
      <c r="B65" s="13">
        <f>RIE!A61</f>
        <v>60</v>
      </c>
      <c r="C65" s="9" t="str">
        <f>RIE!B61</f>
        <v>Thomas Osterne de Alencar (Umari)</v>
      </c>
      <c r="D65" s="9" t="str">
        <f>RIE!C61</f>
        <v>Crato</v>
      </c>
      <c r="E65" s="1" t="str">
        <f>RIE!D61</f>
        <v>Departamento Nacional de Obras Contra às Secas - DNOCS</v>
      </c>
      <c r="F65" s="10">
        <f>RIE!E61</f>
        <v>9216238</v>
      </c>
      <c r="G65" s="14">
        <f>RIE!F61</f>
        <v>446260</v>
      </c>
    </row>
    <row r="66" spans="2:7">
      <c r="B66" s="13">
        <f>RIE!A62</f>
        <v>61</v>
      </c>
      <c r="C66" s="9" t="str">
        <f>RIE!B62</f>
        <v>Trici</v>
      </c>
      <c r="D66" s="9" t="str">
        <f>RIE!C62</f>
        <v>Tauá</v>
      </c>
      <c r="E66" s="1" t="str">
        <f>RIE!D62</f>
        <v>Departamento Nacional de Obras Contra às Secas - DNOCS</v>
      </c>
      <c r="F66" s="10">
        <f>RIE!E62</f>
        <v>9345915</v>
      </c>
      <c r="G66" s="14">
        <f>RIE!F62</f>
        <v>343373</v>
      </c>
    </row>
    <row r="67" spans="2:7">
      <c r="B67" s="13">
        <f>RIE!A63</f>
        <v>62</v>
      </c>
      <c r="C67" s="9" t="str">
        <f>RIE!B63</f>
        <v>Roberto Costa (Trussu)</v>
      </c>
      <c r="D67" s="9" t="str">
        <f>RIE!C63</f>
        <v>Iguatu</v>
      </c>
      <c r="E67" s="1" t="str">
        <f>RIE!D63</f>
        <v>Departamento Nacional de Obras Contra às Secas - DNOCS</v>
      </c>
      <c r="F67" s="10">
        <f>RIE!E63</f>
        <v>9302815</v>
      </c>
      <c r="G67" s="14">
        <f>RIE!F63</f>
        <v>452102</v>
      </c>
    </row>
    <row r="68" spans="2:7">
      <c r="B68" s="13">
        <f>RIE!A64</f>
        <v>63</v>
      </c>
      <c r="C68" s="9" t="str">
        <f>RIE!B64</f>
        <v>Tucunduba</v>
      </c>
      <c r="D68" s="9" t="str">
        <f>RIE!C64</f>
        <v>Senador Sá</v>
      </c>
      <c r="E68" s="1" t="str">
        <f>RIE!D64</f>
        <v>Departamento Nacional de Obras Contra às Secas - DNOCS</v>
      </c>
      <c r="F68" s="10">
        <f>RIE!E64</f>
        <v>9648337</v>
      </c>
      <c r="G68" s="14">
        <f>RIE!F64</f>
        <v>338937</v>
      </c>
    </row>
    <row r="69" spans="2:7">
      <c r="B69" s="13">
        <f>RIE!A65</f>
        <v>64</v>
      </c>
      <c r="C69" s="9" t="str">
        <f>RIE!B65</f>
        <v>Várzea da Volta</v>
      </c>
      <c r="D69" s="9" t="str">
        <f>RIE!C65</f>
        <v>Moraújo</v>
      </c>
      <c r="E69" s="1" t="str">
        <f>RIE!D65</f>
        <v>Departamento Nacional de Obras Contra às Secas - DNOCS</v>
      </c>
      <c r="F69" s="10">
        <f>RIE!E65</f>
        <v>9613026</v>
      </c>
      <c r="G69" s="14">
        <f>RIE!F65</f>
        <v>321602</v>
      </c>
    </row>
    <row r="70" spans="2:7">
      <c r="B70" s="13">
        <f>RIE!A66</f>
        <v>65</v>
      </c>
      <c r="C70" s="9" t="str">
        <f>RIE!B66</f>
        <v>Várzea do Boi</v>
      </c>
      <c r="D70" s="9" t="str">
        <f>RIE!C66</f>
        <v>Tauá</v>
      </c>
      <c r="E70" s="1" t="str">
        <f>RIE!D66</f>
        <v>Departamento Nacional de Obras Contra às Secas - DNOCS</v>
      </c>
      <c r="F70" s="10">
        <f>RIE!E66</f>
        <v>9346694</v>
      </c>
      <c r="G70" s="14">
        <f>RIE!F66</f>
        <v>361051</v>
      </c>
    </row>
    <row r="71" spans="2:7">
      <c r="B71" s="13">
        <f>RIE!A67</f>
        <v>66</v>
      </c>
      <c r="C71" s="9" t="str">
        <f>RIE!B67</f>
        <v>Rochedo</v>
      </c>
      <c r="D71" s="9" t="str">
        <f>RIE!C67</f>
        <v>Palmácia</v>
      </c>
      <c r="E71" s="1" t="str">
        <f>RIE!D67</f>
        <v>Francisco Nildo da Silva</v>
      </c>
      <c r="F71" s="10">
        <f>RIE!E67</f>
        <v>9541009</v>
      </c>
      <c r="G71" s="14">
        <f>RIE!F67</f>
        <v>513542</v>
      </c>
    </row>
    <row r="72" spans="2:7">
      <c r="B72" s="13">
        <f>RIE!A68</f>
        <v>67</v>
      </c>
      <c r="C72" s="9" t="str">
        <f>RIE!B68</f>
        <v xml:space="preserve"> Acarape do Meio</v>
      </c>
      <c r="D72" s="9" t="str">
        <f>RIE!C68</f>
        <v>Redenção</v>
      </c>
      <c r="E72" s="1" t="str">
        <f>RIE!D68</f>
        <v>Companhia de Gestão dos Recursos Hídricos - COGERH/CE</v>
      </c>
      <c r="F72" s="10">
        <f>RIE!E68</f>
        <v>9536449</v>
      </c>
      <c r="G72" s="14">
        <f>RIE!F68</f>
        <v>522193</v>
      </c>
    </row>
    <row r="73" spans="2:7">
      <c r="B73" s="13">
        <f>RIE!A69</f>
        <v>68</v>
      </c>
      <c r="C73" s="9" t="str">
        <f>RIE!B69</f>
        <v>Adalto Bezerra</v>
      </c>
      <c r="D73" s="9" t="str">
        <f>RIE!C69</f>
        <v>Pereiro</v>
      </c>
      <c r="E73" s="1" t="str">
        <f>RIE!D69</f>
        <v>Companhia de Gestão dos Recursos Hídricos - COGERH/CE</v>
      </c>
      <c r="F73" s="10">
        <f>RIE!E69</f>
        <v>9332585</v>
      </c>
      <c r="G73" s="14">
        <f>RIE!F69</f>
        <v>561229</v>
      </c>
    </row>
    <row r="74" spans="2:7">
      <c r="B74" s="13">
        <f>RIE!A70</f>
        <v>69</v>
      </c>
      <c r="C74" s="9" t="str">
        <f>RIE!B70</f>
        <v>Angicos</v>
      </c>
      <c r="D74" s="9" t="str">
        <f>RIE!C70</f>
        <v>Coreaú</v>
      </c>
      <c r="E74" s="1" t="str">
        <f>RIE!D70</f>
        <v>Companhia de Gestão dos Recursos Hídricos - COGERH/CE</v>
      </c>
      <c r="F74" s="10">
        <f>RIE!E70</f>
        <v>9597858</v>
      </c>
      <c r="G74" s="14">
        <f>RIE!F70</f>
        <v>297895</v>
      </c>
    </row>
    <row r="75" spans="2:7">
      <c r="B75" s="13">
        <f>RIE!A71</f>
        <v>70</v>
      </c>
      <c r="C75" s="9" t="str">
        <f>RIE!B71</f>
        <v>Aracoiaba</v>
      </c>
      <c r="D75" s="9" t="str">
        <f>RIE!C71</f>
        <v>Aracoiaba</v>
      </c>
      <c r="E75" s="1" t="str">
        <f>RIE!D71</f>
        <v>Companhia de Gestão dos Recursos Hídricos - COGERH/CE</v>
      </c>
      <c r="F75" s="10">
        <f>RIE!E71</f>
        <v>9513377</v>
      </c>
      <c r="G75" s="14">
        <f>RIE!F71</f>
        <v>533710</v>
      </c>
    </row>
    <row r="76" spans="2:7">
      <c r="B76" s="13">
        <f>RIE!A72</f>
        <v>71</v>
      </c>
      <c r="C76" s="9" t="str">
        <f>RIE!B72</f>
        <v>Arneiroz II</v>
      </c>
      <c r="D76" s="9" t="str">
        <f>RIE!C72</f>
        <v>Arneiroz</v>
      </c>
      <c r="E76" s="1" t="str">
        <f>RIE!D72</f>
        <v>Companhia de Gestão dos Recursos Hídricos - COGERH/CE</v>
      </c>
      <c r="F76" s="10">
        <f>RIE!E72</f>
        <v>9307144</v>
      </c>
      <c r="G76" s="14">
        <f>RIE!F72</f>
        <v>365202</v>
      </c>
    </row>
    <row r="77" spans="2:7">
      <c r="B77" s="13">
        <f>RIE!A73</f>
        <v>72</v>
      </c>
      <c r="C77" s="9" t="str">
        <f>RIE!B73</f>
        <v>Arrebita</v>
      </c>
      <c r="D77" s="9" t="str">
        <f>RIE!C73</f>
        <v>Forquilha</v>
      </c>
      <c r="E77" s="1" t="str">
        <f>RIE!D73</f>
        <v>Companhia de Gestão dos Recursos Hídricos - COGERH/CE</v>
      </c>
      <c r="F77" s="10">
        <f>RIE!E73</f>
        <v>9574403</v>
      </c>
      <c r="G77" s="14">
        <f>RIE!F73</f>
        <v>358745</v>
      </c>
    </row>
    <row r="78" spans="2:7">
      <c r="B78" s="13">
        <f>RIE!A74</f>
        <v>73</v>
      </c>
      <c r="C78" s="9" t="str">
        <f>RIE!B74</f>
        <v>Barra Velha</v>
      </c>
      <c r="D78" s="9" t="str">
        <f>RIE!C74</f>
        <v>Independência</v>
      </c>
      <c r="E78" s="1" t="str">
        <f>RIE!D74</f>
        <v>Companhia de Gestão dos Recursos Hídricos - COGERH/CE</v>
      </c>
      <c r="F78" s="10">
        <f>RIE!E74</f>
        <v>9411645</v>
      </c>
      <c r="G78" s="14">
        <f>RIE!F74</f>
        <v>352973</v>
      </c>
    </row>
    <row r="79" spans="2:7">
      <c r="B79" s="13">
        <f>RIE!A75</f>
        <v>74</v>
      </c>
      <c r="C79" s="9" t="str">
        <f>RIE!B75</f>
        <v>Batente</v>
      </c>
      <c r="D79" s="9" t="str">
        <f>RIE!C75</f>
        <v>Ocara/Morada Nova</v>
      </c>
      <c r="E79" s="1" t="str">
        <f>RIE!D75</f>
        <v>Companhia de Gestão dos Recursos Hídricos - COGERH/CE</v>
      </c>
      <c r="F79" s="10">
        <f>RIE!E75</f>
        <v>9485892</v>
      </c>
      <c r="G79" s="14">
        <f>RIE!F75</f>
        <v>556704</v>
      </c>
    </row>
    <row r="80" spans="2:7">
      <c r="B80" s="13">
        <f>RIE!A76</f>
        <v>75</v>
      </c>
      <c r="C80" s="9" t="str">
        <f>RIE!B76</f>
        <v>Benguê</v>
      </c>
      <c r="D80" s="9" t="str">
        <f>RIE!C76</f>
        <v>Aiuaba</v>
      </c>
      <c r="E80" s="1" t="str">
        <f>RIE!D76</f>
        <v>Companhia de Gestão dos Recursos Hídricos - COGERH/CE</v>
      </c>
      <c r="F80" s="10">
        <f>RIE!E76</f>
        <v>9270744</v>
      </c>
      <c r="G80" s="14">
        <f>RIE!F76</f>
        <v>374043</v>
      </c>
    </row>
    <row r="81" spans="2:7">
      <c r="B81" s="13">
        <f>RIE!A77</f>
        <v>76</v>
      </c>
      <c r="C81" s="9" t="str">
        <f>RIE!B77</f>
        <v>Cachoeira</v>
      </c>
      <c r="D81" s="9" t="str">
        <f>RIE!C77</f>
        <v>Aurora</v>
      </c>
      <c r="E81" s="1" t="str">
        <f>RIE!D77</f>
        <v>Companhia de Gestão dos Recursos Hídricos - COGERH/CE</v>
      </c>
      <c r="F81" s="10">
        <f>RIE!E77</f>
        <v>9227229</v>
      </c>
      <c r="G81" s="14">
        <f>RIE!F77</f>
        <v>498093</v>
      </c>
    </row>
    <row r="82" spans="2:7">
      <c r="B82" s="13">
        <f>RIE!A78</f>
        <v>77</v>
      </c>
      <c r="C82" s="9" t="str">
        <f>RIE!B78</f>
        <v>Canafístula</v>
      </c>
      <c r="D82" s="9" t="str">
        <f>RIE!C78</f>
        <v>Iracema</v>
      </c>
      <c r="E82" s="1" t="str">
        <f>RIE!D78</f>
        <v>Companhia de Gestão dos Recursos Hídricos - COGERH/CE</v>
      </c>
      <c r="F82" s="10">
        <f>RIE!E78</f>
        <v>9351184</v>
      </c>
      <c r="G82" s="14">
        <f>RIE!F78</f>
        <v>575448</v>
      </c>
    </row>
    <row r="83" spans="2:7">
      <c r="B83" s="13">
        <f>RIE!A79</f>
        <v>78</v>
      </c>
      <c r="C83" s="9" t="str">
        <f>RIE!B79</f>
        <v>Canoas</v>
      </c>
      <c r="D83" s="9" t="str">
        <f>RIE!C79</f>
        <v>Assaré</v>
      </c>
      <c r="E83" s="1" t="str">
        <f>RIE!D79</f>
        <v>Companhia de Gestão dos Recursos Hídricos - COGERH/CE</v>
      </c>
      <c r="F83" s="10">
        <f>RIE!E79</f>
        <v>9232100</v>
      </c>
      <c r="G83" s="14">
        <f>RIE!F79</f>
        <v>396126</v>
      </c>
    </row>
    <row r="84" spans="2:7">
      <c r="B84" s="13">
        <f>RIE!A80</f>
        <v>79</v>
      </c>
      <c r="C84" s="9" t="str">
        <f>RIE!B80</f>
        <v>Capitão Mor</v>
      </c>
      <c r="D84" s="9" t="str">
        <f>RIE!C80</f>
        <v>Pedra Branca</v>
      </c>
      <c r="E84" s="1" t="str">
        <f>RIE!D80</f>
        <v>Companhia de Gestão dos Recursos Hídricos - COGERH/CE</v>
      </c>
      <c r="F84" s="10">
        <f>RIE!E80</f>
        <v>9378786</v>
      </c>
      <c r="G84" s="14">
        <f>RIE!F80</f>
        <v>389385</v>
      </c>
    </row>
    <row r="85" spans="2:7">
      <c r="B85" s="13">
        <f>RIE!A81</f>
        <v>80</v>
      </c>
      <c r="C85" s="9" t="str">
        <f>RIE!B81</f>
        <v>Carmina</v>
      </c>
      <c r="D85" s="9" t="str">
        <f>RIE!C81</f>
        <v>Catunda</v>
      </c>
      <c r="E85" s="1" t="str">
        <f>RIE!D81</f>
        <v>Companhia de Gestão dos Recursos Hídricos - COGERH/CE</v>
      </c>
      <c r="F85" s="10">
        <f>RIE!E81</f>
        <v>9484168</v>
      </c>
      <c r="G85" s="14">
        <f>RIE!F81</f>
        <v>366574</v>
      </c>
    </row>
    <row r="86" spans="2:7">
      <c r="B86" s="13">
        <f>RIE!A82</f>
        <v>81</v>
      </c>
      <c r="C86" s="9" t="str">
        <f>RIE!B82</f>
        <v>Carnaubal</v>
      </c>
      <c r="D86" s="9" t="str">
        <f>RIE!C82</f>
        <v>Crateús</v>
      </c>
      <c r="E86" s="1" t="str">
        <f>RIE!D82</f>
        <v>Companhia de Gestão dos Recursos Hídricos - COGERH/CE</v>
      </c>
      <c r="F86" s="10">
        <f>RIE!E82</f>
        <v>9416270</v>
      </c>
      <c r="G86" s="14">
        <f>RIE!F82</f>
        <v>314914</v>
      </c>
    </row>
    <row r="87" spans="2:7">
      <c r="B87" s="13">
        <f>RIE!A83</f>
        <v>82</v>
      </c>
      <c r="C87" s="9" t="str">
        <f>RIE!B83</f>
        <v>Castro</v>
      </c>
      <c r="D87" s="9" t="str">
        <f>RIE!C83</f>
        <v>Itapiúna</v>
      </c>
      <c r="E87" s="1" t="str">
        <f>RIE!D83</f>
        <v>Companhia de Gestão dos Recursos Hídricos - COGERH/CE</v>
      </c>
      <c r="F87" s="10">
        <f>RIE!E83</f>
        <v>9495401</v>
      </c>
      <c r="G87" s="14">
        <f>RIE!F83</f>
        <v>507571</v>
      </c>
    </row>
    <row r="88" spans="2:7">
      <c r="B88" s="13">
        <f>RIE!A84</f>
        <v>83</v>
      </c>
      <c r="C88" s="9" t="str">
        <f>RIE!B84</f>
        <v>Catu-Cinzenta</v>
      </c>
      <c r="D88" s="9" t="str">
        <f>RIE!C84</f>
        <v>Aquiraz</v>
      </c>
      <c r="E88" s="1" t="str">
        <f>RIE!D84</f>
        <v>Companhia de Gestão dos Recursos Hídricos - COGERH/CE</v>
      </c>
      <c r="F88" s="10">
        <f>RIE!E84</f>
        <v>9555568</v>
      </c>
      <c r="G88" s="14">
        <f>RIE!F84</f>
        <v>562355</v>
      </c>
    </row>
    <row r="89" spans="2:7">
      <c r="B89" s="13">
        <f>RIE!A85</f>
        <v>84</v>
      </c>
      <c r="C89" s="9" t="str">
        <f>RIE!B85</f>
        <v>Cauhipe</v>
      </c>
      <c r="D89" s="9" t="str">
        <f>RIE!C85</f>
        <v>Fortaleza</v>
      </c>
      <c r="E89" s="1" t="str">
        <f>RIE!D85</f>
        <v>Companhia de Gestão dos Recursos Hídricos - COGERH/CE</v>
      </c>
      <c r="F89" s="10">
        <f>RIE!E85</f>
        <v>9586638</v>
      </c>
      <c r="G89" s="14">
        <f>RIE!F85</f>
        <v>514885</v>
      </c>
    </row>
    <row r="90" spans="2:7">
      <c r="B90" s="13">
        <f>RIE!A86</f>
        <v>85</v>
      </c>
      <c r="C90" s="9" t="str">
        <f>RIE!B86</f>
        <v>Cipoada</v>
      </c>
      <c r="D90" s="9" t="str">
        <f>RIE!C86</f>
        <v>Morada Nova</v>
      </c>
      <c r="E90" s="1" t="str">
        <f>RIE!D86</f>
        <v>Companhia de Gestão dos Recursos Hídricos - COGERH/CE</v>
      </c>
      <c r="F90" s="10">
        <f>RIE!E86</f>
        <v>9418286</v>
      </c>
      <c r="G90" s="14">
        <f>RIE!F86</f>
        <v>539217</v>
      </c>
    </row>
    <row r="91" spans="2:7">
      <c r="B91" s="13">
        <f>RIE!A87</f>
        <v>86</v>
      </c>
      <c r="C91" s="9" t="str">
        <f>RIE!B87</f>
        <v>Colinas</v>
      </c>
      <c r="D91" s="9" t="str">
        <f>RIE!C87</f>
        <v>Quiterianópolis</v>
      </c>
      <c r="E91" s="1" t="str">
        <f>RIE!D87</f>
        <v>Companhia de Gestão dos Recursos Hídricos - COGERH/CE</v>
      </c>
      <c r="F91" s="10">
        <f>RIE!E87</f>
        <v>9354177</v>
      </c>
      <c r="G91" s="14">
        <f>RIE!F87</f>
        <v>310526</v>
      </c>
    </row>
    <row r="92" spans="2:7">
      <c r="B92" s="13">
        <f>RIE!A88</f>
        <v>87</v>
      </c>
      <c r="C92" s="9" t="str">
        <f>RIE!B88</f>
        <v>Cupim</v>
      </c>
      <c r="D92" s="9" t="str">
        <f>RIE!C88</f>
        <v>Independência</v>
      </c>
      <c r="E92" s="1" t="str">
        <f>RIE!D88</f>
        <v>Companhia de Gestão dos Recursos Hídricos - COGERH/CE</v>
      </c>
      <c r="F92" s="10">
        <f>RIE!E88</f>
        <v>9403691</v>
      </c>
      <c r="G92" s="14">
        <f>RIE!F88</f>
        <v>355950</v>
      </c>
    </row>
    <row r="93" spans="2:7">
      <c r="B93" s="13">
        <f>RIE!A89</f>
        <v>88</v>
      </c>
      <c r="C93" s="9" t="str">
        <f>RIE!B89</f>
        <v>Desterro</v>
      </c>
      <c r="D93" s="9" t="str">
        <f>RIE!C89</f>
        <v>Caridade</v>
      </c>
      <c r="E93" s="1" t="str">
        <f>RIE!D89</f>
        <v>Companhia de Gestão dos Recursos Hídricos - COGERH/CE</v>
      </c>
      <c r="F93" s="10">
        <f>RIE!E89</f>
        <v>9551344</v>
      </c>
      <c r="G93" s="14">
        <f>RIE!F89</f>
        <v>487218</v>
      </c>
    </row>
    <row r="94" spans="2:7">
      <c r="B94" s="13">
        <f>RIE!A90</f>
        <v>89</v>
      </c>
      <c r="C94" s="9" t="str">
        <f>RIE!B90</f>
        <v>Do Coronel</v>
      </c>
      <c r="D94" s="9" t="str">
        <f>RIE!C90</f>
        <v>Antonina Do Norte</v>
      </c>
      <c r="E94" s="1" t="str">
        <f>RIE!D90</f>
        <v>Companhia de Gestão dos Recursos Hídricos - COGERH/CE</v>
      </c>
      <c r="F94" s="10">
        <f>RIE!E90</f>
        <v>9258894</v>
      </c>
      <c r="G94" s="14">
        <f>RIE!F90</f>
        <v>394649</v>
      </c>
    </row>
    <row r="95" spans="2:7">
      <c r="B95" s="13">
        <f>RIE!A91</f>
        <v>90</v>
      </c>
      <c r="C95" s="9" t="str">
        <f>RIE!B91</f>
        <v>Faé</v>
      </c>
      <c r="D95" s="9" t="str">
        <f>RIE!C91</f>
        <v>Quixelô</v>
      </c>
      <c r="E95" s="1" t="str">
        <f>RIE!D91</f>
        <v>Companhia de Gestão dos Recursos Hídricos - COGERH/CE</v>
      </c>
      <c r="F95" s="10">
        <f>RIE!E91</f>
        <v>9319159</v>
      </c>
      <c r="G95" s="14">
        <f>RIE!F91</f>
        <v>475922</v>
      </c>
    </row>
    <row r="96" spans="2:7">
      <c r="B96" s="13">
        <f>RIE!A92</f>
        <v>91</v>
      </c>
      <c r="C96" s="9" t="str">
        <f>RIE!B92</f>
        <v>Flor do Campo</v>
      </c>
      <c r="D96" s="9" t="str">
        <f>RIE!C92</f>
        <v>Novo Oriente</v>
      </c>
      <c r="E96" s="1" t="str">
        <f>RIE!D92</f>
        <v>Companhia de Gestão dos Recursos Hídricos - COGERH/CE</v>
      </c>
      <c r="F96" s="10">
        <f>RIE!E92</f>
        <v>9383891</v>
      </c>
      <c r="G96" s="14">
        <f>RIE!F92</f>
        <v>314377</v>
      </c>
    </row>
    <row r="97" spans="2:7">
      <c r="B97" s="13">
        <f>RIE!A93</f>
        <v>92</v>
      </c>
      <c r="C97" s="9" t="str">
        <f>RIE!B93</f>
        <v>Gameleira</v>
      </c>
      <c r="D97" s="9" t="str">
        <f>RIE!C93</f>
        <v>Itapipoca</v>
      </c>
      <c r="E97" s="1" t="str">
        <f>RIE!D93</f>
        <v>Companhia de Gestão dos Recursos Hídricos - COGERH/CE</v>
      </c>
      <c r="F97" s="10">
        <f>RIE!E93</f>
        <v>9627283</v>
      </c>
      <c r="G97" s="14">
        <f>RIE!F93</f>
        <v>445616</v>
      </c>
    </row>
    <row r="98" spans="2:7">
      <c r="B98" s="13">
        <f>RIE!A94</f>
        <v>93</v>
      </c>
      <c r="C98" s="9" t="str">
        <f>RIE!B94</f>
        <v>Gangorra</v>
      </c>
      <c r="D98" s="9" t="str">
        <f>RIE!C94</f>
        <v>Granja</v>
      </c>
      <c r="E98" s="1" t="str">
        <f>RIE!D94</f>
        <v>Companhia de Gestão dos Recursos Hídricos - COGERH/CE</v>
      </c>
      <c r="F98" s="10">
        <f>RIE!E94</f>
        <v>9649230</v>
      </c>
      <c r="G98" s="14">
        <f>RIE!F94</f>
        <v>293153</v>
      </c>
    </row>
    <row r="99" spans="2:7">
      <c r="B99" s="13">
        <f>RIE!A95</f>
        <v>94</v>
      </c>
      <c r="C99" s="9" t="str">
        <f>RIE!B95</f>
        <v>Gavião</v>
      </c>
      <c r="D99" s="9" t="str">
        <f>RIE!C95</f>
        <v>Pacatuba</v>
      </c>
      <c r="E99" s="1" t="str">
        <f>RIE!D95</f>
        <v>Companhia de Gestão dos Recursos Hídricos - COGERH/CE</v>
      </c>
      <c r="F99" s="10">
        <f>RIE!E95</f>
        <v>9568234</v>
      </c>
      <c r="G99" s="14">
        <f>RIE!F95</f>
        <v>549266</v>
      </c>
    </row>
    <row r="100" spans="2:7">
      <c r="B100" s="13">
        <f>RIE!A96</f>
        <v>95</v>
      </c>
      <c r="C100" s="9" t="str">
        <f>RIE!B96</f>
        <v>Germinal</v>
      </c>
      <c r="D100" s="9" t="str">
        <f>RIE!C96</f>
        <v>Pacoti</v>
      </c>
      <c r="E100" s="1" t="str">
        <f>RIE!D96</f>
        <v>Companhia de Gestão dos Recursos Hídricos - COGERH/CE</v>
      </c>
      <c r="F100" s="10">
        <f>RIE!E96</f>
        <v>9537777</v>
      </c>
      <c r="G100" s="14">
        <f>RIE!F96</f>
        <v>514894</v>
      </c>
    </row>
    <row r="101" spans="2:7">
      <c r="B101" s="13">
        <f>RIE!A97</f>
        <v>96</v>
      </c>
      <c r="C101" s="9" t="str">
        <f>RIE!B97</f>
        <v>Itaúna</v>
      </c>
      <c r="D101" s="9" t="str">
        <f>RIE!C97</f>
        <v>Granja</v>
      </c>
      <c r="E101" s="1" t="str">
        <f>RIE!D97</f>
        <v>Companhia de Gestão dos Recursos Hídricos - COGERH/CE</v>
      </c>
      <c r="F101" s="10">
        <f>RIE!E97</f>
        <v>9651394</v>
      </c>
      <c r="G101" s="14">
        <f>RIE!F97</f>
        <v>259170</v>
      </c>
    </row>
    <row r="102" spans="2:7">
      <c r="B102" s="13">
        <f>RIE!A98</f>
        <v>97</v>
      </c>
      <c r="C102" s="9" t="str">
        <f>RIE!B98</f>
        <v>Jatobá II</v>
      </c>
      <c r="D102" s="9" t="str">
        <f>RIE!C98</f>
        <v>Ipueiras</v>
      </c>
      <c r="E102" s="1" t="str">
        <f>RIE!D98</f>
        <v>Companhia de Gestão dos Recursos Hídricos - COGERH/CE</v>
      </c>
      <c r="F102" s="10">
        <f>RIE!E98</f>
        <v>9492638</v>
      </c>
      <c r="G102" s="14">
        <f>RIE!F98</f>
        <v>306627</v>
      </c>
    </row>
    <row r="103" spans="2:7">
      <c r="B103" s="13">
        <f>RIE!A99</f>
        <v>98</v>
      </c>
      <c r="C103" s="9" t="str">
        <f>RIE!B99</f>
        <v>Jerimum</v>
      </c>
      <c r="D103" s="9" t="str">
        <f>RIE!C99</f>
        <v>Irauçuba</v>
      </c>
      <c r="E103" s="1" t="str">
        <f>RIE!D99</f>
        <v>Companhia de Gestão dos Recursos Hídricos - COGERH/CE</v>
      </c>
      <c r="F103" s="10">
        <f>RIE!E99</f>
        <v>9575933</v>
      </c>
      <c r="G103" s="14">
        <f>RIE!F99</f>
        <v>423179</v>
      </c>
    </row>
    <row r="104" spans="2:7">
      <c r="B104" s="13">
        <f>RIE!A100</f>
        <v>99</v>
      </c>
      <c r="C104" s="9" t="str">
        <f>RIE!B100</f>
        <v>Macacos</v>
      </c>
      <c r="D104" s="9" t="str">
        <f>RIE!C100</f>
        <v>Ibaretama</v>
      </c>
      <c r="E104" s="1" t="str">
        <f>RIE!D100</f>
        <v>Companhia de Gestão dos Recursos Hídricos - COGERH/CE</v>
      </c>
      <c r="F104" s="10">
        <f>RIE!E100</f>
        <v>9469027</v>
      </c>
      <c r="G104" s="14">
        <f>RIE!F100</f>
        <v>532086</v>
      </c>
    </row>
    <row r="105" spans="2:7">
      <c r="B105" s="13">
        <f>RIE!A101</f>
        <v>100</v>
      </c>
      <c r="C105" s="9" t="str">
        <f>RIE!B101</f>
        <v>Madeiro</v>
      </c>
      <c r="D105" s="9" t="str">
        <f>RIE!C101</f>
        <v>Pereiro</v>
      </c>
      <c r="E105" s="1" t="str">
        <f>RIE!D101</f>
        <v>Companhia de Gestão dos Recursos Hídricos - COGERH/CE</v>
      </c>
      <c r="F105" s="10">
        <f>RIE!E101</f>
        <v>9315915</v>
      </c>
      <c r="G105" s="14">
        <f>RIE!F101</f>
        <v>549396</v>
      </c>
    </row>
    <row r="106" spans="2:7">
      <c r="B106" s="13">
        <f>RIE!A102</f>
        <v>101</v>
      </c>
      <c r="C106" s="9" t="str">
        <f>RIE!B102</f>
        <v>Malcozinhado</v>
      </c>
      <c r="D106" s="9" t="str">
        <f>RIE!C102</f>
        <v>Cascavel</v>
      </c>
      <c r="E106" s="1" t="str">
        <f>RIE!D102</f>
        <v>Companhia de Gestão dos Recursos Hídricos - COGERH/CE</v>
      </c>
      <c r="F106" s="10">
        <f>RIE!E102</f>
        <v>9545866</v>
      </c>
      <c r="G106" s="14">
        <f>RIE!F102</f>
        <v>578728</v>
      </c>
    </row>
    <row r="107" spans="2:7">
      <c r="B107" s="13">
        <f>RIE!A103</f>
        <v>102</v>
      </c>
      <c r="C107" s="9" t="str">
        <f>RIE!B103</f>
        <v>Mamoeiro</v>
      </c>
      <c r="D107" s="9" t="str">
        <f>RIE!C103</f>
        <v>Antonina Do Norte</v>
      </c>
      <c r="E107" s="1" t="str">
        <f>RIE!D103</f>
        <v>Companhia de Gestão dos Recursos Hídricos - COGERH/CE</v>
      </c>
      <c r="F107" s="10">
        <f>RIE!E103</f>
        <v>9249453</v>
      </c>
      <c r="G107" s="14">
        <f>RIE!F103</f>
        <v>382167</v>
      </c>
    </row>
    <row r="108" spans="2:7">
      <c r="B108" s="13">
        <f>RIE!A104</f>
        <v>103</v>
      </c>
      <c r="C108" s="9" t="str">
        <f>RIE!B104</f>
        <v>Martinópole</v>
      </c>
      <c r="D108" s="9" t="str">
        <f>RIE!C104</f>
        <v>Martinópole</v>
      </c>
      <c r="E108" s="1" t="str">
        <f>RIE!D104</f>
        <v>Companhia de Gestão dos Recursos Hídricos - COGERH/CE</v>
      </c>
      <c r="F108" s="10">
        <f>RIE!E104</f>
        <v>9642170</v>
      </c>
      <c r="G108" s="14">
        <f>RIE!F104</f>
        <v>320655</v>
      </c>
    </row>
    <row r="109" spans="2:7">
      <c r="B109" s="13">
        <f>RIE!A105</f>
        <v>104</v>
      </c>
      <c r="C109" s="9" t="str">
        <f>RIE!B105</f>
        <v>Missi</v>
      </c>
      <c r="D109" s="9" t="str">
        <f>RIE!C105</f>
        <v>Miraíma</v>
      </c>
      <c r="E109" s="1" t="str">
        <f>RIE!D105</f>
        <v>Companhia de Gestão dos Recursos Hídricos - COGERH/CE</v>
      </c>
      <c r="F109" s="10">
        <f>RIE!E105</f>
        <v>9616090</v>
      </c>
      <c r="G109" s="14">
        <f>RIE!F105</f>
        <v>403873</v>
      </c>
    </row>
    <row r="110" spans="2:7">
      <c r="B110" s="13">
        <f>RIE!A106</f>
        <v>105</v>
      </c>
      <c r="C110" s="9" t="str">
        <f>RIE!B106</f>
        <v>Monsenhor Tabosa</v>
      </c>
      <c r="D110" s="9" t="str">
        <f>RIE!C106</f>
        <v>Monsenhor Tabosa</v>
      </c>
      <c r="E110" s="1" t="str">
        <f>RIE!D106</f>
        <v>Companhia de Gestão dos Recursos Hídricos - COGERH/CE</v>
      </c>
      <c r="F110" s="10">
        <f>RIE!E106</f>
        <v>9468349</v>
      </c>
      <c r="G110" s="14">
        <f>RIE!F106</f>
        <v>387750</v>
      </c>
    </row>
    <row r="111" spans="2:7">
      <c r="B111" s="13">
        <f>RIE!A107</f>
        <v>106</v>
      </c>
      <c r="C111" s="9" t="str">
        <f>RIE!B107</f>
        <v>Olho d'água</v>
      </c>
      <c r="D111" s="9" t="str">
        <f>RIE!C107</f>
        <v>Várzea Alegre</v>
      </c>
      <c r="E111" s="1" t="str">
        <f>RIE!D107</f>
        <v>Companhia de Gestão dos Recursos Hídricos - COGERH/CE</v>
      </c>
      <c r="F111" s="10">
        <f>RIE!E107</f>
        <v>9249555</v>
      </c>
      <c r="G111" s="14">
        <f>RIE!F107</f>
        <v>458589</v>
      </c>
    </row>
    <row r="112" spans="2:7">
      <c r="B112" s="13">
        <f>RIE!A108</f>
        <v>107</v>
      </c>
      <c r="C112" s="9" t="str">
        <f>RIE!B108</f>
        <v>Pacajus</v>
      </c>
      <c r="D112" s="9" t="str">
        <f>RIE!C108</f>
        <v>Pacajus</v>
      </c>
      <c r="E112" s="1" t="str">
        <f>RIE!D108</f>
        <v>Companhia de Gestão dos Recursos Hídricos - COGERH/CE</v>
      </c>
      <c r="F112" s="10">
        <f>RIE!E108</f>
        <v>9533378</v>
      </c>
      <c r="G112" s="14">
        <f>RIE!F108</f>
        <v>568300</v>
      </c>
    </row>
    <row r="113" spans="2:7">
      <c r="B113" s="13">
        <f>RIE!A109</f>
        <v>108</v>
      </c>
      <c r="C113" s="9" t="str">
        <f>RIE!B109</f>
        <v>Pacoti</v>
      </c>
      <c r="D113" s="9" t="str">
        <f>RIE!C109</f>
        <v>Horizonte</v>
      </c>
      <c r="E113" s="1" t="str">
        <f>RIE!D109</f>
        <v>Companhia de Gestão dos Recursos Hídricos - COGERH/CE</v>
      </c>
      <c r="F113" s="10">
        <f>RIE!E109</f>
        <v>9553654</v>
      </c>
      <c r="G113" s="14">
        <f>RIE!F109</f>
        <v>552124</v>
      </c>
    </row>
    <row r="114" spans="2:7">
      <c r="B114" s="13">
        <f>RIE!A110</f>
        <v>109</v>
      </c>
      <c r="C114" s="9" t="str">
        <f>RIE!B110</f>
        <v>Parambu</v>
      </c>
      <c r="D114" s="9" t="str">
        <f>RIE!C110</f>
        <v>Parambu</v>
      </c>
      <c r="E114" s="1" t="str">
        <f>RIE!D110</f>
        <v>Companhia de Gestão dos Recursos Hídricos - COGERH/CE</v>
      </c>
      <c r="F114" s="10">
        <f>RIE!E110</f>
        <v>9314132</v>
      </c>
      <c r="G114" s="14">
        <f>RIE!F110</f>
        <v>310652</v>
      </c>
    </row>
    <row r="115" spans="2:7">
      <c r="B115" s="13">
        <f>RIE!A111</f>
        <v>110</v>
      </c>
      <c r="C115" s="9" t="str">
        <f>RIE!B111</f>
        <v>Penedo</v>
      </c>
      <c r="D115" s="9" t="str">
        <f>RIE!C111</f>
        <v>Maranguape</v>
      </c>
      <c r="E115" s="1" t="str">
        <f>RIE!D111</f>
        <v>Companhia de Gestão dos Recursos Hídricos - COGERH/CE</v>
      </c>
      <c r="F115" s="10">
        <f>RIE!E111</f>
        <v>9561289</v>
      </c>
      <c r="G115" s="14">
        <f>RIE!F111</f>
        <v>528234</v>
      </c>
    </row>
    <row r="116" spans="2:7">
      <c r="B116" s="13">
        <f>RIE!A112</f>
        <v>111</v>
      </c>
      <c r="C116" s="9" t="str">
        <f>RIE!B112</f>
        <v>Pesqueiro</v>
      </c>
      <c r="D116" s="9" t="str">
        <f>RIE!C112</f>
        <v>Capistrano</v>
      </c>
      <c r="E116" s="1" t="str">
        <f>RIE!D112</f>
        <v>Companhia de Gestão dos Recursos Hídricos - COGERH/CE</v>
      </c>
      <c r="F116" s="10">
        <f>RIE!E112</f>
        <v>9508802</v>
      </c>
      <c r="G116" s="14">
        <f>RIE!F112</f>
        <v>504324</v>
      </c>
    </row>
    <row r="117" spans="2:7">
      <c r="B117" s="13">
        <f>RIE!A113</f>
        <v>112</v>
      </c>
      <c r="C117" s="9" t="str">
        <f>RIE!B113</f>
        <v>Pirabibu</v>
      </c>
      <c r="D117" s="9" t="str">
        <f>RIE!C113</f>
        <v>Quixeramobim</v>
      </c>
      <c r="E117" s="1" t="str">
        <f>RIE!D113</f>
        <v>Companhia de Gestão dos Recursos Hídricos - COGERH/CE</v>
      </c>
      <c r="F117" s="10">
        <f>RIE!E113</f>
        <v>9449037</v>
      </c>
      <c r="G117" s="14">
        <f>RIE!F113</f>
        <v>460592</v>
      </c>
    </row>
    <row r="118" spans="2:7">
      <c r="B118" s="13">
        <f>RIE!A114</f>
        <v>113</v>
      </c>
      <c r="C118" s="9" t="str">
        <f>RIE!B114</f>
        <v>Potiretama</v>
      </c>
      <c r="D118" s="9" t="str">
        <f>RIE!C114</f>
        <v>Potiretama</v>
      </c>
      <c r="E118" s="1" t="str">
        <f>RIE!D114</f>
        <v>Companhia de Gestão dos Recursos Hídricos - COGERH/CE</v>
      </c>
      <c r="F118" s="10">
        <f>RIE!E114</f>
        <v>9367380</v>
      </c>
      <c r="G118" s="14">
        <f>RIE!F114</f>
        <v>592080</v>
      </c>
    </row>
    <row r="119" spans="2:7">
      <c r="B119" s="13">
        <f>RIE!A115</f>
        <v>114</v>
      </c>
      <c r="C119" s="9" t="str">
        <f>RIE!B115</f>
        <v>Quandu</v>
      </c>
      <c r="D119" s="9" t="str">
        <f>RIE!C115</f>
        <v>Itapipoca</v>
      </c>
      <c r="E119" s="1" t="str">
        <f>RIE!D115</f>
        <v>Companhia de Gestão dos Recursos Hídricos - COGERH/CE</v>
      </c>
      <c r="F119" s="10">
        <f>RIE!E115</f>
        <v>9604961</v>
      </c>
      <c r="G119" s="14">
        <f>RIE!F115</f>
        <v>430181</v>
      </c>
    </row>
    <row r="120" spans="2:7">
      <c r="B120" s="13">
        <f>RIE!A116</f>
        <v>115</v>
      </c>
      <c r="C120" s="9" t="str">
        <f>RIE!B116</f>
        <v>Rivaldo Carvalho</v>
      </c>
      <c r="D120" s="9" t="str">
        <f>RIE!C116</f>
        <v>Catarina</v>
      </c>
      <c r="E120" s="1" t="str">
        <f>RIE!D116</f>
        <v>Companhia de Gestão dos Recursos Hídricos - COGERH/CE</v>
      </c>
      <c r="F120" s="10">
        <f>RIE!E116</f>
        <v>9306621</v>
      </c>
      <c r="G120" s="14">
        <f>RIE!F116</f>
        <v>396802</v>
      </c>
    </row>
    <row r="121" spans="2:7">
      <c r="B121" s="13">
        <f>RIE!A117</f>
        <v>116</v>
      </c>
      <c r="C121" s="9" t="str">
        <f>RIE!B117</f>
        <v>Riacho da Serra</v>
      </c>
      <c r="D121" s="9" t="str">
        <f>RIE!C117</f>
        <v>Alto Santo</v>
      </c>
      <c r="E121" s="1" t="str">
        <f>RIE!D117</f>
        <v>Companhia de Gestão dos Recursos Hídricos - COGERH/CE</v>
      </c>
      <c r="F121" s="10">
        <f>RIE!E117</f>
        <v>9384807</v>
      </c>
      <c r="G121" s="14">
        <f>RIE!F117</f>
        <v>575029</v>
      </c>
    </row>
    <row r="122" spans="2:7">
      <c r="B122" s="13">
        <f>RIE!A118</f>
        <v>117</v>
      </c>
      <c r="C122" s="9" t="str">
        <f>RIE!B118</f>
        <v>Rosário</v>
      </c>
      <c r="D122" s="9" t="str">
        <f>RIE!C118</f>
        <v>Lavras Da Mangabeira</v>
      </c>
      <c r="E122" s="1" t="str">
        <f>RIE!D118</f>
        <v>Companhia de Gestão dos Recursos Hídricos - COGERH/CE</v>
      </c>
      <c r="F122" s="10">
        <f>RIE!E118</f>
        <v>9238575</v>
      </c>
      <c r="G122" s="14">
        <f>RIE!F118</f>
        <v>491073</v>
      </c>
    </row>
    <row r="123" spans="2:7">
      <c r="B123" s="13">
        <f>RIE!A119</f>
        <v>118</v>
      </c>
      <c r="C123" s="9" t="str">
        <f>RIE!B119</f>
        <v>Santa Maria</v>
      </c>
      <c r="D123" s="9" t="str">
        <f>RIE!C119</f>
        <v>Ererê</v>
      </c>
      <c r="E123" s="1" t="str">
        <f>RIE!D119</f>
        <v>Companhia de Gestão dos Recursos Hídricos - COGERH/CE</v>
      </c>
      <c r="F123" s="10">
        <f>RIE!E119</f>
        <v>9340631</v>
      </c>
      <c r="G123" s="14">
        <f>RIE!F119</f>
        <v>580151</v>
      </c>
    </row>
    <row r="124" spans="2:7">
      <c r="B124" s="13">
        <f>RIE!A120</f>
        <v>119</v>
      </c>
      <c r="C124" s="9" t="str">
        <f>RIE!B120</f>
        <v>São Domingos</v>
      </c>
      <c r="D124" s="9" t="str">
        <f>RIE!C120</f>
        <v>Caridade</v>
      </c>
      <c r="E124" s="1" t="str">
        <f>RIE!D120</f>
        <v>Companhia de Gestão dos Recursos Hídricos - COGERH/CE</v>
      </c>
      <c r="F124" s="10">
        <f>RIE!E120</f>
        <v>9533473</v>
      </c>
      <c r="G124" s="14">
        <f>RIE!F120</f>
        <v>468616</v>
      </c>
    </row>
    <row r="125" spans="2:7">
      <c r="B125" s="13">
        <f>RIE!A121</f>
        <v>120</v>
      </c>
      <c r="C125" s="9" t="str">
        <f>RIE!B121</f>
        <v>São José I</v>
      </c>
      <c r="D125" s="9" t="str">
        <f>RIE!C121</f>
        <v>Boa Viagem</v>
      </c>
      <c r="E125" s="1" t="str">
        <f>RIE!D121</f>
        <v>Companhia de Gestão dos Recursos Hídricos - COGERH/CE</v>
      </c>
      <c r="F125" s="10">
        <f>RIE!E121</f>
        <v>9425734</v>
      </c>
      <c r="G125" s="14">
        <f>RIE!F121</f>
        <v>433364</v>
      </c>
    </row>
    <row r="126" spans="2:7">
      <c r="B126" s="13">
        <f>RIE!A122</f>
        <v>121</v>
      </c>
      <c r="C126" s="9" t="str">
        <f>RIE!B122</f>
        <v>São José II</v>
      </c>
      <c r="D126" s="9" t="str">
        <f>RIE!C122</f>
        <v>Piquet Carneiro</v>
      </c>
      <c r="E126" s="1" t="str">
        <f>RIE!D122</f>
        <v>Companhia de Gestão dos Recursos Hídricos - COGERH/CE</v>
      </c>
      <c r="F126" s="10">
        <f>RIE!E122</f>
        <v>9354820</v>
      </c>
      <c r="G126" s="14">
        <f>RIE!F122</f>
        <v>447025</v>
      </c>
    </row>
    <row r="127" spans="2:7">
      <c r="B127" s="13">
        <f>RIE!A123</f>
        <v>122</v>
      </c>
      <c r="C127" s="9" t="str">
        <f>RIE!B123</f>
        <v>Sítios Novos</v>
      </c>
      <c r="D127" s="9" t="str">
        <f>RIE!C123</f>
        <v>Caucaia</v>
      </c>
      <c r="E127" s="1" t="str">
        <f>RIE!D123</f>
        <v>Companhia de Gestão dos Recursos Hídricos - COGERH/CE</v>
      </c>
      <c r="F127" s="10">
        <f>RIE!E123</f>
        <v>9583286</v>
      </c>
      <c r="G127" s="14">
        <f>RIE!F123</f>
        <v>504282</v>
      </c>
    </row>
    <row r="128" spans="2:7">
      <c r="B128" s="13">
        <f>RIE!A124</f>
        <v>123</v>
      </c>
      <c r="C128" s="9" t="str">
        <f>RIE!B124</f>
        <v>Souza</v>
      </c>
      <c r="D128" s="9" t="str">
        <f>RIE!C124</f>
        <v>Canindé</v>
      </c>
      <c r="E128" s="1" t="str">
        <f>RIE!D124</f>
        <v>Companhia de Gestão dos Recursos Hídricos - COGERH/CE</v>
      </c>
      <c r="F128" s="10">
        <f>RIE!E124</f>
        <v>9514469</v>
      </c>
      <c r="G128" s="14">
        <f>RIE!F124</f>
        <v>468578</v>
      </c>
    </row>
    <row r="129" spans="2:7">
      <c r="B129" s="13">
        <f>RIE!A125</f>
        <v>124</v>
      </c>
      <c r="C129" s="9" t="str">
        <f>RIE!B125</f>
        <v>Sucesso</v>
      </c>
      <c r="D129" s="9" t="str">
        <f>RIE!C125</f>
        <v>Tamboril</v>
      </c>
      <c r="E129" s="1" t="str">
        <f>RIE!D125</f>
        <v>Companhia de Gestão dos Recursos Hídricos - COGERH/CE</v>
      </c>
      <c r="F129" s="10">
        <f>RIE!E125</f>
        <v>9452084</v>
      </c>
      <c r="G129" s="14">
        <f>RIE!F125</f>
        <v>330943</v>
      </c>
    </row>
    <row r="130" spans="2:7">
      <c r="B130" s="13">
        <f>RIE!A126</f>
        <v>125</v>
      </c>
      <c r="C130" s="9" t="str">
        <f>RIE!B126</f>
        <v>Tatajuba</v>
      </c>
      <c r="D130" s="9" t="str">
        <f>RIE!C126</f>
        <v>Icó</v>
      </c>
      <c r="E130" s="1" t="str">
        <f>RIE!D126</f>
        <v>Companhia de Gestão dos Recursos Hídricos - COGERH/CE</v>
      </c>
      <c r="F130" s="10">
        <f>RIE!E126</f>
        <v>9290830</v>
      </c>
      <c r="G130" s="14">
        <f>RIE!F126</f>
        <v>490919</v>
      </c>
    </row>
    <row r="131" spans="2:7">
      <c r="B131" s="13">
        <f>RIE!A127</f>
        <v>126</v>
      </c>
      <c r="C131" s="9" t="str">
        <f>RIE!B127</f>
        <v>Tigre</v>
      </c>
      <c r="D131" s="9" t="str">
        <f>RIE!C127</f>
        <v>Solonópole</v>
      </c>
      <c r="E131" s="1" t="str">
        <f>RIE!D127</f>
        <v>Companhia de Gestão dos Recursos Hídricos - COGERH/CE</v>
      </c>
      <c r="F131" s="10">
        <f>RIE!E127</f>
        <v>9349107</v>
      </c>
      <c r="G131" s="14">
        <f>RIE!F127</f>
        <v>483003</v>
      </c>
    </row>
    <row r="132" spans="2:7">
      <c r="B132" s="13">
        <f>RIE!A128</f>
        <v>127</v>
      </c>
      <c r="C132" s="9" t="str">
        <f>RIE!B128</f>
        <v>Tijuquinha</v>
      </c>
      <c r="D132" s="9" t="str">
        <f>RIE!C128</f>
        <v>Baturité</v>
      </c>
      <c r="E132" s="1" t="str">
        <f>RIE!D128</f>
        <v>Companhia de Gestão dos Recursos Hídricos - COGERH/CE</v>
      </c>
      <c r="F132" s="10">
        <f>RIE!E128</f>
        <v>9522772</v>
      </c>
      <c r="G132" s="14">
        <f>RIE!F128</f>
        <v>511794</v>
      </c>
    </row>
    <row r="133" spans="2:7">
      <c r="B133" s="13">
        <f>RIE!A129</f>
        <v>128</v>
      </c>
      <c r="C133" s="9" t="str">
        <f>RIE!B129</f>
        <v>Trapiá II</v>
      </c>
      <c r="D133" s="9" t="str">
        <f>RIE!C129</f>
        <v>Pedra Branca</v>
      </c>
      <c r="E133" s="1" t="str">
        <f>RIE!D129</f>
        <v>Companhia de Gestão dos Recursos Hídricos - COGERH/CE</v>
      </c>
      <c r="F133" s="10">
        <f>RIE!E129</f>
        <v>9391608</v>
      </c>
      <c r="G133" s="14">
        <f>RIE!F129</f>
        <v>418094</v>
      </c>
    </row>
    <row r="134" spans="2:7">
      <c r="B134" s="13">
        <f>RIE!A130</f>
        <v>129</v>
      </c>
      <c r="C134" s="9" t="str">
        <f>RIE!B130</f>
        <v>Trapiá III</v>
      </c>
      <c r="D134" s="9" t="str">
        <f>RIE!C130</f>
        <v>Coreaú</v>
      </c>
      <c r="E134" s="1" t="str">
        <f>RIE!D130</f>
        <v>Companhia de Gestão dos Recursos Hídricos - COGERH/CE</v>
      </c>
      <c r="F134" s="10">
        <f>RIE!E130</f>
        <v>9587429</v>
      </c>
      <c r="G134" s="14">
        <f>RIE!F130</f>
        <v>313345</v>
      </c>
    </row>
    <row r="135" spans="2:7">
      <c r="B135" s="13">
        <f>RIE!A131</f>
        <v>130</v>
      </c>
      <c r="C135" s="9" t="str">
        <f>RIE!B131</f>
        <v>Ubaldinho</v>
      </c>
      <c r="D135" s="9" t="str">
        <f>RIE!C131</f>
        <v>Cedro</v>
      </c>
      <c r="E135" s="1" t="str">
        <f>RIE!D131</f>
        <v>Companhia de Gestão dos Recursos Hídricos - COGERH/CE</v>
      </c>
      <c r="F135" s="10">
        <f>RIE!E131</f>
        <v>9272232</v>
      </c>
      <c r="G135" s="14">
        <f>RIE!F131</f>
        <v>473595</v>
      </c>
    </row>
    <row r="136" spans="2:7">
      <c r="B136" s="13">
        <f>RIE!A132</f>
        <v>131</v>
      </c>
      <c r="C136" s="9" t="str">
        <f>RIE!B132</f>
        <v>Umari</v>
      </c>
      <c r="D136" s="9" t="str">
        <f>RIE!C132</f>
        <v>Madalena</v>
      </c>
      <c r="E136" s="1" t="str">
        <f>RIE!D132</f>
        <v>Companhia de Gestão dos Recursos Hídricos - COGERH/CE</v>
      </c>
      <c r="F136" s="10">
        <f>RIE!E132</f>
        <v>9468375</v>
      </c>
      <c r="G136" s="14">
        <f>RIE!F132</f>
        <v>438788</v>
      </c>
    </row>
    <row r="137" spans="2:7">
      <c r="B137" s="13">
        <f>RIE!A133</f>
        <v>132</v>
      </c>
      <c r="C137" s="9" t="str">
        <f>RIE!B133</f>
        <v>Valério</v>
      </c>
      <c r="D137" s="9" t="str">
        <f>RIE!C133</f>
        <v>Altaneira</v>
      </c>
      <c r="E137" s="1" t="str">
        <f>RIE!D133</f>
        <v>Companhia de Gestão dos Recursos Hídricos - COGERH/CE</v>
      </c>
      <c r="F137" s="10">
        <f>RIE!E133</f>
        <v>9229757</v>
      </c>
      <c r="G137" s="14">
        <f>RIE!F133</f>
        <v>419657</v>
      </c>
    </row>
    <row r="138" spans="2:7">
      <c r="B138" s="13">
        <f>RIE!A134</f>
        <v>133</v>
      </c>
      <c r="C138" s="9" t="str">
        <f>RIE!B134</f>
        <v>Vieirão</v>
      </c>
      <c r="D138" s="9" t="str">
        <f>RIE!C134</f>
        <v>Boa Viagem</v>
      </c>
      <c r="E138" s="1" t="str">
        <f>RIE!D134</f>
        <v>Companhia de Gestão dos Recursos Hídricos - COGERH/CE</v>
      </c>
      <c r="F138" s="10">
        <f>RIE!E134</f>
        <v>9429937</v>
      </c>
      <c r="G138" s="14">
        <f>RIE!F134</f>
        <v>420286</v>
      </c>
    </row>
    <row r="139" spans="2:7">
      <c r="B139" s="13">
        <f>RIE!A135</f>
        <v>134</v>
      </c>
      <c r="C139" s="9" t="str">
        <f>RIE!B135</f>
        <v>Muquém</v>
      </c>
      <c r="D139" s="9" t="str">
        <f>RIE!C135</f>
        <v>Cariús</v>
      </c>
      <c r="E139" s="1" t="str">
        <f>RIE!D135</f>
        <v>Companhia de Gestão dos Recursos Hídricos - COGERH/CE</v>
      </c>
      <c r="F139" s="10">
        <f>RIE!E135</f>
        <v>9269300</v>
      </c>
      <c r="G139" s="14">
        <f>RIE!F135</f>
        <v>446704</v>
      </c>
    </row>
    <row r="140" spans="2:7">
      <c r="B140" s="13">
        <f>RIE!A136</f>
        <v>135</v>
      </c>
      <c r="C140" s="9" t="str">
        <f>RIE!B136</f>
        <v>Angicos</v>
      </c>
      <c r="D140" s="9" t="str">
        <f>RIE!C136</f>
        <v>São João do Jaguaribe</v>
      </c>
      <c r="E140" s="1" t="str">
        <f>RIE!D136</f>
        <v>Prefeitura Municipal de São João de Jaguaribe</v>
      </c>
      <c r="F140" s="10">
        <f>RIE!E136</f>
        <v>9407168</v>
      </c>
      <c r="G140" s="14">
        <f>RIE!F136</f>
        <v>575189</v>
      </c>
    </row>
    <row r="141" spans="2:7">
      <c r="B141" s="13">
        <f>RIE!A137</f>
        <v>136</v>
      </c>
      <c r="C141" s="9" t="str">
        <f>RIE!B137</f>
        <v>Aroeiras</v>
      </c>
      <c r="D141" s="9" t="str">
        <f>RIE!C137</f>
        <v>Aracati</v>
      </c>
      <c r="E141" s="1" t="str">
        <f>RIE!D137</f>
        <v>Prefeitura Municipal de Aracati</v>
      </c>
      <c r="F141" s="10">
        <f>RIE!E137</f>
        <v>9495807</v>
      </c>
      <c r="G141" s="14">
        <f>RIE!F137</f>
        <v>612227</v>
      </c>
    </row>
    <row r="142" spans="2:7">
      <c r="B142" s="13">
        <f>RIE!A138</f>
        <v>137</v>
      </c>
      <c r="C142" s="9" t="str">
        <f>RIE!B138</f>
        <v>Bom Jesus</v>
      </c>
      <c r="D142" s="9" t="str">
        <f>RIE!C138</f>
        <v>Sobral</v>
      </c>
      <c r="E142" s="1" t="str">
        <f>RIE!D138</f>
        <v xml:space="preserve">Josefa Martins Sales </v>
      </c>
      <c r="F142" s="10">
        <f>RIE!E138</f>
        <v>9547040</v>
      </c>
      <c r="G142" s="14">
        <f>RIE!F138</f>
        <v>397235</v>
      </c>
    </row>
    <row r="143" spans="2:7">
      <c r="B143" s="13">
        <f>RIE!A139</f>
        <v>138</v>
      </c>
      <c r="C143" s="9" t="str">
        <f>RIE!B139</f>
        <v>Boqueirão</v>
      </c>
      <c r="D143" s="9" t="str">
        <f>RIE!C139</f>
        <v>Sobral</v>
      </c>
      <c r="E143" s="1" t="str">
        <f>RIE!D139</f>
        <v>Prefeitura Municipal de Sobral</v>
      </c>
      <c r="F143" s="10">
        <f>RIE!E139</f>
        <v>9596845</v>
      </c>
      <c r="G143" s="14">
        <f>RIE!F139</f>
        <v>337199</v>
      </c>
    </row>
    <row r="144" spans="2:7">
      <c r="B144" s="13">
        <f>RIE!A140</f>
        <v>139</v>
      </c>
      <c r="C144" s="9" t="str">
        <f>RIE!B140</f>
        <v>Caraúbas</v>
      </c>
      <c r="D144" s="9" t="str">
        <f>RIE!C140</f>
        <v>Sobral</v>
      </c>
      <c r="E144" s="1" t="str">
        <f>RIE!D140</f>
        <v>Plínio Carneiro Liberato</v>
      </c>
      <c r="F144" s="10">
        <f>RIE!E140</f>
        <v>9598564</v>
      </c>
      <c r="G144" s="14">
        <f>RIE!F140</f>
        <v>362295</v>
      </c>
    </row>
    <row r="145" spans="2:7">
      <c r="B145" s="13">
        <f>RIE!A141</f>
        <v>140</v>
      </c>
      <c r="C145" s="9" t="str">
        <f>RIE!B141</f>
        <v>Recreio</v>
      </c>
      <c r="D145" s="9" t="str">
        <f>RIE!C141</f>
        <v>Sobral</v>
      </c>
      <c r="E145" s="1" t="str">
        <f>RIE!D141</f>
        <v xml:space="preserve">Associação C dos Tarbalhadores Rurais de Recreio </v>
      </c>
      <c r="F145" s="10">
        <f>RIE!E141</f>
        <v>9578754</v>
      </c>
      <c r="G145" s="14">
        <f>RIE!F141</f>
        <v>311654</v>
      </c>
    </row>
    <row r="146" spans="2:7">
      <c r="B146" s="13">
        <f>RIE!A142</f>
        <v>141</v>
      </c>
      <c r="C146" s="9" t="str">
        <f>RIE!B142</f>
        <v>São João</v>
      </c>
      <c r="D146" s="9" t="str">
        <f>RIE!C142</f>
        <v>Sobral</v>
      </c>
      <c r="E146" s="1" t="str">
        <f>RIE!D142</f>
        <v>Associação Comunitária dos Trabalhadores Rurais de São João</v>
      </c>
      <c r="F146" s="10">
        <f>RIE!E142</f>
        <v>9565438</v>
      </c>
      <c r="G146" s="14">
        <f>RIE!F142</f>
        <v>387275</v>
      </c>
    </row>
    <row r="147" spans="2:7">
      <c r="B147" s="13">
        <f>RIE!A143</f>
        <v>142</v>
      </c>
      <c r="C147" s="9" t="str">
        <f>RIE!B143</f>
        <v>Sonrisal</v>
      </c>
      <c r="D147" s="9" t="str">
        <f>RIE!C143</f>
        <v>Sobral</v>
      </c>
      <c r="E147" s="1" t="str">
        <f>RIE!D143</f>
        <v>Prefeitura Municipal de Sobral</v>
      </c>
      <c r="F147" s="10">
        <f>RIE!E143</f>
        <v>9548027</v>
      </c>
      <c r="G147" s="14">
        <f>RIE!F143</f>
        <v>395056</v>
      </c>
    </row>
    <row r="148" spans="2:7">
      <c r="B148" s="13">
        <f>RIE!A144</f>
        <v>143</v>
      </c>
      <c r="C148" s="9" t="str">
        <f>RIE!B144</f>
        <v>Valentim</v>
      </c>
      <c r="D148" s="9" t="str">
        <f>RIE!C144</f>
        <v>Sobral</v>
      </c>
      <c r="E148" s="1" t="str">
        <f>RIE!D144</f>
        <v xml:space="preserve">José Firmo de Mesquita </v>
      </c>
      <c r="F148" s="10">
        <f>RIE!E144</f>
        <v>9550458</v>
      </c>
      <c r="G148" s="14">
        <f>RIE!F144</f>
        <v>399227</v>
      </c>
    </row>
    <row r="149" spans="2:7">
      <c r="B149" s="13">
        <f>RIE!A145</f>
        <v>144</v>
      </c>
      <c r="C149" s="9" t="str">
        <f>RIE!B145</f>
        <v>Toyota Barroso</v>
      </c>
      <c r="D149" s="9" t="str">
        <f>RIE!C145</f>
        <v>Sobral</v>
      </c>
      <c r="E149" s="1" t="str">
        <f>RIE!D145</f>
        <v>Prefeitura Municipal de Sobral</v>
      </c>
      <c r="F149" s="10">
        <f>RIE!E145</f>
        <v>9599095</v>
      </c>
      <c r="G149" s="14">
        <f>RIE!F145</f>
        <v>384413</v>
      </c>
    </row>
    <row r="150" spans="2:7">
      <c r="B150" s="13">
        <f>RIE!A146</f>
        <v>145</v>
      </c>
      <c r="C150" s="9" t="str">
        <f>RIE!B146</f>
        <v>Fazenda Unique (Ferrão)</v>
      </c>
      <c r="D150" s="9" t="str">
        <f>RIE!C146</f>
        <v>Trairi</v>
      </c>
      <c r="E150" s="1" t="str">
        <f>RIE!D146</f>
        <v>Unique LQD Investments - Empreendimentos Imobiliários LTDA</v>
      </c>
      <c r="F150" s="10">
        <f>RIE!E146</f>
        <v>9641631</v>
      </c>
      <c r="G150" s="14">
        <f>RIE!F146</f>
        <v>465547</v>
      </c>
    </row>
    <row r="151" spans="2:7">
      <c r="B151" s="13">
        <f>RIE!A147</f>
        <v>146</v>
      </c>
      <c r="C151" s="9" t="str">
        <f>RIE!B147</f>
        <v>Aningas</v>
      </c>
      <c r="D151" s="9" t="str">
        <f>RIE!C147</f>
        <v>Horizonte</v>
      </c>
      <c r="E151" s="1" t="str">
        <f>RIE!D147</f>
        <v>Prefeitura Municipal de Horizonte</v>
      </c>
      <c r="F151" s="10">
        <f>RIE!E147</f>
        <v>9545336</v>
      </c>
      <c r="G151" s="14">
        <f>RIE!F147</f>
        <v>566107</v>
      </c>
    </row>
    <row r="152" spans="2:7">
      <c r="B152" s="13">
        <f>RIE!A148</f>
        <v>147</v>
      </c>
      <c r="C152" s="9" t="str">
        <f>RIE!B148</f>
        <v>Carneiro</v>
      </c>
      <c r="D152" s="9" t="str">
        <f>RIE!C148</f>
        <v>Caridade</v>
      </c>
      <c r="E152" s="1" t="str">
        <f>RIE!D148</f>
        <v>Prefeitura Municipal de Caridade</v>
      </c>
      <c r="F152" s="10">
        <f>RIE!E148</f>
        <v>9536552</v>
      </c>
      <c r="G152" s="14">
        <f>RIE!F148</f>
        <v>495562</v>
      </c>
    </row>
    <row r="153" spans="2:7">
      <c r="B153" s="13">
        <f>RIE!A149</f>
        <v>148</v>
      </c>
      <c r="C153" s="9" t="str">
        <f>RIE!B149</f>
        <v>Massapê</v>
      </c>
      <c r="D153" s="9" t="str">
        <f>RIE!C149</f>
        <v>Apuiarés</v>
      </c>
      <c r="E153" s="1" t="str">
        <f>RIE!D149</f>
        <v>Prefeitura Municipal de Apuiarés</v>
      </c>
      <c r="F153" s="10">
        <f>RIE!E149</f>
        <v>9563305</v>
      </c>
      <c r="G153" s="14">
        <f>RIE!F149</f>
        <v>463294</v>
      </c>
    </row>
    <row r="154" spans="2:7">
      <c r="B154" s="13">
        <f>RIE!A150</f>
        <v>149</v>
      </c>
      <c r="C154" s="9" t="str">
        <f>RIE!B150</f>
        <v>Carnaúba</v>
      </c>
      <c r="D154" s="9" t="str">
        <f>RIE!C150</f>
        <v>Santana do Acaraú</v>
      </c>
      <c r="E154" s="1" t="str">
        <f>RIE!D150</f>
        <v>Prefeitura Municipal de Santana do Acaraú</v>
      </c>
      <c r="F154" s="10">
        <f>RIE!E150</f>
        <v>9607608</v>
      </c>
      <c r="G154" s="14">
        <f>RIE!F150</f>
        <v>371296</v>
      </c>
    </row>
    <row r="155" spans="2:7">
      <c r="B155" s="13">
        <f>RIE!A151</f>
        <v>150</v>
      </c>
      <c r="C155" s="9" t="str">
        <f>RIE!B151</f>
        <v>Salgado</v>
      </c>
      <c r="D155" s="9" t="str">
        <f>RIE!C151</f>
        <v>Chorozinho</v>
      </c>
      <c r="E155" s="1" t="str">
        <f>RIE!D151</f>
        <v>Prefeitura Municipal de Chorozinho</v>
      </c>
      <c r="F155" s="10">
        <f>RIE!E151</f>
        <v>9522245</v>
      </c>
      <c r="G155" s="14">
        <f>RIE!F151</f>
        <v>550326</v>
      </c>
    </row>
    <row r="156" spans="2:7">
      <c r="B156" s="13">
        <f>RIE!A152</f>
        <v>151</v>
      </c>
      <c r="C156" s="9" t="str">
        <f>RIE!B152</f>
        <v>Patos</v>
      </c>
      <c r="D156" s="9" t="str">
        <f>RIE!C152</f>
        <v>Chorozinho</v>
      </c>
      <c r="E156" s="1" t="str">
        <f>RIE!D152</f>
        <v>Prefeitura Municipal de Chorozinho</v>
      </c>
      <c r="F156" s="10">
        <f>RIE!E152</f>
        <v>9526665</v>
      </c>
      <c r="G156" s="14">
        <f>RIE!F152</f>
        <v>551659</v>
      </c>
    </row>
    <row r="157" spans="2:7">
      <c r="B157" s="13">
        <f>RIE!A153</f>
        <v>152</v>
      </c>
      <c r="C157" s="9" t="str">
        <f>RIE!B153</f>
        <v>Governador Gonzaga Mota</v>
      </c>
      <c r="D157" s="9" t="str">
        <f>RIE!C153</f>
        <v>Chorozinho</v>
      </c>
      <c r="E157" s="1" t="str">
        <f>RIE!D153</f>
        <v>Prefeitura Municipal de Chorozinho</v>
      </c>
      <c r="F157" s="10">
        <f>RIE!E153</f>
        <v>9520452</v>
      </c>
      <c r="G157" s="14">
        <f>RIE!F153</f>
        <v>552472</v>
      </c>
    </row>
    <row r="158" spans="2:7">
      <c r="B158" s="13">
        <f>RIE!A154</f>
        <v>153</v>
      </c>
      <c r="C158" s="9" t="str">
        <f>RIE!B154</f>
        <v>Sitio Albano</v>
      </c>
      <c r="D158" s="9" t="str">
        <f>RIE!C154</f>
        <v>Chorozinho</v>
      </c>
      <c r="E158" s="1" t="str">
        <f>RIE!D154</f>
        <v>Prefeitura Municipal de Chorozinho</v>
      </c>
      <c r="F158" s="10">
        <f>RIE!E154</f>
        <v>9524005</v>
      </c>
      <c r="G158" s="14">
        <f>RIE!F154</f>
        <v>553792</v>
      </c>
    </row>
    <row r="159" spans="2:7">
      <c r="B159" s="13">
        <f>RIE!A155</f>
        <v>154</v>
      </c>
      <c r="C159" s="9" t="str">
        <f>RIE!B155</f>
        <v>Velho</v>
      </c>
      <c r="D159" s="9" t="str">
        <f>RIE!C155</f>
        <v>Chorozinho</v>
      </c>
      <c r="E159" s="1" t="str">
        <f>RIE!D155</f>
        <v>Prefeitura Municipal de Chorozinho</v>
      </c>
      <c r="F159" s="10">
        <f>RIE!E155</f>
        <v>9530069</v>
      </c>
      <c r="G159" s="14">
        <f>RIE!F155</f>
        <v>552051</v>
      </c>
    </row>
    <row r="160" spans="2:7">
      <c r="B160" s="13">
        <f>RIE!A156</f>
        <v>155</v>
      </c>
      <c r="C160" s="9" t="str">
        <f>RIE!B156</f>
        <v>Caiçara</v>
      </c>
      <c r="D160" s="9" t="str">
        <f>RIE!C156</f>
        <v>Graça</v>
      </c>
      <c r="E160" s="1" t="str">
        <f>RIE!D156</f>
        <v>Prefeitura Municipal de Graça</v>
      </c>
      <c r="F160" s="10">
        <f>RIE!E156</f>
        <v>9551963</v>
      </c>
      <c r="G160" s="14">
        <f>RIE!F156</f>
        <v>305478</v>
      </c>
    </row>
    <row r="161" spans="2:7">
      <c r="B161" s="13">
        <f>RIE!A157</f>
        <v>156</v>
      </c>
      <c r="C161" s="9" t="str">
        <f>RIE!B157</f>
        <v>Caratininga</v>
      </c>
      <c r="D161" s="9" t="str">
        <f>RIE!C157</f>
        <v>Graça</v>
      </c>
      <c r="E161" s="1" t="str">
        <f>RIE!D157</f>
        <v>Prefeitura Municipal de Graça</v>
      </c>
      <c r="F161" s="10">
        <f>RIE!E157</f>
        <v>9556538</v>
      </c>
      <c r="G161" s="14">
        <f>RIE!F157</f>
        <v>307101</v>
      </c>
    </row>
    <row r="162" spans="2:7">
      <c r="B162" s="13">
        <f>RIE!A158</f>
        <v>157</v>
      </c>
      <c r="C162" s="9" t="str">
        <f>RIE!B158</f>
        <v>Corredor</v>
      </c>
      <c r="D162" s="9" t="str">
        <f>RIE!C158</f>
        <v>Graça</v>
      </c>
      <c r="E162" s="1" t="str">
        <f>RIE!D158</f>
        <v>Prefeitura Municipal de Graça</v>
      </c>
      <c r="F162" s="10">
        <f>RIE!E158</f>
        <v>9554054</v>
      </c>
      <c r="G162" s="14">
        <f>RIE!F158</f>
        <v>307774</v>
      </c>
    </row>
    <row r="163" spans="2:7">
      <c r="B163" s="13">
        <f>RIE!A159</f>
        <v>158</v>
      </c>
      <c r="C163" s="9" t="str">
        <f>RIE!B159</f>
        <v>Pirituba</v>
      </c>
      <c r="D163" s="9" t="str">
        <f>RIE!C159</f>
        <v>Graça</v>
      </c>
      <c r="E163" s="1" t="str">
        <f>RIE!D159</f>
        <v>Prefeitura Municipal de Graça</v>
      </c>
      <c r="F163" s="10">
        <f>RIE!E159</f>
        <v>9555337</v>
      </c>
      <c r="G163" s="14">
        <f>RIE!F159</f>
        <v>299301</v>
      </c>
    </row>
    <row r="164" spans="2:7">
      <c r="B164" s="13">
        <f>RIE!A160</f>
        <v>159</v>
      </c>
      <c r="C164" s="9" t="str">
        <f>RIE!B160</f>
        <v>Fonseca</v>
      </c>
      <c r="D164" s="9" t="str">
        <f>RIE!C160</f>
        <v>Graça</v>
      </c>
      <c r="E164" s="1" t="str">
        <f>RIE!D160</f>
        <v>Prefeitura Municipal de Graça</v>
      </c>
      <c r="F164" s="10">
        <f>RIE!E160</f>
        <v>9555856</v>
      </c>
      <c r="G164" s="14">
        <f>RIE!F160</f>
        <v>303298</v>
      </c>
    </row>
    <row r="165" spans="2:7">
      <c r="B165" s="13">
        <f>RIE!A161</f>
        <v>160</v>
      </c>
      <c r="C165" s="9" t="str">
        <f>RIE!B161</f>
        <v>Verdes</v>
      </c>
      <c r="D165" s="9" t="str">
        <f>RIE!C161</f>
        <v>Graça</v>
      </c>
      <c r="E165" s="1" t="str">
        <f>RIE!D161</f>
        <v>Prefeitura Municipal de Graça</v>
      </c>
      <c r="F165" s="10">
        <f>RIE!E161</f>
        <v>9559554</v>
      </c>
      <c r="G165" s="14">
        <f>RIE!F161</f>
        <v>301166</v>
      </c>
    </row>
    <row r="166" spans="2:7">
      <c r="B166" s="13">
        <f>RIE!A162</f>
        <v>161</v>
      </c>
      <c r="C166" s="9" t="str">
        <f>RIE!B162</f>
        <v>Baixio</v>
      </c>
      <c r="D166" s="9" t="str">
        <f>RIE!C162</f>
        <v>Caucaia</v>
      </c>
      <c r="E166" s="1" t="str">
        <f>RIE!D162</f>
        <v>Francisco José Pinto Pessoa</v>
      </c>
      <c r="F166" s="10">
        <f>RIE!E162</f>
        <v>9592421</v>
      </c>
      <c r="G166" s="14">
        <f>RIE!F162</f>
        <v>522764</v>
      </c>
    </row>
    <row r="167" spans="2:7">
      <c r="B167" s="13">
        <f>RIE!A163</f>
        <v>162</v>
      </c>
      <c r="C167" s="9" t="str">
        <f>RIE!B163</f>
        <v>da Serra</v>
      </c>
      <c r="D167" s="9" t="str">
        <f>RIE!C163</f>
        <v>Caucaia</v>
      </c>
      <c r="E167" s="1" t="str">
        <f>RIE!D163</f>
        <v>Francisco José Pinto Pessoa</v>
      </c>
      <c r="F167" s="10">
        <f>RIE!E163</f>
        <v>9592169</v>
      </c>
      <c r="G167" s="14">
        <f>RIE!F163</f>
        <v>525230</v>
      </c>
    </row>
    <row r="168" spans="2:7">
      <c r="B168" s="13">
        <f>RIE!A164</f>
        <v>163</v>
      </c>
      <c r="C168" s="9" t="str">
        <f>RIE!B164</f>
        <v>Broco</v>
      </c>
      <c r="D168" s="9" t="str">
        <f>RIE!C164</f>
        <v>Tauá</v>
      </c>
      <c r="E168" s="1" t="str">
        <f>RIE!D164</f>
        <v>Companhia de Gestão dos Recursos Hídricos - COGERH/CE</v>
      </c>
      <c r="F168" s="10">
        <f>RIE!E164</f>
        <v>9336019</v>
      </c>
      <c r="G168" s="14">
        <f>RIE!F164</f>
        <v>353411</v>
      </c>
    </row>
    <row r="169" spans="2:7">
      <c r="B169" s="13">
        <f>RIE!A165</f>
        <v>164</v>
      </c>
      <c r="C169" s="9" t="str">
        <f>RIE!B165</f>
        <v>Cocó</v>
      </c>
      <c r="D169" s="9" t="str">
        <f>RIE!C165</f>
        <v>Fortaleza</v>
      </c>
      <c r="E169" s="1" t="str">
        <f>RIE!D165</f>
        <v>Companhia de Gestão dos Recursos Hídricos - COGERH/CE</v>
      </c>
      <c r="F169" s="10">
        <f>RIE!E165</f>
        <v>9575130</v>
      </c>
      <c r="G169" s="14">
        <f>RIE!F165</f>
        <v>551638</v>
      </c>
    </row>
    <row r="170" spans="2:7">
      <c r="B170" s="13">
        <f>RIE!A166</f>
        <v>165</v>
      </c>
      <c r="C170" s="9" t="str">
        <f>RIE!B166</f>
        <v>Diamante</v>
      </c>
      <c r="D170" s="9" t="str">
        <f>RIE!C166</f>
        <v>Coreaú</v>
      </c>
      <c r="E170" s="1" t="str">
        <f>RIE!D166</f>
        <v>Companhia de Gestão dos Recursos Hídricos - COGERH/CE</v>
      </c>
      <c r="F170" s="10">
        <f>RIE!E166</f>
        <v>9601980</v>
      </c>
      <c r="G170" s="14">
        <f>RIE!F166</f>
        <v>292933</v>
      </c>
    </row>
    <row r="171" spans="2:7">
      <c r="B171" s="13">
        <f>RIE!A167</f>
        <v>166</v>
      </c>
      <c r="C171" s="9" t="str">
        <f>RIE!B167</f>
        <v>Diamantino II</v>
      </c>
      <c r="D171" s="9" t="str">
        <f>RIE!C167</f>
        <v>Marco</v>
      </c>
      <c r="E171" s="1" t="str">
        <f>RIE!D167</f>
        <v>Companhia de Gestão dos Recursos Hídricos - COGERH/CE</v>
      </c>
      <c r="F171" s="10">
        <f>RIE!E167</f>
        <v>9651416</v>
      </c>
      <c r="G171" s="14">
        <f>RIE!F167</f>
        <v>348418</v>
      </c>
    </row>
    <row r="172" spans="2:7">
      <c r="B172" s="13">
        <f>RIE!A168</f>
        <v>167</v>
      </c>
      <c r="C172" s="9" t="str">
        <f>RIE!B168</f>
        <v>Escuridão</v>
      </c>
      <c r="D172" s="9" t="str">
        <f>RIE!C168</f>
        <v>Canindé</v>
      </c>
      <c r="E172" s="1" t="str">
        <f>RIE!D168</f>
        <v>Companhia de Gestão dos Recursos Hídricos - COGERH/CE</v>
      </c>
      <c r="F172" s="10">
        <f>RIE!E168</f>
        <v>9499438</v>
      </c>
      <c r="G172" s="14">
        <f>RIE!F168</f>
        <v>458105</v>
      </c>
    </row>
    <row r="173" spans="2:7">
      <c r="B173" s="13">
        <f>RIE!A169</f>
        <v>168</v>
      </c>
      <c r="C173" s="9" t="str">
        <f>RIE!B169</f>
        <v>Itapajé</v>
      </c>
      <c r="D173" s="9" t="str">
        <f>RIE!C169</f>
        <v>Itapajé</v>
      </c>
      <c r="E173" s="1" t="str">
        <f>RIE!D169</f>
        <v>Companhia de Gestão dos Recursos Hídricos - COGERH/CE</v>
      </c>
      <c r="F173" s="10">
        <f>RIE!E169</f>
        <v>9593945</v>
      </c>
      <c r="G173" s="14">
        <f>RIE!F169</f>
        <v>436104</v>
      </c>
    </row>
    <row r="174" spans="2:7">
      <c r="B174" s="13">
        <f>RIE!A170</f>
        <v>169</v>
      </c>
      <c r="C174" s="9" t="str">
        <f>RIE!B170</f>
        <v>Jatobá</v>
      </c>
      <c r="D174" s="9" t="str">
        <f>RIE!C170</f>
        <v>Milhã</v>
      </c>
      <c r="E174" s="1" t="str">
        <f>RIE!D170</f>
        <v>Companhia de Gestão dos Recursos Hídricos - COGERH/CE</v>
      </c>
      <c r="F174" s="10">
        <f>RIE!E170</f>
        <v>9380393</v>
      </c>
      <c r="G174" s="14">
        <f>RIE!F170</f>
        <v>473809</v>
      </c>
    </row>
    <row r="175" spans="2:7">
      <c r="B175" s="13">
        <f>RIE!A171</f>
        <v>170</v>
      </c>
      <c r="C175" s="9" t="str">
        <f>RIE!B171</f>
        <v>Jenipapeiro II</v>
      </c>
      <c r="D175" s="9" t="str">
        <f>RIE!C171</f>
        <v>Baixio</v>
      </c>
      <c r="E175" s="1" t="str">
        <f>RIE!D171</f>
        <v>Companhia de Gestão dos Recursos Hídricos - COGERH/CE</v>
      </c>
      <c r="F175" s="10">
        <f>RIE!E171</f>
        <v>9262300</v>
      </c>
      <c r="G175" s="14">
        <f>RIE!F171</f>
        <v>527175</v>
      </c>
    </row>
    <row r="176" spans="2:7">
      <c r="B176" s="13">
        <f>RIE!A172</f>
        <v>171</v>
      </c>
      <c r="C176" s="9" t="str">
        <f>RIE!B172</f>
        <v>Jenipapo</v>
      </c>
      <c r="D176" s="9" t="str">
        <f>RIE!C172</f>
        <v>Meruoca</v>
      </c>
      <c r="E176" s="1" t="str">
        <f>RIE!D172</f>
        <v>Companhia de Gestão dos Recursos Hídricos - COGERH/CE</v>
      </c>
      <c r="F176" s="10">
        <f>RIE!E172</f>
        <v>9606074</v>
      </c>
      <c r="G176" s="14">
        <f>RIE!F172</f>
        <v>339929</v>
      </c>
    </row>
    <row r="177" spans="2:7">
      <c r="B177" s="13">
        <f>RIE!A173</f>
        <v>172</v>
      </c>
      <c r="C177" s="9" t="str">
        <f>RIE!B173</f>
        <v>João Luis</v>
      </c>
      <c r="D177" s="9" t="str">
        <f>RIE!C173</f>
        <v>Araripe</v>
      </c>
      <c r="E177" s="1" t="str">
        <f>RIE!D173</f>
        <v>Companhia de Gestão dos Recursos Hídricos - COGERH/CE</v>
      </c>
      <c r="F177" s="10">
        <f>RIE!E173</f>
        <v>9217259</v>
      </c>
      <c r="G177" s="14">
        <f>RIE!F173</f>
        <v>370009</v>
      </c>
    </row>
    <row r="178" spans="2:7">
      <c r="B178" s="13">
        <f>RIE!A174</f>
        <v>173</v>
      </c>
      <c r="C178" s="9" t="str">
        <f>RIE!B174</f>
        <v>Junco</v>
      </c>
      <c r="D178" s="9" t="str">
        <f>RIE!C174</f>
        <v>Granjeiro</v>
      </c>
      <c r="E178" s="1" t="str">
        <f>RIE!D174</f>
        <v>Companhia de Gestão dos Recursos Hídricos - COGERH/CE</v>
      </c>
      <c r="F178" s="10">
        <f>RIE!E174</f>
        <v>9238218</v>
      </c>
      <c r="G178" s="14">
        <f>RIE!F174</f>
        <v>476207</v>
      </c>
    </row>
    <row r="179" spans="2:7">
      <c r="B179" s="13">
        <f>RIE!A175</f>
        <v>174</v>
      </c>
      <c r="C179" s="9" t="str">
        <f>RIE!B175</f>
        <v>Maranguapinho</v>
      </c>
      <c r="D179" s="9" t="str">
        <f>RIE!C175</f>
        <v>Maracanaú</v>
      </c>
      <c r="E179" s="1" t="str">
        <f>RIE!D175</f>
        <v>Companhia de Gestão dos Recursos Hídricos - COGERH/CE</v>
      </c>
      <c r="F179" s="10">
        <f>RIE!E175</f>
        <v>9571340</v>
      </c>
      <c r="G179" s="14">
        <f>RIE!F175</f>
        <v>538796</v>
      </c>
    </row>
    <row r="180" spans="2:7">
      <c r="B180" s="13">
        <f>RIE!A176</f>
        <v>175</v>
      </c>
      <c r="C180" s="9" t="str">
        <f>RIE!B176</f>
        <v>Pau Preto</v>
      </c>
      <c r="D180" s="9" t="str">
        <f>RIE!C176</f>
        <v>Potengi</v>
      </c>
      <c r="E180" s="1" t="str">
        <f>RIE!D176</f>
        <v>Companhia de Gestão dos Recursos Hídricos - COGERH/CE</v>
      </c>
      <c r="F180" s="10">
        <f>RIE!E176</f>
        <v>9217208</v>
      </c>
      <c r="G180" s="14">
        <f>RIE!F176</f>
        <v>380228</v>
      </c>
    </row>
    <row r="181" spans="2:7">
      <c r="B181" s="13">
        <f>RIE!A177</f>
        <v>176</v>
      </c>
      <c r="C181" s="9" t="str">
        <f>RIE!B177</f>
        <v>Pinga</v>
      </c>
      <c r="D181" s="9" t="str">
        <f>RIE!C177</f>
        <v>Alcântaras</v>
      </c>
      <c r="E181" s="1" t="str">
        <f>RIE!D177</f>
        <v>Companhia de Gestão dos Recursos Hídricos - COGERH/CE</v>
      </c>
      <c r="F181" s="10">
        <f>RIE!E177</f>
        <v>9604546</v>
      </c>
      <c r="G181" s="14">
        <f>RIE!F177</f>
        <v>327629</v>
      </c>
    </row>
    <row r="182" spans="2:7">
      <c r="B182" s="13">
        <f>RIE!A178</f>
        <v>177</v>
      </c>
      <c r="C182" s="9" t="str">
        <f>RIE!B178</f>
        <v>Poço verde</v>
      </c>
      <c r="D182" s="9" t="str">
        <f>RIE!C178</f>
        <v>Itapipoca</v>
      </c>
      <c r="E182" s="1" t="str">
        <f>RIE!D178</f>
        <v>Companhia de Gestão dos Recursos Hídricos - COGERH/CE</v>
      </c>
      <c r="F182" s="10">
        <f>RIE!E178</f>
        <v>9619876</v>
      </c>
      <c r="G182" s="14">
        <f>RIE!F178</f>
        <v>429867</v>
      </c>
    </row>
    <row r="183" spans="2:7">
      <c r="B183" s="13">
        <f>RIE!A179</f>
        <v>178</v>
      </c>
      <c r="C183" s="9" t="str">
        <f>RIE!B179</f>
        <v>Santo Antônio</v>
      </c>
      <c r="D183" s="9" t="str">
        <f>RIE!C179</f>
        <v>Iracema</v>
      </c>
      <c r="E183" s="1" t="str">
        <f>RIE!D179</f>
        <v>Companhia de Gestão dos Recursos Hídricos - COGERH/CE</v>
      </c>
      <c r="F183" s="10">
        <f>RIE!E179</f>
        <v>9348862</v>
      </c>
      <c r="G183" s="14">
        <f>RIE!F179</f>
        <v>565113</v>
      </c>
    </row>
    <row r="184" spans="2:7">
      <c r="B184" s="13">
        <f>RIE!A180</f>
        <v>179</v>
      </c>
      <c r="C184" s="9" t="str">
        <f>RIE!B180</f>
        <v>São Domingos II</v>
      </c>
      <c r="D184" s="9" t="str">
        <f>RIE!C180</f>
        <v>Caririaçu</v>
      </c>
      <c r="E184" s="1" t="str">
        <f>RIE!D180</f>
        <v>Companhia de Gestão dos Recursos Hídricos - COGERH/CE</v>
      </c>
      <c r="F184" s="10">
        <f>RIE!E180</f>
        <v>9223068</v>
      </c>
      <c r="G184" s="14">
        <f>RIE!F180</f>
        <v>468777</v>
      </c>
    </row>
    <row r="185" spans="2:7">
      <c r="B185" s="13">
        <f>RIE!A181</f>
        <v>180</v>
      </c>
      <c r="C185" s="9" t="str">
        <f>RIE!B181</f>
        <v>São José III</v>
      </c>
      <c r="D185" s="9" t="str">
        <f>RIE!C181</f>
        <v>Ipaporanga</v>
      </c>
      <c r="E185" s="1" t="str">
        <f>RIE!D181</f>
        <v>Companhia de Gestão dos Recursos Hídricos - COGERH/CE</v>
      </c>
      <c r="F185" s="10">
        <f>RIE!E181</f>
        <v>9458416</v>
      </c>
      <c r="G185" s="14">
        <f>RIE!F181</f>
        <v>303795</v>
      </c>
    </row>
    <row r="186" spans="2:7">
      <c r="B186" s="13">
        <f>RIE!A182</f>
        <v>181</v>
      </c>
      <c r="C186" s="9" t="str">
        <f>RIE!B182</f>
        <v>Croá</v>
      </c>
      <c r="D186" s="9" t="str">
        <f>RIE!C182</f>
        <v>Quiterianópolis</v>
      </c>
      <c r="E186" s="1" t="str">
        <f>RIE!D182</f>
        <v>Prefeitura Municipal de Quiterianópolis</v>
      </c>
      <c r="F186" s="10">
        <f>RIE!E182</f>
        <v>9337496</v>
      </c>
      <c r="G186" s="14">
        <f>RIE!F182</f>
        <v>305215</v>
      </c>
    </row>
    <row r="187" spans="2:7">
      <c r="B187" s="13">
        <f>RIE!A183</f>
        <v>182</v>
      </c>
      <c r="C187" s="9" t="str">
        <f>RIE!B183</f>
        <v>Gerardo Atimbone</v>
      </c>
      <c r="D187" s="9" t="str">
        <f>RIE!C183</f>
        <v>Sobral</v>
      </c>
      <c r="E187" s="1" t="str">
        <f>RIE!D183</f>
        <v>Prefeitura Municipal de Sobral</v>
      </c>
      <c r="F187" s="10">
        <f>RIE!E183</f>
        <v>9576046</v>
      </c>
      <c r="G187" s="14">
        <f>RIE!F183</f>
        <v>390226</v>
      </c>
    </row>
    <row r="188" spans="2:7">
      <c r="B188" s="13">
        <f>RIE!A184</f>
        <v>183</v>
      </c>
      <c r="C188" s="9" t="str">
        <f>RIE!B184</f>
        <v>Mendonça</v>
      </c>
      <c r="D188" s="9" t="str">
        <f>RIE!C184</f>
        <v>Ibaretama</v>
      </c>
      <c r="E188" s="1" t="str">
        <f>RIE!D184</f>
        <v>Prefeitura Municipal de Ibaretama</v>
      </c>
      <c r="F188" s="10">
        <f>RIE!E184</f>
        <v>9461281</v>
      </c>
      <c r="G188" s="14">
        <f>RIE!F184</f>
        <v>526507</v>
      </c>
    </row>
    <row r="189" spans="2:7">
      <c r="B189" s="13">
        <f>RIE!A185</f>
        <v>184</v>
      </c>
      <c r="C189" s="9" t="str">
        <f>RIE!B185</f>
        <v>Torrões</v>
      </c>
      <c r="D189" s="9" t="str">
        <f>RIE!C185</f>
        <v>Ibaretama</v>
      </c>
      <c r="E189" s="1" t="str">
        <f>RIE!D185</f>
        <v>Prefeitura Municipal de Ibaretama</v>
      </c>
      <c r="F189" s="10">
        <f>RIE!E185</f>
        <v>9461833</v>
      </c>
      <c r="G189" s="14">
        <f>RIE!F185</f>
        <v>528772</v>
      </c>
    </row>
    <row r="190" spans="2:7">
      <c r="B190" s="13">
        <f>RIE!A186</f>
        <v>185</v>
      </c>
      <c r="C190" s="9" t="str">
        <f>RIE!B186</f>
        <v>Primavera</v>
      </c>
      <c r="D190" s="9" t="str">
        <f>RIE!C186</f>
        <v>Ibaretama</v>
      </c>
      <c r="E190" s="1" t="str">
        <f>RIE!D186</f>
        <v>Prefeitura Municipal de Ibaretama</v>
      </c>
      <c r="F190" s="10">
        <f>RIE!E186</f>
        <v>9463986</v>
      </c>
      <c r="G190" s="14">
        <f>RIE!F186</f>
        <v>518213</v>
      </c>
    </row>
    <row r="191" spans="2:7">
      <c r="B191" s="13">
        <f>RIE!A187</f>
        <v>186</v>
      </c>
      <c r="C191" s="9" t="str">
        <f>RIE!B187</f>
        <v>Cajupirã</v>
      </c>
      <c r="D191" s="9" t="str">
        <f>RIE!C187</f>
        <v>Ibaretama</v>
      </c>
      <c r="E191" s="1" t="str">
        <f>RIE!D187</f>
        <v>Prefeitura Municipal de Ibaretama</v>
      </c>
      <c r="F191" s="10">
        <f>RIE!E187</f>
        <v>9484601</v>
      </c>
      <c r="G191" s="14">
        <f>RIE!F187</f>
        <v>532399</v>
      </c>
    </row>
    <row r="192" spans="2:7">
      <c r="B192" s="13">
        <f>RIE!A188</f>
        <v>187</v>
      </c>
      <c r="C192" s="9" t="str">
        <f>RIE!B188</f>
        <v>Maracajá</v>
      </c>
      <c r="D192" s="9" t="str">
        <f>RIE!C188</f>
        <v>Ibaretama</v>
      </c>
      <c r="E192" s="1" t="str">
        <f>RIE!D188</f>
        <v>Prefeitura Municipal de Ibaretama</v>
      </c>
      <c r="F192" s="10">
        <f>RIE!E188</f>
        <v>9470257</v>
      </c>
      <c r="G192" s="14">
        <f>RIE!F188</f>
        <v>522434</v>
      </c>
    </row>
    <row r="193" spans="2:7">
      <c r="B193" s="13">
        <f>RIE!A189</f>
        <v>188</v>
      </c>
      <c r="C193" s="9" t="str">
        <f>RIE!B189</f>
        <v>Poço do Bento</v>
      </c>
      <c r="D193" s="9" t="str">
        <f>RIE!C189</f>
        <v>Solonópole</v>
      </c>
      <c r="E193" s="1" t="str">
        <f>RIE!D189</f>
        <v>Prefeitura Municipal de Solonópole</v>
      </c>
      <c r="F193" s="10">
        <f>RIE!E189</f>
        <v>9358785</v>
      </c>
      <c r="G193" s="14">
        <f>RIE!F189</f>
        <v>511648</v>
      </c>
    </row>
    <row r="194" spans="2:7">
      <c r="B194" s="13">
        <f>RIE!A190</f>
        <v>189</v>
      </c>
      <c r="C194" s="9" t="str">
        <f>RIE!B190</f>
        <v>Araquém</v>
      </c>
      <c r="D194" s="9" t="str">
        <f>RIE!C190</f>
        <v>Coreaú</v>
      </c>
      <c r="E194" s="1" t="str">
        <f>RIE!D190</f>
        <v>Prefeitura Municipal de Coreaú</v>
      </c>
      <c r="F194" s="10">
        <f>RIE!E190</f>
        <v>9602127</v>
      </c>
      <c r="G194" s="14">
        <f>RIE!F190</f>
        <v>298922</v>
      </c>
    </row>
    <row r="195" spans="2:7">
      <c r="B195" s="13">
        <f>RIE!A191</f>
        <v>190</v>
      </c>
      <c r="C195" s="9" t="str">
        <f>RIE!B191</f>
        <v>Breguedofe</v>
      </c>
      <c r="D195" s="9" t="str">
        <f>RIE!C191</f>
        <v>Coreaú</v>
      </c>
      <c r="E195" s="1" t="str">
        <f>RIE!D191</f>
        <v>Prefeitura Municipal de Coreaú</v>
      </c>
      <c r="F195" s="10">
        <f>RIE!E191</f>
        <v>9608459</v>
      </c>
      <c r="G195" s="14">
        <f>RIE!F191</f>
        <v>318000</v>
      </c>
    </row>
    <row r="196" spans="2:7">
      <c r="B196" s="13">
        <f>RIE!A192</f>
        <v>191</v>
      </c>
      <c r="C196" s="9" t="str">
        <f>RIE!B192</f>
        <v>Chico Camilo</v>
      </c>
      <c r="D196" s="9" t="str">
        <f>RIE!C192</f>
        <v>Coreaú</v>
      </c>
      <c r="E196" s="1" t="str">
        <f>RIE!D192</f>
        <v>Prefeitura Municipal de Coreaú</v>
      </c>
      <c r="F196" s="10">
        <f>RIE!E192</f>
        <v>9605863</v>
      </c>
      <c r="G196" s="14">
        <f>RIE!F192</f>
        <v>318447</v>
      </c>
    </row>
    <row r="197" spans="2:7">
      <c r="B197" s="13">
        <f>RIE!A193</f>
        <v>192</v>
      </c>
      <c r="C197" s="9" t="str">
        <f>RIE!B193</f>
        <v>Domingos Pinto</v>
      </c>
      <c r="D197" s="9" t="str">
        <f>RIE!C193</f>
        <v>Coreaú</v>
      </c>
      <c r="E197" s="1" t="str">
        <f>RIE!D193</f>
        <v>Prefeitura Municipal de Coreaú</v>
      </c>
      <c r="F197" s="10">
        <f>RIE!E193</f>
        <v>9606648</v>
      </c>
      <c r="G197" s="14">
        <f>RIE!F193</f>
        <v>317833</v>
      </c>
    </row>
    <row r="198" spans="2:7">
      <c r="B198" s="13">
        <f>RIE!A194</f>
        <v>193</v>
      </c>
      <c r="C198" s="9" t="str">
        <f>RIE!B194</f>
        <v>Malhada Vermelha</v>
      </c>
      <c r="D198" s="9" t="str">
        <f>RIE!C194</f>
        <v>Coreaú</v>
      </c>
      <c r="E198" s="1" t="str">
        <f>RIE!D194</f>
        <v>Prefeitura Municipal de Coreaú</v>
      </c>
      <c r="F198" s="10">
        <f>RIE!E194</f>
        <v>9604979</v>
      </c>
      <c r="G198" s="14">
        <f>RIE!F194</f>
        <v>313203</v>
      </c>
    </row>
    <row r="199" spans="2:7">
      <c r="B199" s="13">
        <f>RIE!A195</f>
        <v>194</v>
      </c>
      <c r="C199" s="9" t="str">
        <f>RIE!B195</f>
        <v>Salgado dos Teodoro</v>
      </c>
      <c r="D199" s="9" t="str">
        <f>RIE!C195</f>
        <v>Coreaú</v>
      </c>
      <c r="E199" s="1" t="str">
        <f>RIE!D195</f>
        <v>Prefeitura Municipal de Coreaú</v>
      </c>
      <c r="F199" s="10">
        <f>RIE!E195</f>
        <v>9595744</v>
      </c>
      <c r="G199" s="14">
        <f>RIE!F195</f>
        <v>306091</v>
      </c>
    </row>
    <row r="200" spans="2:7">
      <c r="B200" s="13">
        <f>RIE!A196</f>
        <v>195</v>
      </c>
      <c r="C200" s="9" t="str">
        <f>RIE!B196</f>
        <v>São José dos Teodoros</v>
      </c>
      <c r="D200" s="9" t="str">
        <f>RIE!C196</f>
        <v>Coreaú</v>
      </c>
      <c r="E200" s="1" t="str">
        <f>RIE!D196</f>
        <v>Prefeitura Municipal de Coreaú</v>
      </c>
      <c r="F200" s="10">
        <f>RIE!E196</f>
        <v>9594774</v>
      </c>
      <c r="G200" s="14">
        <f>RIE!F196</f>
        <v>310311</v>
      </c>
    </row>
    <row r="201" spans="2:7">
      <c r="B201" s="13">
        <f>RIE!A197</f>
        <v>196</v>
      </c>
      <c r="C201" s="9" t="str">
        <f>RIE!B197</f>
        <v>Ubaúna (Mosquito)</v>
      </c>
      <c r="D201" s="9" t="str">
        <f>RIE!C197</f>
        <v>Coreaú</v>
      </c>
      <c r="E201" s="1" t="str">
        <f>RIE!D197</f>
        <v>Prefeitura Municipal de Coreaú</v>
      </c>
      <c r="F201" s="10">
        <f>RIE!E197</f>
        <v>9588079</v>
      </c>
      <c r="G201" s="14">
        <f>RIE!F197</f>
        <v>314847</v>
      </c>
    </row>
    <row r="202" spans="2:7">
      <c r="B202" s="13">
        <f>RIE!A198</f>
        <v>197</v>
      </c>
      <c r="C202" s="9" t="str">
        <f>RIE!B198</f>
        <v>Santana</v>
      </c>
      <c r="D202" s="9" t="str">
        <f>RIE!C198</f>
        <v>Jaguaribe</v>
      </c>
      <c r="E202" s="1" t="str">
        <f>RIE!D198</f>
        <v>Prefeitura Municipal de Jaguaribe</v>
      </c>
      <c r="F202" s="10">
        <f>RIE!E198</f>
        <v>9357970</v>
      </c>
      <c r="G202" s="14">
        <f>RIE!F198</f>
        <v>538704</v>
      </c>
    </row>
    <row r="203" spans="2:7">
      <c r="B203" s="13">
        <f>RIE!A199</f>
        <v>198</v>
      </c>
      <c r="C203" s="9" t="str">
        <f>RIE!B199</f>
        <v>Mutuca Carrapateiras</v>
      </c>
      <c r="D203" s="9" t="str">
        <f>RIE!C199</f>
        <v>Tauá</v>
      </c>
      <c r="E203" s="1" t="str">
        <f>RIE!D199</f>
        <v>Prefeitura Municipal de Tauá</v>
      </c>
      <c r="F203" s="10">
        <f>RIE!E199</f>
        <v>9362826</v>
      </c>
      <c r="G203" s="14">
        <f>RIE!F199</f>
        <v>354806</v>
      </c>
    </row>
    <row r="204" spans="2:7">
      <c r="B204" s="13">
        <f>RIE!A200</f>
        <v>199</v>
      </c>
      <c r="C204" s="9" t="str">
        <f>RIE!B200</f>
        <v>Pontal</v>
      </c>
      <c r="D204" s="9" t="str">
        <f>RIE!C200</f>
        <v>Quiterianópolis</v>
      </c>
      <c r="E204" s="1" t="str">
        <f>RIE!D200</f>
        <v>Associação Comunitária Regional dos Irrigantes de Quiterianópolis - ACRIQ</v>
      </c>
      <c r="F204" s="10">
        <f>RIE!E200</f>
        <v>9366164</v>
      </c>
      <c r="G204" s="14">
        <f>RIE!F200</f>
        <v>305884</v>
      </c>
    </row>
    <row r="205" spans="2:7">
      <c r="B205" s="13">
        <f>RIE!A201</f>
        <v>200</v>
      </c>
      <c r="C205" s="9" t="str">
        <f>RIE!B201</f>
        <v>Barramento</v>
      </c>
      <c r="D205" s="9" t="str">
        <f>RIE!C201</f>
        <v>Várzea Alegre</v>
      </c>
      <c r="E205" s="1" t="str">
        <f>RIE!D201</f>
        <v>Balbina Menezes Queiroz</v>
      </c>
      <c r="F205" s="10">
        <f>RIE!E201</f>
        <v>9239675</v>
      </c>
      <c r="G205" s="14">
        <f>RIE!F201</f>
        <v>463366</v>
      </c>
    </row>
    <row r="206" spans="2:7">
      <c r="B206" s="13">
        <f>RIE!A202</f>
        <v>201</v>
      </c>
      <c r="C206" s="9" t="str">
        <f>RIE!B202</f>
        <v>Barramento</v>
      </c>
      <c r="D206" s="9" t="str">
        <f>RIE!C202</f>
        <v>Várzea Alegre</v>
      </c>
      <c r="E206" s="1" t="str">
        <f>RIE!D202</f>
        <v>Jocildo Batista Vieira</v>
      </c>
      <c r="F206" s="10">
        <f>RIE!E202</f>
        <v>9239620</v>
      </c>
      <c r="G206" s="14">
        <f>RIE!F202</f>
        <v>463059</v>
      </c>
    </row>
    <row r="207" spans="2:7">
      <c r="B207" s="13">
        <f>RIE!A203</f>
        <v>202</v>
      </c>
      <c r="C207" s="9" t="str">
        <f>RIE!B203</f>
        <v>Barramento</v>
      </c>
      <c r="D207" s="9" t="str">
        <f>RIE!C203</f>
        <v>Várzea Alegre</v>
      </c>
      <c r="E207" s="1" t="str">
        <f>RIE!D203</f>
        <v>José Pereira da Silva</v>
      </c>
      <c r="F207" s="10">
        <f>RIE!E203</f>
        <v>9239598</v>
      </c>
      <c r="G207" s="14">
        <f>RIE!F203</f>
        <v>462752</v>
      </c>
    </row>
    <row r="208" spans="2:7">
      <c r="B208" s="13">
        <f>RIE!A204</f>
        <v>203</v>
      </c>
      <c r="C208" s="9" t="str">
        <f>RIE!B204</f>
        <v>Barramento</v>
      </c>
      <c r="D208" s="9" t="str">
        <f>RIE!C204</f>
        <v>Várzea Alegre</v>
      </c>
      <c r="E208" s="1" t="str">
        <f>RIE!D204</f>
        <v>Francisco Augusto dos Santos</v>
      </c>
      <c r="F208" s="10">
        <f>RIE!E204</f>
        <v>9240940</v>
      </c>
      <c r="G208" s="14">
        <f>RIE!F204</f>
        <v>457973</v>
      </c>
    </row>
    <row r="209" spans="2:7">
      <c r="B209" s="13">
        <f>RIE!A205</f>
        <v>204</v>
      </c>
      <c r="C209" s="9" t="str">
        <f>RIE!B205</f>
        <v>Barramento</v>
      </c>
      <c r="D209" s="9" t="str">
        <f>RIE!C205</f>
        <v>Várzea Alegre</v>
      </c>
      <c r="E209" s="1" t="str">
        <f>RIE!D205</f>
        <v>Francisco Augusto dos Santos</v>
      </c>
      <c r="F209" s="10">
        <f>RIE!E205</f>
        <v>9240507</v>
      </c>
      <c r="G209" s="14">
        <f>RIE!F205</f>
        <v>457872</v>
      </c>
    </row>
    <row r="210" spans="2:7">
      <c r="B210" s="13">
        <f>RIE!A206</f>
        <v>205</v>
      </c>
      <c r="C210" s="9" t="str">
        <f>RIE!B206</f>
        <v>Barramento</v>
      </c>
      <c r="D210" s="9" t="str">
        <f>RIE!C206</f>
        <v>Várzea Alegre</v>
      </c>
      <c r="E210" s="1" t="str">
        <f>RIE!D206</f>
        <v>Francisco Frutuoso de Oliveira</v>
      </c>
      <c r="F210" s="10">
        <f>RIE!E206</f>
        <v>9242353</v>
      </c>
      <c r="G210" s="14">
        <f>RIE!F206</f>
        <v>458626</v>
      </c>
    </row>
    <row r="211" spans="2:7">
      <c r="B211" s="13">
        <f>RIE!A207</f>
        <v>206</v>
      </c>
      <c r="C211" s="9" t="str">
        <f>RIE!B207</f>
        <v>Barramento</v>
      </c>
      <c r="D211" s="9" t="str">
        <f>RIE!C207</f>
        <v>Várzea Alegre</v>
      </c>
      <c r="E211" s="1" t="str">
        <f>RIE!D207</f>
        <v>Francisco Mendes de Souza</v>
      </c>
      <c r="F211" s="10">
        <f>RIE!E207</f>
        <v>9243495</v>
      </c>
      <c r="G211" s="14">
        <f>RIE!F207</f>
        <v>458962</v>
      </c>
    </row>
    <row r="212" spans="2:7">
      <c r="B212" s="13">
        <f>RIE!A208</f>
        <v>207</v>
      </c>
      <c r="C212" s="9" t="str">
        <f>RIE!B208</f>
        <v>Cipó</v>
      </c>
      <c r="D212" s="9" t="str">
        <f>RIE!C208</f>
        <v>Parambu</v>
      </c>
      <c r="E212" s="1" t="str">
        <f>RIE!D208</f>
        <v>Prefeitura Municipal de Parambu</v>
      </c>
      <c r="F212" s="10">
        <f>RIE!E208</f>
        <v>9308072</v>
      </c>
      <c r="G212" s="14">
        <f>RIE!F208</f>
        <v>305081</v>
      </c>
    </row>
    <row r="213" spans="2:7">
      <c r="B213" s="13">
        <f>RIE!A209</f>
        <v>208</v>
      </c>
      <c r="C213" s="9" t="str">
        <f>RIE!B209</f>
        <v>Assunção</v>
      </c>
      <c r="D213" s="9" t="str">
        <f>RIE!C209</f>
        <v>Parambu</v>
      </c>
      <c r="E213" s="1" t="str">
        <f>RIE!D209</f>
        <v>Prefeitura Municipal de Parambu</v>
      </c>
      <c r="F213" s="10">
        <f>RIE!E209</f>
        <v>9323628</v>
      </c>
      <c r="G213" s="14">
        <f>RIE!F209</f>
        <v>319797</v>
      </c>
    </row>
    <row r="214" spans="2:7">
      <c r="B214" s="13">
        <f>RIE!A210</f>
        <v>209</v>
      </c>
      <c r="C214" s="9" t="str">
        <f>RIE!B210</f>
        <v>Poço do Bento</v>
      </c>
      <c r="D214" s="9" t="str">
        <f>RIE!C210</f>
        <v>Solonópole</v>
      </c>
      <c r="E214" s="1" t="str">
        <f>RIE!D210</f>
        <v>Prefeitura Municipal de Solonópole</v>
      </c>
      <c r="F214" s="10">
        <f>RIE!E210</f>
        <v>9358792</v>
      </c>
      <c r="G214" s="14">
        <f>RIE!F210</f>
        <v>511617</v>
      </c>
    </row>
    <row r="215" spans="2:7">
      <c r="B215" s="13">
        <f>RIE!A211</f>
        <v>210</v>
      </c>
      <c r="C215" s="9" t="str">
        <f>RIE!B211</f>
        <v>Ponta do Serrote</v>
      </c>
      <c r="D215" s="9" t="str">
        <f>RIE!C211</f>
        <v>Massapê</v>
      </c>
      <c r="E215" s="1" t="str">
        <f>RIE!D211</f>
        <v>Prefeitura Municipal de Massapê</v>
      </c>
      <c r="F215" s="10">
        <f>RIE!E211</f>
        <v>9620797</v>
      </c>
      <c r="G215" s="14">
        <f>RIE!F211</f>
        <v>336838</v>
      </c>
    </row>
    <row r="216" spans="2:7">
      <c r="B216" s="13">
        <f>RIE!A212</f>
        <v>211</v>
      </c>
      <c r="C216" s="9" t="str">
        <f>RIE!B212</f>
        <v>Pontal</v>
      </c>
      <c r="D216" s="9" t="str">
        <f>RIE!C212</f>
        <v>Quiterianópolis</v>
      </c>
      <c r="E216" s="1" t="str">
        <f>RIE!D212</f>
        <v>Prefeitura Municipal de Quiterianópolis</v>
      </c>
      <c r="F216" s="10">
        <f>RIE!E212</f>
        <v>9366164</v>
      </c>
      <c r="G216" s="14">
        <f>RIE!F212</f>
        <v>305884</v>
      </c>
    </row>
    <row r="217" spans="2:7">
      <c r="B217" s="13">
        <f>RIE!A213</f>
        <v>212</v>
      </c>
      <c r="C217" s="9" t="str">
        <f>RIE!B213</f>
        <v>Riacho Verde I</v>
      </c>
      <c r="D217" s="9" t="str">
        <f>RIE!C213</f>
        <v xml:space="preserve">Deputado Irapuan Pinheiro </v>
      </c>
      <c r="E217" s="1" t="str">
        <f>RIE!D213</f>
        <v>Prefeitura Municipal de Irapuan Pinheiro</v>
      </c>
      <c r="F217" s="10">
        <f>RIE!E213</f>
        <v>9351146</v>
      </c>
      <c r="G217" s="14">
        <f>RIE!F213</f>
        <v>465481</v>
      </c>
    </row>
    <row r="218" spans="2:7">
      <c r="B218" s="13">
        <f>RIE!A214</f>
        <v>213</v>
      </c>
      <c r="C218" s="9" t="str">
        <f>RIE!B214</f>
        <v>Riacho Verde I</v>
      </c>
      <c r="D218" s="9" t="str">
        <f>RIE!C214</f>
        <v xml:space="preserve">Deputado Irapuan Pinheiro </v>
      </c>
      <c r="E218" s="1" t="str">
        <f>RIE!D214</f>
        <v>Associação dos Pequenos Agricultores Riacho Verde</v>
      </c>
      <c r="F218" s="10">
        <f>RIE!E214</f>
        <v>9351146</v>
      </c>
      <c r="G218" s="14">
        <f>RIE!F214</f>
        <v>465481</v>
      </c>
    </row>
    <row r="219" spans="2:7">
      <c r="B219" s="13">
        <f>RIE!A215</f>
        <v>214</v>
      </c>
      <c r="C219" s="9" t="str">
        <f>RIE!B215</f>
        <v>Tatajuba</v>
      </c>
      <c r="D219" s="9" t="str">
        <f>RIE!C215</f>
        <v>Santana do Cariri</v>
      </c>
      <c r="E219" s="1" t="str">
        <f>RIE!D215</f>
        <v>Joaquim César Coelho de Alencar</v>
      </c>
      <c r="F219" s="10">
        <f>RIE!E215</f>
        <v>9213709</v>
      </c>
      <c r="G219" s="14">
        <f>RIE!F215</f>
        <v>409243</v>
      </c>
    </row>
    <row r="220" spans="2:7">
      <c r="B220" s="13">
        <f>RIE!A216</f>
        <v>215</v>
      </c>
      <c r="C220" s="9" t="str">
        <f>RIE!B216</f>
        <v>Nação</v>
      </c>
      <c r="D220" s="9" t="str">
        <f>RIE!C216</f>
        <v>Itapipoca</v>
      </c>
      <c r="E220" s="1" t="str">
        <f>RIE!D216</f>
        <v>Prefeitura Municipal de Itapipoca</v>
      </c>
      <c r="F220" s="10">
        <f>RIE!E216</f>
        <v>9612319</v>
      </c>
      <c r="G220" s="14">
        <f>RIE!F216</f>
        <v>435214</v>
      </c>
    </row>
    <row r="221" spans="2:7">
      <c r="B221" s="13">
        <f>RIE!A217</f>
        <v>216</v>
      </c>
      <c r="C221" s="9" t="str">
        <f>RIE!B217</f>
        <v>Cachoeira Grande</v>
      </c>
      <c r="D221" s="9" t="str">
        <f>RIE!C217</f>
        <v>Poranga</v>
      </c>
      <c r="E221" s="1" t="str">
        <f>RIE!D217</f>
        <v>Prefeitura Municipal de Poranga</v>
      </c>
      <c r="F221" s="10">
        <f>RIE!E217</f>
        <v>9491300</v>
      </c>
      <c r="G221" s="14">
        <f>RIE!F217</f>
        <v>255674</v>
      </c>
    </row>
    <row r="222" spans="2:7">
      <c r="B222" s="13">
        <f>RIE!A218</f>
        <v>217</v>
      </c>
      <c r="C222" s="9" t="str">
        <f>RIE!B218</f>
        <v>Mucunã</v>
      </c>
      <c r="D222" s="9" t="str">
        <f>RIE!C218</f>
        <v>Maracanaú</v>
      </c>
      <c r="E222" s="1" t="str">
        <f>RIE!D218</f>
        <v>Nordeste Mineração LTDA EPP</v>
      </c>
      <c r="F222" s="10">
        <f>RIE!E218</f>
        <v>9575098</v>
      </c>
      <c r="G222" s="14">
        <f>RIE!F218</f>
        <v>536742</v>
      </c>
    </row>
    <row r="223" spans="2:7">
      <c r="B223" s="13">
        <f>RIE!A219</f>
        <v>218</v>
      </c>
      <c r="C223" s="9" t="str">
        <f>RIE!B219</f>
        <v>Água Boa</v>
      </c>
      <c r="D223" s="9" t="str">
        <f>RIE!C219</f>
        <v>Trairi</v>
      </c>
      <c r="E223" s="1" t="str">
        <f>RIE!D219</f>
        <v>Guilherme de Andrade Braga</v>
      </c>
      <c r="F223" s="10">
        <f>RIE!E219</f>
        <v>9620619</v>
      </c>
      <c r="G223" s="14">
        <f>RIE!F219</f>
        <v>463927</v>
      </c>
    </row>
    <row r="224" spans="2:7">
      <c r="B224" s="13">
        <f>RIE!A220</f>
        <v>219</v>
      </c>
      <c r="C224" s="9" t="str">
        <f>RIE!B220</f>
        <v>Água Boa</v>
      </c>
      <c r="D224" s="9" t="str">
        <f>RIE!C220</f>
        <v>Trairi</v>
      </c>
      <c r="E224" s="1" t="str">
        <f>RIE!D220</f>
        <v>Associação Comunitária dos Moradores de Água Boa do PAEL</v>
      </c>
      <c r="F224" s="10">
        <f>RIE!E220</f>
        <v>9620619</v>
      </c>
      <c r="G224" s="14">
        <f>RIE!F220</f>
        <v>463927</v>
      </c>
    </row>
    <row r="225" spans="2:7">
      <c r="B225" s="13">
        <f>RIE!A221</f>
        <v>220</v>
      </c>
      <c r="C225" s="9" t="str">
        <f>RIE!B221</f>
        <v>Riachinho (Velho)</v>
      </c>
      <c r="D225" s="9" t="str">
        <f>RIE!C221</f>
        <v>Uruoca</v>
      </c>
      <c r="E225" s="1" t="str">
        <f>RIE!D221</f>
        <v>Prefeitura Municipal de Uruoca</v>
      </c>
      <c r="F225" s="10">
        <f>RIE!E221</f>
        <v>9633034</v>
      </c>
      <c r="G225" s="14">
        <f>RIE!F221</f>
        <v>327019</v>
      </c>
    </row>
    <row r="226" spans="2:7">
      <c r="B226" s="13">
        <f>RIE!A222</f>
        <v>221</v>
      </c>
      <c r="C226" s="9" t="str">
        <f>RIE!B222</f>
        <v>Barragem Particular</v>
      </c>
      <c r="D226" s="9" t="str">
        <f>RIE!C222</f>
        <v>Itapiúna</v>
      </c>
      <c r="E226" s="1" t="str">
        <f>RIE!D222</f>
        <v>Francisco das Chagas de Lima Dantas</v>
      </c>
      <c r="F226" s="10">
        <f>RIE!E222</f>
        <v>9484504.3000000007</v>
      </c>
      <c r="G226" s="14">
        <f>RIE!F222</f>
        <v>505993.1</v>
      </c>
    </row>
    <row r="227" spans="2:7">
      <c r="B227" s="13">
        <f>RIE!A223</f>
        <v>222</v>
      </c>
      <c r="C227" s="9" t="str">
        <f>RIE!B223</f>
        <v>Açude Taborna</v>
      </c>
      <c r="D227" s="9" t="str">
        <f>RIE!C223</f>
        <v>Alto Santo</v>
      </c>
      <c r="E227" s="1" t="str">
        <f>RIE!D223</f>
        <v>Prefeitura Municipal de Alto Santo</v>
      </c>
      <c r="F227" s="10">
        <f>RIE!E223</f>
        <v>9391078</v>
      </c>
      <c r="G227" s="14">
        <f>RIE!F223</f>
        <v>582201</v>
      </c>
    </row>
    <row r="228" spans="2:7">
      <c r="B228" s="13">
        <f>RIE!A224</f>
        <v>223</v>
      </c>
      <c r="C228" s="9" t="str">
        <f>RIE!B224</f>
        <v>Açude Ipú</v>
      </c>
      <c r="D228" s="9" t="str">
        <f>RIE!C224</f>
        <v>Alto Santo</v>
      </c>
      <c r="E228" s="1" t="str">
        <f>RIE!D224</f>
        <v>Antônio Dantas de Almeida</v>
      </c>
      <c r="F228" s="10">
        <f>RIE!E224</f>
        <v>9381621</v>
      </c>
      <c r="G228" s="14">
        <f>RIE!F224</f>
        <v>585162</v>
      </c>
    </row>
    <row r="229" spans="2:7">
      <c r="B229" s="13">
        <f>RIE!A225</f>
        <v>224</v>
      </c>
      <c r="C229" s="9" t="str">
        <f>RIE!B225</f>
        <v>Açude Riacho Seco</v>
      </c>
      <c r="D229" s="9" t="str">
        <f>RIE!C225</f>
        <v>Alto Santo</v>
      </c>
      <c r="E229" s="1" t="str">
        <f>RIE!D225</f>
        <v>Associação São Francisco dos Assentamento do Riacho</v>
      </c>
      <c r="F229" s="10">
        <f>RIE!E225</f>
        <v>9377355</v>
      </c>
      <c r="G229" s="14">
        <f>RIE!F225</f>
        <v>589468</v>
      </c>
    </row>
    <row r="230" spans="2:7">
      <c r="B230" s="13">
        <f>RIE!A226</f>
        <v>225</v>
      </c>
      <c r="C230" s="9" t="str">
        <f>RIE!B226</f>
        <v>Açude Saldanha</v>
      </c>
      <c r="D230" s="9" t="str">
        <f>RIE!C226</f>
        <v>Alto Santo</v>
      </c>
      <c r="E230" s="1" t="str">
        <f>RIE!D226</f>
        <v>Eugênio Pacelli Torres</v>
      </c>
      <c r="F230" s="10">
        <f>RIE!E226</f>
        <v>9383038</v>
      </c>
      <c r="G230" s="14">
        <f>RIE!F226</f>
        <v>591600</v>
      </c>
    </row>
    <row r="231" spans="2:7">
      <c r="B231" s="13">
        <f>RIE!A227</f>
        <v>226</v>
      </c>
      <c r="C231" s="9" t="str">
        <f>RIE!B227</f>
        <v>Açude Volga</v>
      </c>
      <c r="D231" s="9" t="str">
        <f>RIE!C227</f>
        <v>Alto Santo</v>
      </c>
      <c r="E231" s="1" t="str">
        <f>RIE!D227</f>
        <v>Associação Comunitária Boa União e Assentamento Volga</v>
      </c>
      <c r="F231" s="10">
        <f>RIE!E227</f>
        <v>9402716</v>
      </c>
      <c r="G231" s="14">
        <f>RIE!F227</f>
        <v>583797</v>
      </c>
    </row>
    <row r="232" spans="2:7">
      <c r="B232" s="13">
        <f>RIE!A228</f>
        <v>227</v>
      </c>
      <c r="C232" s="9" t="str">
        <f>RIE!B228</f>
        <v>Barragem Jardim-Angico</v>
      </c>
      <c r="D232" s="9" t="str">
        <f>RIE!C228</f>
        <v>Alto Santo</v>
      </c>
      <c r="E232" s="1" t="str">
        <f>RIE!D228</f>
        <v>José Machado Nogueira</v>
      </c>
      <c r="F232" s="10">
        <f>RIE!E228</f>
        <v>9393041</v>
      </c>
      <c r="G232" s="14">
        <f>RIE!F228</f>
        <v>577115</v>
      </c>
    </row>
    <row r="233" spans="2:7">
      <c r="B233" s="13">
        <f>RIE!A229</f>
        <v>228</v>
      </c>
      <c r="C233" s="9" t="str">
        <f>RIE!B229</f>
        <v>Barragem do Façanha</v>
      </c>
      <c r="D233" s="9" t="str">
        <f>RIE!C229</f>
        <v>Alto Santo</v>
      </c>
      <c r="E233" s="1" t="str">
        <f>RIE!D229</f>
        <v>José Machado Nogueira</v>
      </c>
      <c r="F233" s="10">
        <f>RIE!E229</f>
        <v>9388738</v>
      </c>
      <c r="G233" s="14">
        <f>RIE!F229</f>
        <v>586679</v>
      </c>
    </row>
    <row r="234" spans="2:7">
      <c r="B234" s="13">
        <f>RIE!A230</f>
        <v>229</v>
      </c>
      <c r="C234" s="9" t="str">
        <f>RIE!B230</f>
        <v>Barragem dos Mouras</v>
      </c>
      <c r="D234" s="9" t="str">
        <f>RIE!C230</f>
        <v>Alto Santo</v>
      </c>
      <c r="E234" s="1" t="str">
        <f>RIE!D230</f>
        <v>José Machado Nogueira</v>
      </c>
      <c r="F234" s="10">
        <f>RIE!E230</f>
        <v>9387852</v>
      </c>
      <c r="G234" s="14">
        <f>RIE!F230</f>
        <v>591187</v>
      </c>
    </row>
    <row r="235" spans="2:7">
      <c r="B235" s="13">
        <f>RIE!A231</f>
        <v>230</v>
      </c>
      <c r="C235" s="9" t="str">
        <f>RIE!B231</f>
        <v>Barragem Tibolo</v>
      </c>
      <c r="D235" s="9" t="str">
        <f>RIE!C231</f>
        <v>Alto Santo</v>
      </c>
      <c r="E235" s="1" t="str">
        <f>RIE!D231</f>
        <v>José Machado Nogueira</v>
      </c>
      <c r="F235" s="10">
        <f>RIE!E231</f>
        <v>9388177</v>
      </c>
      <c r="G235" s="14">
        <f>RIE!F231</f>
        <v>582859</v>
      </c>
    </row>
    <row r="236" spans="2:7">
      <c r="B236" s="13">
        <f>RIE!A232</f>
        <v>231</v>
      </c>
      <c r="C236" s="9" t="str">
        <f>RIE!B232</f>
        <v>Barragem Butano</v>
      </c>
      <c r="D236" s="9" t="str">
        <f>RIE!C232</f>
        <v>Russas</v>
      </c>
      <c r="E236" s="1" t="str">
        <f>RIE!D232</f>
        <v>Esperança Agropecuária e Indústria LTDA</v>
      </c>
      <c r="F236" s="10">
        <f>RIE!E232</f>
        <v>9473955</v>
      </c>
      <c r="G236" s="14">
        <f>RIE!F232</f>
        <v>581000</v>
      </c>
    </row>
    <row r="237" spans="2:7">
      <c r="B237" s="13">
        <f>RIE!A233</f>
        <v>232</v>
      </c>
      <c r="C237" s="9" t="str">
        <f>RIE!B233</f>
        <v>Barragem Ibiapina</v>
      </c>
      <c r="D237" s="9" t="str">
        <f>RIE!C233</f>
        <v>Mucambo</v>
      </c>
      <c r="E237" s="1" t="str">
        <f>RIE!D233</f>
        <v>Prefeitura Municipal de Mucambo</v>
      </c>
      <c r="F237" s="10">
        <f>RIE!E233</f>
        <v>9568433</v>
      </c>
      <c r="G237" s="14">
        <f>RIE!F233</f>
        <v>305555</v>
      </c>
    </row>
    <row r="238" spans="2:7">
      <c r="B238" s="13">
        <f>RIE!A234</f>
        <v>233</v>
      </c>
      <c r="C238" s="9" t="str">
        <f>RIE!B234</f>
        <v>Barragem Bom Jesus</v>
      </c>
      <c r="D238" s="9" t="str">
        <f>RIE!C234</f>
        <v>Russas</v>
      </c>
      <c r="E238" s="1" t="str">
        <f>RIE!D234</f>
        <v>AGROPOR Sociedade Agrícula Portuguesa</v>
      </c>
      <c r="F238" s="10">
        <f>RIE!E234</f>
        <v>9487365</v>
      </c>
      <c r="G238" s="14">
        <f>RIE!F234</f>
        <v>587829</v>
      </c>
    </row>
    <row r="239" spans="2:7">
      <c r="B239" s="13">
        <f>RIE!A235</f>
        <v>234</v>
      </c>
      <c r="C239" s="9" t="str">
        <f>RIE!B235</f>
        <v>Barragem dos Pocinhos</v>
      </c>
      <c r="D239" s="9" t="str">
        <f>RIE!C235</f>
        <v>Monsenhor Tabosa</v>
      </c>
      <c r="E239" s="1" t="str">
        <f>RIE!D235</f>
        <v>Antonio Sandro Albuquerque</v>
      </c>
      <c r="F239" s="10">
        <f>RIE!E235</f>
        <v>9471818</v>
      </c>
      <c r="G239" s="14">
        <f>RIE!F235</f>
        <v>389053</v>
      </c>
    </row>
    <row r="240" spans="2:7">
      <c r="B240" s="13">
        <f>RIE!A236</f>
        <v>235</v>
      </c>
      <c r="C240" s="9" t="str">
        <f>RIE!B236</f>
        <v>Barragem São Francisco</v>
      </c>
      <c r="D240" s="9" t="str">
        <f>RIE!C236</f>
        <v>Ubajara</v>
      </c>
      <c r="E240" s="1" t="str">
        <f>RIE!D236</f>
        <v>Francisco Herbert Felicio Aragão Junior</v>
      </c>
      <c r="F240" s="10">
        <f>RIE!E236</f>
        <v>9579406</v>
      </c>
      <c r="G240" s="14">
        <f>RIE!F236</f>
        <v>285979</v>
      </c>
    </row>
    <row r="241" spans="2:7">
      <c r="B241" s="13">
        <f>RIE!A237</f>
        <v>236</v>
      </c>
      <c r="C241" s="9" t="str">
        <f>RIE!B237</f>
        <v>Açude Sem Nome</v>
      </c>
      <c r="D241" s="9" t="str">
        <f>RIE!C237</f>
        <v>Sobral</v>
      </c>
      <c r="E241" s="1" t="str">
        <f>RIE!D237</f>
        <v>CODECE</v>
      </c>
      <c r="F241" s="10">
        <f>RIE!E237</f>
        <v>9589474</v>
      </c>
      <c r="G241" s="14">
        <f>RIE!F237</f>
        <v>350866</v>
      </c>
    </row>
    <row r="242" spans="2:7">
      <c r="B242" s="13">
        <f>RIE!A238</f>
        <v>237</v>
      </c>
      <c r="C242" s="9" t="str">
        <f>RIE!B238</f>
        <v xml:space="preserve"> Fazenda Vale dos Sonhos</v>
      </c>
      <c r="D242" s="9" t="str">
        <f>RIE!C238</f>
        <v>Ibicuitinga</v>
      </c>
      <c r="E242" s="1" t="str">
        <f>RIE!D238</f>
        <v>Associação Comunitária Fazenda Vale dos Sonhos</v>
      </c>
      <c r="F242" s="10">
        <f>RIE!E238</f>
        <v>9449380</v>
      </c>
      <c r="G242" s="14">
        <f>RIE!F238</f>
        <v>551579</v>
      </c>
    </row>
    <row r="243" spans="2:7">
      <c r="B243" s="13">
        <f>RIE!A239</f>
        <v>238</v>
      </c>
      <c r="C243" s="9" t="str">
        <f>RIE!B239</f>
        <v>Carnaúbas</v>
      </c>
      <c r="D243" s="9" t="str">
        <f>RIE!C239</f>
        <v>Santana Do Acaraú</v>
      </c>
      <c r="E243" s="1" t="str">
        <f>RIE!D239</f>
        <v>PREFEITURA MUNICIPAL DE SANTANA DO ACARAÚ</v>
      </c>
      <c r="F243" s="10">
        <f>RIE!E239</f>
        <v>9607600</v>
      </c>
      <c r="G243" s="14">
        <f>RIE!F239</f>
        <v>371296</v>
      </c>
    </row>
    <row r="244" spans="2:7">
      <c r="B244" s="13">
        <f>RIE!A240</f>
        <v>239</v>
      </c>
      <c r="C244" s="9" t="str">
        <f>RIE!B240</f>
        <v>Açude Novo</v>
      </c>
      <c r="D244" s="9" t="str">
        <f>RIE!C240</f>
        <v>Quiterianópolis</v>
      </c>
      <c r="E244" s="1" t="str">
        <f>RIE!D240</f>
        <v>Prefeitura Municipal de Quiterianópolis</v>
      </c>
      <c r="F244" s="10">
        <f>RIE!E240</f>
        <v>9353620</v>
      </c>
      <c r="G244" s="14">
        <f>RIE!F240</f>
        <v>312283</v>
      </c>
    </row>
    <row r="245" spans="2:7">
      <c r="B245" s="13">
        <f>RIE!A241</f>
        <v>240</v>
      </c>
      <c r="C245" s="9" t="str">
        <f>RIE!B241</f>
        <v>Taperinha</v>
      </c>
      <c r="D245" s="9" t="str">
        <f>RIE!C241</f>
        <v>Jaguaribe</v>
      </c>
      <c r="E245" s="1" t="str">
        <f>RIE!D241</f>
        <v>Prefeitura Municipal de Jaguaribe</v>
      </c>
      <c r="F245" s="10">
        <f>RIE!E241</f>
        <v>9328157</v>
      </c>
      <c r="G245" s="14">
        <f>RIE!F241</f>
        <v>532016</v>
      </c>
    </row>
    <row r="246" spans="2:7">
      <c r="B246" s="13">
        <f>RIE!A242</f>
        <v>241</v>
      </c>
      <c r="C246" s="9" t="str">
        <f>RIE!B242</f>
        <v>Saco Grande 2</v>
      </c>
      <c r="D246" s="9" t="str">
        <f>RIE!C242</f>
        <v>Jaguaribe</v>
      </c>
      <c r="E246" s="1" t="str">
        <f>RIE!D242</f>
        <v>Prefeitura Municipal de Jaguaribe</v>
      </c>
      <c r="F246" s="10">
        <f>RIE!E242</f>
        <v>9330032</v>
      </c>
      <c r="G246" s="14">
        <f>RIE!F242</f>
        <v>549540</v>
      </c>
    </row>
    <row r="247" spans="2:7">
      <c r="B247" s="13">
        <f>RIE!A243</f>
        <v>242</v>
      </c>
      <c r="C247" s="9" t="str">
        <f>RIE!B243</f>
        <v>Maravilha</v>
      </c>
      <c r="D247" s="9" t="str">
        <f>RIE!C243</f>
        <v>Jaguaribe</v>
      </c>
      <c r="E247" s="1" t="str">
        <f>RIE!D243</f>
        <v>Associação Comunitária dos Assentados Barra II</v>
      </c>
      <c r="F247" s="10">
        <f>RIE!E243</f>
        <v>9364274</v>
      </c>
      <c r="G247" s="14">
        <f>RIE!F243</f>
        <v>551004</v>
      </c>
    </row>
    <row r="248" spans="2:7">
      <c r="B248" s="13">
        <f>RIE!A244</f>
        <v>243</v>
      </c>
      <c r="C248" s="9" t="str">
        <f>RIE!B244</f>
        <v>Grande do Mateus</v>
      </c>
      <c r="D248" s="9" t="str">
        <f>RIE!C244</f>
        <v>Jaguaribe</v>
      </c>
      <c r="E248" s="1" t="str">
        <f>RIE!D244</f>
        <v>Mateus Peixoto</v>
      </c>
      <c r="F248" s="10">
        <f>RIE!E244</f>
        <v>9357061</v>
      </c>
      <c r="G248" s="14">
        <f>RIE!F244</f>
        <v>546460</v>
      </c>
    </row>
    <row r="249" spans="2:7">
      <c r="B249" s="13">
        <f>RIE!A245</f>
        <v>244</v>
      </c>
      <c r="C249" s="9" t="str">
        <f>RIE!B245</f>
        <v>Croata</v>
      </c>
      <c r="D249" s="9" t="str">
        <f>RIE!C245</f>
        <v>Jaguaribe</v>
      </c>
      <c r="E249" s="1" t="str">
        <f>RIE!D245</f>
        <v>Prefeitura Municipal de Jaguaribe</v>
      </c>
      <c r="F249" s="10">
        <f>RIE!E245</f>
        <v>9330875</v>
      </c>
      <c r="G249" s="14">
        <f>RIE!F245</f>
        <v>514249</v>
      </c>
    </row>
    <row r="250" spans="2:7">
      <c r="B250" s="13">
        <f>RIE!A246</f>
        <v>245</v>
      </c>
      <c r="C250" s="9" t="str">
        <f>RIE!B246</f>
        <v>Do Seixas</v>
      </c>
      <c r="D250" s="9" t="str">
        <f>RIE!C246</f>
        <v>Jaguaribe</v>
      </c>
      <c r="E250" s="1" t="str">
        <f>RIE!D246</f>
        <v>Prefeitura Municipal de Jaguaribe</v>
      </c>
      <c r="F250" s="10">
        <f>RIE!E246</f>
        <v>9353849</v>
      </c>
      <c r="G250" s="14">
        <f>RIE!F246</f>
        <v>515882</v>
      </c>
    </row>
    <row r="251" spans="2:7">
      <c r="B251" s="13">
        <f>RIE!A247</f>
        <v>246</v>
      </c>
      <c r="C251" s="9" t="str">
        <f>RIE!B247</f>
        <v>Descanso</v>
      </c>
      <c r="D251" s="9" t="str">
        <f>RIE!C247</f>
        <v>Quixeramobim</v>
      </c>
      <c r="E251" s="1" t="str">
        <f>RIE!D247</f>
        <v>Associação dos assentados e asssentadas unidos venceremos</v>
      </c>
      <c r="F251" s="10">
        <f>RIE!E247</f>
        <v>9420924</v>
      </c>
      <c r="G251" s="14">
        <f>RIE!F247</f>
        <v>470260</v>
      </c>
    </row>
    <row r="252" spans="2:7">
      <c r="B252" s="13">
        <f>RIE!A248</f>
        <v>247</v>
      </c>
      <c r="C252" s="9" t="str">
        <f>RIE!B248</f>
        <v>Açude Novo</v>
      </c>
      <c r="D252" s="9" t="str">
        <f>RIE!C248</f>
        <v>Quixeramobim</v>
      </c>
      <c r="E252" s="1" t="str">
        <f>RIE!D248</f>
        <v>Associação dos assentados e asssentadas unidos venceremos</v>
      </c>
      <c r="F252" s="10">
        <f>RIE!E248</f>
        <v>9419263</v>
      </c>
      <c r="G252" s="14">
        <f>RIE!F248</f>
        <v>471442</v>
      </c>
    </row>
    <row r="253" spans="2:7">
      <c r="B253" s="13">
        <f>RIE!A249</f>
        <v>248</v>
      </c>
      <c r="C253" s="9" t="str">
        <f>RIE!B249</f>
        <v>Açude Timbaúba</v>
      </c>
      <c r="D253" s="9" t="str">
        <f>RIE!C249</f>
        <v>Quixeramobim</v>
      </c>
      <c r="E253" s="1" t="str">
        <f>RIE!D249</f>
        <v>Associação dos assentados e asssentadas unidos venceremos</v>
      </c>
      <c r="F253" s="10">
        <f>RIE!E249</f>
        <v>9417444</v>
      </c>
      <c r="G253" s="14">
        <f>RIE!F249</f>
        <v>472938</v>
      </c>
    </row>
    <row r="254" spans="2:7">
      <c r="B254" s="13">
        <f>RIE!A250</f>
        <v>249</v>
      </c>
      <c r="C254" s="9" t="str">
        <f>RIE!B250</f>
        <v>Açude Timbaúba do Meio</v>
      </c>
      <c r="D254" s="9" t="str">
        <f>RIE!C250</f>
        <v>Quixeramobim</v>
      </c>
      <c r="E254" s="1" t="str">
        <f>RIE!D250</f>
        <v>Associação dos assentados e asssentadas unidos venceremos</v>
      </c>
      <c r="F254" s="10">
        <f>RIE!E250</f>
        <v>9417589</v>
      </c>
      <c r="G254" s="14">
        <f>RIE!F250</f>
        <v>472679</v>
      </c>
    </row>
    <row r="255" spans="2:7">
      <c r="B255" s="13">
        <f>RIE!A251</f>
        <v>250</v>
      </c>
      <c r="C255" s="9" t="str">
        <f>RIE!B251</f>
        <v>Açude Sede</v>
      </c>
      <c r="D255" s="9" t="str">
        <f>RIE!C251</f>
        <v>Quixeramobim</v>
      </c>
      <c r="E255" s="1" t="str">
        <f>RIE!D251</f>
        <v>Associação dos assentados e asssentadas unidos venceremos</v>
      </c>
      <c r="F255" s="10">
        <f>RIE!E251</f>
        <v>9419311</v>
      </c>
      <c r="G255" s="14">
        <f>RIE!F251</f>
        <v>472869</v>
      </c>
    </row>
    <row r="256" spans="2:7">
      <c r="B256" s="13">
        <f>RIE!A252</f>
        <v>251</v>
      </c>
      <c r="C256" s="9" t="str">
        <f>RIE!B252</f>
        <v>Açude Mocó</v>
      </c>
      <c r="D256" s="9" t="str">
        <f>RIE!C252</f>
        <v>Quixeramobim</v>
      </c>
      <c r="E256" s="1" t="str">
        <f>RIE!D252</f>
        <v>Associação dos assentados e asssentadas unidos venceremos</v>
      </c>
      <c r="F256" s="10">
        <f>RIE!E252</f>
        <v>9422665</v>
      </c>
      <c r="G256" s="14">
        <f>RIE!F252</f>
        <v>472721</v>
      </c>
    </row>
    <row r="257" spans="2:7">
      <c r="B257" s="13">
        <f>RIE!A253</f>
        <v>252</v>
      </c>
      <c r="C257" s="9" t="str">
        <f>RIE!B253</f>
        <v>Açude Milagre Mocó</v>
      </c>
      <c r="D257" s="9" t="str">
        <f>RIE!C253</f>
        <v>Quixeramobim</v>
      </c>
      <c r="E257" s="1" t="str">
        <f>RIE!D253</f>
        <v>Associação dos assentados e asssentadas unidos venceremos</v>
      </c>
      <c r="F257" s="10">
        <f>RIE!E253</f>
        <v>9423754</v>
      </c>
      <c r="G257" s="14">
        <f>RIE!F253</f>
        <v>473577</v>
      </c>
    </row>
    <row r="258" spans="2:7">
      <c r="B258" s="13">
        <f>RIE!A254</f>
        <v>253</v>
      </c>
      <c r="C258" s="9" t="str">
        <f>RIE!B254</f>
        <v>Açude Pitombeiras</v>
      </c>
      <c r="D258" s="9" t="str">
        <f>RIE!C254</f>
        <v>Quixeramobim</v>
      </c>
      <c r="E258" s="1" t="str">
        <f>RIE!D254</f>
        <v>Associação Pitombeiras II</v>
      </c>
      <c r="F258" s="10">
        <f>RIE!E254</f>
        <v>9422923</v>
      </c>
      <c r="G258" s="14">
        <f>RIE!F254</f>
        <v>474993</v>
      </c>
    </row>
    <row r="259" spans="2:7">
      <c r="B259" s="13">
        <f>RIE!A255</f>
        <v>254</v>
      </c>
      <c r="C259" s="9" t="str">
        <f>RIE!B255</f>
        <v>Açude Paratini</v>
      </c>
      <c r="D259" s="9" t="str">
        <f>RIE!C255</f>
        <v>Quixeramobim</v>
      </c>
      <c r="E259" s="1" t="str">
        <f>RIE!D255</f>
        <v>Associação dos produtores e produtoras do Quinim</v>
      </c>
      <c r="F259" s="10">
        <f>RIE!E255</f>
        <v>9417068</v>
      </c>
      <c r="G259" s="14">
        <f>RIE!F255</f>
        <v>476073</v>
      </c>
    </row>
    <row r="260" spans="2:7">
      <c r="B260" s="13">
        <f>RIE!A256</f>
        <v>255</v>
      </c>
      <c r="C260" s="9" t="str">
        <f>RIE!B256</f>
        <v>Açude Quinim</v>
      </c>
      <c r="D260" s="9" t="str">
        <f>RIE!C256</f>
        <v>Quixeramobim</v>
      </c>
      <c r="E260" s="1" t="str">
        <f>RIE!D256</f>
        <v>Associação dos produtores e produtoras do Quinim</v>
      </c>
      <c r="F260" s="10">
        <f>RIE!E256</f>
        <v>9418222</v>
      </c>
      <c r="G260" s="14">
        <f>RIE!F256</f>
        <v>476505</v>
      </c>
    </row>
    <row r="261" spans="2:7">
      <c r="B261" s="13">
        <f>RIE!A257</f>
        <v>256</v>
      </c>
      <c r="C261" s="9" t="str">
        <f>RIE!B257</f>
        <v>Açude Guarujá</v>
      </c>
      <c r="D261" s="9" t="str">
        <f>RIE!C257</f>
        <v>Quixeramobim</v>
      </c>
      <c r="E261" s="1" t="str">
        <f>RIE!D257</f>
        <v>Associação dos Produtores e Produtoras do Guarujá</v>
      </c>
      <c r="F261" s="10">
        <f>RIE!E257</f>
        <v>9410495</v>
      </c>
      <c r="G261" s="14">
        <f>RIE!F257</f>
        <v>477118</v>
      </c>
    </row>
    <row r="262" spans="2:7">
      <c r="B262" s="13">
        <f>RIE!A258</f>
        <v>257</v>
      </c>
      <c r="C262" s="9" t="str">
        <f>RIE!B258</f>
        <v>Açude Novo Lagoa do Sal</v>
      </c>
      <c r="D262" s="9" t="str">
        <f>RIE!C258</f>
        <v>Quixeramobim</v>
      </c>
      <c r="E262" s="1" t="str">
        <f>RIE!D258</f>
        <v>Associação dos trabalhadores e trabalhadoras da Logoa do Sal</v>
      </c>
      <c r="F262" s="10">
        <f>RIE!E258</f>
        <v>9410109</v>
      </c>
      <c r="G262" s="14">
        <f>RIE!F258</f>
        <v>481995</v>
      </c>
    </row>
    <row r="263" spans="2:7">
      <c r="B263" s="13">
        <f>RIE!A259</f>
        <v>258</v>
      </c>
      <c r="C263" s="9" t="str">
        <f>RIE!B259</f>
        <v>Açude dos Bodes</v>
      </c>
      <c r="D263" s="9" t="str">
        <f>RIE!C259</f>
        <v>Quixeramobim</v>
      </c>
      <c r="E263" s="1" t="str">
        <f>RIE!D259</f>
        <v>Associação dos trabalhadores e trabalhadoras da Logoa do Sal</v>
      </c>
      <c r="F263" s="10">
        <f>RIE!E259</f>
        <v>9411150</v>
      </c>
      <c r="G263" s="14">
        <f>RIE!F259</f>
        <v>482737</v>
      </c>
    </row>
    <row r="264" spans="2:7">
      <c r="B264" s="13">
        <f>RIE!A260</f>
        <v>259</v>
      </c>
      <c r="C264" s="9" t="str">
        <f>RIE!B260</f>
        <v>Açude da Fátima</v>
      </c>
      <c r="D264" s="9" t="str">
        <f>RIE!C260</f>
        <v>Quixeramobim</v>
      </c>
      <c r="E264" s="1" t="str">
        <f>RIE!D260</f>
        <v>Associação dos trabalhadores e trabalhadoras da Logoa do Sal</v>
      </c>
      <c r="F264" s="10">
        <f>RIE!E260</f>
        <v>9411619</v>
      </c>
      <c r="G264" s="14">
        <f>RIE!F260</f>
        <v>482273</v>
      </c>
    </row>
    <row r="265" spans="2:7">
      <c r="B265" s="13">
        <f>RIE!A261</f>
        <v>260</v>
      </c>
      <c r="C265" s="9" t="str">
        <f>RIE!B261</f>
        <v>Açude Sede Lagoa do Sal</v>
      </c>
      <c r="D265" s="9" t="str">
        <f>RIE!C261</f>
        <v>Quixeramobim</v>
      </c>
      <c r="E265" s="1" t="str">
        <f>RIE!D261</f>
        <v>Associação dos trabalhadores e trabalhadoras da Logoa do Sal</v>
      </c>
      <c r="F265" s="10">
        <f>RIE!E261</f>
        <v>9413353</v>
      </c>
      <c r="G265" s="14">
        <f>RIE!F261</f>
        <v>481655</v>
      </c>
    </row>
    <row r="266" spans="2:7">
      <c r="B266" s="13">
        <f>RIE!A262</f>
        <v>261</v>
      </c>
      <c r="C266" s="9" t="str">
        <f>RIE!B262</f>
        <v>Açude da Sede</v>
      </c>
      <c r="D266" s="9" t="str">
        <f>RIE!C262</f>
        <v>Quixeramobim</v>
      </c>
      <c r="E266" s="1" t="str">
        <f>RIE!D262</f>
        <v>Associação dos assentados e asssentadas do Assentamento Nova Canaã</v>
      </c>
      <c r="F266" s="10">
        <f>RIE!E262</f>
        <v>9407322</v>
      </c>
      <c r="G266" s="14">
        <f>RIE!F262</f>
        <v>464638</v>
      </c>
    </row>
    <row r="267" spans="2:7">
      <c r="B267" s="13">
        <f>RIE!A263</f>
        <v>262</v>
      </c>
      <c r="C267" s="9" t="str">
        <f>RIE!B263</f>
        <v>Açude da Manga do Fio</v>
      </c>
      <c r="D267" s="9" t="str">
        <f>RIE!C263</f>
        <v>Quixeramobim</v>
      </c>
      <c r="E267" s="1" t="str">
        <f>RIE!D263</f>
        <v>Associação dos assentados e asssentadas do Assentamento Nova Canaã</v>
      </c>
      <c r="F267" s="10">
        <f>RIE!E263</f>
        <v>9409724</v>
      </c>
      <c r="G267" s="14">
        <f>RIE!F263</f>
        <v>465657</v>
      </c>
    </row>
    <row r="268" spans="2:7">
      <c r="B268" s="13">
        <f>RIE!A264</f>
        <v>263</v>
      </c>
      <c r="C268" s="9" t="str">
        <f>RIE!B264</f>
        <v>Barragem Açudinho</v>
      </c>
      <c r="D268" s="9" t="str">
        <f>RIE!C264</f>
        <v>Quixeramobim</v>
      </c>
      <c r="E268" s="1" t="str">
        <f>RIE!D264</f>
        <v>Associação dos assentados e asssentadas do Assentamento Nova Canaã</v>
      </c>
      <c r="F268" s="10">
        <f>RIE!E264</f>
        <v>9408059</v>
      </c>
      <c r="G268" s="14">
        <f>RIE!F264</f>
        <v>466844</v>
      </c>
    </row>
    <row r="269" spans="2:7">
      <c r="B269" s="13">
        <f>RIE!A265</f>
        <v>264</v>
      </c>
      <c r="C269" s="9" t="str">
        <f>RIE!B265</f>
        <v>Açude do Massapê</v>
      </c>
      <c r="D269" s="9" t="str">
        <f>RIE!C265</f>
        <v>Quixeramobim</v>
      </c>
      <c r="E269" s="1" t="str">
        <f>RIE!D265</f>
        <v>Associação dos assentados e asssentadas do Assentamento Nova Canaã</v>
      </c>
      <c r="F269" s="10">
        <f>RIE!E265</f>
        <v>9405314</v>
      </c>
      <c r="G269" s="14">
        <f>RIE!F265</f>
        <v>466167</v>
      </c>
    </row>
    <row r="270" spans="2:7">
      <c r="B270" s="13">
        <f>RIE!A266</f>
        <v>265</v>
      </c>
      <c r="C270" s="9" t="str">
        <f>RIE!B266</f>
        <v>Barragem do Poço do Barro</v>
      </c>
      <c r="D270" s="9" t="str">
        <f>RIE!C266</f>
        <v>Quixeramobim</v>
      </c>
      <c r="E270" s="1" t="str">
        <f>RIE!D266</f>
        <v>Associação dos assentados e asssentadas do Assentamento Nova Canaã</v>
      </c>
      <c r="F270" s="10">
        <f>RIE!E266</f>
        <v>9405603</v>
      </c>
      <c r="G270" s="14">
        <f>RIE!F266</f>
        <v>464421</v>
      </c>
    </row>
    <row r="271" spans="2:7">
      <c r="B271" s="13">
        <f>RIE!A267</f>
        <v>266</v>
      </c>
      <c r="C271" s="9" t="str">
        <f>RIE!B267</f>
        <v>Açude Velho da Carnauba</v>
      </c>
      <c r="D271" s="9" t="str">
        <f>RIE!C267</f>
        <v>Quixeramobim</v>
      </c>
      <c r="E271" s="1" t="str">
        <f>RIE!D267</f>
        <v>Associação dos assentados e asssentadas do Assentamento Nova Canaã</v>
      </c>
      <c r="F271" s="10">
        <f>RIE!E267</f>
        <v>9403458</v>
      </c>
      <c r="G271" s="14">
        <f>RIE!F267</f>
        <v>456595</v>
      </c>
    </row>
    <row r="272" spans="2:7">
      <c r="B272" s="13">
        <f>RIE!A268</f>
        <v>267</v>
      </c>
      <c r="C272" s="9" t="str">
        <f>RIE!B268</f>
        <v>Açude Novo da Carnauba</v>
      </c>
      <c r="D272" s="9" t="str">
        <f>RIE!C268</f>
        <v>Quixeramobim</v>
      </c>
      <c r="E272" s="1" t="str">
        <f>RIE!D268</f>
        <v>Associação dos assentados e asssentadas do Assentamento Nova Canaã</v>
      </c>
      <c r="F272" s="10">
        <f>RIE!E268</f>
        <v>9404026</v>
      </c>
      <c r="G272" s="14">
        <f>RIE!F268</f>
        <v>459449</v>
      </c>
    </row>
    <row r="273" spans="2:7">
      <c r="B273" s="13">
        <f>RIE!A269</f>
        <v>268</v>
      </c>
      <c r="C273" s="9" t="str">
        <f>RIE!B269</f>
        <v>Açude Contorno</v>
      </c>
      <c r="D273" s="9" t="str">
        <f>RIE!C269</f>
        <v>Quixeramobim</v>
      </c>
      <c r="E273" s="1" t="str">
        <f>RIE!D269</f>
        <v>Associação dos assentados e asssentadas do Assentamento Nova Canaã</v>
      </c>
      <c r="F273" s="10">
        <f>RIE!E269</f>
        <v>9407436</v>
      </c>
      <c r="G273" s="14">
        <f>RIE!F269</f>
        <v>462935</v>
      </c>
    </row>
    <row r="274" spans="2:7">
      <c r="B274" s="13">
        <f>RIE!A270</f>
        <v>269</v>
      </c>
      <c r="C274" s="9" t="str">
        <f>RIE!B270</f>
        <v>Açude da Porta</v>
      </c>
      <c r="D274" s="9" t="str">
        <f>RIE!C270</f>
        <v>Quixeramobim</v>
      </c>
      <c r="E274" s="1" t="str">
        <f>RIE!D270</f>
        <v>Associação  Comunitária do Muxuré Velho</v>
      </c>
      <c r="F274" s="10">
        <f>RIE!E270</f>
        <v>9404384</v>
      </c>
      <c r="G274" s="14">
        <f>RIE!F270</f>
        <v>465729</v>
      </c>
    </row>
    <row r="275" spans="2:7">
      <c r="B275" s="13">
        <f>RIE!A271</f>
        <v>270</v>
      </c>
      <c r="C275" s="9" t="str">
        <f>RIE!B271</f>
        <v>Açude do Valdim</v>
      </c>
      <c r="D275" s="9" t="str">
        <f>RIE!C271</f>
        <v>Quixeramobim</v>
      </c>
      <c r="E275" s="1" t="str">
        <f>RIE!D271</f>
        <v>Associação  Comunitária do Muxuré Velho</v>
      </c>
      <c r="F275" s="10">
        <f>RIE!E271</f>
        <v>9404029</v>
      </c>
      <c r="G275" s="14">
        <f>RIE!F271</f>
        <v>463604</v>
      </c>
    </row>
    <row r="276" spans="2:7">
      <c r="B276" s="13">
        <f>RIE!A272</f>
        <v>271</v>
      </c>
      <c r="C276" s="9" t="str">
        <f>RIE!B272</f>
        <v>Açude Novo</v>
      </c>
      <c r="D276" s="9" t="str">
        <f>RIE!C272</f>
        <v>Quixeramobim</v>
      </c>
      <c r="E276" s="1" t="str">
        <f>RIE!D272</f>
        <v>Associação  Comunitária do Muxuré Velho</v>
      </c>
      <c r="F276" s="10">
        <f>RIE!E272</f>
        <v>9404182</v>
      </c>
      <c r="G276" s="14">
        <f>RIE!F272</f>
        <v>465738</v>
      </c>
    </row>
    <row r="277" spans="2:7">
      <c r="B277" s="13">
        <f>RIE!A273</f>
        <v>272</v>
      </c>
      <c r="C277" s="9" t="str">
        <f>RIE!B273</f>
        <v>Açude do Cacau</v>
      </c>
      <c r="D277" s="9" t="str">
        <f>RIE!C273</f>
        <v>Quixeramobim</v>
      </c>
      <c r="E277" s="1" t="str">
        <f>RIE!D273</f>
        <v>Associação  Comunitária do Muxuré Velho</v>
      </c>
      <c r="F277" s="10">
        <f>RIE!E273</f>
        <v>9401158</v>
      </c>
      <c r="G277" s="14">
        <f>RIE!F273</f>
        <v>461702</v>
      </c>
    </row>
    <row r="278" spans="2:7">
      <c r="B278" s="13">
        <f>RIE!A274</f>
        <v>273</v>
      </c>
      <c r="C278" s="9" t="str">
        <f>RIE!B274</f>
        <v>Açude do Pombal</v>
      </c>
      <c r="D278" s="9" t="str">
        <f>RIE!C274</f>
        <v>Quixeramobim</v>
      </c>
      <c r="E278" s="1" t="str">
        <f>RIE!D274</f>
        <v>Associação  Comunitária do Muxuré Velho</v>
      </c>
      <c r="F278" s="10">
        <f>RIE!E274</f>
        <v>9402103</v>
      </c>
      <c r="G278" s="14">
        <f>RIE!F274</f>
        <v>462783</v>
      </c>
    </row>
    <row r="279" spans="2:7">
      <c r="B279" s="13">
        <f>RIE!A275</f>
        <v>274</v>
      </c>
      <c r="C279" s="9" t="str">
        <f>RIE!B275</f>
        <v>Açude Zé de Brito</v>
      </c>
      <c r="D279" s="9" t="str">
        <f>RIE!C275</f>
        <v>Quixeramobim</v>
      </c>
      <c r="E279" s="1" t="str">
        <f>RIE!D275</f>
        <v>Associação  Comunitária do Muxuré Velho</v>
      </c>
      <c r="F279" s="10">
        <f>RIE!E275</f>
        <v>9401299</v>
      </c>
      <c r="G279" s="14">
        <f>RIE!F275</f>
        <v>463710</v>
      </c>
    </row>
    <row r="280" spans="2:7">
      <c r="B280" s="13">
        <f>RIE!A276</f>
        <v>275</v>
      </c>
      <c r="C280" s="9" t="str">
        <f>RIE!B276</f>
        <v>Açude do Gabriel</v>
      </c>
      <c r="D280" s="9" t="str">
        <f>RIE!C276</f>
        <v>Quixeramobim</v>
      </c>
      <c r="E280" s="1" t="str">
        <f>RIE!D276</f>
        <v>Associação  Comunitária do Muxuré Velho</v>
      </c>
      <c r="F280" s="10">
        <f>RIE!E276</f>
        <v>9401408</v>
      </c>
      <c r="G280" s="14">
        <f>RIE!F276</f>
        <v>464548</v>
      </c>
    </row>
    <row r="281" spans="2:7">
      <c r="B281" s="13">
        <f>RIE!A277</f>
        <v>276</v>
      </c>
      <c r="C281" s="9" t="str">
        <f>RIE!B277</f>
        <v>Açude da Sede</v>
      </c>
      <c r="D281" s="9" t="str">
        <f>RIE!C277</f>
        <v>Quixeramobim</v>
      </c>
      <c r="E281" s="1" t="str">
        <f>RIE!D277</f>
        <v>Associação do Assentado Caldeirão</v>
      </c>
      <c r="F281" s="10">
        <f>RIE!E277</f>
        <v>9395799</v>
      </c>
      <c r="G281" s="14">
        <f>RIE!F277</f>
        <v>455114</v>
      </c>
    </row>
    <row r="282" spans="2:7">
      <c r="B282" s="13">
        <f>RIE!A278</f>
        <v>277</v>
      </c>
      <c r="C282" s="9" t="str">
        <f>RIE!B278</f>
        <v>Açudinho</v>
      </c>
      <c r="D282" s="9" t="str">
        <f>RIE!C278</f>
        <v>Quixeramobim</v>
      </c>
      <c r="E282" s="1" t="str">
        <f>RIE!D278</f>
        <v>Associação do Assentado Caldeirão</v>
      </c>
      <c r="F282" s="10">
        <f>RIE!E278</f>
        <v>9395523</v>
      </c>
      <c r="G282" s="14">
        <f>RIE!F278</f>
        <v>454859</v>
      </c>
    </row>
    <row r="283" spans="2:7">
      <c r="B283" s="13">
        <f>RIE!A279</f>
        <v>278</v>
      </c>
      <c r="C283" s="9" t="str">
        <f>RIE!B279</f>
        <v>Açude do Ionom</v>
      </c>
      <c r="D283" s="9" t="str">
        <f>RIE!C279</f>
        <v>Quixeramobim</v>
      </c>
      <c r="E283" s="1" t="str">
        <f>RIE!D279</f>
        <v>Associação do Assentado Caldeirão</v>
      </c>
      <c r="F283" s="10">
        <f>RIE!E279</f>
        <v>9398310</v>
      </c>
      <c r="G283" s="14">
        <f>RIE!F279</f>
        <v>454885</v>
      </c>
    </row>
    <row r="284" spans="2:7">
      <c r="B284" s="13">
        <f>RIE!A280</f>
        <v>279</v>
      </c>
      <c r="C284" s="9" t="str">
        <f>RIE!B280</f>
        <v>Açude Novo</v>
      </c>
      <c r="D284" s="9" t="str">
        <f>RIE!C280</f>
        <v>Quixeramobim</v>
      </c>
      <c r="E284" s="1" t="str">
        <f>RIE!D280</f>
        <v>Associação do Assentado Caldeirão</v>
      </c>
      <c r="F284" s="10">
        <f>RIE!E280</f>
        <v>9395626</v>
      </c>
      <c r="G284" s="14">
        <f>RIE!F280</f>
        <v>456110</v>
      </c>
    </row>
    <row r="285" spans="2:7">
      <c r="B285" s="13">
        <f>RIE!A281</f>
        <v>280</v>
      </c>
      <c r="C285" s="9" t="str">
        <f>RIE!B281</f>
        <v>Açude Freitas</v>
      </c>
      <c r="D285" s="9" t="str">
        <f>RIE!C281</f>
        <v>Quixeramobim</v>
      </c>
      <c r="E285" s="1" t="str">
        <f>RIE!D281</f>
        <v>Associação Comunitária do Asssentamento Freitas</v>
      </c>
      <c r="F285" s="10">
        <f>RIE!E281</f>
        <v>9443270</v>
      </c>
      <c r="G285" s="14">
        <f>RIE!F281</f>
        <v>476385</v>
      </c>
    </row>
    <row r="286" spans="2:7">
      <c r="B286" s="13">
        <f>RIE!A282</f>
        <v>281</v>
      </c>
      <c r="C286" s="9" t="str">
        <f>RIE!B282</f>
        <v>Açude das Carnaubas</v>
      </c>
      <c r="D286" s="9" t="str">
        <f>RIE!C282</f>
        <v>Quixeramobim</v>
      </c>
      <c r="E286" s="1" t="str">
        <f>RIE!D282</f>
        <v>Associação Comunitária do Asssentamento Freitas</v>
      </c>
      <c r="F286" s="10">
        <f>RIE!E282</f>
        <v>9442155</v>
      </c>
      <c r="G286" s="14">
        <f>RIE!F282</f>
        <v>478428</v>
      </c>
    </row>
    <row r="287" spans="2:7">
      <c r="B287" s="13">
        <f>RIE!A283</f>
        <v>282</v>
      </c>
      <c r="C287" s="9" t="str">
        <f>RIE!B283</f>
        <v>Açude Camará</v>
      </c>
      <c r="D287" s="9" t="str">
        <f>RIE!C283</f>
        <v>Quixeramobim</v>
      </c>
      <c r="E287" s="1" t="str">
        <f>RIE!D283</f>
        <v>Associação dos Trabalhadores Comunidade do Camará</v>
      </c>
      <c r="F287" s="10">
        <f>RIE!E283</f>
        <v>9440784</v>
      </c>
      <c r="G287" s="14">
        <f>RIE!F283</f>
        <v>476648</v>
      </c>
    </row>
    <row r="288" spans="2:7">
      <c r="B288" s="13">
        <f>RIE!A284</f>
        <v>283</v>
      </c>
      <c r="C288" s="9" t="str">
        <f>RIE!B284</f>
        <v>Açude da Palha</v>
      </c>
      <c r="D288" s="9" t="str">
        <f>RIE!C284</f>
        <v>Quixeramobim</v>
      </c>
      <c r="E288" s="1" t="str">
        <f>RIE!D284</f>
        <v>Associação dos Trabalhadores Comunidade do Camará</v>
      </c>
      <c r="F288" s="10">
        <f>RIE!E284</f>
        <v>9439205</v>
      </c>
      <c r="G288" s="14">
        <f>RIE!F284</f>
        <v>477129</v>
      </c>
    </row>
    <row r="289" spans="2:7">
      <c r="B289" s="13">
        <f>RIE!A285</f>
        <v>284</v>
      </c>
      <c r="C289" s="9" t="str">
        <f>RIE!B285</f>
        <v>Açude Muruci</v>
      </c>
      <c r="D289" s="9" t="str">
        <f>RIE!C285</f>
        <v>Quixeramobim</v>
      </c>
      <c r="E289" s="1" t="str">
        <f>RIE!D285</f>
        <v>Associação dos Trabalhadores Comunidade do Camará</v>
      </c>
      <c r="F289" s="10">
        <f>RIE!E285</f>
        <v>9438262</v>
      </c>
      <c r="G289" s="14">
        <f>RIE!F285</f>
        <v>477341</v>
      </c>
    </row>
    <row r="290" spans="2:7">
      <c r="B290" s="13">
        <f>RIE!A286</f>
        <v>285</v>
      </c>
      <c r="C290" s="9" t="str">
        <f>RIE!B286</f>
        <v>Açude do Salgado</v>
      </c>
      <c r="D290" s="9" t="str">
        <f>RIE!C286</f>
        <v>Quixeramobim</v>
      </c>
      <c r="E290" s="1" t="str">
        <f>RIE!D286</f>
        <v>Associação dos Trabalhadores Comunidade do Camará</v>
      </c>
      <c r="F290" s="10">
        <f>RIE!E286</f>
        <v>9437440</v>
      </c>
      <c r="G290" s="14">
        <f>RIE!F286</f>
        <v>476623</v>
      </c>
    </row>
    <row r="291" spans="2:7">
      <c r="B291" s="13">
        <f>RIE!A287</f>
        <v>286</v>
      </c>
      <c r="C291" s="9" t="str">
        <f>RIE!B287</f>
        <v>Açude Catolé</v>
      </c>
      <c r="D291" s="9" t="str">
        <f>RIE!C287</f>
        <v>Quixeramobim</v>
      </c>
      <c r="E291" s="1" t="str">
        <f>RIE!D287</f>
        <v>Associação dos Trabalhadores do Grupo Caraíbas</v>
      </c>
      <c r="F291" s="10">
        <f>RIE!E287</f>
        <v>9439443</v>
      </c>
      <c r="G291" s="14">
        <f>RIE!F287</f>
        <v>478522</v>
      </c>
    </row>
    <row r="292" spans="2:7">
      <c r="B292" s="13">
        <f>RIE!A288</f>
        <v>287</v>
      </c>
      <c r="C292" s="9" t="str">
        <f>RIE!B288</f>
        <v>Açude Cajazeiras</v>
      </c>
      <c r="D292" s="9" t="str">
        <f>RIE!C288</f>
        <v>Quixeramobim</v>
      </c>
      <c r="E292" s="1" t="str">
        <f>RIE!D288</f>
        <v>Associação dos Trabalhadores do Grupo Caraíbas</v>
      </c>
      <c r="F292" s="10">
        <f>RIE!E288</f>
        <v>9438310</v>
      </c>
      <c r="G292" s="14">
        <f>RIE!F288</f>
        <v>478508</v>
      </c>
    </row>
    <row r="293" spans="2:7">
      <c r="B293" s="13">
        <f>RIE!A289</f>
        <v>288</v>
      </c>
      <c r="C293" s="9" t="str">
        <f>RIE!B289</f>
        <v>açude do Barro Preto</v>
      </c>
      <c r="D293" s="9" t="str">
        <f>RIE!C289</f>
        <v>Quixeramobim</v>
      </c>
      <c r="E293" s="1" t="str">
        <f>RIE!D289</f>
        <v>Associação dos Trabalhadores do Grupo Caraíbas</v>
      </c>
      <c r="F293" s="10">
        <f>RIE!E289</f>
        <v>9437089</v>
      </c>
      <c r="G293" s="14">
        <f>RIE!F289</f>
        <v>478628</v>
      </c>
    </row>
    <row r="294" spans="2:7">
      <c r="B294" s="13">
        <f>RIE!A290</f>
        <v>289</v>
      </c>
      <c r="C294" s="9" t="str">
        <f>RIE!B290</f>
        <v>Luiz Ferreira</v>
      </c>
      <c r="D294" s="9" t="str">
        <f>RIE!C290</f>
        <v>Jaguaretama</v>
      </c>
      <c r="E294" s="1" t="str">
        <f>RIE!D290</f>
        <v>Associação Comunitária Geradora do Progresso com Direitos Iguais ACPDI Luiz Ferreira</v>
      </c>
      <c r="F294" s="10">
        <f>RIE!E290</f>
        <v>9385981</v>
      </c>
      <c r="G294" s="14">
        <f>RIE!F290</f>
        <v>509959</v>
      </c>
    </row>
    <row r="295" spans="2:7">
      <c r="B295" s="13">
        <f>RIE!A291</f>
        <v>290</v>
      </c>
      <c r="C295" s="9" t="str">
        <f>RIE!B291</f>
        <v>Encanto</v>
      </c>
      <c r="D295" s="9" t="str">
        <f>RIE!C291</f>
        <v>Solonópole</v>
      </c>
      <c r="E295" s="1" t="str">
        <f>RIE!D291</f>
        <v>Associação Comunitária dos Trabalhadores Rurais Assentamento Encanto</v>
      </c>
      <c r="F295" s="10">
        <f>RIE!E291</f>
        <v>9385415</v>
      </c>
      <c r="G295" s="14">
        <f>RIE!F291</f>
        <v>499867</v>
      </c>
    </row>
    <row r="296" spans="2:7">
      <c r="B296" s="13">
        <f>RIE!A292</f>
        <v>291</v>
      </c>
      <c r="C296" s="9" t="str">
        <f>RIE!B292</f>
        <v>Riacho Pontal</v>
      </c>
      <c r="D296" s="9" t="str">
        <f>RIE!C292</f>
        <v>Solonópole</v>
      </c>
      <c r="E296" s="1" t="str">
        <f>RIE!D292</f>
        <v>Associação Comunitária Rural João Eneias da Silva</v>
      </c>
      <c r="F296" s="10">
        <f>RIE!E292</f>
        <v>9355886</v>
      </c>
      <c r="G296" s="14">
        <f>RIE!F292</f>
        <v>487360</v>
      </c>
    </row>
    <row r="297" spans="2:7">
      <c r="B297" s="13">
        <f>RIE!A293</f>
        <v>292</v>
      </c>
      <c r="C297" s="9" t="str">
        <f>RIE!B293</f>
        <v>Missi</v>
      </c>
      <c r="D297" s="9" t="str">
        <f>RIE!C293</f>
        <v>Irauçuba</v>
      </c>
      <c r="E297" s="1" t="str">
        <f>RIE!D293</f>
        <v>Prefeitura Municipal de Irauçuba</v>
      </c>
      <c r="F297" s="10">
        <f>RIE!E293</f>
        <v>9600383</v>
      </c>
      <c r="G297" s="14">
        <f>RIE!F293</f>
        <v>408810</v>
      </c>
    </row>
    <row r="298" spans="2:7">
      <c r="B298" s="13">
        <f>RIE!A294</f>
        <v>293</v>
      </c>
      <c r="C298" s="9" t="str">
        <f>RIE!B294</f>
        <v>Cangati</v>
      </c>
      <c r="D298" s="9" t="str">
        <f>RIE!C294</f>
        <v>Solonópole</v>
      </c>
      <c r="E298" s="1" t="str">
        <f>RIE!D294</f>
        <v>Associação Comunitária de Cangati</v>
      </c>
      <c r="F298" s="10">
        <f>RIE!E294</f>
        <v>9359185</v>
      </c>
      <c r="G298" s="14">
        <f>RIE!F294</f>
        <v>483648</v>
      </c>
    </row>
    <row r="299" spans="2:7">
      <c r="B299" s="13">
        <f>RIE!A295</f>
        <v>294</v>
      </c>
      <c r="C299" s="9" t="str">
        <f>RIE!B295</f>
        <v>Mulungu</v>
      </c>
      <c r="D299" s="9" t="str">
        <f>RIE!C295</f>
        <v>Alto Santo</v>
      </c>
      <c r="E299" s="1" t="str">
        <f>RIE!D295</f>
        <v>Carlos Merival Gomes de Azevedo</v>
      </c>
      <c r="F299" s="10">
        <f>RIE!E295</f>
        <v>9391668</v>
      </c>
      <c r="G299" s="14">
        <f>RIE!F295</f>
        <v>564037</v>
      </c>
    </row>
    <row r="300" spans="2:7">
      <c r="B300" s="13">
        <f>RIE!A296</f>
        <v>295</v>
      </c>
      <c r="C300" s="9" t="str">
        <f>RIE!B296</f>
        <v>Sombrio</v>
      </c>
      <c r="D300" s="9" t="str">
        <f>RIE!C296</f>
        <v>Alto Santo</v>
      </c>
      <c r="E300" s="1" t="str">
        <f>RIE!D296</f>
        <v>Cicero Tácio Peixoto Diógenes</v>
      </c>
      <c r="F300" s="10">
        <f>RIE!E296</f>
        <v>9387072</v>
      </c>
      <c r="G300" s="14">
        <f>RIE!F296</f>
        <v>566007</v>
      </c>
    </row>
    <row r="301" spans="2:7">
      <c r="B301" s="13">
        <f>RIE!A297</f>
        <v>296</v>
      </c>
      <c r="C301" s="9" t="str">
        <f>RIE!B297</f>
        <v>Tamanduá</v>
      </c>
      <c r="D301" s="9" t="str">
        <f>RIE!C297</f>
        <v>Jaguaribe</v>
      </c>
      <c r="E301" s="1" t="str">
        <f>RIE!D297</f>
        <v>Luiz Nunes Neto</v>
      </c>
      <c r="F301" s="10">
        <f>RIE!E297</f>
        <v>9325666</v>
      </c>
      <c r="G301" s="14">
        <f>RIE!F297</f>
        <v>530994</v>
      </c>
    </row>
    <row r="302" spans="2:7">
      <c r="B302" s="13">
        <f>RIE!A298</f>
        <v>297</v>
      </c>
      <c r="C302" s="9" t="str">
        <f>RIE!B298</f>
        <v>Riacho da Mata</v>
      </c>
      <c r="D302" s="9" t="str">
        <f>RIE!C298</f>
        <v>Jaguaribe</v>
      </c>
      <c r="E302" s="1" t="str">
        <f>RIE!D298</f>
        <v>Renato Nogueira Diógenes</v>
      </c>
      <c r="F302" s="10">
        <f>RIE!E298</f>
        <v>9359679</v>
      </c>
      <c r="G302" s="14">
        <f>RIE!F298</f>
        <v>552411</v>
      </c>
    </row>
    <row r="303" spans="2:7">
      <c r="B303" s="13">
        <f>RIE!A299</f>
        <v>298</v>
      </c>
      <c r="C303" s="9" t="str">
        <f>RIE!B299</f>
        <v>Umburana</v>
      </c>
      <c r="D303" s="9" t="str">
        <f>RIE!C299</f>
        <v>Jaguaribe</v>
      </c>
      <c r="E303" s="1" t="str">
        <f>RIE!D299</f>
        <v>Cristiano Peixoto Maia</v>
      </c>
      <c r="F303" s="10">
        <f>RIE!E299</f>
        <v>9347960</v>
      </c>
      <c r="G303" s="14">
        <f>RIE!F299</f>
        <v>543073</v>
      </c>
    </row>
    <row r="304" spans="2:7">
      <c r="B304" s="13">
        <f>RIE!A300</f>
        <v>299</v>
      </c>
      <c r="C304" s="9" t="str">
        <f>RIE!B300</f>
        <v>Três Irmãos</v>
      </c>
      <c r="D304" s="9" t="str">
        <f>RIE!C300</f>
        <v>Jaguaribe</v>
      </c>
      <c r="E304" s="1" t="str">
        <f>RIE!D300</f>
        <v>Cristiano Peixoto Maia</v>
      </c>
      <c r="F304" s="10">
        <f>RIE!E300</f>
        <v>9364627</v>
      </c>
      <c r="G304" s="14">
        <f>RIE!F300</f>
        <v>545262</v>
      </c>
    </row>
    <row r="305" spans="2:7">
      <c r="B305" s="13">
        <f>RIE!A301</f>
        <v>300</v>
      </c>
      <c r="C305" s="9" t="str">
        <f>RIE!B301</f>
        <v>Novo</v>
      </c>
      <c r="D305" s="9" t="str">
        <f>RIE!C301</f>
        <v>Jaguaribe</v>
      </c>
      <c r="E305" s="1" t="str">
        <f>RIE!D301</f>
        <v>Cristiano Peixoto Maia</v>
      </c>
      <c r="F305" s="10">
        <f>RIE!E301</f>
        <v>9364840</v>
      </c>
      <c r="G305" s="14">
        <f>RIE!F301</f>
        <v>543955</v>
      </c>
    </row>
    <row r="306" spans="2:7">
      <c r="B306" s="13">
        <f>RIE!A302</f>
        <v>301</v>
      </c>
      <c r="C306" s="9" t="str">
        <f>RIE!B302</f>
        <v>Malhada Grande</v>
      </c>
      <c r="D306" s="9" t="str">
        <f>RIE!C302</f>
        <v>Jaguaribe</v>
      </c>
      <c r="E306" s="1" t="str">
        <f>RIE!D302</f>
        <v>Francisco das Chagas Diógenes</v>
      </c>
      <c r="F306" s="10">
        <f>RIE!E302</f>
        <v>9355264</v>
      </c>
      <c r="G306" s="14">
        <f>RIE!F302</f>
        <v>536838</v>
      </c>
    </row>
    <row r="307" spans="2:7">
      <c r="B307" s="13">
        <f>RIE!A303</f>
        <v>302</v>
      </c>
      <c r="C307" s="9" t="str">
        <f>RIE!B303</f>
        <v>Apaiaco</v>
      </c>
      <c r="D307" s="9" t="str">
        <f>RIE!C303</f>
        <v>Jaguaribe</v>
      </c>
      <c r="E307" s="1" t="str">
        <f>RIE!D303</f>
        <v>Militana Diógenes Paz</v>
      </c>
      <c r="F307" s="10">
        <f>RIE!E303</f>
        <v>9361431</v>
      </c>
      <c r="G307" s="14">
        <f>RIE!F303</f>
        <v>547392</v>
      </c>
    </row>
    <row r="308" spans="2:7">
      <c r="B308" s="13">
        <f>RIE!A304</f>
        <v>303</v>
      </c>
      <c r="C308" s="9" t="str">
        <f>RIE!B304</f>
        <v>Passagem Limpa</v>
      </c>
      <c r="D308" s="9" t="str">
        <f>RIE!C304</f>
        <v>Jaguaribe</v>
      </c>
      <c r="E308" s="1" t="str">
        <f>RIE!D304</f>
        <v>Cristiano Peixoto Maia</v>
      </c>
      <c r="F308" s="10">
        <f>RIE!E304</f>
        <v>9364156</v>
      </c>
      <c r="G308" s="14">
        <f>RIE!F304</f>
        <v>539745</v>
      </c>
    </row>
    <row r="309" spans="2:7">
      <c r="B309" s="13">
        <f>RIE!A305</f>
        <v>304</v>
      </c>
      <c r="C309" s="9" t="str">
        <f>RIE!B305</f>
        <v>Cajueiro</v>
      </c>
      <c r="D309" s="9" t="str">
        <f>RIE!C305</f>
        <v>Jaguaribe</v>
      </c>
      <c r="E309" s="1" t="str">
        <f>RIE!D305</f>
        <v>Adalto Cesar Ferreira Machado</v>
      </c>
      <c r="F309" s="10">
        <f>RIE!E305</f>
        <v>9364510</v>
      </c>
      <c r="G309" s="14">
        <f>RIE!F305</f>
        <v>538719</v>
      </c>
    </row>
    <row r="310" spans="2:7">
      <c r="B310" s="13">
        <f>RIE!A306</f>
        <v>305</v>
      </c>
      <c r="C310" s="9" t="str">
        <f>RIE!B306</f>
        <v>Carrapateira</v>
      </c>
      <c r="D310" s="9" t="str">
        <f>RIE!C306</f>
        <v>Jaguaribe</v>
      </c>
      <c r="E310" s="1" t="str">
        <f>RIE!D306</f>
        <v>Francesca Diógenes Pinheiro</v>
      </c>
      <c r="F310" s="10">
        <f>RIE!E306</f>
        <v>9338042</v>
      </c>
      <c r="G310" s="14">
        <f>RIE!F306</f>
        <v>551927</v>
      </c>
    </row>
    <row r="311" spans="2:7">
      <c r="B311" s="13">
        <f>RIE!A307</f>
        <v>306</v>
      </c>
      <c r="C311" s="9" t="str">
        <f>RIE!B307</f>
        <v>Campo Verde</v>
      </c>
      <c r="D311" s="9" t="str">
        <f>RIE!C307</f>
        <v>Jaguaribe</v>
      </c>
      <c r="E311" s="1" t="str">
        <f>RIE!D307</f>
        <v>Expedito Fernando Carvalho Diógenes</v>
      </c>
      <c r="F311" s="10">
        <f>RIE!E307</f>
        <v>9348238</v>
      </c>
      <c r="G311" s="14">
        <f>RIE!F307</f>
        <v>550428</v>
      </c>
    </row>
    <row r="312" spans="2:7">
      <c r="B312" s="13">
        <f>RIE!A308</f>
        <v>307</v>
      </c>
      <c r="C312" s="9" t="str">
        <f>RIE!B308</f>
        <v>Dos Grossos</v>
      </c>
      <c r="D312" s="9" t="str">
        <f>RIE!C308</f>
        <v>Jaguaribe</v>
      </c>
      <c r="E312" s="1" t="str">
        <f>RIE!D308</f>
        <v>Domingos Aliadá Diógenes Neto</v>
      </c>
      <c r="F312" s="10">
        <f>RIE!E308</f>
        <v>9351429</v>
      </c>
      <c r="G312" s="14">
        <f>RIE!F308</f>
        <v>551527</v>
      </c>
    </row>
    <row r="313" spans="2:7">
      <c r="B313" s="13">
        <f>RIE!A309</f>
        <v>308</v>
      </c>
      <c r="C313" s="9" t="str">
        <f>RIE!B309</f>
        <v>Munlungu</v>
      </c>
      <c r="D313" s="9" t="str">
        <f>RIE!C309</f>
        <v>Jaguaribe</v>
      </c>
      <c r="E313" s="1" t="str">
        <f>RIE!D309</f>
        <v>Militana Diógenes</v>
      </c>
      <c r="F313" s="10">
        <f>RIE!E309</f>
        <v>9354163</v>
      </c>
      <c r="G313" s="14">
        <f>RIE!F309</f>
        <v>554846</v>
      </c>
    </row>
    <row r="314" spans="2:7">
      <c r="B314" s="13">
        <f>RIE!A310</f>
        <v>309</v>
      </c>
      <c r="C314" s="9" t="str">
        <f>RIE!B310</f>
        <v>Xexo</v>
      </c>
      <c r="D314" s="9" t="str">
        <f>RIE!C310</f>
        <v>Jaguaribe</v>
      </c>
      <c r="E314" s="1" t="str">
        <f>RIE!D310</f>
        <v>Militana Diógenes</v>
      </c>
      <c r="F314" s="10">
        <f>RIE!E310</f>
        <v>9356171</v>
      </c>
      <c r="G314" s="14">
        <f>RIE!F310</f>
        <v>554746</v>
      </c>
    </row>
    <row r="315" spans="2:7">
      <c r="B315" s="13">
        <f>RIE!A311</f>
        <v>310</v>
      </c>
      <c r="C315" s="9" t="str">
        <f>RIE!B311</f>
        <v>Pé da Serra</v>
      </c>
      <c r="D315" s="9" t="str">
        <f>RIE!C311</f>
        <v>Jaguaribe</v>
      </c>
      <c r="E315" s="1" t="str">
        <f>RIE!D311</f>
        <v>Renato Nogueira Diógenes</v>
      </c>
      <c r="F315" s="10">
        <f>RIE!E311</f>
        <v>9359460</v>
      </c>
      <c r="G315" s="14">
        <f>RIE!F311</f>
        <v>555519</v>
      </c>
    </row>
    <row r="316" spans="2:7">
      <c r="B316" s="13">
        <f>RIE!A312</f>
        <v>311</v>
      </c>
      <c r="C316" s="9" t="str">
        <f>RIE!B312</f>
        <v>Cajá</v>
      </c>
      <c r="D316" s="9" t="str">
        <f>RIE!C312</f>
        <v>Jaguaribe</v>
      </c>
      <c r="E316" s="1" t="str">
        <f>RIE!D312</f>
        <v>Glênio Filho</v>
      </c>
      <c r="F316" s="10">
        <f>RIE!E312</f>
        <v>9342145</v>
      </c>
      <c r="G316" s="14">
        <f>RIE!F312</f>
        <v>543654</v>
      </c>
    </row>
    <row r="317" spans="2:7">
      <c r="B317" s="13">
        <f>RIE!A313</f>
        <v>312</v>
      </c>
      <c r="C317" s="9" t="str">
        <f>RIE!B313</f>
        <v>Caraúbas</v>
      </c>
      <c r="D317" s="9" t="str">
        <f>RIE!C313</f>
        <v>Jaguaribe</v>
      </c>
      <c r="E317" s="1" t="str">
        <f>RIE!D313</f>
        <v>Socorro de Queiroz</v>
      </c>
      <c r="F317" s="10">
        <f>RIE!E313</f>
        <v>9332301</v>
      </c>
      <c r="G317" s="14">
        <f>RIE!F313</f>
        <v>542438</v>
      </c>
    </row>
    <row r="318" spans="2:7">
      <c r="B318" s="13">
        <f>RIE!A314</f>
        <v>313</v>
      </c>
      <c r="C318" s="9" t="str">
        <f>RIE!B314</f>
        <v>Novo</v>
      </c>
      <c r="D318" s="9" t="str">
        <f>RIE!C314</f>
        <v>Jaguaribe</v>
      </c>
      <c r="E318" s="1" t="str">
        <f>RIE!D314</f>
        <v>Geraldo Diógenes Pinheiro</v>
      </c>
      <c r="F318" s="10">
        <f>RIE!E314</f>
        <v>9323906</v>
      </c>
      <c r="G318" s="14">
        <f>RIE!F314</f>
        <v>528858</v>
      </c>
    </row>
    <row r="319" spans="2:7">
      <c r="B319" s="13">
        <f>RIE!A315</f>
        <v>314</v>
      </c>
      <c r="C319" s="9" t="str">
        <f>RIE!B315</f>
        <v>HCI</v>
      </c>
      <c r="D319" s="9" t="str">
        <f>RIE!C315</f>
        <v>Jaguaribe</v>
      </c>
      <c r="E319" s="1" t="str">
        <f>RIE!D315</f>
        <v>Maria Zimar Pinheiro Diógenes</v>
      </c>
      <c r="F319" s="10">
        <f>RIE!E315</f>
        <v>9350295</v>
      </c>
      <c r="G319" s="14">
        <f>RIE!F315</f>
        <v>531353</v>
      </c>
    </row>
    <row r="320" spans="2:7">
      <c r="B320" s="13">
        <f>RIE!A316</f>
        <v>315</v>
      </c>
      <c r="C320" s="9" t="str">
        <f>RIE!B316</f>
        <v>Fazenda Nova</v>
      </c>
      <c r="D320" s="9" t="str">
        <f>RIE!C316</f>
        <v>Jaguaribe</v>
      </c>
      <c r="E320" s="1" t="str">
        <f>RIE!D316</f>
        <v>Neuma Costa</v>
      </c>
      <c r="F320" s="10">
        <f>RIE!E316</f>
        <v>9360951</v>
      </c>
      <c r="G320" s="14">
        <f>RIE!F316</f>
        <v>534743</v>
      </c>
    </row>
    <row r="321" spans="2:7">
      <c r="B321" s="13">
        <f>RIE!A317</f>
        <v>316</v>
      </c>
      <c r="C321" s="9" t="str">
        <f>RIE!B317</f>
        <v>Encanto</v>
      </c>
      <c r="D321" s="9" t="str">
        <f>RIE!C317</f>
        <v>Jaguaribe</v>
      </c>
      <c r="E321" s="1" t="str">
        <f>RIE!D317</f>
        <v>Antônio Edivaldo Rodrigues</v>
      </c>
      <c r="F321" s="10">
        <f>RIE!E317</f>
        <v>9328987</v>
      </c>
      <c r="G321" s="14">
        <f>RIE!F317</f>
        <v>518105</v>
      </c>
    </row>
    <row r="322" spans="2:7">
      <c r="B322" s="13">
        <f>RIE!A318</f>
        <v>317</v>
      </c>
      <c r="C322" s="9" t="str">
        <f>RIE!B318</f>
        <v>Barragem do Riacho Seco</v>
      </c>
      <c r="D322" s="9" t="str">
        <f>RIE!C318</f>
        <v>Jaguaribe</v>
      </c>
      <c r="E322" s="1" t="str">
        <f>RIE!D318</f>
        <v>Idalecio Peixoto Uchoa</v>
      </c>
      <c r="F322" s="10">
        <f>RIE!E318</f>
        <v>9354577</v>
      </c>
      <c r="G322" s="14">
        <f>RIE!F318</f>
        <v>526218</v>
      </c>
    </row>
    <row r="323" spans="2:7">
      <c r="B323" s="13">
        <f>RIE!A319</f>
        <v>318</v>
      </c>
      <c r="C323" s="9" t="str">
        <f>RIE!B319</f>
        <v>Cavalcante</v>
      </c>
      <c r="D323" s="9" t="str">
        <f>RIE!C319</f>
        <v>Jaguaribe</v>
      </c>
      <c r="E323" s="1" t="str">
        <f>RIE!D319</f>
        <v>Manuel Ricardo Batista Cavalcante</v>
      </c>
      <c r="F323" s="10">
        <f>RIE!E319</f>
        <v>9359857</v>
      </c>
      <c r="G323" s="14">
        <f>RIE!F319</f>
        <v>529856</v>
      </c>
    </row>
    <row r="324" spans="2:7">
      <c r="B324" s="13">
        <f>RIE!A320</f>
        <v>319</v>
      </c>
      <c r="C324" s="9" t="str">
        <f>RIE!B320</f>
        <v>Consolo</v>
      </c>
      <c r="D324" s="9" t="str">
        <f>RIE!C320</f>
        <v>Jaguaribe</v>
      </c>
      <c r="E324" s="1" t="str">
        <f>RIE!D320</f>
        <v>Nilcimar Ramalho Leite Diógenes</v>
      </c>
      <c r="F324" s="10">
        <f>RIE!E320</f>
        <v>9350247</v>
      </c>
      <c r="G324" s="14">
        <f>RIE!F320</f>
        <v>522805</v>
      </c>
    </row>
    <row r="325" spans="2:7">
      <c r="B325" s="13">
        <f>RIE!A321</f>
        <v>320</v>
      </c>
      <c r="C325" s="9" t="str">
        <f>RIE!B321</f>
        <v>Riacho da Carnalbinha</v>
      </c>
      <c r="D325" s="9" t="str">
        <f>RIE!C321</f>
        <v>Jaguaribe</v>
      </c>
      <c r="E325" s="1" t="str">
        <f>RIE!D321</f>
        <v>Vicente Gomes Freire</v>
      </c>
      <c r="F325" s="10">
        <f>RIE!E321</f>
        <v>9351628</v>
      </c>
      <c r="G325" s="14">
        <f>RIE!F321</f>
        <v>522973</v>
      </c>
    </row>
    <row r="326" spans="2:7">
      <c r="B326" s="13">
        <f>RIE!A322</f>
        <v>321</v>
      </c>
      <c r="C326" s="9" t="str">
        <f>RIE!B322</f>
        <v>Doutor Chico</v>
      </c>
      <c r="D326" s="9" t="str">
        <f>RIE!C322</f>
        <v>Jaguaribe</v>
      </c>
      <c r="E326" s="1" t="str">
        <f>RIE!D322</f>
        <v>Idalecio Peixoto Uchoa</v>
      </c>
      <c r="F326" s="10">
        <f>RIE!E322</f>
        <v>9355251</v>
      </c>
      <c r="G326" s="14">
        <f>RIE!F322</f>
        <v>525683</v>
      </c>
    </row>
    <row r="327" spans="2:7">
      <c r="B327" s="13">
        <f>RIE!A323</f>
        <v>322</v>
      </c>
      <c r="C327" s="9" t="str">
        <f>RIE!B323</f>
        <v>Jatubarana</v>
      </c>
      <c r="D327" s="9" t="str">
        <f>RIE!C323</f>
        <v>Jaguaribe</v>
      </c>
      <c r="E327" s="1" t="str">
        <f>RIE!D323</f>
        <v>Francisco Idianey Campelo Rodrigues</v>
      </c>
      <c r="F327" s="10">
        <f>RIE!E323</f>
        <v>9360097</v>
      </c>
      <c r="G327" s="14">
        <f>RIE!F323</f>
        <v>532346</v>
      </c>
    </row>
    <row r="328" spans="2:7">
      <c r="B328" s="13">
        <f>RIE!A324</f>
        <v>323</v>
      </c>
      <c r="C328" s="9" t="str">
        <f>RIE!B324</f>
        <v>Manoel Lopes</v>
      </c>
      <c r="D328" s="9" t="str">
        <f>RIE!C324</f>
        <v>Jaguaribe</v>
      </c>
      <c r="E328" s="1" t="str">
        <f>RIE!D324</f>
        <v>Francisco Idianey Campelo Rodrigues</v>
      </c>
      <c r="F328" s="10">
        <f>RIE!E324</f>
        <v>9363300</v>
      </c>
      <c r="G328" s="14">
        <f>RIE!F324</f>
        <v>531836</v>
      </c>
    </row>
    <row r="329" spans="2:7">
      <c r="B329" s="13">
        <f>RIE!A325</f>
        <v>324</v>
      </c>
      <c r="C329" s="9" t="str">
        <f>RIE!B325</f>
        <v>Das Pinturas</v>
      </c>
      <c r="D329" s="9" t="str">
        <f>RIE!C325</f>
        <v>Jaguaribe</v>
      </c>
      <c r="E329" s="1" t="str">
        <f>RIE!D325</f>
        <v>Bitu dos Santos</v>
      </c>
      <c r="F329" s="10">
        <f>RIE!E325</f>
        <v>9352609</v>
      </c>
      <c r="G329" s="14">
        <f>RIE!F325</f>
        <v>523160</v>
      </c>
    </row>
    <row r="330" spans="2:7">
      <c r="B330" s="13">
        <f>RIE!A326</f>
        <v>325</v>
      </c>
      <c r="C330" s="9" t="str">
        <f>RIE!B326</f>
        <v>Barreto</v>
      </c>
      <c r="D330" s="9" t="str">
        <f>RIE!C326</f>
        <v>Solonópole</v>
      </c>
      <c r="E330" s="1" t="str">
        <f>RIE!D326</f>
        <v>Francisco Antônio de Lima</v>
      </c>
      <c r="F330" s="10">
        <f>RIE!E326</f>
        <v>9369218</v>
      </c>
      <c r="G330" s="14">
        <f>RIE!F326</f>
        <v>508108</v>
      </c>
    </row>
    <row r="331" spans="2:7">
      <c r="B331" s="13">
        <f>RIE!A327</f>
        <v>326</v>
      </c>
      <c r="C331" s="9" t="str">
        <f>RIE!B327</f>
        <v>Das Emburanas</v>
      </c>
      <c r="D331" s="9" t="str">
        <f>RIE!C327</f>
        <v>Milhã</v>
      </c>
      <c r="E331" s="1" t="str">
        <f>RIE!D327</f>
        <v>Edimilson Ferreira da Silva</v>
      </c>
      <c r="F331" s="10">
        <f>RIE!E327</f>
        <v>9387882</v>
      </c>
      <c r="G331" s="14">
        <f>RIE!F327</f>
        <v>494699</v>
      </c>
    </row>
    <row r="332" spans="2:7">
      <c r="B332" s="13">
        <f>RIE!A328</f>
        <v>327</v>
      </c>
      <c r="C332" s="9" t="str">
        <f>RIE!B328</f>
        <v>Das Melancias</v>
      </c>
      <c r="D332" s="9" t="str">
        <f>RIE!C328</f>
        <v>Solonópole</v>
      </c>
      <c r="E332" s="1" t="str">
        <f>RIE!D328</f>
        <v>Marx Carriele</v>
      </c>
      <c r="F332" s="10">
        <f>RIE!E328</f>
        <v>9369295</v>
      </c>
      <c r="G332" s="14">
        <f>RIE!F328</f>
        <v>508204</v>
      </c>
    </row>
    <row r="333" spans="2:7">
      <c r="B333" s="13">
        <f>RIE!A329</f>
        <v>328</v>
      </c>
      <c r="C333" s="9" t="str">
        <f>RIE!B329</f>
        <v>Estrela</v>
      </c>
      <c r="D333" s="9" t="str">
        <f>RIE!C329</f>
        <v>Solonópole</v>
      </c>
      <c r="E333" s="1" t="str">
        <f>RIE!D329</f>
        <v>João Hílton Pinheiro Landim</v>
      </c>
      <c r="F333" s="10">
        <f>RIE!E329</f>
        <v>9346365</v>
      </c>
      <c r="G333" s="14">
        <f>RIE!F329</f>
        <v>497703</v>
      </c>
    </row>
    <row r="334" spans="2:7">
      <c r="B334" s="13">
        <f>RIE!A330</f>
        <v>329</v>
      </c>
      <c r="C334" s="9" t="str">
        <f>RIE!B330</f>
        <v>Ramalhete</v>
      </c>
      <c r="D334" s="9" t="str">
        <f>RIE!C330</f>
        <v>Solonópole</v>
      </c>
      <c r="E334" s="1" t="str">
        <f>RIE!D330</f>
        <v>Joaquim Soares Carneiro</v>
      </c>
      <c r="F334" s="10">
        <f>RIE!E330</f>
        <v>9349604</v>
      </c>
      <c r="G334" s="14">
        <f>RIE!F330</f>
        <v>512809</v>
      </c>
    </row>
    <row r="335" spans="2:7">
      <c r="B335" s="13">
        <f>RIE!A331</f>
        <v>330</v>
      </c>
      <c r="C335" s="9" t="str">
        <f>RIE!B331</f>
        <v>Velho</v>
      </c>
      <c r="D335" s="9" t="str">
        <f>RIE!C331</f>
        <v>Solonópole</v>
      </c>
      <c r="E335" s="1" t="str">
        <f>RIE!D331</f>
        <v>José Ernival Pinheiro</v>
      </c>
      <c r="F335" s="10">
        <f>RIE!E331</f>
        <v>9365182</v>
      </c>
      <c r="G335" s="14">
        <f>RIE!F331</f>
        <v>487646</v>
      </c>
    </row>
    <row r="336" spans="2:7">
      <c r="B336" s="13">
        <f>RIE!A332</f>
        <v>331</v>
      </c>
      <c r="C336" s="9" t="str">
        <f>RIE!B332</f>
        <v>Varginha</v>
      </c>
      <c r="D336" s="9" t="str">
        <f>RIE!C332</f>
        <v>Jaguaribe</v>
      </c>
      <c r="E336" s="1" t="str">
        <f>RIE!D332</f>
        <v>João Batista de Freitas</v>
      </c>
      <c r="F336" s="10">
        <f>RIE!E332</f>
        <v>9335127</v>
      </c>
      <c r="G336" s="14">
        <f>RIE!F332</f>
        <v>533402</v>
      </c>
    </row>
    <row r="337" spans="2:7">
      <c r="B337" s="13">
        <f>RIE!A333</f>
        <v>332</v>
      </c>
      <c r="C337" s="9" t="str">
        <f>RIE!B333</f>
        <v>Velho</v>
      </c>
      <c r="D337" s="9" t="str">
        <f>RIE!C333</f>
        <v>Quiterianópolis</v>
      </c>
      <c r="E337" s="1" t="str">
        <f>RIE!D333</f>
        <v>Prefeitura Municipal de Quiterianópolis</v>
      </c>
      <c r="F337" s="10">
        <f>RIE!E333</f>
        <v>9353623</v>
      </c>
      <c r="G337" s="14">
        <f>RIE!F333</f>
        <v>311812</v>
      </c>
    </row>
    <row r="338" spans="2:7">
      <c r="B338" s="13">
        <f>RIE!A334</f>
        <v>333</v>
      </c>
      <c r="C338" s="9" t="str">
        <f>RIE!B334</f>
        <v>Camará</v>
      </c>
      <c r="D338" s="9" t="str">
        <f>RIE!C334</f>
        <v>Aquiraz</v>
      </c>
      <c r="E338" s="1" t="str">
        <f>RIE!D334</f>
        <v>Prefeitura Municipal de Aquiraz</v>
      </c>
      <c r="F338" s="10">
        <f>RIE!E334</f>
        <v>9563158</v>
      </c>
      <c r="G338" s="14">
        <f>RIE!F334</f>
        <v>555400</v>
      </c>
    </row>
    <row r="339" spans="2:7">
      <c r="B339" s="13">
        <f>RIE!A335</f>
        <v>334</v>
      </c>
      <c r="C339" s="9" t="str">
        <f>RIE!B335</f>
        <v>Novo</v>
      </c>
      <c r="D339" s="9" t="str">
        <f>RIE!C335</f>
        <v>Alto Santo</v>
      </c>
      <c r="E339" s="1" t="str">
        <f>RIE!D335</f>
        <v>Francisco Fábio Holanda</v>
      </c>
      <c r="F339" s="10">
        <f>RIE!E335</f>
        <v>9386540</v>
      </c>
      <c r="G339" s="14">
        <f>RIE!F335</f>
        <v>580486</v>
      </c>
    </row>
    <row r="340" spans="2:7">
      <c r="B340" s="13">
        <f>RIE!A336</f>
        <v>335</v>
      </c>
      <c r="C340" s="9" t="str">
        <f>RIE!B336</f>
        <v>Gomes de Azevedo</v>
      </c>
      <c r="D340" s="9" t="str">
        <f>RIE!C336</f>
        <v>Alto Santo</v>
      </c>
      <c r="E340" s="1" t="str">
        <f>RIE!D336</f>
        <v>Carlos Merival Gomes de Azevedo</v>
      </c>
      <c r="F340" s="10">
        <f>RIE!E336</f>
        <v>9390201</v>
      </c>
      <c r="G340" s="14">
        <f>RIE!F336</f>
        <v>564461</v>
      </c>
    </row>
    <row r="341" spans="2:7">
      <c r="B341" s="13">
        <f>RIE!A337</f>
        <v>336</v>
      </c>
      <c r="C341" s="9" t="str">
        <f>RIE!B337</f>
        <v>Porção</v>
      </c>
      <c r="D341" s="9" t="str">
        <f>RIE!C337</f>
        <v>Alto Santo</v>
      </c>
      <c r="E341" s="1" t="str">
        <f>RIE!D337</f>
        <v>Francisco Holanda Guedes</v>
      </c>
      <c r="F341" s="10">
        <f>RIE!E337</f>
        <v>9394395</v>
      </c>
      <c r="G341" s="14">
        <f>RIE!F337</f>
        <v>572053</v>
      </c>
    </row>
    <row r="342" spans="2:7">
      <c r="B342" s="13">
        <f>RIE!A338</f>
        <v>337</v>
      </c>
      <c r="C342" s="9" t="str">
        <f>RIE!B338</f>
        <v>Malhada Doce</v>
      </c>
      <c r="D342" s="9" t="str">
        <f>RIE!C338</f>
        <v>Jaguaribe</v>
      </c>
      <c r="E342" s="1" t="str">
        <f>RIE!D338</f>
        <v>Prefeitura Municipal de Jaguaribe</v>
      </c>
      <c r="F342" s="10">
        <f>RIE!E338</f>
        <v>9330573</v>
      </c>
      <c r="G342" s="14">
        <f>RIE!F338</f>
        <v>532690</v>
      </c>
    </row>
    <row r="343" spans="2:7">
      <c r="B343" s="13">
        <f>RIE!A339</f>
        <v>338</v>
      </c>
      <c r="C343" s="9" t="str">
        <f>RIE!B339</f>
        <v>Lagoa da Pedra</v>
      </c>
      <c r="D343" s="9" t="str">
        <f>RIE!C339</f>
        <v>Jaguaribe</v>
      </c>
      <c r="E343" s="1" t="str">
        <f>RIE!D339</f>
        <v>Moacir Diógenes Sobrinho</v>
      </c>
      <c r="F343" s="10">
        <f>RIE!E339</f>
        <v>9360273</v>
      </c>
      <c r="G343" s="14">
        <f>RIE!F339</f>
        <v>541588</v>
      </c>
    </row>
    <row r="344" spans="2:7">
      <c r="B344" s="13">
        <f>RIE!A340</f>
        <v>339</v>
      </c>
      <c r="C344" s="9" t="str">
        <f>RIE!B340</f>
        <v>Campo Grande</v>
      </c>
      <c r="D344" s="9" t="str">
        <f>RIE!C340</f>
        <v>Jaguaribe</v>
      </c>
      <c r="E344" s="1" t="str">
        <f>RIE!D340</f>
        <v>Moacir Diógenes Sobrinho</v>
      </c>
      <c r="F344" s="10">
        <f>RIE!E340</f>
        <v>9357901</v>
      </c>
      <c r="G344" s="14">
        <f>RIE!F340</f>
        <v>541497</v>
      </c>
    </row>
    <row r="345" spans="2:7">
      <c r="B345" s="13">
        <f>RIE!A341</f>
        <v>340</v>
      </c>
      <c r="C345" s="9" t="str">
        <f>RIE!B341</f>
        <v>Jacú</v>
      </c>
      <c r="D345" s="9" t="str">
        <f>RIE!C341</f>
        <v>Jaguaribe</v>
      </c>
      <c r="E345" s="1" t="str">
        <f>RIE!D341</f>
        <v>Militana Diógenes</v>
      </c>
      <c r="F345" s="10">
        <f>RIE!E341</f>
        <v>9357281</v>
      </c>
      <c r="G345" s="14">
        <f>RIE!F341</f>
        <v>555880</v>
      </c>
    </row>
    <row r="346" spans="2:7">
      <c r="B346" s="13">
        <f>RIE!A342</f>
        <v>341</v>
      </c>
      <c r="C346" s="9" t="str">
        <f>RIE!B342</f>
        <v>Velho</v>
      </c>
      <c r="D346" s="9" t="str">
        <f>RIE!C342</f>
        <v>Jaguaribe</v>
      </c>
      <c r="E346" s="1" t="str">
        <f>RIE!D342</f>
        <v>Geraldo Diógenes Pinheiro</v>
      </c>
      <c r="F346" s="10">
        <f>RIE!E342</f>
        <v>9324522</v>
      </c>
      <c r="G346" s="14">
        <f>RIE!F342</f>
        <v>527226</v>
      </c>
    </row>
    <row r="347" spans="2:7">
      <c r="B347" s="13">
        <f>RIE!A343</f>
        <v>342</v>
      </c>
      <c r="C347" s="9" t="str">
        <f>RIE!B343</f>
        <v>Geraldo Diógenes  II</v>
      </c>
      <c r="D347" s="9" t="str">
        <f>RIE!C343</f>
        <v>Jaguaribe</v>
      </c>
      <c r="E347" s="1" t="str">
        <f>RIE!D343</f>
        <v>Geraldo Diógenes Pinheiro</v>
      </c>
      <c r="F347" s="10">
        <f>RIE!E343</f>
        <v>9324303</v>
      </c>
      <c r="G347" s="14">
        <f>RIE!F343</f>
        <v>527452</v>
      </c>
    </row>
    <row r="348" spans="2:7">
      <c r="B348" s="13">
        <f>RIE!A344</f>
        <v>343</v>
      </c>
      <c r="C348" s="9" t="str">
        <f>RIE!B344</f>
        <v>Riacho do Boi</v>
      </c>
      <c r="D348" s="9" t="str">
        <f>RIE!C344</f>
        <v>Jaguaribe</v>
      </c>
      <c r="E348" s="1" t="str">
        <f>RIE!D344</f>
        <v>Simão Pedro Alves Pequeno</v>
      </c>
      <c r="F348" s="10">
        <f>RIE!E344</f>
        <v>9329292</v>
      </c>
      <c r="G348" s="14">
        <f>RIE!F344</f>
        <v>522140</v>
      </c>
    </row>
    <row r="349" spans="2:7">
      <c r="B349" s="13">
        <f>RIE!A345</f>
        <v>344</v>
      </c>
      <c r="C349" s="9" t="str">
        <f>RIE!B345</f>
        <v>Carapuça</v>
      </c>
      <c r="D349" s="9" t="str">
        <f>RIE!C345</f>
        <v>Jaguaribe</v>
      </c>
      <c r="E349" s="1" t="str">
        <f>RIE!D345</f>
        <v>Felinto Peixoto de Queiroz Júnior</v>
      </c>
      <c r="F349" s="10">
        <f>RIE!E345</f>
        <v>9319469</v>
      </c>
      <c r="G349" s="14">
        <f>RIE!F345</f>
        <v>544250</v>
      </c>
    </row>
    <row r="350" spans="2:7">
      <c r="B350" s="13">
        <f>RIE!A346</f>
        <v>345</v>
      </c>
      <c r="C350" s="9" t="str">
        <f>RIE!B346</f>
        <v>Geraldo Diógenes  I</v>
      </c>
      <c r="D350" s="9" t="str">
        <f>RIE!C346</f>
        <v>Jaguaribe</v>
      </c>
      <c r="E350" s="1" t="str">
        <f>RIE!D346</f>
        <v>Geraldo Diógenes Pinheiro</v>
      </c>
      <c r="F350" s="10">
        <f>RIE!E346</f>
        <v>9347435</v>
      </c>
      <c r="G350" s="14">
        <f>RIE!F346</f>
        <v>526249</v>
      </c>
    </row>
    <row r="351" spans="2:7">
      <c r="B351" s="13">
        <f>RIE!A347</f>
        <v>346</v>
      </c>
      <c r="C351" s="9" t="str">
        <f>RIE!B347</f>
        <v>Grande</v>
      </c>
      <c r="D351" s="9" t="str">
        <f>RIE!C347</f>
        <v>Jaguaribe</v>
      </c>
      <c r="E351" s="1" t="str">
        <f>RIE!D347</f>
        <v>José Nogueira Pinheiro</v>
      </c>
      <c r="F351" s="10">
        <f>RIE!E347</f>
        <v>9341172</v>
      </c>
      <c r="G351" s="14">
        <f>RIE!F347</f>
        <v>531304</v>
      </c>
    </row>
    <row r="352" spans="2:7">
      <c r="B352" s="13">
        <f>RIE!A348</f>
        <v>347</v>
      </c>
      <c r="C352" s="9" t="str">
        <f>RIE!B348</f>
        <v>Jatobazinho</v>
      </c>
      <c r="D352" s="9" t="str">
        <f>RIE!C348</f>
        <v>Jaguaribe</v>
      </c>
      <c r="E352" s="1" t="str">
        <f>RIE!D348</f>
        <v>Marcos Antônio Pinheiro Diógenes</v>
      </c>
      <c r="F352" s="10">
        <f>RIE!E348</f>
        <v>9338507</v>
      </c>
      <c r="G352" s="14">
        <f>RIE!F348</f>
        <v>528005</v>
      </c>
    </row>
    <row r="353" spans="2:7">
      <c r="B353" s="13">
        <f>RIE!A349</f>
        <v>348</v>
      </c>
      <c r="C353" s="9" t="str">
        <f>RIE!B349</f>
        <v>Amazonas</v>
      </c>
      <c r="D353" s="9" t="str">
        <f>RIE!C349</f>
        <v>Quixeramobim</v>
      </c>
      <c r="E353" s="1" t="str">
        <f>RIE!D349</f>
        <v>Associação dos produtores e produtoras do Amazonas</v>
      </c>
      <c r="F353" s="10">
        <f>RIE!E349</f>
        <v>9417717</v>
      </c>
      <c r="G353" s="14">
        <f>RIE!F349</f>
        <v>478269</v>
      </c>
    </row>
    <row r="354" spans="2:7">
      <c r="B354" s="13">
        <f>RIE!A350</f>
        <v>349</v>
      </c>
      <c r="C354" s="9" t="str">
        <f>RIE!B350</f>
        <v>Crisantemo I</v>
      </c>
      <c r="D354" s="9" t="str">
        <f>RIE!C350</f>
        <v>Quixeramobim</v>
      </c>
      <c r="E354" s="1" t="str">
        <f>RIE!D350</f>
        <v>Associação dos assentados e asssentadas do Crisantemo</v>
      </c>
      <c r="F354" s="10">
        <f>RIE!E350</f>
        <v>9416671</v>
      </c>
      <c r="G354" s="14">
        <f>RIE!F350</f>
        <v>478756</v>
      </c>
    </row>
    <row r="355" spans="2:7">
      <c r="B355" s="13">
        <f>RIE!A351</f>
        <v>350</v>
      </c>
      <c r="C355" s="9" t="str">
        <f>RIE!B351</f>
        <v>Crisantemo II</v>
      </c>
      <c r="D355" s="9" t="str">
        <f>RIE!C351</f>
        <v>Quixeramobim</v>
      </c>
      <c r="E355" s="1" t="str">
        <f>RIE!D351</f>
        <v>Associação dos assentados e asssentadas do Crisantemo</v>
      </c>
      <c r="F355" s="10">
        <f>RIE!E351</f>
        <v>9416451</v>
      </c>
      <c r="G355" s="14">
        <f>RIE!F351</f>
        <v>480496</v>
      </c>
    </row>
    <row r="356" spans="2:7">
      <c r="B356" s="13">
        <f>RIE!A352</f>
        <v>351</v>
      </c>
      <c r="C356" s="9" t="str">
        <f>RIE!B352</f>
        <v>Almas</v>
      </c>
      <c r="D356" s="9" t="str">
        <f>RIE!C352</f>
        <v>Jaguaretama</v>
      </c>
      <c r="E356" s="1" t="str">
        <f>RIE!D352</f>
        <v>Francisco Arlindo de Almeida</v>
      </c>
      <c r="F356" s="10">
        <f>RIE!E352</f>
        <v>9381743</v>
      </c>
      <c r="G356" s="14">
        <f>RIE!F352</f>
        <v>509717</v>
      </c>
    </row>
    <row r="357" spans="2:7">
      <c r="B357" s="13">
        <f>RIE!A353</f>
        <v>352</v>
      </c>
      <c r="C357" s="9" t="str">
        <f>RIE!B353</f>
        <v>Bolsão</v>
      </c>
      <c r="D357" s="9" t="str">
        <f>RIE!C353</f>
        <v>Solonópole</v>
      </c>
      <c r="E357" s="1" t="str">
        <f>RIE!D353</f>
        <v>Associação Comunitária Rural Fortunato</v>
      </c>
      <c r="F357" s="10">
        <f>RIE!E353</f>
        <v>9341229</v>
      </c>
      <c r="G357" s="14">
        <f>RIE!F353</f>
        <v>489863</v>
      </c>
    </row>
    <row r="358" spans="2:7">
      <c r="B358" s="13">
        <f>RIE!A354</f>
        <v>353</v>
      </c>
      <c r="C358" s="9" t="str">
        <f>RIE!B354</f>
        <v>Bom Jardim</v>
      </c>
      <c r="D358" s="9" t="str">
        <f>RIE!C354</f>
        <v>Solonópole</v>
      </c>
      <c r="E358" s="1" t="str">
        <f>RIE!D354</f>
        <v>Associação Comunitária Bom Jardim</v>
      </c>
      <c r="F358" s="10">
        <f>RIE!E354</f>
        <v>9349924</v>
      </c>
      <c r="G358" s="14">
        <f>RIE!F354</f>
        <v>504954</v>
      </c>
    </row>
    <row r="359" spans="2:7">
      <c r="B359" s="13">
        <f>RIE!A355</f>
        <v>354</v>
      </c>
      <c r="C359" s="9" t="str">
        <f>RIE!B355</f>
        <v>Bom Jesus</v>
      </c>
      <c r="D359" s="9" t="str">
        <f>RIE!C355</f>
        <v>Solonópole</v>
      </c>
      <c r="E359" s="1" t="str">
        <f>RIE!D355</f>
        <v>Maria Ozenira Fernandes</v>
      </c>
      <c r="F359" s="10">
        <f>RIE!E355</f>
        <v>9381196</v>
      </c>
      <c r="G359" s="14">
        <f>RIE!F355</f>
        <v>494779</v>
      </c>
    </row>
    <row r="360" spans="2:7">
      <c r="B360" s="13">
        <f>RIE!A356</f>
        <v>355</v>
      </c>
      <c r="C360" s="9" t="str">
        <f>RIE!B356</f>
        <v>Campinas</v>
      </c>
      <c r="D360" s="9" t="str">
        <f>RIE!C356</f>
        <v>Solonópole</v>
      </c>
      <c r="E360" s="1" t="str">
        <f>RIE!D356</f>
        <v>Maria Rosélia Pinheiro de Sá</v>
      </c>
      <c r="F360" s="10">
        <f>RIE!E356</f>
        <v>9366669</v>
      </c>
      <c r="G360" s="14">
        <f>RIE!F356</f>
        <v>488470</v>
      </c>
    </row>
    <row r="361" spans="2:7">
      <c r="B361" s="13">
        <f>RIE!A357</f>
        <v>356</v>
      </c>
      <c r="C361" s="9" t="str">
        <f>RIE!B357</f>
        <v>Vila Real</v>
      </c>
      <c r="D361" s="9" t="str">
        <f>RIE!C357</f>
        <v>Solonópole</v>
      </c>
      <c r="E361" s="1" t="str">
        <f>RIE!D357</f>
        <v>Maria Teotônia Pinheiro</v>
      </c>
      <c r="F361" s="10">
        <f>RIE!E357</f>
        <v>9365572</v>
      </c>
      <c r="G361" s="14">
        <f>RIE!F357</f>
        <v>489537</v>
      </c>
    </row>
    <row r="362" spans="2:7">
      <c r="B362" s="13">
        <f>RIE!A358</f>
        <v>357</v>
      </c>
      <c r="C362" s="9" t="str">
        <f>RIE!B358</f>
        <v>Galileia</v>
      </c>
      <c r="D362" s="9" t="str">
        <f>RIE!C358</f>
        <v>Solonópole</v>
      </c>
      <c r="E362" s="1" t="str">
        <f>RIE!D358</f>
        <v>Associação Comunitária Antônio Nogueira Landim</v>
      </c>
      <c r="F362" s="10">
        <f>RIE!E358</f>
        <v>9361857</v>
      </c>
      <c r="G362" s="14">
        <f>RIE!F358</f>
        <v>489503</v>
      </c>
    </row>
    <row r="363" spans="2:7">
      <c r="B363" s="13">
        <f>RIE!A359</f>
        <v>358</v>
      </c>
      <c r="C363" s="9" t="str">
        <f>RIE!B359</f>
        <v>Canafístula</v>
      </c>
      <c r="D363" s="9" t="str">
        <f>RIE!C359</f>
        <v>Nova Russas</v>
      </c>
      <c r="E363" s="1" t="str">
        <f>RIE!D359</f>
        <v>Honório Saturnino Filho</v>
      </c>
      <c r="F363" s="10">
        <f>RIE!E359</f>
        <v>9480578</v>
      </c>
      <c r="G363" s="14">
        <f>RIE!F359</f>
        <v>320440</v>
      </c>
    </row>
    <row r="364" spans="2:7">
      <c r="B364" s="13">
        <f>RIE!A360</f>
        <v>359</v>
      </c>
      <c r="C364" s="9" t="str">
        <f>RIE!B360</f>
        <v>Lagoa Seca</v>
      </c>
      <c r="D364" s="9" t="str">
        <f>RIE!C360</f>
        <v>Monsenhor Tabosa</v>
      </c>
      <c r="E364" s="1" t="str">
        <f>RIE!D360</f>
        <v>Prefeitura Municipal de Monsenhor Tabosa</v>
      </c>
      <c r="F364" s="10">
        <f>RIE!E360</f>
        <v>9470924</v>
      </c>
      <c r="G364" s="14">
        <f>RIE!F360</f>
        <v>380800</v>
      </c>
    </row>
    <row r="365" spans="2:7">
      <c r="B365" s="13">
        <f>RIE!A361</f>
        <v>360</v>
      </c>
      <c r="C365" s="9" t="str">
        <f>RIE!B361</f>
        <v>Gonzaga Mota (Jucás)</v>
      </c>
      <c r="D365" s="9" t="str">
        <f>RIE!C361</f>
        <v>Monsenhor Tabosa</v>
      </c>
      <c r="E365" s="1" t="str">
        <f>RIE!D361</f>
        <v>Prefeitura Municipal de Monsenhor Tabosa</v>
      </c>
      <c r="F365" s="10">
        <f>RIE!E361</f>
        <v>9468906</v>
      </c>
      <c r="G365" s="14">
        <f>RIE!F361</f>
        <v>379972</v>
      </c>
    </row>
    <row r="366" spans="2:7">
      <c r="B366" s="13">
        <f>RIE!A362</f>
        <v>361</v>
      </c>
      <c r="C366" s="9" t="str">
        <f>RIE!B362</f>
        <v>Canto de Lage</v>
      </c>
      <c r="D366" s="9" t="str">
        <f>RIE!C362</f>
        <v>Pereiro</v>
      </c>
      <c r="E366" s="1" t="str">
        <f>RIE!D362</f>
        <v>Edimar Alves de Oliveira</v>
      </c>
      <c r="F366" s="10">
        <f>RIE!E362</f>
        <v>9343305</v>
      </c>
      <c r="G366" s="14">
        <f>RIE!F362</f>
        <v>565742</v>
      </c>
    </row>
    <row r="367" spans="2:7">
      <c r="B367" s="13">
        <f>RIE!A363</f>
        <v>362</v>
      </c>
      <c r="C367" s="9" t="str">
        <f>RIE!B363</f>
        <v>dos Grossos</v>
      </c>
      <c r="D367" s="9" t="str">
        <f>RIE!C363</f>
        <v>Pereiro</v>
      </c>
      <c r="E367" s="1" t="str">
        <f>RIE!D363</f>
        <v>Associação União Comunitária do Vale do Jenipapeiro</v>
      </c>
      <c r="F367" s="10">
        <f>RIE!E363</f>
        <v>9341208</v>
      </c>
      <c r="G367" s="14">
        <f>RIE!F363</f>
        <v>565207</v>
      </c>
    </row>
    <row r="368" spans="2:7">
      <c r="B368" s="13">
        <f>RIE!A364</f>
        <v>363</v>
      </c>
      <c r="C368" s="9" t="str">
        <f>RIE!B364</f>
        <v>Nogueirão</v>
      </c>
      <c r="D368" s="9" t="str">
        <f>RIE!C364</f>
        <v>Pereiro</v>
      </c>
      <c r="E368" s="1" t="str">
        <f>RIE!D364</f>
        <v>Francisco Nogueira Neto</v>
      </c>
      <c r="F368" s="10">
        <f>RIE!E364</f>
        <v>9319797</v>
      </c>
      <c r="G368" s="14">
        <f>RIE!F364</f>
        <v>555111</v>
      </c>
    </row>
    <row r="369" spans="2:7">
      <c r="B369" s="13">
        <f>RIE!A365</f>
        <v>364</v>
      </c>
      <c r="C369" s="9" t="str">
        <f>RIE!B365</f>
        <v>Joaquim Oiticica</v>
      </c>
      <c r="D369" s="9" t="str">
        <f>RIE!C365</f>
        <v>Pereiro</v>
      </c>
      <c r="E369" s="1" t="str">
        <f>RIE!D365</f>
        <v>José Wilson de Sousa</v>
      </c>
      <c r="F369" s="10">
        <f>RIE!E365</f>
        <v>9318690</v>
      </c>
      <c r="G369" s="14">
        <f>RIE!F365</f>
        <v>544997</v>
      </c>
    </row>
    <row r="370" spans="2:7">
      <c r="B370" s="13">
        <f>RIE!A366</f>
        <v>365</v>
      </c>
      <c r="C370" s="9" t="str">
        <f>RIE!B366</f>
        <v>Antônio Neto</v>
      </c>
      <c r="D370" s="9" t="str">
        <f>RIE!C366</f>
        <v>Ererê</v>
      </c>
      <c r="E370" s="1" t="str">
        <f>RIE!D366</f>
        <v>Antônio Rufino Neto</v>
      </c>
      <c r="F370" s="10">
        <f>RIE!E366</f>
        <v>9316274</v>
      </c>
      <c r="G370" s="14">
        <f>RIE!F366</f>
        <v>553843</v>
      </c>
    </row>
    <row r="371" spans="2:7">
      <c r="B371" s="13">
        <f>RIE!A367</f>
        <v>366</v>
      </c>
      <c r="C371" s="9" t="str">
        <f>RIE!B367</f>
        <v>Pereira</v>
      </c>
      <c r="D371" s="9" t="str">
        <f>RIE!C367</f>
        <v>Pereiro</v>
      </c>
      <c r="E371" s="1" t="str">
        <f>RIE!D367</f>
        <v>Acelino Pereira de Sousa e José Vagner Pereira</v>
      </c>
      <c r="F371" s="10">
        <f>RIE!E367</f>
        <v>9311623</v>
      </c>
      <c r="G371" s="14">
        <f>RIE!F367</f>
        <v>548329</v>
      </c>
    </row>
    <row r="372" spans="2:7">
      <c r="B372" s="13">
        <f>RIE!A368</f>
        <v>367</v>
      </c>
      <c r="C372" s="9" t="str">
        <f>RIE!B368</f>
        <v>Caetano</v>
      </c>
      <c r="D372" s="9" t="str">
        <f>RIE!C368</f>
        <v>Pereiro</v>
      </c>
      <c r="E372" s="1" t="str">
        <f>RIE!D368</f>
        <v>Associação Comunitária da região do Sítio Caetano</v>
      </c>
      <c r="F372" s="10">
        <f>RIE!E368</f>
        <v>9331249</v>
      </c>
      <c r="G372" s="14">
        <f>RIE!F368</f>
        <v>556350</v>
      </c>
    </row>
    <row r="373" spans="2:7">
      <c r="B373" s="13">
        <f>RIE!A369</f>
        <v>368</v>
      </c>
      <c r="C373" s="9" t="str">
        <f>RIE!B369</f>
        <v>Sítio Chabocão II</v>
      </c>
      <c r="D373" s="9" t="str">
        <f>RIE!C369</f>
        <v>Pereiro</v>
      </c>
      <c r="E373" s="1" t="str">
        <f>RIE!D369</f>
        <v>Francisco das Chagas de Lima</v>
      </c>
      <c r="F373" s="10">
        <f>RIE!E369</f>
        <v>9325090</v>
      </c>
      <c r="G373" s="14">
        <f>RIE!F369</f>
        <v>552580</v>
      </c>
    </row>
    <row r="374" spans="2:7">
      <c r="B374" s="13">
        <f>RIE!A370</f>
        <v>369</v>
      </c>
      <c r="C374" s="9" t="str">
        <f>RIE!B370</f>
        <v>Baxio do Quincó</v>
      </c>
      <c r="D374" s="9" t="str">
        <f>RIE!C370</f>
        <v>Ererê</v>
      </c>
      <c r="E374" s="1" t="str">
        <f>RIE!D370</f>
        <v>José Roberto Nogueira</v>
      </c>
      <c r="F374" s="10">
        <f>RIE!E370</f>
        <v>9321081</v>
      </c>
      <c r="G374" s="14">
        <f>RIE!F370</f>
        <v>550095</v>
      </c>
    </row>
    <row r="375" spans="2:7">
      <c r="B375" s="13">
        <f>RIE!A371</f>
        <v>370</v>
      </c>
      <c r="C375" s="9" t="str">
        <f>RIE!B371</f>
        <v>Zé Catema</v>
      </c>
      <c r="D375" s="9" t="str">
        <f>RIE!C371</f>
        <v>Pereiro</v>
      </c>
      <c r="E375" s="1" t="str">
        <f>RIE!D371</f>
        <v>José Roberto Nogueira</v>
      </c>
      <c r="F375" s="10">
        <f>RIE!E371</f>
        <v>9320412</v>
      </c>
      <c r="G375" s="14">
        <f>RIE!F371</f>
        <v>550076</v>
      </c>
    </row>
    <row r="376" spans="2:7">
      <c r="B376" s="13">
        <f>RIE!A372</f>
        <v>371</v>
      </c>
      <c r="C376" s="9" t="str">
        <f>RIE!B372</f>
        <v>Geraldo Claudino</v>
      </c>
      <c r="D376" s="9" t="str">
        <f>RIE!C372</f>
        <v>Cariús</v>
      </c>
      <c r="E376" s="1" t="str">
        <f>RIE!D372</f>
        <v>Geraldo Claudino da Silva</v>
      </c>
      <c r="F376" s="10">
        <f>RIE!E372</f>
        <v>9268244</v>
      </c>
      <c r="G376" s="14">
        <f>RIE!F372</f>
        <v>452012</v>
      </c>
    </row>
    <row r="377" spans="2:7">
      <c r="B377" s="13">
        <f>RIE!A373</f>
        <v>372</v>
      </c>
      <c r="C377" s="9" t="str">
        <f>RIE!B373</f>
        <v>Riachão</v>
      </c>
      <c r="D377" s="9" t="str">
        <f>RIE!C373</f>
        <v>Cariús</v>
      </c>
      <c r="E377" s="1" t="str">
        <f>RIE!D373</f>
        <v>José Alves de Oliveira</v>
      </c>
      <c r="F377" s="10">
        <f>RIE!E373</f>
        <v>9275318</v>
      </c>
      <c r="G377" s="14">
        <f>RIE!F373</f>
        <v>450687</v>
      </c>
    </row>
    <row r="378" spans="2:7">
      <c r="B378" s="13">
        <f>RIE!A374</f>
        <v>373</v>
      </c>
      <c r="C378" s="9" t="str">
        <f>RIE!B374</f>
        <v>Geraldo de Abrel</v>
      </c>
      <c r="D378" s="9" t="str">
        <f>RIE!C374</f>
        <v>Cariús</v>
      </c>
      <c r="E378" s="1" t="str">
        <f>RIE!D374</f>
        <v>Geraldo Moreira de Holanda</v>
      </c>
      <c r="F378" s="10">
        <f>RIE!E374</f>
        <v>9268697</v>
      </c>
      <c r="G378" s="14">
        <f>RIE!F374</f>
        <v>452069</v>
      </c>
    </row>
    <row r="379" spans="2:7">
      <c r="B379" s="13">
        <f>RIE!A375</f>
        <v>374</v>
      </c>
      <c r="C379" s="9" t="str">
        <f>RIE!B375</f>
        <v>Cajazeiras</v>
      </c>
      <c r="D379" s="9" t="str">
        <f>RIE!C375</f>
        <v>Cariús</v>
      </c>
      <c r="E379" s="1" t="str">
        <f>RIE!D375</f>
        <v>Mariano Rosa da Silva</v>
      </c>
      <c r="F379" s="10">
        <f>RIE!E375</f>
        <v>9266833</v>
      </c>
      <c r="G379" s="14">
        <f>RIE!F375</f>
        <v>449918</v>
      </c>
    </row>
    <row r="380" spans="2:7">
      <c r="B380" s="13">
        <f>RIE!A376</f>
        <v>375</v>
      </c>
      <c r="C380" s="9" t="str">
        <f>RIE!B376</f>
        <v>Paradé</v>
      </c>
      <c r="D380" s="9" t="str">
        <f>RIE!C376</f>
        <v>Cariús</v>
      </c>
      <c r="E380" s="1" t="str">
        <f>RIE!D376</f>
        <v>Josoé Nonato de Oliveira</v>
      </c>
      <c r="F380" s="10">
        <f>RIE!E376</f>
        <v>9256544</v>
      </c>
      <c r="G380" s="14">
        <f>RIE!F376</f>
        <v>449047</v>
      </c>
    </row>
    <row r="381" spans="2:7">
      <c r="B381" s="13">
        <f>RIE!A377</f>
        <v>376</v>
      </c>
      <c r="C381" s="9" t="str">
        <f>RIE!B377</f>
        <v>Lagoa dos Querenos</v>
      </c>
      <c r="D381" s="9" t="str">
        <f>RIE!C377</f>
        <v>Cariús</v>
      </c>
      <c r="E381" s="1" t="str">
        <f>RIE!D377</f>
        <v>Cauby Querenio de Oliveira</v>
      </c>
      <c r="F381" s="10">
        <f>RIE!E377</f>
        <v>9261739</v>
      </c>
      <c r="G381" s="14">
        <f>RIE!F377</f>
        <v>450397</v>
      </c>
    </row>
    <row r="382" spans="2:7">
      <c r="B382" s="13">
        <f>RIE!A378</f>
        <v>377</v>
      </c>
      <c r="C382" s="9" t="str">
        <f>RIE!B378</f>
        <v>José Ricardo</v>
      </c>
      <c r="D382" s="9" t="str">
        <f>RIE!C378</f>
        <v>Cariús</v>
      </c>
      <c r="E382" s="1" t="str">
        <f>RIE!D378</f>
        <v>José Demar Ricardo</v>
      </c>
      <c r="F382" s="10">
        <f>RIE!E378</f>
        <v>9269260</v>
      </c>
      <c r="G382" s="14">
        <f>RIE!F378</f>
        <v>442039</v>
      </c>
    </row>
    <row r="383" spans="2:7">
      <c r="B383" s="13">
        <f>RIE!A379</f>
        <v>378</v>
      </c>
      <c r="C383" s="9" t="str">
        <f>RIE!B379</f>
        <v>Neto da Barra</v>
      </c>
      <c r="D383" s="9" t="str">
        <f>RIE!C379</f>
        <v>Cariús</v>
      </c>
      <c r="E383" s="1" t="str">
        <f>RIE!D379</f>
        <v>Antônio Bernardo Neto</v>
      </c>
      <c r="F383" s="10">
        <f>RIE!E379</f>
        <v>9271116</v>
      </c>
      <c r="G383" s="14">
        <f>RIE!F379</f>
        <v>447119</v>
      </c>
    </row>
    <row r="384" spans="2:7">
      <c r="B384" s="13">
        <f>RIE!A380</f>
        <v>379</v>
      </c>
      <c r="C384" s="9" t="str">
        <f>RIE!B380</f>
        <v>Quebrado</v>
      </c>
      <c r="D384" s="9" t="str">
        <f>RIE!C380</f>
        <v>Quixeramobim</v>
      </c>
      <c r="E384" s="1" t="str">
        <f>RIE!D380</f>
        <v>Associação Nova Esperança - COQUE</v>
      </c>
      <c r="F384" s="10">
        <f>RIE!E380</f>
        <v>9410292</v>
      </c>
      <c r="G384" s="14">
        <f>RIE!F380</f>
        <v>483681</v>
      </c>
    </row>
    <row r="385" spans="2:7">
      <c r="B385" s="13">
        <f>RIE!A381</f>
        <v>380</v>
      </c>
      <c r="C385" s="9" t="str">
        <f>RIE!B381</f>
        <v>Sede Nova Esperança</v>
      </c>
      <c r="D385" s="9" t="str">
        <f>RIE!C381</f>
        <v>Madalena</v>
      </c>
      <c r="E385" s="1" t="str">
        <f>RIE!D381</f>
        <v>Associação Comunitária de Nova Esperança Tigre</v>
      </c>
      <c r="F385" s="10">
        <f>RIE!E381</f>
        <v>9452368</v>
      </c>
      <c r="G385" s="14">
        <f>RIE!F381</f>
        <v>449583</v>
      </c>
    </row>
    <row r="386" spans="2:7">
      <c r="B386" s="13">
        <f>RIE!A382</f>
        <v>381</v>
      </c>
      <c r="C386" s="9" t="str">
        <f>RIE!B382</f>
        <v>Nova Esperança</v>
      </c>
      <c r="D386" s="9" t="str">
        <f>RIE!C382</f>
        <v>Quixeramobim</v>
      </c>
      <c r="E386" s="1" t="str">
        <f>RIE!D382</f>
        <v>Associação Comunitária de Nova Esperança Tigre</v>
      </c>
      <c r="F386" s="10">
        <f>RIE!E382</f>
        <v>9452197</v>
      </c>
      <c r="G386" s="14">
        <f>RIE!F382</f>
        <v>450349</v>
      </c>
    </row>
    <row r="387" spans="2:7">
      <c r="B387" s="13">
        <f>RIE!A383</f>
        <v>382</v>
      </c>
      <c r="C387" s="9" t="str">
        <f>RIE!B383</f>
        <v>Oiticicas</v>
      </c>
      <c r="D387" s="9" t="str">
        <f>RIE!C383</f>
        <v>Quixeramobim</v>
      </c>
      <c r="E387" s="1" t="str">
        <f>RIE!D383</f>
        <v>Associação Comunitária de Nova Esperança Tigre</v>
      </c>
      <c r="F387" s="10">
        <f>RIE!E383</f>
        <v>9451063</v>
      </c>
      <c r="G387" s="14">
        <f>RIE!F383</f>
        <v>449709</v>
      </c>
    </row>
    <row r="388" spans="2:7">
      <c r="B388" s="13">
        <f>RIE!A384</f>
        <v>383</v>
      </c>
      <c r="C388" s="9" t="str">
        <f>RIE!B384</f>
        <v>Capoeira</v>
      </c>
      <c r="D388" s="9" t="str">
        <f>RIE!C384</f>
        <v>Quixeramobim</v>
      </c>
      <c r="E388" s="1" t="str">
        <f>RIE!D384</f>
        <v>Associação Comunitária do Assentamento Santa Eliza Rancho</v>
      </c>
      <c r="F388" s="10">
        <f>RIE!E384</f>
        <v>9448373</v>
      </c>
      <c r="G388" s="14">
        <f>RIE!F384</f>
        <v>451543</v>
      </c>
    </row>
    <row r="389" spans="2:7">
      <c r="B389" s="13">
        <f>RIE!A385</f>
        <v>384</v>
      </c>
      <c r="C389" s="9" t="str">
        <f>RIE!B385</f>
        <v>Rancho</v>
      </c>
      <c r="D389" s="9" t="str">
        <f>RIE!C385</f>
        <v>Quixeramobim</v>
      </c>
      <c r="E389" s="1" t="str">
        <f>RIE!D385</f>
        <v>Associação Comunitária do Assentamento Santa Eliza Rancho</v>
      </c>
      <c r="F389" s="10">
        <f>RIE!E385</f>
        <v>9448792</v>
      </c>
      <c r="G389" s="14">
        <f>RIE!F385</f>
        <v>450150</v>
      </c>
    </row>
    <row r="390" spans="2:7">
      <c r="B390" s="13">
        <f>RIE!A386</f>
        <v>385</v>
      </c>
      <c r="C390" s="9" t="str">
        <f>RIE!B386</f>
        <v>Barreiras Branca</v>
      </c>
      <c r="D390" s="9" t="str">
        <f>RIE!C386</f>
        <v>Quixeramobim</v>
      </c>
      <c r="E390" s="1" t="str">
        <f>RIE!D386</f>
        <v>Associação dos Assentados da Localidade de Carqueja</v>
      </c>
      <c r="F390" s="10">
        <f>RIE!E386</f>
        <v>9444978</v>
      </c>
      <c r="G390" s="14">
        <f>RIE!F386</f>
        <v>451658</v>
      </c>
    </row>
    <row r="391" spans="2:7">
      <c r="B391" s="13">
        <f>RIE!A387</f>
        <v>386</v>
      </c>
      <c r="C391" s="9" t="str">
        <f>RIE!B387</f>
        <v>Riacho dos Bois</v>
      </c>
      <c r="D391" s="9" t="str">
        <f>RIE!C387</f>
        <v>Quixeramobim</v>
      </c>
      <c r="E391" s="1" t="str">
        <f>RIE!D387</f>
        <v>Associação dos Assentados da Localidade de Carqueja</v>
      </c>
      <c r="F391" s="10">
        <f>RIE!E387</f>
        <v>9444900</v>
      </c>
      <c r="G391" s="14">
        <f>RIE!F387</f>
        <v>453024</v>
      </c>
    </row>
    <row r="392" spans="2:7">
      <c r="B392" s="13">
        <f>RIE!A388</f>
        <v>387</v>
      </c>
      <c r="C392" s="9" t="str">
        <f>RIE!B388</f>
        <v>Sede Carqueja</v>
      </c>
      <c r="D392" s="9" t="str">
        <f>RIE!C388</f>
        <v>Quixeramobim</v>
      </c>
      <c r="E392" s="1" t="str">
        <f>RIE!D388</f>
        <v>Associação dos Assentados da Localidade de Carqueja</v>
      </c>
      <c r="F392" s="10">
        <f>RIE!E388</f>
        <v>9444106</v>
      </c>
      <c r="G392" s="14">
        <f>RIE!F388</f>
        <v>452883</v>
      </c>
    </row>
    <row r="393" spans="2:7">
      <c r="B393" s="13">
        <f>RIE!A389</f>
        <v>388</v>
      </c>
      <c r="C393" s="9" t="str">
        <f>RIE!B389</f>
        <v>Carqueja</v>
      </c>
      <c r="D393" s="9" t="str">
        <f>RIE!C389</f>
        <v>Quixeramobim</v>
      </c>
      <c r="E393" s="1" t="str">
        <f>RIE!D389</f>
        <v>Associação dos Assentados da Localidade de Carqueja</v>
      </c>
      <c r="F393" s="10">
        <f>RIE!E389</f>
        <v>9443379</v>
      </c>
      <c r="G393" s="14">
        <f>RIE!F389</f>
        <v>452601</v>
      </c>
    </row>
    <row r="394" spans="2:7">
      <c r="B394" s="13">
        <f>RIE!A390</f>
        <v>389</v>
      </c>
      <c r="C394" s="9" t="str">
        <f>RIE!B390</f>
        <v>Angico</v>
      </c>
      <c r="D394" s="9" t="str">
        <f>RIE!C390</f>
        <v>Quixeramobim</v>
      </c>
      <c r="E394" s="1" t="str">
        <f>RIE!D390</f>
        <v>Associação Conquista da Liberdade</v>
      </c>
      <c r="F394" s="10">
        <f>RIE!E390</f>
        <v>9440666</v>
      </c>
      <c r="G394" s="14">
        <f>RIE!F390</f>
        <v>447573</v>
      </c>
    </row>
    <row r="395" spans="2:7">
      <c r="B395" s="13">
        <f>RIE!A391</f>
        <v>390</v>
      </c>
      <c r="C395" s="9" t="str">
        <f>RIE!B391</f>
        <v>Chinelo</v>
      </c>
      <c r="D395" s="9" t="str">
        <f>RIE!C391</f>
        <v>Quixeramobim</v>
      </c>
      <c r="E395" s="1" t="str">
        <f>RIE!D391</f>
        <v>Associação Conquista da Liberdade</v>
      </c>
      <c r="F395" s="10">
        <f>RIE!E391</f>
        <v>9441427</v>
      </c>
      <c r="G395" s="14">
        <f>RIE!F391</f>
        <v>447507</v>
      </c>
    </row>
    <row r="396" spans="2:7">
      <c r="B396" s="13">
        <f>RIE!A392</f>
        <v>391</v>
      </c>
      <c r="C396" s="9" t="str">
        <f>RIE!B392</f>
        <v>Canara</v>
      </c>
      <c r="D396" s="9" t="str">
        <f>RIE!C392</f>
        <v>Quixeramobim</v>
      </c>
      <c r="E396" s="1" t="str">
        <f>RIE!D392</f>
        <v>Associação Conquista da Liberdade</v>
      </c>
      <c r="F396" s="10">
        <f>RIE!E392</f>
        <v>9443036</v>
      </c>
      <c r="G396" s="14">
        <f>RIE!F392</f>
        <v>447372</v>
      </c>
    </row>
    <row r="397" spans="2:7">
      <c r="B397" s="13">
        <f>RIE!A393</f>
        <v>392</v>
      </c>
      <c r="C397" s="9" t="str">
        <f>RIE!B393</f>
        <v>Novo Conquista da Liberdade</v>
      </c>
      <c r="D397" s="9" t="str">
        <f>RIE!C393</f>
        <v>Quixeramobim</v>
      </c>
      <c r="E397" s="1" t="str">
        <f>RIE!D393</f>
        <v>Associação Conquista da Liberdade</v>
      </c>
      <c r="F397" s="10">
        <f>RIE!E393</f>
        <v>9442798</v>
      </c>
      <c r="G397" s="14">
        <f>RIE!F393</f>
        <v>445545</v>
      </c>
    </row>
    <row r="398" spans="2:7">
      <c r="B398" s="13">
        <f>RIE!A394</f>
        <v>393</v>
      </c>
      <c r="C398" s="9" t="str">
        <f>RIE!B394</f>
        <v>Perdição</v>
      </c>
      <c r="D398" s="9" t="str">
        <f>RIE!C394</f>
        <v>Quixeramobim</v>
      </c>
      <c r="E398" s="1" t="str">
        <f>RIE!D394</f>
        <v>Associação Comunitária Perdição</v>
      </c>
      <c r="F398" s="10">
        <f>RIE!E394</f>
        <v>9441015</v>
      </c>
      <c r="G398" s="14">
        <f>RIE!F394</f>
        <v>444063</v>
      </c>
    </row>
    <row r="399" spans="2:7">
      <c r="B399" s="13">
        <f>RIE!A395</f>
        <v>394</v>
      </c>
      <c r="C399" s="9" t="str">
        <f>RIE!B395</f>
        <v>Novo São Joaquim</v>
      </c>
      <c r="D399" s="9" t="str">
        <f>RIE!C395</f>
        <v>Quixeramobim</v>
      </c>
      <c r="E399" s="1" t="str">
        <f>RIE!D395</f>
        <v>Associação Ipueiras São Joaquim</v>
      </c>
      <c r="F399" s="10">
        <f>RIE!E395</f>
        <v>9439169</v>
      </c>
      <c r="G399" s="14">
        <f>RIE!F395</f>
        <v>439609</v>
      </c>
    </row>
    <row r="400" spans="2:7">
      <c r="B400" s="13">
        <f>RIE!A396</f>
        <v>395</v>
      </c>
      <c r="C400" s="9" t="str">
        <f>RIE!B396</f>
        <v>Sede Ipueiras São Joaquim</v>
      </c>
      <c r="D400" s="9" t="str">
        <f>RIE!C396</f>
        <v>Quixeramobim</v>
      </c>
      <c r="E400" s="1" t="str">
        <f>RIE!D396</f>
        <v>Associação Ipueiras São Joaquim</v>
      </c>
      <c r="F400" s="10">
        <f>RIE!E396</f>
        <v>9440474</v>
      </c>
      <c r="G400" s="14">
        <f>RIE!F396</f>
        <v>432618</v>
      </c>
    </row>
    <row r="401" spans="2:7">
      <c r="B401" s="13">
        <f>RIE!A397</f>
        <v>396</v>
      </c>
      <c r="C401" s="9" t="str">
        <f>RIE!B397</f>
        <v>Sede Vista Alegre</v>
      </c>
      <c r="D401" s="9" t="str">
        <f>RIE!C397</f>
        <v>Quixeramobim</v>
      </c>
      <c r="E401" s="1" t="str">
        <f>RIE!D397</f>
        <v>Associação Comunitária de Vista Alegre</v>
      </c>
      <c r="F401" s="10">
        <f>RIE!E397</f>
        <v>9407040</v>
      </c>
      <c r="G401" s="14">
        <f>RIE!F397</f>
        <v>454552</v>
      </c>
    </row>
    <row r="402" spans="2:7">
      <c r="B402" s="13">
        <f>RIE!A398</f>
        <v>397</v>
      </c>
      <c r="C402" s="9" t="str">
        <f>RIE!B398</f>
        <v>Novo Vista Alegre</v>
      </c>
      <c r="D402" s="9" t="str">
        <f>RIE!C398</f>
        <v>Quixeramobim</v>
      </c>
      <c r="E402" s="1" t="str">
        <f>RIE!D398</f>
        <v>Associação Comunitária de Vista Alegre</v>
      </c>
      <c r="F402" s="10">
        <f>RIE!E398</f>
        <v>9406857</v>
      </c>
      <c r="G402" s="14">
        <f>RIE!F398</f>
        <v>454438</v>
      </c>
    </row>
    <row r="403" spans="2:7">
      <c r="B403" s="13">
        <f>RIE!A399</f>
        <v>398</v>
      </c>
      <c r="C403" s="9" t="str">
        <f>RIE!B399</f>
        <v>de Dentro</v>
      </c>
      <c r="D403" s="9" t="str">
        <f>RIE!C399</f>
        <v>Quixeramobim</v>
      </c>
      <c r="E403" s="1" t="str">
        <f>RIE!D399</f>
        <v>Associação Comunitária de Vista Alegre</v>
      </c>
      <c r="F403" s="10">
        <f>RIE!E399</f>
        <v>9408299</v>
      </c>
      <c r="G403" s="14">
        <f>RIE!F399</f>
        <v>453081</v>
      </c>
    </row>
    <row r="404" spans="2:7">
      <c r="B404" s="13">
        <f>RIE!A400</f>
        <v>399</v>
      </c>
      <c r="C404" s="9" t="str">
        <f>RIE!B400</f>
        <v>Manga Coletiva</v>
      </c>
      <c r="D404" s="9" t="str">
        <f>RIE!C400</f>
        <v>Quixeramobim</v>
      </c>
      <c r="E404" s="1" t="str">
        <f>RIE!D400</f>
        <v>Associação Comunitária de Vista Alegre</v>
      </c>
      <c r="F404" s="10">
        <f>RIE!E400</f>
        <v>9409253</v>
      </c>
      <c r="G404" s="14">
        <f>RIE!F400</f>
        <v>453808</v>
      </c>
    </row>
    <row r="405" spans="2:7">
      <c r="B405" s="13">
        <f>RIE!A401</f>
        <v>400</v>
      </c>
      <c r="C405" s="9" t="str">
        <f>RIE!B401</f>
        <v>Água Boa</v>
      </c>
      <c r="D405" s="9" t="str">
        <f>RIE!C401</f>
        <v>Quixeramobim</v>
      </c>
      <c r="E405" s="1" t="str">
        <f>RIE!D401</f>
        <v>Associação dos Assentados do Assentamento Alegre</v>
      </c>
      <c r="F405" s="10">
        <f>RIE!E401</f>
        <v>9433595</v>
      </c>
      <c r="G405" s="14">
        <f>RIE!F401</f>
        <v>476811</v>
      </c>
    </row>
    <row r="406" spans="2:7">
      <c r="B406" s="13">
        <f>RIE!A402</f>
        <v>401</v>
      </c>
      <c r="C406" s="9" t="str">
        <f>RIE!B402</f>
        <v>Riacho Uruquê</v>
      </c>
      <c r="D406" s="9" t="str">
        <f>RIE!C402</f>
        <v>Quixeramobim</v>
      </c>
      <c r="E406" s="1" t="str">
        <f>RIE!D402</f>
        <v>Associação dos Assentados do Assentamento Alegre</v>
      </c>
      <c r="F406" s="10">
        <f>RIE!E402</f>
        <v>9434258</v>
      </c>
      <c r="G406" s="14">
        <f>RIE!F402</f>
        <v>477473</v>
      </c>
    </row>
    <row r="407" spans="2:7">
      <c r="B407" s="13">
        <f>RIE!A403</f>
        <v>402</v>
      </c>
      <c r="C407" s="9" t="str">
        <f>RIE!B403</f>
        <v>Sede Alegre</v>
      </c>
      <c r="D407" s="9" t="str">
        <f>RIE!C403</f>
        <v>Quixeramobim</v>
      </c>
      <c r="E407" s="1" t="str">
        <f>RIE!D403</f>
        <v>Associação dos Assentados do Assentamento Alegre</v>
      </c>
      <c r="F407" s="10">
        <f>RIE!E403</f>
        <v>9433320</v>
      </c>
      <c r="G407" s="14">
        <f>RIE!F403</f>
        <v>474396</v>
      </c>
    </row>
    <row r="408" spans="2:7">
      <c r="B408" s="13">
        <f>RIE!A404</f>
        <v>403</v>
      </c>
      <c r="C408" s="9" t="str">
        <f>RIE!B404</f>
        <v>Piçarras</v>
      </c>
      <c r="D408" s="9" t="str">
        <f>RIE!C404</f>
        <v>Quixeramobim</v>
      </c>
      <c r="E408" s="1" t="str">
        <f>RIE!D404</f>
        <v>Associação dos Assentados do Assentamento Parelhas</v>
      </c>
      <c r="F408" s="10">
        <f>RIE!E404</f>
        <v>9427748</v>
      </c>
      <c r="G408" s="14">
        <f>RIE!F404</f>
        <v>447400</v>
      </c>
    </row>
    <row r="409" spans="2:7">
      <c r="B409" s="13">
        <f>RIE!A405</f>
        <v>404</v>
      </c>
      <c r="C409" s="9" t="str">
        <f>RIE!B405</f>
        <v>Olho d'água</v>
      </c>
      <c r="D409" s="9" t="str">
        <f>RIE!C405</f>
        <v>Quixeramobim</v>
      </c>
      <c r="E409" s="1" t="str">
        <f>RIE!D405</f>
        <v>Associação dos Assentados do Assentamento Parelhas</v>
      </c>
      <c r="F409" s="10">
        <f>RIE!E405</f>
        <v>9430770</v>
      </c>
      <c r="G409" s="14">
        <f>RIE!F405</f>
        <v>470272</v>
      </c>
    </row>
    <row r="410" spans="2:7">
      <c r="B410" s="13">
        <f>RIE!A406</f>
        <v>405</v>
      </c>
      <c r="C410" s="9" t="str">
        <f>RIE!B406</f>
        <v>Vila</v>
      </c>
      <c r="D410" s="9" t="str">
        <f>RIE!C406</f>
        <v>Quixeramobim</v>
      </c>
      <c r="E410" s="1" t="str">
        <f>RIE!D406</f>
        <v>Associação do Assentamento Nova Ladeira</v>
      </c>
      <c r="F410" s="10">
        <f>RIE!E406</f>
        <v>9354764</v>
      </c>
      <c r="G410" s="14">
        <f>RIE!F406</f>
        <v>446993</v>
      </c>
    </row>
    <row r="411" spans="2:7">
      <c r="B411" s="13">
        <f>RIE!A407</f>
        <v>406</v>
      </c>
      <c r="C411" s="9" t="str">
        <f>RIE!B407</f>
        <v>Fazenda</v>
      </c>
      <c r="D411" s="9" t="str">
        <f>RIE!C407</f>
        <v>Quixeramobim</v>
      </c>
      <c r="E411" s="1" t="str">
        <f>RIE!D407</f>
        <v>Associação Comunitária de Lagoa do Teodósio</v>
      </c>
      <c r="F411" s="10">
        <f>RIE!E407</f>
        <v>9394404</v>
      </c>
      <c r="G411" s="14">
        <f>RIE!F407</f>
        <v>476705</v>
      </c>
    </row>
    <row r="412" spans="2:7">
      <c r="B412" s="13">
        <f>RIE!A408</f>
        <v>407</v>
      </c>
      <c r="C412" s="9" t="str">
        <f>RIE!B408</f>
        <v>João Biel</v>
      </c>
      <c r="D412" s="9" t="str">
        <f>RIE!C408</f>
        <v>Quixeramobim</v>
      </c>
      <c r="E412" s="1" t="str">
        <f>RIE!D408</f>
        <v>Associação Comunitária de Lagoa do Teodósio</v>
      </c>
      <c r="F412" s="10">
        <f>RIE!E408</f>
        <v>9394552</v>
      </c>
      <c r="G412" s="14">
        <f>RIE!F408</f>
        <v>476001</v>
      </c>
    </row>
    <row r="413" spans="2:7">
      <c r="B413" s="13">
        <f>RIE!A409</f>
        <v>408</v>
      </c>
      <c r="C413" s="9" t="str">
        <f>RIE!B409</f>
        <v>José Geraldo</v>
      </c>
      <c r="D413" s="9" t="str">
        <f>RIE!C409</f>
        <v>Quixeramobim</v>
      </c>
      <c r="E413" s="1" t="str">
        <f>RIE!D409</f>
        <v>Associação Comunitária de Lagoa do Teodósio</v>
      </c>
      <c r="F413" s="10">
        <f>RIE!E409</f>
        <v>9394426</v>
      </c>
      <c r="G413" s="14">
        <f>RIE!F409</f>
        <v>475886</v>
      </c>
    </row>
    <row r="414" spans="2:7">
      <c r="B414" s="13">
        <f>RIE!A410</f>
        <v>409</v>
      </c>
      <c r="C414" s="9" t="str">
        <f>RIE!B410</f>
        <v>Lázaro</v>
      </c>
      <c r="D414" s="9" t="str">
        <f>RIE!C410</f>
        <v>Quixeramobim</v>
      </c>
      <c r="E414" s="1" t="str">
        <f>RIE!D410</f>
        <v>Associação Comunitária de Lagoa do Teodósio</v>
      </c>
      <c r="F414" s="10">
        <f>RIE!E410</f>
        <v>9394700</v>
      </c>
      <c r="G414" s="14">
        <f>RIE!F410</f>
        <v>475861</v>
      </c>
    </row>
    <row r="415" spans="2:7">
      <c r="B415" s="13">
        <f>RIE!A411</f>
        <v>410</v>
      </c>
      <c r="C415" s="9" t="str">
        <f>RIE!B411</f>
        <v>Zé do Chiquinho</v>
      </c>
      <c r="D415" s="9" t="str">
        <f>RIE!C411</f>
        <v>Quixeramobim</v>
      </c>
      <c r="E415" s="1" t="str">
        <f>RIE!D411</f>
        <v>Associação Comunitária de Lagoa do Teodósio</v>
      </c>
      <c r="F415" s="10">
        <f>RIE!E411</f>
        <v>9394949</v>
      </c>
      <c r="G415" s="14">
        <f>RIE!F411</f>
        <v>475366</v>
      </c>
    </row>
    <row r="416" spans="2:7">
      <c r="B416" s="13">
        <f>RIE!A412</f>
        <v>411</v>
      </c>
      <c r="C416" s="9" t="str">
        <f>RIE!B412</f>
        <v>Amazonas</v>
      </c>
      <c r="D416" s="9" t="str">
        <f>RIE!C412</f>
        <v>Quixeramobim</v>
      </c>
      <c r="E416" s="1" t="str">
        <f>RIE!D412</f>
        <v>Associação Comunitária de Lagoa do Teodósio</v>
      </c>
      <c r="F416" s="10">
        <f>RIE!E412</f>
        <v>9395947</v>
      </c>
      <c r="G416" s="14">
        <f>RIE!F412</f>
        <v>474050</v>
      </c>
    </row>
    <row r="417" spans="2:7">
      <c r="B417" s="13">
        <f>RIE!A413</f>
        <v>412</v>
      </c>
      <c r="C417" s="9" t="str">
        <f>RIE!B413</f>
        <v>Indiana</v>
      </c>
      <c r="D417" s="9" t="str">
        <f>RIE!C413</f>
        <v>Senador Pompeu</v>
      </c>
      <c r="E417" s="1" t="str">
        <f>RIE!D413</f>
        <v>Associação Florestan Fernandes</v>
      </c>
      <c r="F417" s="10">
        <f>RIE!E413</f>
        <v>9392143</v>
      </c>
      <c r="G417" s="14">
        <f>RIE!F413</f>
        <v>456536</v>
      </c>
    </row>
    <row r="418" spans="2:7">
      <c r="B418" s="13">
        <f>RIE!A414</f>
        <v>413</v>
      </c>
      <c r="C418" s="9" t="str">
        <f>RIE!B414</f>
        <v>Sede Florestan Fernandes</v>
      </c>
      <c r="D418" s="9" t="str">
        <f>RIE!C414</f>
        <v>Senador Pompeu</v>
      </c>
      <c r="E418" s="1" t="str">
        <f>RIE!D414</f>
        <v>Associação Florestan Fernandes</v>
      </c>
      <c r="F418" s="10">
        <f>RIE!E414</f>
        <v>9389673</v>
      </c>
      <c r="G418" s="14">
        <f>RIE!F414</f>
        <v>458461</v>
      </c>
    </row>
    <row r="419" spans="2:7">
      <c r="B419" s="13">
        <f>RIE!A415</f>
        <v>414</v>
      </c>
      <c r="C419" s="9" t="str">
        <f>RIE!B415</f>
        <v>Maria</v>
      </c>
      <c r="D419" s="9" t="str">
        <f>RIE!C415</f>
        <v>Senador Pompeu</v>
      </c>
      <c r="E419" s="1" t="str">
        <f>RIE!D415</f>
        <v>Associação Florestan Fernandes</v>
      </c>
      <c r="F419" s="10">
        <f>RIE!E415</f>
        <v>9389216</v>
      </c>
      <c r="G419" s="14">
        <f>RIE!F415</f>
        <v>459243</v>
      </c>
    </row>
    <row r="420" spans="2:7">
      <c r="B420" s="13">
        <f>RIE!A416</f>
        <v>415</v>
      </c>
      <c r="C420" s="9" t="str">
        <f>RIE!B416</f>
        <v>Zé Roseno</v>
      </c>
      <c r="D420" s="9" t="str">
        <f>RIE!C416</f>
        <v>Senador Pompeu</v>
      </c>
      <c r="E420" s="1" t="str">
        <f>RIE!D416</f>
        <v>Associação Florestan Fernandes</v>
      </c>
      <c r="F420" s="10">
        <f>RIE!E416</f>
        <v>9389263</v>
      </c>
      <c r="G420" s="14">
        <f>RIE!F416</f>
        <v>460796</v>
      </c>
    </row>
    <row r="421" spans="2:7">
      <c r="B421" s="13">
        <f>RIE!A417</f>
        <v>416</v>
      </c>
      <c r="C421" s="9" t="str">
        <f>RIE!B417</f>
        <v>Manga de Baixo</v>
      </c>
      <c r="D421" s="9" t="str">
        <f>RIE!C417</f>
        <v>Senador Pompeu</v>
      </c>
      <c r="E421" s="1" t="str">
        <f>RIE!D417</f>
        <v>Associação Florestan Fernandes</v>
      </c>
      <c r="F421" s="10">
        <f>RIE!E417</f>
        <v>9390571</v>
      </c>
      <c r="G421" s="14">
        <f>RIE!F417</f>
        <v>460027</v>
      </c>
    </row>
    <row r="422" spans="2:7">
      <c r="B422" s="13">
        <f>RIE!A418</f>
        <v>417</v>
      </c>
      <c r="C422" s="9" t="str">
        <f>RIE!B418</f>
        <v>Grande</v>
      </c>
      <c r="D422" s="9" t="str">
        <f>RIE!C418</f>
        <v>Quixeramobim</v>
      </c>
      <c r="E422" s="1" t="str">
        <f>RIE!D418</f>
        <v>Associação Comunitária de Santa Helena</v>
      </c>
      <c r="F422" s="10">
        <f>RIE!E418</f>
        <v>9439104</v>
      </c>
      <c r="G422" s="14">
        <f>RIE!F418</f>
        <v>458115</v>
      </c>
    </row>
    <row r="423" spans="2:7">
      <c r="B423" s="13">
        <f>RIE!A419</f>
        <v>418</v>
      </c>
      <c r="C423" s="9" t="str">
        <f>RIE!B419</f>
        <v>Novo Santa Helena</v>
      </c>
      <c r="D423" s="9" t="str">
        <f>RIE!C419</f>
        <v>Quixeramobim</v>
      </c>
      <c r="E423" s="1" t="str">
        <f>RIE!D419</f>
        <v>Associação Comunitária de Santa Helena</v>
      </c>
      <c r="F423" s="10">
        <f>RIE!E419</f>
        <v>9439097</v>
      </c>
      <c r="G423" s="14">
        <f>RIE!F419</f>
        <v>457512</v>
      </c>
    </row>
    <row r="424" spans="2:7">
      <c r="B424" s="13">
        <f>RIE!A420</f>
        <v>419</v>
      </c>
      <c r="C424" s="9" t="str">
        <f>RIE!B420</f>
        <v>Zé Bernardo</v>
      </c>
      <c r="D424" s="9" t="str">
        <f>RIE!C420</f>
        <v>Quixeramobim</v>
      </c>
      <c r="E424" s="1" t="str">
        <f>RIE!D420</f>
        <v>Associação Comunitária de Santa Helena</v>
      </c>
      <c r="F424" s="10">
        <f>RIE!E420</f>
        <v>9439570</v>
      </c>
      <c r="G424" s="14">
        <f>RIE!F420</f>
        <v>457284</v>
      </c>
    </row>
    <row r="425" spans="2:7">
      <c r="B425" s="13">
        <f>RIE!A421</f>
        <v>420</v>
      </c>
      <c r="C425" s="9" t="str">
        <f>RIE!B421</f>
        <v>Novo Massapê</v>
      </c>
      <c r="D425" s="9" t="str">
        <f>RIE!C421</f>
        <v>Quixeramobim</v>
      </c>
      <c r="E425" s="1" t="str">
        <f>RIE!D421</f>
        <v>Associação Comunitária Massapê de Pirabibu</v>
      </c>
      <c r="F425" s="10">
        <f>RIE!E421</f>
        <v>9444606</v>
      </c>
      <c r="G425" s="14">
        <f>RIE!F421</f>
        <v>447351</v>
      </c>
    </row>
    <row r="426" spans="2:7">
      <c r="B426" s="13">
        <f>RIE!A422</f>
        <v>421</v>
      </c>
      <c r="C426" s="9" t="str">
        <f>RIE!B422</f>
        <v>Pedras Altas Velhas</v>
      </c>
      <c r="D426" s="9" t="str">
        <f>RIE!C422</f>
        <v>Madalena</v>
      </c>
      <c r="E426" s="1" t="str">
        <f>RIE!D422</f>
        <v>Associação Comunitária Massapê de Pirabibu</v>
      </c>
      <c r="F426" s="10">
        <f>RIE!E422</f>
        <v>9445912</v>
      </c>
      <c r="G426" s="14">
        <f>RIE!F422</f>
        <v>444380</v>
      </c>
    </row>
    <row r="427" spans="2:7">
      <c r="B427" s="13">
        <f>RIE!A423</f>
        <v>422</v>
      </c>
      <c r="C427" s="9" t="str">
        <f>RIE!B423</f>
        <v>Paus Branco</v>
      </c>
      <c r="D427" s="9" t="str">
        <f>RIE!C423</f>
        <v>Madalena</v>
      </c>
      <c r="E427" s="1" t="str">
        <f>RIE!D423</f>
        <v>Associação Comunitária Nova Conquista de Paus Branco</v>
      </c>
      <c r="F427" s="10">
        <f>RIE!E423</f>
        <v>9459102</v>
      </c>
      <c r="G427" s="14">
        <f>RIE!F423</f>
        <v>446418</v>
      </c>
    </row>
    <row r="428" spans="2:7">
      <c r="B428" s="13">
        <f>RIE!A424</f>
        <v>423</v>
      </c>
      <c r="C428" s="9" t="str">
        <f>RIE!B424</f>
        <v>Pau Ferro</v>
      </c>
      <c r="D428" s="9" t="str">
        <f>RIE!C424</f>
        <v>Madalena</v>
      </c>
      <c r="E428" s="1" t="str">
        <f>RIE!D424</f>
        <v>Associação Comunitária dos Moradores de Pau Ferro</v>
      </c>
      <c r="F428" s="10">
        <f>RIE!E424</f>
        <v>9448488</v>
      </c>
      <c r="G428" s="14">
        <f>RIE!F424</f>
        <v>445848</v>
      </c>
    </row>
    <row r="429" spans="2:7">
      <c r="B429" s="13">
        <f>RIE!A425</f>
        <v>424</v>
      </c>
      <c r="C429" s="9" t="str">
        <f>RIE!B425</f>
        <v>Lodradouro</v>
      </c>
      <c r="D429" s="9" t="str">
        <f>RIE!C425</f>
        <v>Quixeramobim</v>
      </c>
      <c r="E429" s="1" t="str">
        <f>RIE!D425</f>
        <v>Associação Comunitária dos Moradores de Pau Ferro</v>
      </c>
      <c r="F429" s="10">
        <f>RIE!E425</f>
        <v>9445741</v>
      </c>
      <c r="G429" s="14">
        <f>RIE!F425</f>
        <v>447956</v>
      </c>
    </row>
    <row r="430" spans="2:7">
      <c r="B430" s="13">
        <f>RIE!A426</f>
        <v>425</v>
      </c>
      <c r="C430" s="9" t="str">
        <f>RIE!B426</f>
        <v>Marengo</v>
      </c>
      <c r="D430" s="9" t="str">
        <f>RIE!C426</f>
        <v>Madalena</v>
      </c>
      <c r="E430" s="1" t="str">
        <f>RIE!D426</f>
        <v>Associação Comunitária Novo Caminho do Quieto</v>
      </c>
      <c r="F430" s="10">
        <f>RIE!E426</f>
        <v>9444031</v>
      </c>
      <c r="G430" s="14">
        <f>RIE!F426</f>
        <v>440659</v>
      </c>
    </row>
    <row r="431" spans="2:7">
      <c r="B431" s="13">
        <f>RIE!A427</f>
        <v>426</v>
      </c>
      <c r="C431" s="9" t="str">
        <f>RIE!B427</f>
        <v>Raiz</v>
      </c>
      <c r="D431" s="9" t="str">
        <f>RIE!C427</f>
        <v>Madalena</v>
      </c>
      <c r="E431" s="1" t="str">
        <f>RIE!D427</f>
        <v>Associação Comunitária Novo Caminho do Quieto</v>
      </c>
      <c r="F431" s="10">
        <f>RIE!E427</f>
        <v>9442234</v>
      </c>
      <c r="G431" s="14">
        <f>RIE!F427</f>
        <v>438963</v>
      </c>
    </row>
    <row r="432" spans="2:7">
      <c r="B432" s="13">
        <f>RIE!A428</f>
        <v>427</v>
      </c>
      <c r="C432" s="9" t="str">
        <f>RIE!B428</f>
        <v>São Nicolau</v>
      </c>
      <c r="D432" s="9" t="str">
        <f>RIE!C428</f>
        <v>Madalena</v>
      </c>
      <c r="E432" s="1" t="str">
        <f>RIE!D428</f>
        <v>Associação Comunitária Novo Caminho do Quieto</v>
      </c>
      <c r="F432" s="10">
        <f>RIE!E428</f>
        <v>9450160</v>
      </c>
      <c r="G432" s="14">
        <f>RIE!F428</f>
        <v>441237</v>
      </c>
    </row>
    <row r="433" spans="2:7">
      <c r="B433" s="13">
        <f>RIE!A429</f>
        <v>428</v>
      </c>
      <c r="C433" s="9" t="str">
        <f>RIE!B429</f>
        <v>Nova Vida</v>
      </c>
      <c r="D433" s="9" t="str">
        <f>RIE!C429</f>
        <v>Madalena</v>
      </c>
      <c r="E433" s="1" t="str">
        <f>RIE!D429</f>
        <v>Associação Comunitária Novo Caminho do Quieto</v>
      </c>
      <c r="F433" s="10">
        <f>RIE!E429</f>
        <v>9456364</v>
      </c>
      <c r="G433" s="14">
        <f>RIE!F429</f>
        <v>438157</v>
      </c>
    </row>
    <row r="434" spans="2:7">
      <c r="B434" s="13">
        <f>RIE!A430</f>
        <v>429</v>
      </c>
      <c r="C434" s="9" t="str">
        <f>RIE!B430</f>
        <v>Mel</v>
      </c>
      <c r="D434" s="9" t="str">
        <f>RIE!C430</f>
        <v>Madalena</v>
      </c>
      <c r="E434" s="1" t="str">
        <f>RIE!D430</f>
        <v>Associação Comunitária Novo Caminho do Quieto</v>
      </c>
      <c r="F434" s="10">
        <f>RIE!E430</f>
        <v>9447105</v>
      </c>
      <c r="G434" s="14">
        <f>RIE!F430</f>
        <v>437816</v>
      </c>
    </row>
    <row r="435" spans="2:7">
      <c r="B435" s="13">
        <f>RIE!A431</f>
        <v>430</v>
      </c>
      <c r="C435" s="9" t="str">
        <f>RIE!B431</f>
        <v>Água Boa</v>
      </c>
      <c r="D435" s="9" t="str">
        <f>RIE!C431</f>
        <v>Milhã</v>
      </c>
      <c r="E435" s="1" t="str">
        <f>RIE!D431</f>
        <v>Centro Social Comunitário de Água Boa</v>
      </c>
      <c r="F435" s="10">
        <f>RIE!E431</f>
        <v>9369778</v>
      </c>
      <c r="G435" s="14">
        <f>RIE!F431</f>
        <v>474884</v>
      </c>
    </row>
    <row r="436" spans="2:7">
      <c r="B436" s="13">
        <f>RIE!A432</f>
        <v>431</v>
      </c>
      <c r="C436" s="9" t="str">
        <f>RIE!B432</f>
        <v>Sítio Itatiaria</v>
      </c>
      <c r="D436" s="9" t="str">
        <f>RIE!C432</f>
        <v>Quixadá</v>
      </c>
      <c r="E436" s="1" t="str">
        <f>RIE!D432</f>
        <v>Maria Zelir de Castro Silva</v>
      </c>
      <c r="F436" s="10">
        <f>RIE!E432</f>
        <v>9449102</v>
      </c>
      <c r="G436" s="14">
        <f>RIE!F432</f>
        <v>519184</v>
      </c>
    </row>
    <row r="437" spans="2:7">
      <c r="B437" s="13">
        <f>RIE!A433</f>
        <v>432</v>
      </c>
      <c r="C437" s="9" t="str">
        <f>RIE!B433</f>
        <v>Lima Brandão</v>
      </c>
      <c r="D437" s="9" t="str">
        <f>RIE!C433</f>
        <v>Granja</v>
      </c>
      <c r="E437" s="1" t="str">
        <f>RIE!D433</f>
        <v>Prefeitura Municipal de Granja</v>
      </c>
      <c r="F437" s="10">
        <f>RIE!E433</f>
        <v>9654795</v>
      </c>
      <c r="G437" s="14">
        <f>RIE!F433</f>
        <v>297618</v>
      </c>
    </row>
    <row r="438" spans="2:7">
      <c r="B438" s="13">
        <f>RIE!A434</f>
        <v>433</v>
      </c>
      <c r="C438" s="9" t="str">
        <f>RIE!B434</f>
        <v>Córrego do Papagaio</v>
      </c>
      <c r="D438" s="9" t="str">
        <f>RIE!C434</f>
        <v>Beberibe</v>
      </c>
      <c r="E438" s="1" t="str">
        <f>RIE!D434</f>
        <v>Nilson Cordeiro da Silva</v>
      </c>
      <c r="F438" s="10">
        <f>RIE!E434</f>
        <v>9504595</v>
      </c>
      <c r="G438" s="14">
        <f>RIE!F434</f>
        <v>582999</v>
      </c>
    </row>
    <row r="439" spans="2:7">
      <c r="B439" s="13">
        <f>RIE!A435</f>
        <v>434</v>
      </c>
      <c r="C439" s="9" t="str">
        <f>RIE!B435</f>
        <v>Córrego do Papagaio</v>
      </c>
      <c r="D439" s="9" t="str">
        <f>RIE!C435</f>
        <v>Beberibe</v>
      </c>
      <c r="E439" s="1" t="str">
        <f>RIE!D435</f>
        <v>Francisco Antônio Alexandre</v>
      </c>
      <c r="F439" s="10">
        <f>RIE!E435</f>
        <v>9504596</v>
      </c>
      <c r="G439" s="14">
        <f>RIE!F435</f>
        <v>583000</v>
      </c>
    </row>
    <row r="440" spans="2:7">
      <c r="B440" s="13">
        <f>RIE!A436</f>
        <v>435</v>
      </c>
      <c r="C440" s="9" t="str">
        <f>RIE!B436</f>
        <v>Espacinha</v>
      </c>
      <c r="D440" s="9" t="str">
        <f>RIE!C436</f>
        <v>Nova Russas</v>
      </c>
      <c r="E440" s="1" t="str">
        <f>RIE!D436</f>
        <v>Prefeitura Municipal de Nova Russas</v>
      </c>
      <c r="F440" s="10">
        <f>RIE!E436</f>
        <v>9483086</v>
      </c>
      <c r="G440" s="14">
        <f>RIE!F436</f>
        <v>335145</v>
      </c>
    </row>
    <row r="441" spans="2:7">
      <c r="B441" s="13">
        <f>RIE!A437</f>
        <v>436</v>
      </c>
      <c r="C441" s="9" t="str">
        <f>RIE!B437</f>
        <v>Extrema</v>
      </c>
      <c r="D441" s="9" t="str">
        <f>RIE!C437</f>
        <v>Nova Russas</v>
      </c>
      <c r="E441" s="1" t="str">
        <f>RIE!D437</f>
        <v>Prefeitura Municipal de Nova Russas</v>
      </c>
      <c r="F441" s="10">
        <f>RIE!E437</f>
        <v>9483214</v>
      </c>
      <c r="G441" s="14">
        <f>RIE!F437</f>
        <v>339542</v>
      </c>
    </row>
    <row r="442" spans="2:7">
      <c r="B442" s="13">
        <f>RIE!A438</f>
        <v>437</v>
      </c>
      <c r="C442" s="9" t="str">
        <f>RIE!B438</f>
        <v>Pilões</v>
      </c>
      <c r="D442" s="9" t="str">
        <f>RIE!C438</f>
        <v>Morrinhos</v>
      </c>
      <c r="E442" s="1" t="str">
        <f>RIE!D438</f>
        <v>José Cleude Helcias</v>
      </c>
      <c r="F442" s="10">
        <f>RIE!E438</f>
        <v>9633568</v>
      </c>
      <c r="G442" s="14">
        <f>RIE!F438</f>
        <v>379619</v>
      </c>
    </row>
    <row r="443" spans="2:7">
      <c r="B443" s="13">
        <f>RIE!A439</f>
        <v>438</v>
      </c>
      <c r="C443" s="9" t="str">
        <f>RIE!B439</f>
        <v>Bixopá</v>
      </c>
      <c r="D443" s="9" t="str">
        <f>RIE!C439</f>
        <v>Limoeiro do Norte</v>
      </c>
      <c r="E443" s="1" t="str">
        <f>RIE!D439</f>
        <v>Prefeitura Municipal de Limoeiro do Norte</v>
      </c>
      <c r="F443" s="10">
        <f>RIE!E439</f>
        <v>9448399</v>
      </c>
      <c r="G443" s="14">
        <f>RIE!F439</f>
        <v>587812</v>
      </c>
    </row>
    <row r="444" spans="2:7">
      <c r="B444" s="13">
        <f>RIE!A440</f>
        <v>439</v>
      </c>
      <c r="C444" s="9" t="str">
        <f>RIE!B440</f>
        <v>Croatá de Baixo</v>
      </c>
      <c r="D444" s="9" t="str">
        <f>RIE!C440</f>
        <v>Limoeiro do Norte</v>
      </c>
      <c r="E444" s="1" t="str">
        <f>RIE!D440</f>
        <v>José Lopes Guerreiro</v>
      </c>
      <c r="F444" s="10">
        <f>RIE!E440</f>
        <v>9444872</v>
      </c>
      <c r="G444" s="14">
        <f>RIE!F440</f>
        <v>589854</v>
      </c>
    </row>
    <row r="445" spans="2:7">
      <c r="B445" s="13">
        <f>RIE!A441</f>
        <v>440</v>
      </c>
      <c r="C445" s="9" t="str">
        <f>RIE!B441</f>
        <v>Zé Pinheiro</v>
      </c>
      <c r="D445" s="9" t="str">
        <f>RIE!C441</f>
        <v>Limoeiro do Norte</v>
      </c>
      <c r="E445" s="1" t="str">
        <f>RIE!D441</f>
        <v>Irajá Pinheiro</v>
      </c>
      <c r="F445" s="10">
        <f>RIE!E441</f>
        <v>9446619</v>
      </c>
      <c r="G445" s="14">
        <f>RIE!F441</f>
        <v>592348</v>
      </c>
    </row>
    <row r="446" spans="2:7">
      <c r="B446" s="13">
        <f>RIE!A442</f>
        <v>441</v>
      </c>
      <c r="C446" s="9" t="str">
        <f>RIE!B442</f>
        <v>Croatá</v>
      </c>
      <c r="D446" s="9" t="str">
        <f>RIE!C442</f>
        <v>Limoeiro do Norte</v>
      </c>
      <c r="E446" s="1" t="str">
        <f>RIE!D442</f>
        <v>Antônio Paulino de Almeira</v>
      </c>
      <c r="F446" s="10">
        <f>RIE!E442</f>
        <v>9445408</v>
      </c>
      <c r="G446" s="14">
        <f>RIE!F442</f>
        <v>590534</v>
      </c>
    </row>
    <row r="447" spans="2:7">
      <c r="B447" s="13">
        <f>RIE!A443</f>
        <v>442</v>
      </c>
      <c r="C447" s="9" t="str">
        <f>RIE!B443</f>
        <v>Bubulândia</v>
      </c>
      <c r="D447" s="9" t="str">
        <f>RIE!C443</f>
        <v>Limoeiro do Norte</v>
      </c>
      <c r="E447" s="1" t="str">
        <f>RIE!D443</f>
        <v>Raimundo Gilmario Eduardo Bezerra</v>
      </c>
      <c r="F447" s="10">
        <f>RIE!E443</f>
        <v>9437320</v>
      </c>
      <c r="G447" s="14">
        <f>RIE!F443</f>
        <v>597395</v>
      </c>
    </row>
    <row r="448" spans="2:7">
      <c r="B448" s="13">
        <f>RIE!A444</f>
        <v>443</v>
      </c>
      <c r="C448" s="9" t="str">
        <f>RIE!B444</f>
        <v>Pau de Monte</v>
      </c>
      <c r="D448" s="9" t="str">
        <f>RIE!C444</f>
        <v>Limoeiro do Norte</v>
      </c>
      <c r="E448" s="1" t="str">
        <f>RIE!D444</f>
        <v>Marcos Antônio Maia</v>
      </c>
      <c r="F448" s="10">
        <f>RIE!E444</f>
        <v>9429545</v>
      </c>
      <c r="G448" s="14">
        <f>RIE!F444</f>
        <v>594952</v>
      </c>
    </row>
    <row r="449" spans="2:7">
      <c r="B449" s="13">
        <f>RIE!A445</f>
        <v>444</v>
      </c>
      <c r="C449" s="9" t="str">
        <f>RIE!B445</f>
        <v>Ingarana</v>
      </c>
      <c r="D449" s="9" t="str">
        <f>RIE!C445</f>
        <v>Limoeiro do Norte</v>
      </c>
      <c r="E449" s="1" t="str">
        <f>RIE!D445</f>
        <v>Prefeitura Municipal de Limoeiro do Norte</v>
      </c>
      <c r="F449" s="10">
        <f>RIE!E445</f>
        <v>9434687</v>
      </c>
      <c r="G449" s="14">
        <f>RIE!F445</f>
        <v>587489</v>
      </c>
    </row>
    <row r="450" spans="2:7">
      <c r="B450" s="13">
        <f>RIE!A446</f>
        <v>445</v>
      </c>
      <c r="C450" s="9" t="str">
        <f>RIE!B446</f>
        <v>Moisés</v>
      </c>
      <c r="D450" s="9" t="str">
        <f>RIE!C446</f>
        <v>Limoeiro do Norte</v>
      </c>
      <c r="E450" s="1" t="str">
        <f>RIE!D446</f>
        <v>Moisés Maia de Andrade</v>
      </c>
      <c r="F450" s="10">
        <f>RIE!E446</f>
        <v>9434638</v>
      </c>
      <c r="G450" s="14">
        <f>RIE!F446</f>
        <v>589695</v>
      </c>
    </row>
    <row r="451" spans="2:7">
      <c r="B451" s="13">
        <f>RIE!A447</f>
        <v>446</v>
      </c>
      <c r="C451" s="9" t="str">
        <f>RIE!B447</f>
        <v>Chico Cabelinho</v>
      </c>
      <c r="D451" s="9" t="str">
        <f>RIE!C447</f>
        <v>Limoeiro do Norte</v>
      </c>
      <c r="E451" s="1" t="str">
        <f>RIE!D447</f>
        <v>Francisco das Chagas Vieira</v>
      </c>
      <c r="F451" s="10">
        <f>RIE!E447</f>
        <v>9434646</v>
      </c>
      <c r="G451" s="14">
        <f>RIE!F447</f>
        <v>589996</v>
      </c>
    </row>
    <row r="452" spans="2:7">
      <c r="B452" s="13">
        <f>RIE!A448</f>
        <v>447</v>
      </c>
      <c r="C452" s="9" t="str">
        <f>RIE!B448</f>
        <v>Dica</v>
      </c>
      <c r="D452" s="9" t="str">
        <f>RIE!C448</f>
        <v>Limoeiro do Norte</v>
      </c>
      <c r="E452" s="1" t="str">
        <f>RIE!D448</f>
        <v>Raimundo Nonato Vieira</v>
      </c>
      <c r="F452" s="10">
        <f>RIE!E448</f>
        <v>9434497</v>
      </c>
      <c r="G452" s="14">
        <f>RIE!F448</f>
        <v>590336</v>
      </c>
    </row>
    <row r="453" spans="2:7">
      <c r="B453" s="13">
        <f>RIE!A449</f>
        <v>448</v>
      </c>
      <c r="C453" s="9" t="str">
        <f>RIE!B449</f>
        <v>Santa Mônica</v>
      </c>
      <c r="D453" s="9" t="str">
        <f>RIE!C449</f>
        <v>Limoeiro do Norte</v>
      </c>
      <c r="E453" s="1" t="str">
        <f>RIE!D449</f>
        <v>Abraão Lima Maia</v>
      </c>
      <c r="F453" s="10">
        <f>RIE!E449</f>
        <v>9428366</v>
      </c>
      <c r="G453" s="14">
        <f>RIE!F449</f>
        <v>593743</v>
      </c>
    </row>
    <row r="454" spans="2:7">
      <c r="B454" s="13">
        <f>RIE!A450</f>
        <v>449</v>
      </c>
      <c r="C454" s="9" t="str">
        <f>RIE!B450</f>
        <v>Liberdade</v>
      </c>
      <c r="D454" s="9" t="str">
        <f>RIE!C450</f>
        <v>Limoeiro do Norte</v>
      </c>
      <c r="E454" s="1" t="str">
        <f>RIE!D450</f>
        <v>Raimundo Gilmario Eduardo Bezerra</v>
      </c>
      <c r="F454" s="10">
        <f>RIE!E450</f>
        <v>9438279</v>
      </c>
      <c r="G454" s="14">
        <f>RIE!F450</f>
        <v>596349</v>
      </c>
    </row>
    <row r="455" spans="2:7">
      <c r="B455" s="13">
        <f>RIE!A451</f>
        <v>450</v>
      </c>
      <c r="C455" s="9" t="str">
        <f>RIE!B451</f>
        <v>Córrego das Pedras</v>
      </c>
      <c r="D455" s="9" t="str">
        <f>RIE!C451</f>
        <v>Jaguaribe</v>
      </c>
      <c r="E455" s="1" t="str">
        <f>RIE!D451</f>
        <v>Francisco Ferreira Rodrigues</v>
      </c>
      <c r="F455" s="10">
        <f>RIE!E451</f>
        <v>9336079</v>
      </c>
      <c r="G455" s="14">
        <f>RIE!F451</f>
        <v>518060</v>
      </c>
    </row>
    <row r="456" spans="2:7">
      <c r="B456" s="13">
        <f>RIE!A452</f>
        <v>451</v>
      </c>
      <c r="C456" s="9" t="str">
        <f>RIE!B452</f>
        <v>Olho D'Água Grande</v>
      </c>
      <c r="D456" s="9" t="str">
        <f>RIE!C452</f>
        <v>Caririaçu</v>
      </c>
      <c r="E456" s="1" t="str">
        <f>RIE!D452</f>
        <v>Prefeitura Municipal de Caririaçu</v>
      </c>
      <c r="F456" s="10">
        <f>RIE!E452</f>
        <v>9232877</v>
      </c>
      <c r="G456" s="14">
        <f>RIE!F452</f>
        <v>467822</v>
      </c>
    </row>
    <row r="457" spans="2:7">
      <c r="B457" s="13">
        <f>RIE!A453</f>
        <v>452</v>
      </c>
      <c r="C457" s="9" t="str">
        <f>RIE!B453</f>
        <v>Murizete Farias</v>
      </c>
      <c r="D457" s="9" t="str">
        <f>RIE!C453</f>
        <v>Catunda</v>
      </c>
      <c r="E457" s="1" t="str">
        <f>RIE!D453</f>
        <v>Murizete Farias Negreiros</v>
      </c>
      <c r="F457" s="10">
        <f>RIE!E453</f>
        <v>9488141</v>
      </c>
      <c r="G457" s="14">
        <f>RIE!F453</f>
        <v>370399</v>
      </c>
    </row>
    <row r="458" spans="2:7">
      <c r="B458" s="13">
        <f>RIE!A454</f>
        <v>453</v>
      </c>
      <c r="C458" s="9" t="str">
        <f>RIE!B454</f>
        <v>Barragem da Mata</v>
      </c>
      <c r="D458" s="9" t="str">
        <f>RIE!C454</f>
        <v>Catunda</v>
      </c>
      <c r="E458" s="1" t="str">
        <f>RIE!D454</f>
        <v xml:space="preserve">Assentamento Estadual Bom Vergel </v>
      </c>
      <c r="F458" s="10">
        <f>RIE!E454</f>
        <v>9490206</v>
      </c>
      <c r="G458" s="14">
        <f>RIE!F454</f>
        <v>370789</v>
      </c>
    </row>
    <row r="459" spans="2:7">
      <c r="B459" s="13">
        <f>RIE!A455</f>
        <v>454</v>
      </c>
      <c r="C459" s="9" t="str">
        <f>RIE!B455</f>
        <v>Pontal</v>
      </c>
      <c r="D459" s="9" t="str">
        <f>RIE!C455</f>
        <v>Reriutaba</v>
      </c>
      <c r="E459" s="1" t="str">
        <f>RIE!D455</f>
        <v>Prefeitura Municipal de Reriutaba</v>
      </c>
      <c r="F459" s="10">
        <f>RIE!E455</f>
        <v>9549353</v>
      </c>
      <c r="G459" s="14">
        <f>RIE!F455</f>
        <v>327095</v>
      </c>
    </row>
    <row r="460" spans="2:7">
      <c r="B460" s="13">
        <f>RIE!A456</f>
        <v>455</v>
      </c>
      <c r="C460" s="9" t="str">
        <f>RIE!B456</f>
        <v>Malhada</v>
      </c>
      <c r="D460" s="9" t="str">
        <f>RIE!C456</f>
        <v>Saboeiro</v>
      </c>
      <c r="E460" s="1" t="str">
        <f>RIE!D456</f>
        <v>Prefeitura Municipal de Saboeiro</v>
      </c>
      <c r="F460" s="10">
        <f>RIE!E456</f>
        <v>9265127</v>
      </c>
      <c r="G460" s="14">
        <f>RIE!F456</f>
        <v>393886</v>
      </c>
    </row>
    <row r="461" spans="2:7">
      <c r="B461" s="13">
        <f>RIE!A457</f>
        <v>456</v>
      </c>
      <c r="C461" s="9" t="str">
        <f>RIE!B457</f>
        <v>Baú</v>
      </c>
      <c r="D461" s="9" t="str">
        <f>RIE!C457</f>
        <v>Guaiúba</v>
      </c>
      <c r="E461" s="1" t="str">
        <f>RIE!D457</f>
        <v>Prefeitura Municipal de Guaiuba</v>
      </c>
      <c r="F461" s="10">
        <f>RIE!E457</f>
        <v>9547229</v>
      </c>
      <c r="G461" s="14">
        <f>RIE!F457</f>
        <v>535595</v>
      </c>
    </row>
    <row r="462" spans="2:7">
      <c r="B462" s="13">
        <f>RIE!A458</f>
        <v>457</v>
      </c>
      <c r="C462" s="9" t="str">
        <f>RIE!B458</f>
        <v>Caio Prado</v>
      </c>
      <c r="D462" s="9" t="str">
        <f>RIE!C458</f>
        <v>Santa Quitéria</v>
      </c>
      <c r="E462" s="1" t="str">
        <f>RIE!D458</f>
        <v>Prefeitura Municipal de Santa Quitéria</v>
      </c>
      <c r="F462" s="10">
        <f>RIE!E458</f>
        <v>9525170</v>
      </c>
      <c r="G462" s="14">
        <f>RIE!F458</f>
        <v>395111</v>
      </c>
    </row>
    <row r="463" spans="2:7">
      <c r="B463" s="13">
        <f>RIE!A459</f>
        <v>458</v>
      </c>
      <c r="C463" s="9" t="str">
        <f>RIE!B459</f>
        <v>Mocambinho</v>
      </c>
      <c r="D463" s="9" t="str">
        <f>RIE!C459</f>
        <v>Sobral</v>
      </c>
      <c r="E463" s="1" t="str">
        <f>RIE!D459</f>
        <v>Prefeitura Municipal de Sobral</v>
      </c>
      <c r="F463" s="10">
        <f>RIE!E459</f>
        <v>9593435</v>
      </c>
      <c r="G463" s="14">
        <f>RIE!F459</f>
        <v>346673</v>
      </c>
    </row>
    <row r="464" spans="2:7">
      <c r="B464" s="13">
        <f>RIE!A460</f>
        <v>459</v>
      </c>
      <c r="C464" s="9" t="str">
        <f>RIE!B460</f>
        <v>Almas</v>
      </c>
      <c r="D464" s="9" t="str">
        <f>RIE!C460</f>
        <v>Santa Quitéria</v>
      </c>
      <c r="E464" s="1" t="str">
        <f>RIE!D460</f>
        <v>Francisco Adauto Vasconcelos</v>
      </c>
      <c r="F464" s="10">
        <f>RIE!E460</f>
        <v>9542045.4800000004</v>
      </c>
      <c r="G464" s="14">
        <f>RIE!F460</f>
        <v>407283.19</v>
      </c>
    </row>
    <row r="465" spans="2:7">
      <c r="B465" s="13">
        <f>RIE!A461</f>
        <v>460</v>
      </c>
      <c r="C465" s="9" t="str">
        <f>RIE!B461</f>
        <v>Da Sede</v>
      </c>
      <c r="D465" s="9" t="str">
        <f>RIE!C461</f>
        <v>Arneiroz</v>
      </c>
      <c r="E465" s="1" t="str">
        <f>RIE!D461</f>
        <v>Prefeitura Municipal de Arneiroz</v>
      </c>
      <c r="F465" s="10">
        <f>RIE!E461</f>
        <v>9301261</v>
      </c>
      <c r="G465" s="14">
        <f>RIE!F461</f>
        <v>371021</v>
      </c>
    </row>
    <row r="466" spans="2:7">
      <c r="B466" s="13">
        <f>RIE!A462</f>
        <v>461</v>
      </c>
      <c r="C466" s="9" t="str">
        <f>RIE!B462</f>
        <v>Saquinho</v>
      </c>
      <c r="D466" s="9" t="str">
        <f>RIE!C462</f>
        <v>Quiterianópolis</v>
      </c>
      <c r="E466" s="1" t="str">
        <f>RIE!D462</f>
        <v>Prefeitura Municipal de Quiterianópolis</v>
      </c>
      <c r="F466" s="10">
        <f>RIE!E462</f>
        <v>9350527</v>
      </c>
      <c r="G466" s="14">
        <f>RIE!F462</f>
        <v>304233</v>
      </c>
    </row>
    <row r="467" spans="2:7">
      <c r="B467" s="13">
        <f>RIE!A463</f>
        <v>462</v>
      </c>
      <c r="C467" s="9" t="str">
        <f>RIE!B463</f>
        <v>Bom Jesus III</v>
      </c>
      <c r="D467" s="9" t="str">
        <f>RIE!C463</f>
        <v>Quiterianópolis</v>
      </c>
      <c r="E467" s="1" t="str">
        <f>RIE!D463</f>
        <v>Raimundo Ferreira da Cruz</v>
      </c>
      <c r="F467" s="10">
        <f>RIE!E463</f>
        <v>9340040</v>
      </c>
      <c r="G467" s="14">
        <f>RIE!F463</f>
        <v>300851</v>
      </c>
    </row>
    <row r="468" spans="2:7">
      <c r="B468" s="13">
        <f>RIE!A464</f>
        <v>463</v>
      </c>
      <c r="C468" s="9" t="str">
        <f>RIE!B464</f>
        <v>Espinheiro</v>
      </c>
      <c r="D468" s="9" t="str">
        <f>RIE!C464</f>
        <v>Quiterianópolis</v>
      </c>
      <c r="E468" s="1" t="str">
        <f>RIE!D464</f>
        <v>Mateus Pereira de Sousa</v>
      </c>
      <c r="F468" s="10">
        <f>RIE!E464</f>
        <v>9339582</v>
      </c>
      <c r="G468" s="14">
        <f>RIE!F464</f>
        <v>301841</v>
      </c>
    </row>
    <row r="469" spans="2:7">
      <c r="B469" s="13">
        <f>RIE!A465</f>
        <v>464</v>
      </c>
      <c r="C469" s="9" t="str">
        <f>RIE!B465</f>
        <v>Sabóia II</v>
      </c>
      <c r="D469" s="9" t="str">
        <f>RIE!C465</f>
        <v>Independência</v>
      </c>
      <c r="E469" s="1" t="str">
        <f>RIE!D465</f>
        <v>Associação Geradora de Paz e Amor</v>
      </c>
      <c r="F469" s="10">
        <f>RIE!E465</f>
        <v>9405027</v>
      </c>
      <c r="G469" s="14">
        <f>RIE!F465</f>
        <v>365515</v>
      </c>
    </row>
    <row r="470" spans="2:7">
      <c r="B470" s="13">
        <f>RIE!A466</f>
        <v>465</v>
      </c>
      <c r="C470" s="9" t="str">
        <f>RIE!B466</f>
        <v>Teotônio</v>
      </c>
      <c r="D470" s="9" t="str">
        <f>RIE!C466</f>
        <v>Madalena</v>
      </c>
      <c r="E470" s="1" t="str">
        <f>RIE!D466</f>
        <v>Esperança Agropecuária e Indústria LTDA</v>
      </c>
      <c r="F470" s="10">
        <f>RIE!E466</f>
        <v>9465077</v>
      </c>
      <c r="G470" s="14">
        <f>RIE!F466</f>
        <v>434561</v>
      </c>
    </row>
    <row r="471" spans="2:7">
      <c r="B471" s="13">
        <f>RIE!A467</f>
        <v>466</v>
      </c>
      <c r="C471" s="9" t="str">
        <f>RIE!B467</f>
        <v>Colares</v>
      </c>
      <c r="D471" s="9" t="str">
        <f>RIE!C467</f>
        <v>Choró</v>
      </c>
      <c r="E471" s="1" t="str">
        <f>RIE!D467</f>
        <v>Associação dos Moradores de São Bernardo</v>
      </c>
      <c r="F471" s="10">
        <f>RIE!E467</f>
        <v>9480618</v>
      </c>
      <c r="G471" s="14">
        <f>RIE!F467</f>
        <v>485329</v>
      </c>
    </row>
    <row r="472" spans="2:7">
      <c r="B472" s="13">
        <f>RIE!A468</f>
        <v>467</v>
      </c>
      <c r="C472" s="9" t="str">
        <f>RIE!B468</f>
        <v>Estrema</v>
      </c>
      <c r="D472" s="9" t="str">
        <f>RIE!C468</f>
        <v>Lavras Da Mangabeira</v>
      </c>
      <c r="E472" s="1" t="str">
        <f>RIE!D468</f>
        <v>Prefeitura Municipal de Lavras da Mangabeira</v>
      </c>
      <c r="F472" s="10">
        <f>RIE!E468</f>
        <v>9252083</v>
      </c>
      <c r="G472" s="14">
        <f>RIE!F468</f>
        <v>504661</v>
      </c>
    </row>
    <row r="473" spans="2:7">
      <c r="B473" s="13">
        <f>RIE!A469</f>
        <v>468</v>
      </c>
      <c r="C473" s="9" t="str">
        <f>RIE!B469</f>
        <v>Leiria</v>
      </c>
      <c r="D473" s="9" t="str">
        <f>RIE!C469</f>
        <v>Guaiúba</v>
      </c>
      <c r="E473" s="1" t="str">
        <f>RIE!D469</f>
        <v>Associação dos Produtores Rurais de Guaiúba</v>
      </c>
      <c r="F473" s="10">
        <f>RIE!E469</f>
        <v>9549697</v>
      </c>
      <c r="G473" s="14">
        <f>RIE!F469</f>
        <v>533394</v>
      </c>
    </row>
    <row r="474" spans="2:7">
      <c r="B474" s="13">
        <f>RIE!A470</f>
        <v>469</v>
      </c>
      <c r="C474" s="9" t="str">
        <f>RIE!B470</f>
        <v>Criancó</v>
      </c>
      <c r="D474" s="9" t="str">
        <f>RIE!C470</f>
        <v>Barreira</v>
      </c>
      <c r="E474" s="1" t="str">
        <f>RIE!D470</f>
        <v>Criancó Agropecuária S/A</v>
      </c>
      <c r="F474" s="10">
        <f>RIE!E470</f>
        <v>9518193</v>
      </c>
      <c r="G474" s="14">
        <f>RIE!F470</f>
        <v>543884</v>
      </c>
    </row>
    <row r="475" spans="2:7">
      <c r="B475" s="13">
        <f>RIE!A471</f>
        <v>470</v>
      </c>
      <c r="C475" s="9" t="str">
        <f>RIE!B471</f>
        <v>Baixa Grande</v>
      </c>
      <c r="D475" s="9" t="str">
        <f>RIE!C471</f>
        <v>Jati</v>
      </c>
      <c r="E475" s="1" t="str">
        <f>RIE!D471</f>
        <v>Associação Comunitária dos Produtores Agrícolas Antônio Neves</v>
      </c>
      <c r="F475" s="10">
        <f>RIE!E471</f>
        <v>9147035</v>
      </c>
      <c r="G475" s="14">
        <f>RIE!F471</f>
        <v>511734</v>
      </c>
    </row>
    <row r="476" spans="2:7">
      <c r="B476" s="13">
        <f>RIE!A472</f>
        <v>471</v>
      </c>
      <c r="C476" s="9" t="str">
        <f>RIE!B472</f>
        <v>Antonio Valmir Soares de Pinho</v>
      </c>
      <c r="D476" s="9" t="str">
        <f>RIE!C472</f>
        <v>Crateús</v>
      </c>
      <c r="E476" s="1" t="str">
        <f>RIE!D472</f>
        <v>Bezerra de Melo</v>
      </c>
      <c r="F476" s="10">
        <f>RIE!E472</f>
        <v>9439406</v>
      </c>
      <c r="G476" s="14">
        <f>RIE!F472</f>
        <v>313902</v>
      </c>
    </row>
    <row r="477" spans="2:7">
      <c r="B477" s="13">
        <f>RIE!A473</f>
        <v>472</v>
      </c>
      <c r="C477" s="9" t="str">
        <f>RIE!B473</f>
        <v>Riacho Papucu</v>
      </c>
      <c r="D477" s="9" t="str">
        <f>RIE!C473</f>
        <v>Cariré</v>
      </c>
      <c r="E477" s="1" t="str">
        <f>RIE!D473</f>
        <v>Jorge Luis Linhares</v>
      </c>
      <c r="F477" s="10">
        <f>RIE!E473</f>
        <v>9573127</v>
      </c>
      <c r="G477" s="14">
        <f>RIE!F473</f>
        <v>332416</v>
      </c>
    </row>
    <row r="478" spans="2:7">
      <c r="B478" s="13">
        <f>RIE!A474</f>
        <v>473</v>
      </c>
      <c r="C478" s="9" t="str">
        <f>RIE!B474</f>
        <v>Feitosa</v>
      </c>
      <c r="D478" s="9" t="str">
        <f>RIE!C474</f>
        <v>Arneiroz</v>
      </c>
      <c r="E478" s="1" t="str">
        <f>RIE!D474</f>
        <v>Expedito de Araújo Feitosa Júnior</v>
      </c>
      <c r="F478" s="10">
        <f>RIE!E474</f>
        <v>9350022</v>
      </c>
      <c r="G478" s="14">
        <f>RIE!F474</f>
        <v>372813</v>
      </c>
    </row>
    <row r="479" spans="2:7">
      <c r="B479" s="13">
        <f>RIE!A475</f>
        <v>474</v>
      </c>
      <c r="C479" s="9" t="str">
        <f>RIE!B475</f>
        <v>Mucuim</v>
      </c>
      <c r="D479" s="9" t="str">
        <f>RIE!C475</f>
        <v>Arneiroz</v>
      </c>
      <c r="E479" s="1" t="str">
        <f>RIE!D475</f>
        <v>Associação Comunitária do Assentamento São Francisco</v>
      </c>
      <c r="F479" s="10">
        <f>RIE!E475</f>
        <v>9308536</v>
      </c>
      <c r="G479" s="14">
        <f>RIE!F475</f>
        <v>375084</v>
      </c>
    </row>
    <row r="480" spans="2:7">
      <c r="B480" s="13">
        <f>RIE!A476</f>
        <v>475</v>
      </c>
      <c r="C480" s="9" t="str">
        <f>RIE!B476</f>
        <v>Várzea da Raposa</v>
      </c>
      <c r="D480" s="9" t="str">
        <f>RIE!C476</f>
        <v>Arneiroz</v>
      </c>
      <c r="E480" s="1" t="str">
        <f>RIE!D476</f>
        <v>Associação Comunitária de Mucuim I</v>
      </c>
      <c r="F480" s="10">
        <f>RIE!E476</f>
        <v>9309238</v>
      </c>
      <c r="G480" s="14">
        <f>RIE!F476</f>
        <v>376462</v>
      </c>
    </row>
    <row r="481" spans="2:7">
      <c r="B481" s="13">
        <f>RIE!A477</f>
        <v>476</v>
      </c>
      <c r="C481" s="9" t="str">
        <f>RIE!B477</f>
        <v>Flor d' América</v>
      </c>
      <c r="D481" s="9" t="str">
        <f>RIE!C477</f>
        <v>Cariús</v>
      </c>
      <c r="E481" s="1" t="str">
        <f>RIE!D477</f>
        <v>Associação Comunitária do Sítio Flor da América</v>
      </c>
      <c r="F481" s="10">
        <f>RIE!E477</f>
        <v>9252174</v>
      </c>
      <c r="G481" s="14">
        <f>RIE!F477</f>
        <v>437685</v>
      </c>
    </row>
    <row r="482" spans="2:7">
      <c r="B482" s="13">
        <f>RIE!A478</f>
        <v>477</v>
      </c>
      <c r="C482" s="9" t="str">
        <f>RIE!B478</f>
        <v>Caracas</v>
      </c>
      <c r="D482" s="9" t="str">
        <f>RIE!C478</f>
        <v>Canindé</v>
      </c>
      <c r="E482" s="1" t="str">
        <f>RIE!D478</f>
        <v>Associação Comunitária dos Assentados da Vida Nova</v>
      </c>
      <c r="F482" s="10">
        <f>RIE!E478</f>
        <v>9514800</v>
      </c>
      <c r="G482" s="14">
        <f>RIE!F478</f>
        <v>479589</v>
      </c>
    </row>
    <row r="483" spans="2:7">
      <c r="B483" s="13">
        <f>RIE!A479</f>
        <v>478</v>
      </c>
      <c r="C483" s="9" t="str">
        <f>RIE!B479</f>
        <v>Formosa</v>
      </c>
      <c r="D483" s="9" t="str">
        <f>RIE!C479</f>
        <v>Caridade</v>
      </c>
      <c r="E483" s="1" t="str">
        <f>RIE!D479</f>
        <v>Manoel Mesquita Mota</v>
      </c>
      <c r="F483" s="10">
        <f>RIE!E479</f>
        <v>9547868</v>
      </c>
      <c r="G483" s="14">
        <f>RIE!F479</f>
        <v>501105</v>
      </c>
    </row>
    <row r="484" spans="2:7">
      <c r="B484" s="13">
        <f>RIE!A480</f>
        <v>479</v>
      </c>
      <c r="C484" s="9" t="str">
        <f>RIE!B480</f>
        <v>Trapiá I</v>
      </c>
      <c r="D484" s="9" t="str">
        <f>RIE!C480</f>
        <v>Caridade</v>
      </c>
      <c r="E484" s="1" t="str">
        <f>RIE!D480</f>
        <v>Associação Comunitária de Carneiro</v>
      </c>
      <c r="F484" s="10">
        <f>RIE!E480</f>
        <v>9535352</v>
      </c>
      <c r="G484" s="14">
        <f>RIE!F480</f>
        <v>493417</v>
      </c>
    </row>
    <row r="485" spans="2:7">
      <c r="B485" s="13">
        <f>RIE!A481</f>
        <v>480</v>
      </c>
      <c r="C485" s="9" t="str">
        <f>RIE!B481</f>
        <v>Assis Machado</v>
      </c>
      <c r="D485" s="9" t="str">
        <f>RIE!C481</f>
        <v>Morada Nova</v>
      </c>
      <c r="E485" s="1" t="str">
        <f>RIE!D481</f>
        <v>Jaime Nogueira Diógenes Júnior</v>
      </c>
      <c r="F485" s="10">
        <f>RIE!E481</f>
        <v>9453100</v>
      </c>
      <c r="G485" s="14">
        <f>RIE!F481</f>
        <v>566224</v>
      </c>
    </row>
    <row r="486" spans="2:7">
      <c r="B486" s="13">
        <f>RIE!A482</f>
        <v>481</v>
      </c>
      <c r="C486" s="9" t="str">
        <f>RIE!B482</f>
        <v>Santo Antônio do Itaguary</v>
      </c>
      <c r="D486" s="9" t="str">
        <f>RIE!C482</f>
        <v>Maracanaú</v>
      </c>
      <c r="E486" s="1" t="str">
        <f>RIE!D482</f>
        <v>Fundação Nacional do Índio</v>
      </c>
      <c r="F486" s="10">
        <f>RIE!E482</f>
        <v>9564540</v>
      </c>
      <c r="G486" s="14">
        <f>RIE!F482</f>
        <v>539775</v>
      </c>
    </row>
    <row r="487" spans="2:7">
      <c r="B487" s="13">
        <f>RIE!A483</f>
        <v>482</v>
      </c>
      <c r="C487" s="9" t="str">
        <f>RIE!B483</f>
        <v>Cairu</v>
      </c>
      <c r="D487" s="9" t="str">
        <f>RIE!C483</f>
        <v>Irauçuba</v>
      </c>
      <c r="E487" s="1" t="str">
        <f>RIE!D483</f>
        <v>Cibrape - Comercial Brito Agropecuária</v>
      </c>
      <c r="F487" s="10">
        <f>RIE!E483</f>
        <v>9573696</v>
      </c>
      <c r="G487" s="14">
        <f>RIE!F483</f>
        <v>402070</v>
      </c>
    </row>
    <row r="488" spans="2:7">
      <c r="B488" s="13">
        <f>RIE!A484</f>
        <v>483</v>
      </c>
      <c r="C488" s="9" t="str">
        <f>RIE!B484</f>
        <v>Xixá</v>
      </c>
      <c r="D488" s="9" t="str">
        <f>RIE!C484</f>
        <v>Cariús</v>
      </c>
      <c r="E488" s="1" t="str">
        <f>RIE!D484</f>
        <v>Prefeitura Municipal de Cariús</v>
      </c>
      <c r="F488" s="10">
        <f>RIE!E484</f>
        <v>9265741</v>
      </c>
      <c r="G488" s="14">
        <f>RIE!F484</f>
        <v>433375</v>
      </c>
    </row>
    <row r="489" spans="2:7">
      <c r="B489" s="13">
        <f>RIE!A485</f>
        <v>484</v>
      </c>
      <c r="C489" s="9" t="str">
        <f>RIE!B485</f>
        <v>Vila Nova</v>
      </c>
      <c r="D489" s="9" t="str">
        <f>RIE!C485</f>
        <v>Cariús</v>
      </c>
      <c r="E489" s="1" t="str">
        <f>RIE!D485</f>
        <v>Prefeitura Municipal de Cariús</v>
      </c>
      <c r="F489" s="10">
        <f>RIE!E485</f>
        <v>9278107</v>
      </c>
      <c r="G489" s="14">
        <f>RIE!F485</f>
        <v>445573</v>
      </c>
    </row>
    <row r="490" spans="2:7">
      <c r="B490" s="13">
        <f>RIE!A486</f>
        <v>485</v>
      </c>
      <c r="C490" s="9" t="str">
        <f>RIE!B486</f>
        <v>Oiticica</v>
      </c>
      <c r="D490" s="9" t="str">
        <f>RIE!C486</f>
        <v>Acopiara</v>
      </c>
      <c r="E490" s="1" t="str">
        <f>RIE!D486</f>
        <v>Associação Comunitária dos Pequenos Produtores Rurais do Menino Jesus de Praga do Sitio Oiticica do Umari</v>
      </c>
      <c r="F490" s="10">
        <f>RIE!E486</f>
        <v>9334852</v>
      </c>
      <c r="G490" s="14">
        <f>RIE!F486</f>
        <v>486643</v>
      </c>
    </row>
    <row r="491" spans="2:7">
      <c r="B491" s="13">
        <f>RIE!A487</f>
        <v>486</v>
      </c>
      <c r="C491" s="9" t="str">
        <f>RIE!B487</f>
        <v>Orozinho</v>
      </c>
      <c r="D491" s="9" t="str">
        <f>RIE!C487</f>
        <v>Crateús</v>
      </c>
      <c r="E491" s="1" t="str">
        <f>RIE!D487</f>
        <v>Fernando Cardoso Linhares</v>
      </c>
      <c r="F491" s="10">
        <f>RIE!E487</f>
        <v>9423751</v>
      </c>
      <c r="G491" s="14">
        <f>RIE!F487</f>
        <v>314069</v>
      </c>
    </row>
    <row r="492" spans="2:7">
      <c r="B492" s="13">
        <f>RIE!A488</f>
        <v>487</v>
      </c>
      <c r="C492" s="9" t="str">
        <f>RIE!B488</f>
        <v>Bom Tempo</v>
      </c>
      <c r="D492" s="9" t="str">
        <f>RIE!C488</f>
        <v>Crateús</v>
      </c>
      <c r="E492" s="1" t="str">
        <f>RIE!D488</f>
        <v>Fernando Cardoso Linhares</v>
      </c>
      <c r="F492" s="10">
        <f>RIE!E488</f>
        <v>9422313</v>
      </c>
      <c r="G492" s="14">
        <f>RIE!F488</f>
        <v>313524</v>
      </c>
    </row>
    <row r="493" spans="2:7">
      <c r="B493" s="13">
        <f>RIE!A489</f>
        <v>488</v>
      </c>
      <c r="C493" s="9" t="str">
        <f>RIE!B489</f>
        <v>Veremos</v>
      </c>
      <c r="D493" s="9" t="str">
        <f>RIE!C489</f>
        <v>Crateús</v>
      </c>
      <c r="E493" s="1" t="str">
        <f>RIE!D489</f>
        <v>Humberto César Frota Gomes</v>
      </c>
      <c r="F493" s="10">
        <f>RIE!E489</f>
        <v>9424356</v>
      </c>
      <c r="G493" s="14">
        <f>RIE!F489</f>
        <v>314292</v>
      </c>
    </row>
    <row r="494" spans="2:7">
      <c r="B494" s="13">
        <f>RIE!A490</f>
        <v>489</v>
      </c>
      <c r="C494" s="9" t="str">
        <f>RIE!B490</f>
        <v>Caldeirões</v>
      </c>
      <c r="D494" s="9" t="str">
        <f>RIE!C490</f>
        <v>Saboeiro</v>
      </c>
      <c r="E494" s="1" t="str">
        <f>RIE!D490</f>
        <v>Companhia de Gestão dos Recursos Hídricos - COGERH/CE</v>
      </c>
      <c r="F494" s="10">
        <f>RIE!E490</f>
        <v>9278045</v>
      </c>
      <c r="G494" s="14">
        <f>RIE!F490</f>
        <v>398467</v>
      </c>
    </row>
    <row r="495" spans="2:7">
      <c r="B495" s="13">
        <f>RIE!A491</f>
        <v>490</v>
      </c>
      <c r="C495" s="9" t="str">
        <f>RIE!B491</f>
        <v>Assentamento Paraíso I</v>
      </c>
      <c r="D495" s="9" t="str">
        <f>RIE!C491</f>
        <v>Santa Quitéria</v>
      </c>
      <c r="E495" s="1" t="str">
        <f>RIE!D491</f>
        <v>Associação Comunitária Monsenhor Luis Ximenes Aragão dos Pequenos Produtores Rurais do Assentamento Paraíso</v>
      </c>
      <c r="F495" s="10">
        <f>RIE!E491</f>
        <v>9502624</v>
      </c>
      <c r="G495" s="14">
        <f>RIE!F491</f>
        <v>375675</v>
      </c>
    </row>
    <row r="496" spans="2:7">
      <c r="B496" s="13">
        <f>RIE!A492</f>
        <v>491</v>
      </c>
      <c r="C496" s="9" t="str">
        <f>RIE!B492</f>
        <v>Assentamento Paraíso II</v>
      </c>
      <c r="D496" s="9" t="str">
        <f>RIE!C492</f>
        <v>Santa Quitéria</v>
      </c>
      <c r="E496" s="1" t="str">
        <f>RIE!D492</f>
        <v>Associação Comunitária Monsenhor Luis Ximenes Aragão dos Pequenos Produtores Rurais do Assentamento Paraíso</v>
      </c>
      <c r="F496" s="10">
        <f>RIE!E492</f>
        <v>9502181</v>
      </c>
      <c r="G496" s="14">
        <f>RIE!F492</f>
        <v>376138</v>
      </c>
    </row>
    <row r="497" spans="2:7">
      <c r="B497" s="13">
        <f>RIE!A493</f>
        <v>492</v>
      </c>
      <c r="C497" s="9" t="str">
        <f>RIE!B493</f>
        <v>Macambira</v>
      </c>
      <c r="D497" s="9" t="str">
        <f>RIE!C493</f>
        <v>Jaguaribara</v>
      </c>
      <c r="E497" s="1" t="str">
        <f>RIE!D493</f>
        <v> Associacao dos Assentados de Macambira - Ama</v>
      </c>
      <c r="F497" s="10">
        <f>RIE!E493</f>
        <v>9377031</v>
      </c>
      <c r="G497" s="14">
        <f>RIE!F493</f>
        <v>550838</v>
      </c>
    </row>
    <row r="498" spans="2:7">
      <c r="B498" s="13">
        <f>RIE!A494</f>
        <v>493</v>
      </c>
      <c r="C498" s="9" t="str">
        <f>RIE!B494</f>
        <v>Amargoso</v>
      </c>
      <c r="D498" s="9" t="str">
        <f>RIE!C494</f>
        <v>Jaguaribara</v>
      </c>
      <c r="E498" s="1" t="str">
        <f>RIE!D494</f>
        <v>José Clicério Pinheiro</v>
      </c>
      <c r="F498" s="10">
        <f>RIE!E494</f>
        <v>9367979</v>
      </c>
      <c r="G498" s="14">
        <f>RIE!F494</f>
        <v>549204</v>
      </c>
    </row>
    <row r="499" spans="2:7">
      <c r="B499" s="13">
        <f>RIE!A495</f>
        <v>494</v>
      </c>
      <c r="C499" s="9" t="str">
        <f>RIE!B495</f>
        <v>Piões</v>
      </c>
      <c r="D499" s="9" t="str">
        <f>RIE!C495</f>
        <v>Jaguaribara</v>
      </c>
      <c r="E499" s="1" t="str">
        <f>RIE!D495</f>
        <v xml:space="preserve">José Abner Nogueira Diogenes Pinheiro </v>
      </c>
      <c r="F499" s="10">
        <f>RIE!E495</f>
        <v>9362561</v>
      </c>
      <c r="G499" s="14">
        <f>RIE!F495</f>
        <v>553795</v>
      </c>
    </row>
    <row r="500" spans="2:7">
      <c r="B500" s="13">
        <f>RIE!A496</f>
        <v>495</v>
      </c>
      <c r="C500" s="9" t="str">
        <f>RIE!B496</f>
        <v>Sossego</v>
      </c>
      <c r="D500" s="9" t="str">
        <f>RIE!C496</f>
        <v>Jaguaribara</v>
      </c>
      <c r="E500" s="1" t="str">
        <f>RIE!D496</f>
        <v>Associação Sossego Coutendas</v>
      </c>
      <c r="F500" s="10">
        <f>RIE!E496</f>
        <v>9371588</v>
      </c>
      <c r="G500" s="14">
        <f>RIE!F496</f>
        <v>544692</v>
      </c>
    </row>
    <row r="501" spans="2:7">
      <c r="B501" s="13">
        <f>RIE!A497</f>
        <v>496</v>
      </c>
      <c r="C501" s="9" t="str">
        <f>RIE!B497</f>
        <v>Belém</v>
      </c>
      <c r="D501" s="9" t="str">
        <f>RIE!C497</f>
        <v>Jaguaribara</v>
      </c>
      <c r="E501" s="1" t="str">
        <f>RIE!D497</f>
        <v xml:space="preserve">Maria Ideuziute Pinheiro </v>
      </c>
      <c r="F501" s="10">
        <f>RIE!E497</f>
        <v>9373074</v>
      </c>
      <c r="G501" s="14">
        <f>RIE!F497</f>
        <v>549288</v>
      </c>
    </row>
    <row r="502" spans="2:7">
      <c r="B502" s="13">
        <f>RIE!A498</f>
        <v>497</v>
      </c>
      <c r="C502" s="9" t="str">
        <f>RIE!B498</f>
        <v xml:space="preserve">Nova Holanda </v>
      </c>
      <c r="D502" s="9" t="str">
        <f>RIE!C498</f>
        <v>São João do Jaguaribe</v>
      </c>
      <c r="E502" s="1" t="str">
        <f>RIE!D498</f>
        <v>Associação Comunitária Santo Expedito</v>
      </c>
      <c r="F502" s="10">
        <f>RIE!E498</f>
        <v>9404345</v>
      </c>
      <c r="G502" s="14">
        <f>RIE!F498</f>
        <v>582158</v>
      </c>
    </row>
    <row r="503" spans="2:7">
      <c r="B503" s="13">
        <f>RIE!A499</f>
        <v>498</v>
      </c>
      <c r="C503" s="9" t="str">
        <f>RIE!B499</f>
        <v>da Sede</v>
      </c>
      <c r="D503" s="9" t="str">
        <f>RIE!C499</f>
        <v>Tabuleiro do Norte</v>
      </c>
      <c r="E503" s="1" t="str">
        <f>RIE!D499</f>
        <v>Associação Barra do Feijão</v>
      </c>
      <c r="F503" s="10">
        <f>RIE!E499</f>
        <v>9400646</v>
      </c>
      <c r="G503" s="14">
        <f>RIE!F499</f>
        <v>599962</v>
      </c>
    </row>
    <row r="504" spans="2:7">
      <c r="B504" s="13">
        <f>RIE!A500</f>
        <v>499</v>
      </c>
      <c r="C504" s="9" t="str">
        <f>RIE!B500</f>
        <v>Jaçanã</v>
      </c>
      <c r="D504" s="9" t="str">
        <f>RIE!C500</f>
        <v>Tabuleiro do Norte</v>
      </c>
      <c r="E504" s="1" t="str">
        <f>RIE!D500</f>
        <v>Associação Barra do Feijão</v>
      </c>
      <c r="F504" s="10">
        <f>RIE!E500</f>
        <v>9403811</v>
      </c>
      <c r="G504" s="14">
        <f>RIE!F500</f>
        <v>598452</v>
      </c>
    </row>
    <row r="505" spans="2:7">
      <c r="B505" s="13">
        <f>RIE!A501</f>
        <v>500</v>
      </c>
      <c r="C505" s="9" t="str">
        <f>RIE!B501</f>
        <v xml:space="preserve">Sítio do Rocha </v>
      </c>
      <c r="D505" s="9" t="str">
        <f>RIE!C501</f>
        <v>Tabuleiro do Norte</v>
      </c>
      <c r="E505" s="1" t="str">
        <f>RIE!D501</f>
        <v>Associação Comunitária de Alto dos Bezerros</v>
      </c>
      <c r="F505" s="10">
        <f>RIE!E501</f>
        <v>9407068</v>
      </c>
      <c r="G505" s="14">
        <f>RIE!F501</f>
        <v>599709</v>
      </c>
    </row>
    <row r="506" spans="2:7">
      <c r="B506" s="13">
        <f>RIE!A502</f>
        <v>501</v>
      </c>
      <c r="C506" s="9" t="str">
        <f>RIE!B502</f>
        <v>Zé Floriano</v>
      </c>
      <c r="D506" s="9" t="str">
        <f>RIE!C502</f>
        <v>Tabuleiro do Norte</v>
      </c>
      <c r="E506" s="1" t="str">
        <f>RIE!D502</f>
        <v>Eugênio César Vidal Maia</v>
      </c>
      <c r="F506" s="10">
        <f>RIE!E502</f>
        <v>9402721</v>
      </c>
      <c r="G506" s="14">
        <f>RIE!F502</f>
        <v>608189</v>
      </c>
    </row>
    <row r="507" spans="2:7">
      <c r="B507" s="13">
        <f>RIE!A503</f>
        <v>502</v>
      </c>
      <c r="C507" s="9" t="str">
        <f>RIE!B503</f>
        <v>Danilo</v>
      </c>
      <c r="D507" s="9" t="str">
        <f>RIE!C503</f>
        <v>São João do Jaguaribe</v>
      </c>
      <c r="E507" s="1" t="str">
        <f>RIE!D503</f>
        <v>Francisco Ubiraci Paula Silva</v>
      </c>
      <c r="F507" s="10">
        <f>RIE!E503</f>
        <v>9414072</v>
      </c>
      <c r="G507" s="14">
        <f>RIE!F503</f>
        <v>585016</v>
      </c>
    </row>
    <row r="508" spans="2:7">
      <c r="B508" s="13">
        <f>RIE!A504</f>
        <v>503</v>
      </c>
      <c r="C508" s="9" t="str">
        <f>RIE!B504</f>
        <v>Piaba</v>
      </c>
      <c r="D508" s="9" t="str">
        <f>RIE!C504</f>
        <v>São João do Jaguaribe</v>
      </c>
      <c r="E508" s="1" t="str">
        <f>RIE!D504</f>
        <v>Francisco Milson Saldanha Muniz</v>
      </c>
      <c r="F508" s="10">
        <f>RIE!E504</f>
        <v>9405343</v>
      </c>
      <c r="G508" s="14">
        <f>RIE!F504</f>
        <v>584637</v>
      </c>
    </row>
    <row r="509" spans="2:7">
      <c r="B509" s="13">
        <f>RIE!A505</f>
        <v>504</v>
      </c>
      <c r="C509" s="9" t="str">
        <f>RIE!B505</f>
        <v>Sítio</v>
      </c>
      <c r="D509" s="9" t="str">
        <f>RIE!C505</f>
        <v>São João do Jaguaribe</v>
      </c>
      <c r="E509" s="1" t="str">
        <f>RIE!D505</f>
        <v xml:space="preserve">Marcos Paulo de Lima </v>
      </c>
      <c r="F509" s="10">
        <f>RIE!E505</f>
        <v>9409407</v>
      </c>
      <c r="G509" s="14">
        <f>RIE!F505</f>
        <v>587860</v>
      </c>
    </row>
    <row r="510" spans="2:7">
      <c r="B510" s="13">
        <f>RIE!A506</f>
        <v>505</v>
      </c>
      <c r="C510" s="9" t="str">
        <f>RIE!B506</f>
        <v>Lagoa do Feijão</v>
      </c>
      <c r="D510" s="9" t="str">
        <f>RIE!C506</f>
        <v>Tabuleiro do Norte</v>
      </c>
      <c r="E510" s="1" t="str">
        <f>RIE!D506</f>
        <v>Francisco Castro Xavier de Sousa</v>
      </c>
      <c r="F510" s="10">
        <f>RIE!E506</f>
        <v>9415535</v>
      </c>
      <c r="G510" s="14">
        <f>RIE!F506</f>
        <v>595394</v>
      </c>
    </row>
    <row r="511" spans="2:7">
      <c r="B511" s="13">
        <f>RIE!A507</f>
        <v>506</v>
      </c>
      <c r="C511" s="9" t="str">
        <f>RIE!B507</f>
        <v>Gangorrinha</v>
      </c>
      <c r="D511" s="9" t="str">
        <f>RIE!C507</f>
        <v>Tabuleiro do Norte</v>
      </c>
      <c r="E511" s="1" t="str">
        <f>RIE!D507</f>
        <v>Prefeitura Municipal de Tabuleiro do Norte</v>
      </c>
      <c r="F511" s="10">
        <f>RIE!E507</f>
        <v>9414088</v>
      </c>
      <c r="G511" s="14">
        <f>RIE!F507</f>
        <v>599154</v>
      </c>
    </row>
    <row r="512" spans="2:7">
      <c r="B512" s="13">
        <f>RIE!A508</f>
        <v>507</v>
      </c>
      <c r="C512" s="9" t="str">
        <f>RIE!B508</f>
        <v>Vai Quem Quer</v>
      </c>
      <c r="D512" s="9" t="str">
        <f>RIE!C508</f>
        <v>Tabuleiro do Norte</v>
      </c>
      <c r="E512" s="1" t="str">
        <f>RIE!D508</f>
        <v>Raimundo Maurilio Freitas</v>
      </c>
      <c r="F512" s="10">
        <f>RIE!E508</f>
        <v>9405184</v>
      </c>
      <c r="G512" s="14">
        <f>RIE!F508</f>
        <v>607640</v>
      </c>
    </row>
    <row r="513" spans="2:7">
      <c r="B513" s="13">
        <f>RIE!A509</f>
        <v>508</v>
      </c>
      <c r="C513" s="9" t="str">
        <f>RIE!B509</f>
        <v xml:space="preserve">dos Currais </v>
      </c>
      <c r="D513" s="9" t="str">
        <f>RIE!C509</f>
        <v>Tabuleiro do Norte</v>
      </c>
      <c r="E513" s="1" t="str">
        <f>RIE!D509</f>
        <v>Prefeitura Municipal de Tabuleiro do Norte</v>
      </c>
      <c r="F513" s="10">
        <f>RIE!E509</f>
        <v>9407661</v>
      </c>
      <c r="G513" s="14">
        <f>RIE!F509</f>
        <v>605375</v>
      </c>
    </row>
    <row r="514" spans="2:7">
      <c r="B514" s="13">
        <f>RIE!A510</f>
        <v>509</v>
      </c>
      <c r="C514" s="9" t="str">
        <f>RIE!B510</f>
        <v>Água Suja</v>
      </c>
      <c r="D514" s="9" t="str">
        <f>RIE!C510</f>
        <v>Tabuleiro do Norte</v>
      </c>
      <c r="E514" s="1" t="str">
        <f>RIE!D510</f>
        <v>Associação Comunitária de Água Santa e Gado Bravo</v>
      </c>
      <c r="F514" s="10">
        <f>RIE!E510</f>
        <v>9420176</v>
      </c>
      <c r="G514" s="14">
        <f>RIE!F510</f>
        <v>598791</v>
      </c>
    </row>
    <row r="515" spans="2:7">
      <c r="B515" s="13">
        <f>RIE!A511</f>
        <v>510</v>
      </c>
      <c r="C515" s="9" t="str">
        <f>RIE!B511</f>
        <v>Apertar da Hora</v>
      </c>
      <c r="D515" s="9" t="str">
        <f>RIE!C511</f>
        <v>Palhano</v>
      </c>
      <c r="E515" s="1" t="str">
        <f>RIE!D511</f>
        <v>Ismerido Ancelmo de Arruda</v>
      </c>
      <c r="F515" s="10">
        <f>RIE!E511</f>
        <v>9486854</v>
      </c>
      <c r="G515" s="14">
        <f>RIE!F511</f>
        <v>606386</v>
      </c>
    </row>
    <row r="516" spans="2:7">
      <c r="B516" s="13">
        <f>RIE!A512</f>
        <v>511</v>
      </c>
      <c r="C516" s="9" t="str">
        <f>RIE!B512</f>
        <v>Antônio Joaquim</v>
      </c>
      <c r="D516" s="9" t="str">
        <f>RIE!C512</f>
        <v>Palhano</v>
      </c>
      <c r="E516" s="1" t="str">
        <f>RIE!D512</f>
        <v>Associação Comunitária Chama Nativa</v>
      </c>
      <c r="F516" s="10">
        <f>RIE!E512</f>
        <v>9469594</v>
      </c>
      <c r="G516" s="14">
        <f>RIE!F512</f>
        <v>611193</v>
      </c>
    </row>
    <row r="517" spans="2:7">
      <c r="B517" s="13">
        <f>RIE!A513</f>
        <v>512</v>
      </c>
      <c r="C517" s="9" t="str">
        <f>RIE!B513</f>
        <v>Joaquinzinho</v>
      </c>
      <c r="D517" s="9" t="str">
        <f>RIE!C513</f>
        <v>Palhano</v>
      </c>
      <c r="E517" s="1" t="str">
        <f>RIE!D513</f>
        <v>Joaquim Ferreira Filho</v>
      </c>
      <c r="F517" s="10">
        <f>RIE!E513</f>
        <v>9483928</v>
      </c>
      <c r="G517" s="14">
        <f>RIE!F513</f>
        <v>605701</v>
      </c>
    </row>
    <row r="518" spans="2:7">
      <c r="B518" s="13">
        <f>RIE!A514</f>
        <v>513</v>
      </c>
      <c r="C518" s="9" t="str">
        <f>RIE!B514</f>
        <v>Zé Ribeiro</v>
      </c>
      <c r="D518" s="9" t="str">
        <f>RIE!C514</f>
        <v>Palhano</v>
      </c>
      <c r="E518" s="1" t="str">
        <f>RIE!D514</f>
        <v>Jonas José da Silva</v>
      </c>
      <c r="F518" s="10">
        <f>RIE!E514</f>
        <v>9476896</v>
      </c>
      <c r="G518" s="14">
        <f>RIE!F514</f>
        <v>605766</v>
      </c>
    </row>
    <row r="519" spans="2:7">
      <c r="B519" s="13">
        <f>RIE!A515</f>
        <v>514</v>
      </c>
      <c r="C519" s="9" t="str">
        <f>RIE!B515</f>
        <v>Quilombo dos Palmares</v>
      </c>
      <c r="D519" s="9" t="str">
        <f>RIE!C515</f>
        <v>Palhano</v>
      </c>
      <c r="E519" s="1" t="str">
        <f>RIE!D515</f>
        <v>Conselho Popular daAssociação Comunidade de Resistência Quilombo dos Palmares</v>
      </c>
      <c r="F519" s="10">
        <f>RIE!E515</f>
        <v>9481284</v>
      </c>
      <c r="G519" s="14">
        <f>RIE!F515</f>
        <v>599294</v>
      </c>
    </row>
    <row r="520" spans="2:7">
      <c r="B520" s="13">
        <f>RIE!A516</f>
        <v>515</v>
      </c>
      <c r="C520" s="9" t="str">
        <f>RIE!B516</f>
        <v xml:space="preserve">Jurema </v>
      </c>
      <c r="D520" s="9" t="str">
        <f>RIE!C516</f>
        <v>Palhano</v>
      </c>
      <c r="E520" s="1" t="str">
        <f>RIE!D516</f>
        <v>Prefeitura Municipal de Palhano</v>
      </c>
      <c r="F520" s="10">
        <f>RIE!E516</f>
        <v>9484173</v>
      </c>
      <c r="G520" s="14">
        <f>RIE!F516</f>
        <v>609893</v>
      </c>
    </row>
    <row r="521" spans="2:7">
      <c r="B521" s="13">
        <f>RIE!A517</f>
        <v>516</v>
      </c>
      <c r="C521" s="9" t="str">
        <f>RIE!B517</f>
        <v>Novo</v>
      </c>
      <c r="D521" s="9" t="str">
        <f>RIE!C517</f>
        <v>Palhano</v>
      </c>
      <c r="E521" s="1" t="str">
        <f>RIE!D517</f>
        <v>Gentil Rodrigues do Amaral</v>
      </c>
      <c r="F521" s="10">
        <f>RIE!E517</f>
        <v>9476505</v>
      </c>
      <c r="G521" s="14">
        <f>RIE!F517</f>
        <v>609509</v>
      </c>
    </row>
    <row r="522" spans="2:7">
      <c r="B522" s="13">
        <f>RIE!A518</f>
        <v>517</v>
      </c>
      <c r="C522" s="9" t="str">
        <f>RIE!B518</f>
        <v>Retiro</v>
      </c>
      <c r="D522" s="9" t="str">
        <f>RIE!C518</f>
        <v>Crateús</v>
      </c>
      <c r="E522" s="1" t="str">
        <f>RIE!D518</f>
        <v>Associação Comunitária dos Assentados de São José/Muquem</v>
      </c>
      <c r="F522" s="10">
        <f>RIE!E518</f>
        <v>9428312</v>
      </c>
      <c r="G522" s="14">
        <f>RIE!F518</f>
        <v>325715</v>
      </c>
    </row>
    <row r="523" spans="2:7">
      <c r="B523" s="13">
        <f>RIE!A519</f>
        <v>518</v>
      </c>
      <c r="C523" s="9" t="str">
        <f>RIE!B519</f>
        <v>São José</v>
      </c>
      <c r="D523" s="9" t="str">
        <f>RIE!C519</f>
        <v>Crateús</v>
      </c>
      <c r="E523" s="1" t="str">
        <f>RIE!D519</f>
        <v>Associação Comunitária dos Assentados de São José/Muquem</v>
      </c>
      <c r="F523" s="10">
        <f>RIE!E519</f>
        <v>9426544</v>
      </c>
      <c r="G523" s="14">
        <f>RIE!F519</f>
        <v>323465</v>
      </c>
    </row>
    <row r="524" spans="2:7">
      <c r="B524" s="13">
        <f>RIE!A520</f>
        <v>519</v>
      </c>
      <c r="C524" s="9" t="str">
        <f>RIE!B520</f>
        <v>Apuí</v>
      </c>
      <c r="D524" s="9" t="str">
        <f>RIE!C520</f>
        <v>Crateús</v>
      </c>
      <c r="E524" s="1" t="str">
        <f>RIE!D520</f>
        <v>Associação Comunitária dos Trabalhadores Rurais Assentados de Apuí</v>
      </c>
      <c r="F524" s="10">
        <f>RIE!E520</f>
        <v>9431126</v>
      </c>
      <c r="G524" s="14">
        <f>RIE!F520</f>
        <v>325948</v>
      </c>
    </row>
    <row r="525" spans="2:7">
      <c r="B525" s="13">
        <f>RIE!A521</f>
        <v>520</v>
      </c>
      <c r="C525" s="9" t="str">
        <f>RIE!B521</f>
        <v>Mirador</v>
      </c>
      <c r="D525" s="9" t="str">
        <f>RIE!C521</f>
        <v>Santa Quitéria</v>
      </c>
      <c r="E525" s="1" t="str">
        <f>RIE!D521</f>
        <v xml:space="preserve">Associação dos Pequenos Produtores Rurais do Assentamento Mirador </v>
      </c>
      <c r="F525" s="10">
        <f>RIE!E521</f>
        <v>9540196</v>
      </c>
      <c r="G525" s="14">
        <f>RIE!F521</f>
        <v>404673</v>
      </c>
    </row>
    <row r="526" spans="2:7">
      <c r="B526" s="13">
        <f>RIE!A522</f>
        <v>521</v>
      </c>
      <c r="C526" s="9" t="str">
        <f>RIE!B522</f>
        <v>Santa Fé</v>
      </c>
      <c r="D526" s="9" t="str">
        <f>RIE!C522</f>
        <v>Limoeiro do Norte</v>
      </c>
      <c r="E526" s="1" t="str">
        <f>RIE!D522</f>
        <v xml:space="preserve">Terezinha Claudino da Silva </v>
      </c>
      <c r="F526" s="10">
        <f>RIE!E522</f>
        <v>9448838</v>
      </c>
      <c r="G526" s="14">
        <f>RIE!F522</f>
        <v>590287</v>
      </c>
    </row>
    <row r="527" spans="2:7">
      <c r="B527" s="13">
        <f>RIE!A523</f>
        <v>522</v>
      </c>
      <c r="C527" s="9" t="str">
        <f>RIE!B523</f>
        <v>Bembem</v>
      </c>
      <c r="D527" s="9" t="str">
        <f>RIE!C523</f>
        <v>Limoeiro do Norte</v>
      </c>
      <c r="E527" s="1" t="str">
        <f>RIE!D523</f>
        <v>Moisés Maia de Andrade</v>
      </c>
      <c r="F527" s="10">
        <f>RIE!E523</f>
        <v>9434562</v>
      </c>
      <c r="G527" s="14">
        <f>RIE!F523</f>
        <v>589098</v>
      </c>
    </row>
    <row r="528" spans="2:7">
      <c r="B528" s="13">
        <f>RIE!A524</f>
        <v>523</v>
      </c>
      <c r="C528" s="9" t="str">
        <f>RIE!B524</f>
        <v>Balço I</v>
      </c>
      <c r="D528" s="9" t="str">
        <f>RIE!C524</f>
        <v>Pereiro</v>
      </c>
      <c r="E528" s="1" t="str">
        <f>RIE!D524</f>
        <v xml:space="preserve">José Vilmar Uchôa de Aquino </v>
      </c>
      <c r="F528" s="10">
        <f>RIE!E524</f>
        <v>9342316</v>
      </c>
      <c r="G528" s="14">
        <f>RIE!F524</f>
        <v>560696</v>
      </c>
    </row>
    <row r="529" spans="2:7">
      <c r="B529" s="13">
        <f>RIE!A525</f>
        <v>524</v>
      </c>
      <c r="C529" s="9" t="str">
        <f>RIE!B525</f>
        <v xml:space="preserve">Balço II </v>
      </c>
      <c r="D529" s="9" t="str">
        <f>RIE!C525</f>
        <v>Pereiro</v>
      </c>
      <c r="E529" s="1" t="str">
        <f>RIE!D525</f>
        <v xml:space="preserve">José Vilmar Uchôa de Aquino </v>
      </c>
      <c r="F529" s="10">
        <f>RIE!E525</f>
        <v>9342610</v>
      </c>
      <c r="G529" s="14">
        <f>RIE!F525</f>
        <v>561492</v>
      </c>
    </row>
    <row r="530" spans="2:7">
      <c r="B530" s="13">
        <f>RIE!A526</f>
        <v>525</v>
      </c>
      <c r="C530" s="9" t="str">
        <f>RIE!B526</f>
        <v>Japão</v>
      </c>
      <c r="D530" s="9" t="str">
        <f>RIE!C526</f>
        <v>Solonópole</v>
      </c>
      <c r="E530" s="1" t="str">
        <f>RIE!D526</f>
        <v>Bernardo Cavalcante Pinheiro</v>
      </c>
      <c r="F530" s="10">
        <f>RIE!E526</f>
        <v>9379733</v>
      </c>
      <c r="G530" s="14">
        <f>RIE!F526</f>
        <v>504294</v>
      </c>
    </row>
    <row r="531" spans="2:7">
      <c r="B531" s="13">
        <f>RIE!A527</f>
        <v>526</v>
      </c>
      <c r="C531" s="9" t="str">
        <f>RIE!B527</f>
        <v>Floresta</v>
      </c>
      <c r="D531" s="9" t="str">
        <f>RIE!C527</f>
        <v>Alto Santo</v>
      </c>
      <c r="E531" s="1" t="str">
        <f>RIE!D527</f>
        <v>Adelmo Queiroz de Aquino</v>
      </c>
      <c r="F531" s="10">
        <f>RIE!E527</f>
        <v>9382101</v>
      </c>
      <c r="G531" s="14">
        <f>RIE!F527</f>
        <v>578599</v>
      </c>
    </row>
    <row r="532" spans="2:7">
      <c r="B532" s="13">
        <f>RIE!A528</f>
        <v>527</v>
      </c>
      <c r="C532" s="9" t="str">
        <f>RIE!B528</f>
        <v>Boa Esperança</v>
      </c>
      <c r="D532" s="9" t="str">
        <f>RIE!C528</f>
        <v>Ererê</v>
      </c>
      <c r="E532" s="1" t="str">
        <f>RIE!D528</f>
        <v>Nemizia Dias Bezerra</v>
      </c>
      <c r="F532" s="10">
        <f>RIE!E528</f>
        <v>9343467</v>
      </c>
      <c r="G532" s="14">
        <f>RIE!F528</f>
        <v>568734</v>
      </c>
    </row>
    <row r="533" spans="2:7">
      <c r="B533" s="13">
        <f>RIE!A529</f>
        <v>528</v>
      </c>
      <c r="C533" s="9" t="str">
        <f>RIE!B529</f>
        <v>Oriente</v>
      </c>
      <c r="D533" s="9" t="str">
        <f>RIE!C529</f>
        <v>Novo Oriente</v>
      </c>
      <c r="E533" s="1" t="str">
        <f>RIE!D529</f>
        <v>Prefeitura Municipal de Novo Oriente</v>
      </c>
      <c r="F533" s="10">
        <f>RIE!E529</f>
        <v>9386406</v>
      </c>
      <c r="G533" s="14">
        <f>RIE!F529</f>
        <v>302086</v>
      </c>
    </row>
    <row r="534" spans="2:7">
      <c r="B534" s="13">
        <f>RIE!A530</f>
        <v>529</v>
      </c>
      <c r="C534" s="9" t="str">
        <f>RIE!B530</f>
        <v xml:space="preserve">Ruy Maia </v>
      </c>
      <c r="D534" s="9" t="str">
        <f>RIE!C530</f>
        <v>Missão Velha</v>
      </c>
      <c r="E534" s="1" t="str">
        <f>RIE!D530</f>
        <v>Ruy Arrais maia</v>
      </c>
      <c r="F534" s="10">
        <f>RIE!E530</f>
        <v>9198601</v>
      </c>
      <c r="G534" s="14">
        <f>RIE!F530</f>
        <v>482488</v>
      </c>
    </row>
    <row r="535" spans="2:7">
      <c r="B535" s="13">
        <f>RIE!A531</f>
        <v>530</v>
      </c>
      <c r="C535" s="9" t="str">
        <f>RIE!B531</f>
        <v>Nova Colômbia</v>
      </c>
      <c r="D535" s="9" t="str">
        <f>RIE!C531</f>
        <v>Santa Quitéria</v>
      </c>
      <c r="E535" s="1" t="str">
        <f>RIE!D531</f>
        <v>Sebastião Farias Torres Filho</v>
      </c>
      <c r="F535" s="10">
        <f>RIE!E531</f>
        <v>9520588</v>
      </c>
      <c r="G535" s="14">
        <f>RIE!F531</f>
        <v>362649</v>
      </c>
    </row>
    <row r="536" spans="2:7">
      <c r="B536" s="13">
        <f>RIE!A532</f>
        <v>531</v>
      </c>
      <c r="C536" s="9" t="str">
        <f>RIE!B532</f>
        <v>das Caraúbas</v>
      </c>
      <c r="D536" s="9" t="str">
        <f>RIE!C532</f>
        <v>Iracema</v>
      </c>
      <c r="E536" s="1" t="str">
        <f>RIE!D532</f>
        <v>Antônio Pinheiro Diógenes</v>
      </c>
      <c r="F536" s="10">
        <f>RIE!E532</f>
        <v>9355162</v>
      </c>
      <c r="G536" s="14">
        <f>RIE!F532</f>
        <v>583438</v>
      </c>
    </row>
    <row r="537" spans="2:7">
      <c r="B537" s="13">
        <f>RIE!A533</f>
        <v>532</v>
      </c>
      <c r="C537" s="9" t="str">
        <f>RIE!B533</f>
        <v>Cosmo Marthins</v>
      </c>
      <c r="D537" s="9" t="str">
        <f>RIE!C533</f>
        <v>Iracema</v>
      </c>
      <c r="E537" s="1" t="str">
        <f>RIE!D533</f>
        <v>Martins Comercial de Petroleo LTDA</v>
      </c>
      <c r="F537" s="10">
        <f>RIE!E533</f>
        <v>9353830</v>
      </c>
      <c r="G537" s="14">
        <f>RIE!F533</f>
        <v>571007</v>
      </c>
    </row>
    <row r="538" spans="2:7">
      <c r="B538" s="13">
        <f>RIE!A534</f>
        <v>533</v>
      </c>
      <c r="C538" s="9" t="str">
        <f>RIE!B534</f>
        <v>Jurema II</v>
      </c>
      <c r="D538" s="9" t="str">
        <f>RIE!C534</f>
        <v>Iracema</v>
      </c>
      <c r="E538" s="1" t="str">
        <f>RIE!D534</f>
        <v>Martins Comercial de Petroleo LTDA</v>
      </c>
      <c r="F538" s="10">
        <f>RIE!E534</f>
        <v>9352074</v>
      </c>
      <c r="G538" s="14">
        <f>RIE!F534</f>
        <v>571424</v>
      </c>
    </row>
    <row r="539" spans="2:7">
      <c r="B539" s="13">
        <f>RIE!A535</f>
        <v>534</v>
      </c>
      <c r="C539" s="9" t="str">
        <f>RIE!B535</f>
        <v>Vazante Velha</v>
      </c>
      <c r="D539" s="9" t="str">
        <f>RIE!C535</f>
        <v>Iracema</v>
      </c>
      <c r="E539" s="1" t="str">
        <f>RIE!D535</f>
        <v>Martins Comercial de Petroleo LTDA</v>
      </c>
      <c r="F539" s="10">
        <f>RIE!E535</f>
        <v>9352351</v>
      </c>
      <c r="G539" s="14">
        <f>RIE!F535</f>
        <v>570334</v>
      </c>
    </row>
    <row r="540" spans="2:7">
      <c r="B540" s="13">
        <f>RIE!A536</f>
        <v>535</v>
      </c>
      <c r="C540" s="9" t="str">
        <f>RIE!B536</f>
        <v>Jatobá</v>
      </c>
      <c r="D540" s="9" t="str">
        <f>RIE!C536</f>
        <v>Iracema</v>
      </c>
      <c r="E540" s="1" t="str">
        <f>RIE!D536</f>
        <v>Paulo Roseno da Costa</v>
      </c>
      <c r="F540" s="10">
        <f>RIE!E536</f>
        <v>9359407</v>
      </c>
      <c r="G540" s="14">
        <f>RIE!F536</f>
        <v>575936</v>
      </c>
    </row>
    <row r="541" spans="2:7">
      <c r="B541" s="13">
        <f>RIE!A537</f>
        <v>536</v>
      </c>
      <c r="C541" s="9" t="str">
        <f>RIE!B537</f>
        <v>Junco</v>
      </c>
      <c r="D541" s="9" t="str">
        <f>RIE!C537</f>
        <v>Iracema</v>
      </c>
      <c r="E541" s="1" t="str">
        <f>RIE!D537</f>
        <v>Sebastião de Freitas Barreto</v>
      </c>
      <c r="F541" s="10">
        <f>RIE!E537</f>
        <v>9358847</v>
      </c>
      <c r="G541" s="14">
        <f>RIE!F537</f>
        <v>573150</v>
      </c>
    </row>
    <row r="542" spans="2:7">
      <c r="B542" s="13">
        <f>RIE!A538</f>
        <v>537</v>
      </c>
      <c r="C542" s="9" t="str">
        <f>RIE!B538</f>
        <v>Sítio Várzea Alegre</v>
      </c>
      <c r="D542" s="9" t="str">
        <f>RIE!C538</f>
        <v>Iracema</v>
      </c>
      <c r="E542" s="1" t="str">
        <f>RIE!D538</f>
        <v xml:space="preserve">Geraldo Fernandes da Silveira </v>
      </c>
      <c r="F542" s="10">
        <f>RIE!E538</f>
        <v>9354734</v>
      </c>
      <c r="G542" s="14">
        <f>RIE!F538</f>
        <v>575402</v>
      </c>
    </row>
    <row r="543" spans="2:7">
      <c r="B543" s="13">
        <f>RIE!A539</f>
        <v>538</v>
      </c>
      <c r="C543" s="9" t="str">
        <f>RIE!B539</f>
        <v>Arapiraca</v>
      </c>
      <c r="D543" s="9" t="str">
        <f>RIE!C539</f>
        <v>Iracema</v>
      </c>
      <c r="E543" s="1" t="str">
        <f>RIE!D539</f>
        <v xml:space="preserve">Antônio Valdifino dos Santos </v>
      </c>
      <c r="F543" s="10">
        <f>RIE!E539</f>
        <v>9356184</v>
      </c>
      <c r="G543" s="14">
        <f>RIE!F539</f>
        <v>574995</v>
      </c>
    </row>
    <row r="544" spans="2:7">
      <c r="B544" s="13">
        <f>RIE!A540</f>
        <v>539</v>
      </c>
      <c r="C544" s="9" t="str">
        <f>RIE!B540</f>
        <v>Tabuleiro Alto</v>
      </c>
      <c r="D544" s="9" t="str">
        <f>RIE!C540</f>
        <v>Iracema</v>
      </c>
      <c r="E544" s="1" t="str">
        <f>RIE!D540</f>
        <v>Antônio Neuto Martins Pessoa</v>
      </c>
      <c r="F544" s="10">
        <f>RIE!E540</f>
        <v>9352987</v>
      </c>
      <c r="G544" s="14">
        <f>RIE!F540</f>
        <v>580402</v>
      </c>
    </row>
    <row r="545" spans="2:7">
      <c r="B545" s="13">
        <f>RIE!A541</f>
        <v>540</v>
      </c>
      <c r="C545" s="9" t="str">
        <f>RIE!B541</f>
        <v>do Vianna</v>
      </c>
      <c r="D545" s="9" t="str">
        <f>RIE!C541</f>
        <v>Iracema</v>
      </c>
      <c r="E545" s="1" t="str">
        <f>RIE!D541</f>
        <v>José Germano Vianna Júnior</v>
      </c>
      <c r="F545" s="10">
        <f>RIE!E541</f>
        <v>9355149</v>
      </c>
      <c r="G545" s="14">
        <f>RIE!F541</f>
        <v>570493</v>
      </c>
    </row>
    <row r="546" spans="2:7">
      <c r="B546" s="13">
        <f>RIE!A542</f>
        <v>541</v>
      </c>
      <c r="C546" s="9" t="str">
        <f>RIE!B542</f>
        <v>Fabinho</v>
      </c>
      <c r="D546" s="9" t="str">
        <f>RIE!C542</f>
        <v>Iracema</v>
      </c>
      <c r="E546" s="1" t="str">
        <f>RIE!D542</f>
        <v>Francisco Fabio Holanda</v>
      </c>
      <c r="F546" s="10">
        <f>RIE!E542</f>
        <v>9379793</v>
      </c>
      <c r="G546" s="14">
        <f>RIE!F542</f>
        <v>576003</v>
      </c>
    </row>
    <row r="547" spans="2:7">
      <c r="B547" s="13">
        <f>RIE!A543</f>
        <v>542</v>
      </c>
      <c r="C547" s="9" t="str">
        <f>RIE!B543</f>
        <v>Piranhas I</v>
      </c>
      <c r="D547" s="9" t="str">
        <f>RIE!C543</f>
        <v>Potiretama</v>
      </c>
      <c r="E547" s="1" t="str">
        <f>RIE!D543</f>
        <v>José Janilton Dantas</v>
      </c>
      <c r="F547" s="10">
        <f>RIE!E543</f>
        <v>9366744</v>
      </c>
      <c r="G547" s="14">
        <f>RIE!F543</f>
        <v>593720</v>
      </c>
    </row>
    <row r="548" spans="2:7">
      <c r="B548" s="13">
        <f>RIE!A544</f>
        <v>543</v>
      </c>
      <c r="C548" s="9" t="str">
        <f>RIE!B544</f>
        <v>Piranhas II</v>
      </c>
      <c r="D548" s="9" t="str">
        <f>RIE!C544</f>
        <v>Potiretama</v>
      </c>
      <c r="E548" s="1" t="str">
        <f>RIE!D544</f>
        <v>José Janilton Dantas</v>
      </c>
      <c r="F548" s="10">
        <f>RIE!E544</f>
        <v>9366474</v>
      </c>
      <c r="G548" s="14">
        <f>RIE!F544</f>
        <v>593701</v>
      </c>
    </row>
    <row r="549" spans="2:7">
      <c r="B549" s="13">
        <f>RIE!A545</f>
        <v>544</v>
      </c>
      <c r="C549" s="9" t="str">
        <f>RIE!B545</f>
        <v xml:space="preserve">Serrote </v>
      </c>
      <c r="D549" s="9" t="str">
        <f>RIE!C545</f>
        <v>Potiretama</v>
      </c>
      <c r="E549" s="1" t="str">
        <f>RIE!D545</f>
        <v>Gabriel Diógenes Melo</v>
      </c>
      <c r="F549" s="10">
        <f>RIE!E545</f>
        <v>9365441</v>
      </c>
      <c r="G549" s="14">
        <f>RIE!F545</f>
        <v>594006</v>
      </c>
    </row>
    <row r="550" spans="2:7">
      <c r="B550" s="13">
        <f>RIE!A546</f>
        <v>545</v>
      </c>
      <c r="C550" s="9" t="str">
        <f>RIE!B546</f>
        <v>Pau Branco</v>
      </c>
      <c r="D550" s="9" t="str">
        <f>RIE!C546</f>
        <v>Potiretama</v>
      </c>
      <c r="E550" s="1" t="str">
        <f>RIE!D546</f>
        <v xml:space="preserve">Damião Piro Diógenes </v>
      </c>
      <c r="F550" s="10">
        <f>RIE!E546</f>
        <v>9355624</v>
      </c>
      <c r="G550" s="14">
        <f>RIE!F546</f>
        <v>588272</v>
      </c>
    </row>
    <row r="551" spans="2:7">
      <c r="B551" s="13">
        <f>RIE!A547</f>
        <v>546</v>
      </c>
      <c r="C551" s="9" t="str">
        <f>RIE!B547</f>
        <v xml:space="preserve">Novo </v>
      </c>
      <c r="D551" s="9" t="str">
        <f>RIE!C547</f>
        <v>Potiretama</v>
      </c>
      <c r="E551" s="1" t="str">
        <f>RIE!D547</f>
        <v>Associação do Conselho Popular da Comunidade de Resistência do Assentamento Oziel Alves Pereira</v>
      </c>
      <c r="F551" s="10">
        <f>RIE!E547</f>
        <v>9363621</v>
      </c>
      <c r="G551" s="14">
        <f>RIE!F547</f>
        <v>587101</v>
      </c>
    </row>
    <row r="552" spans="2:7">
      <c r="B552" s="13">
        <f>RIE!A548</f>
        <v>547</v>
      </c>
      <c r="C552" s="9" t="str">
        <f>RIE!B548</f>
        <v>Pé da Serra</v>
      </c>
      <c r="D552" s="9" t="str">
        <f>RIE!C548</f>
        <v>Potiretama</v>
      </c>
      <c r="E552" s="1" t="str">
        <f>RIE!D548</f>
        <v>Associação do Conselho Popular da Comunidade de Resistência do Assentamento Oziel Alves Pereira</v>
      </c>
      <c r="F552" s="10">
        <f>RIE!E548</f>
        <v>9363308</v>
      </c>
      <c r="G552" s="14">
        <f>RIE!F548</f>
        <v>588781</v>
      </c>
    </row>
    <row r="553" spans="2:7">
      <c r="B553" s="13">
        <f>RIE!A549</f>
        <v>548</v>
      </c>
      <c r="C553" s="9" t="str">
        <f>RIE!B549</f>
        <v>Oziel Alves</v>
      </c>
      <c r="D553" s="9" t="str">
        <f>RIE!C549</f>
        <v>Potiretama</v>
      </c>
      <c r="E553" s="1" t="str">
        <f>RIE!D549</f>
        <v>Associação do Conselho Popular da Comunidade de Resistência do Assentamento Oziel Alves Pereira</v>
      </c>
      <c r="F553" s="10">
        <f>RIE!E549</f>
        <v>9365808</v>
      </c>
      <c r="G553" s="14">
        <f>RIE!F549</f>
        <v>587274</v>
      </c>
    </row>
    <row r="554" spans="2:7">
      <c r="B554" s="13">
        <f>RIE!A550</f>
        <v>549</v>
      </c>
      <c r="C554" s="9" t="str">
        <f>RIE!B550</f>
        <v xml:space="preserve">Canindezinho </v>
      </c>
      <c r="D554" s="9" t="str">
        <f>RIE!C550</f>
        <v>Potiretama</v>
      </c>
      <c r="E554" s="1" t="str">
        <f>RIE!D550</f>
        <v>Francisco Luiz Costa Urbano</v>
      </c>
      <c r="F554" s="10">
        <f>RIE!E550</f>
        <v>9360321</v>
      </c>
      <c r="G554" s="14">
        <f>RIE!F550</f>
        <v>585094</v>
      </c>
    </row>
    <row r="555" spans="2:7">
      <c r="B555" s="13">
        <f>RIE!A551</f>
        <v>550</v>
      </c>
      <c r="C555" s="9" t="str">
        <f>RIE!B551</f>
        <v xml:space="preserve">Serrote do Mato </v>
      </c>
      <c r="D555" s="9" t="str">
        <f>RIE!C551</f>
        <v>Potiretama</v>
      </c>
      <c r="E555" s="1" t="str">
        <f>RIE!D551</f>
        <v>Maria Luiduína Fernandes Menezes</v>
      </c>
      <c r="F555" s="10">
        <f>RIE!E551</f>
        <v>9368532</v>
      </c>
      <c r="G555" s="14">
        <f>RIE!F551</f>
        <v>596019</v>
      </c>
    </row>
    <row r="556" spans="2:7">
      <c r="B556" s="13">
        <f>RIE!A552</f>
        <v>551</v>
      </c>
      <c r="C556" s="9" t="str">
        <f>RIE!B552</f>
        <v>Trapiar</v>
      </c>
      <c r="D556" s="9" t="str">
        <f>RIE!C552</f>
        <v>Potiretama</v>
      </c>
      <c r="E556" s="1" t="str">
        <f>RIE!D552</f>
        <v xml:space="preserve">Adriano Roberto de Almeida Costa </v>
      </c>
      <c r="F556" s="10">
        <f>RIE!E552</f>
        <v>9367857</v>
      </c>
      <c r="G556" s="14">
        <f>RIE!F552</f>
        <v>594648</v>
      </c>
    </row>
    <row r="557" spans="2:7">
      <c r="B557" s="13">
        <f>RIE!A553</f>
        <v>552</v>
      </c>
      <c r="C557" s="9" t="str">
        <f>RIE!B553</f>
        <v>Jucá I</v>
      </c>
      <c r="D557" s="9" t="str">
        <f>RIE!C553</f>
        <v>Alto Santo</v>
      </c>
      <c r="E557" s="1" t="str">
        <f>RIE!D553</f>
        <v xml:space="preserve">Maria Rita Magalhães de Almeida </v>
      </c>
      <c r="F557" s="10">
        <f>RIE!E553</f>
        <v>9373706</v>
      </c>
      <c r="G557" s="14">
        <f>RIE!F553</f>
        <v>595383</v>
      </c>
    </row>
    <row r="558" spans="2:7">
      <c r="B558" s="13">
        <f>RIE!A554</f>
        <v>553</v>
      </c>
      <c r="C558" s="9" t="str">
        <f>RIE!B554</f>
        <v>Jucá II</v>
      </c>
      <c r="D558" s="9" t="str">
        <f>RIE!C554</f>
        <v>Potiretama</v>
      </c>
      <c r="E558" s="1" t="str">
        <f>RIE!D554</f>
        <v xml:space="preserve">Maria Rita Magalhães de Almeida </v>
      </c>
      <c r="F558" s="10">
        <f>RIE!E554</f>
        <v>9372721</v>
      </c>
      <c r="G558" s="14">
        <f>RIE!F554</f>
        <v>595242</v>
      </c>
    </row>
    <row r="559" spans="2:7">
      <c r="B559" s="13">
        <f>RIE!A555</f>
        <v>554</v>
      </c>
      <c r="C559" s="9" t="str">
        <f>RIE!B555</f>
        <v xml:space="preserve">Serrote Escuro </v>
      </c>
      <c r="D559" s="9" t="str">
        <f>RIE!C555</f>
        <v>Potiretama</v>
      </c>
      <c r="E559" s="1" t="str">
        <f>RIE!D555</f>
        <v>José Maria Bessa Neto</v>
      </c>
      <c r="F559" s="10">
        <f>RIE!E555</f>
        <v>9372112</v>
      </c>
      <c r="G559" s="14">
        <f>RIE!F555</f>
        <v>596338</v>
      </c>
    </row>
    <row r="560" spans="2:7">
      <c r="B560" s="13">
        <f>RIE!A556</f>
        <v>555</v>
      </c>
      <c r="C560" s="9" t="str">
        <f>RIE!B556</f>
        <v>Mão Direta</v>
      </c>
      <c r="D560" s="9" t="str">
        <f>RIE!C556</f>
        <v>Potiretama</v>
      </c>
      <c r="E560" s="1" t="str">
        <f>RIE!D556</f>
        <v xml:space="preserve">Adolfo Neto Campelo </v>
      </c>
      <c r="F560" s="10">
        <f>RIE!E556</f>
        <v>9364978</v>
      </c>
      <c r="G560" s="14">
        <f>RIE!F556</f>
        <v>598095</v>
      </c>
    </row>
    <row r="561" spans="2:7">
      <c r="B561" s="13">
        <f>RIE!A557</f>
        <v>556</v>
      </c>
      <c r="C561" s="9" t="str">
        <f>RIE!B557</f>
        <v>Canto da Onça</v>
      </c>
      <c r="D561" s="9" t="str">
        <f>RIE!C557</f>
        <v>Potiretama</v>
      </c>
      <c r="E561" s="1" t="str">
        <f>RIE!D557</f>
        <v>Francisco Campelo Bessa</v>
      </c>
      <c r="F561" s="10">
        <f>RIE!E557</f>
        <v>9365846</v>
      </c>
      <c r="G561" s="14">
        <f>RIE!F557</f>
        <v>597277</v>
      </c>
    </row>
    <row r="562" spans="2:7">
      <c r="B562" s="13">
        <f>RIE!A558</f>
        <v>557</v>
      </c>
      <c r="C562" s="9" t="str">
        <f>RIE!B558</f>
        <v>Macambira I</v>
      </c>
      <c r="D562" s="9" t="str">
        <f>RIE!C558</f>
        <v>Potiretama</v>
      </c>
      <c r="E562" s="1" t="str">
        <f>RIE!D558</f>
        <v>João Vianey Campelo Bessa</v>
      </c>
      <c r="F562" s="10">
        <f>RIE!E558</f>
        <v>9365511</v>
      </c>
      <c r="G562" s="14">
        <f>RIE!F558</f>
        <v>596715</v>
      </c>
    </row>
    <row r="563" spans="2:7">
      <c r="B563" s="13">
        <f>RIE!A559</f>
        <v>558</v>
      </c>
      <c r="C563" s="9" t="str">
        <f>RIE!B559</f>
        <v>Macambira II</v>
      </c>
      <c r="D563" s="9" t="str">
        <f>RIE!C559</f>
        <v>Potiretama</v>
      </c>
      <c r="E563" s="1" t="str">
        <f>RIE!D559</f>
        <v>João Vianey Campelo Bessa</v>
      </c>
      <c r="F563" s="10">
        <f>RIE!E559</f>
        <v>9365009</v>
      </c>
      <c r="G563" s="14">
        <f>RIE!F559</f>
        <v>596175</v>
      </c>
    </row>
    <row r="564" spans="2:7">
      <c r="B564" s="13">
        <f>RIE!A560</f>
        <v>559</v>
      </c>
      <c r="C564" s="9" t="str">
        <f>RIE!B560</f>
        <v>Sítio Angicos</v>
      </c>
      <c r="D564" s="9" t="str">
        <f>RIE!C560</f>
        <v>São João do Jaguaribe</v>
      </c>
      <c r="E564" s="1" t="str">
        <f>RIE!D560</f>
        <v>Prefeitura Municipal de São João do Jaguaribe</v>
      </c>
      <c r="F564" s="10">
        <f>RIE!E560</f>
        <v>9407061</v>
      </c>
      <c r="G564" s="14">
        <f>RIE!F560</f>
        <v>575226</v>
      </c>
    </row>
    <row r="565" spans="2:7">
      <c r="B565" s="13">
        <f>RIE!A561</f>
        <v>560</v>
      </c>
      <c r="C565" s="9" t="str">
        <f>RIE!B561</f>
        <v>Angical</v>
      </c>
      <c r="D565" s="9" t="str">
        <f>RIE!C561</f>
        <v>Hidrolândia</v>
      </c>
      <c r="E565" s="1" t="str">
        <f>RIE!D561</f>
        <v>Prefeitura Municipal de Hidrolândia</v>
      </c>
      <c r="F565" s="10">
        <f>RIE!E561</f>
        <v>9514235</v>
      </c>
      <c r="G565" s="14">
        <f>RIE!F561</f>
        <v>350542</v>
      </c>
    </row>
    <row r="566" spans="2:7">
      <c r="B566" s="13">
        <f>RIE!A562</f>
        <v>561</v>
      </c>
      <c r="C566" s="9" t="str">
        <f>RIE!B562</f>
        <v>Bastiões</v>
      </c>
      <c r="D566" s="9" t="str">
        <f>RIE!C562</f>
        <v>Iracema</v>
      </c>
      <c r="E566" s="1" t="str">
        <f>RIE!D562</f>
        <v xml:space="preserve">Sebastião Paula Negreiro </v>
      </c>
      <c r="F566" s="10">
        <f>RIE!E562</f>
        <v>9355046</v>
      </c>
      <c r="G566" s="14">
        <f>RIE!F562</f>
        <v>570618</v>
      </c>
    </row>
    <row r="567" spans="2:7">
      <c r="B567" s="13">
        <f>RIE!A563</f>
        <v>562</v>
      </c>
      <c r="C567" s="9" t="str">
        <f>RIE!B563</f>
        <v>Fazenda São José</v>
      </c>
      <c r="D567" s="9" t="str">
        <f>RIE!C563</f>
        <v>Forquilha</v>
      </c>
      <c r="E567" s="1" t="str">
        <f>RIE!D563</f>
        <v>Francisco Araújo de Vasconcelos</v>
      </c>
      <c r="F567" s="10">
        <f>RIE!E563</f>
        <v>9564761</v>
      </c>
      <c r="G567" s="14">
        <f>RIE!F563</f>
        <v>361753</v>
      </c>
    </row>
    <row r="568" spans="2:7">
      <c r="B568" s="13">
        <f>RIE!A564</f>
        <v>563</v>
      </c>
      <c r="C568" s="9" t="str">
        <f>RIE!B564</f>
        <v>Boa Esperança</v>
      </c>
      <c r="D568" s="9" t="str">
        <f>RIE!C564</f>
        <v>Ererê</v>
      </c>
      <c r="E568" s="1" t="str">
        <f>RIE!D564</f>
        <v>Associação Comunitária São Francisco das Chagas - ACSFC</v>
      </c>
      <c r="F568" s="10">
        <f>RIE!E564</f>
        <v>9343460</v>
      </c>
      <c r="G568" s="14">
        <f>RIE!F564</f>
        <v>568724</v>
      </c>
    </row>
    <row r="569" spans="2:7">
      <c r="B569" s="13">
        <f>RIE!A565</f>
        <v>564</v>
      </c>
      <c r="C569" s="9" t="str">
        <f>RIE!B565</f>
        <v>Raposa</v>
      </c>
      <c r="D569" s="9" t="str">
        <f>RIE!C565</f>
        <v>Ererê</v>
      </c>
      <c r="E569" s="1" t="str">
        <f>RIE!D565</f>
        <v>Terezinha Maninho Silva</v>
      </c>
      <c r="F569" s="10">
        <f>RIE!E565</f>
        <v>9345088</v>
      </c>
      <c r="G569" s="14">
        <f>RIE!F565</f>
        <v>582683</v>
      </c>
    </row>
    <row r="570" spans="2:7">
      <c r="B570" s="13">
        <f>RIE!A566</f>
        <v>565</v>
      </c>
      <c r="C570" s="9" t="str">
        <f>RIE!B566</f>
        <v>Floresta</v>
      </c>
      <c r="D570" s="9" t="str">
        <f>RIE!C566</f>
        <v>Ererê</v>
      </c>
      <c r="E570" s="1" t="str">
        <f>RIE!D566</f>
        <v>José Agirmar Dias</v>
      </c>
      <c r="F570" s="10">
        <f>RIE!E566</f>
        <v>9342144</v>
      </c>
      <c r="G570" s="14">
        <f>RIE!F566</f>
        <v>581180</v>
      </c>
    </row>
    <row r="571" spans="2:7">
      <c r="B571" s="13">
        <f>RIE!A567</f>
        <v>566</v>
      </c>
      <c r="C571" s="9" t="str">
        <f>RIE!B567</f>
        <v>São José</v>
      </c>
      <c r="D571" s="9" t="str">
        <f>RIE!C567</f>
        <v>Russas</v>
      </c>
      <c r="E571" s="1" t="str">
        <f>RIE!D567</f>
        <v>Associação do Conselho Popular da Comunidade de Resistência do Assentamento Bernado Marin II</v>
      </c>
      <c r="F571" s="10">
        <f>RIE!E567</f>
        <v>9459434</v>
      </c>
      <c r="G571" s="14">
        <f>RIE!F567</f>
        <v>606157</v>
      </c>
    </row>
    <row r="572" spans="2:7">
      <c r="B572" s="13">
        <f>RIE!A568</f>
        <v>567</v>
      </c>
      <c r="C572" s="9" t="str">
        <f>RIE!B568</f>
        <v>Irandé</v>
      </c>
      <c r="D572" s="9" t="str">
        <f>RIE!C568</f>
        <v>Russas</v>
      </c>
      <c r="E572" s="1" t="str">
        <f>RIE!D568</f>
        <v>Associação Cooperativista do Assentamento Malacacheta / Boa Vista</v>
      </c>
      <c r="F572" s="10">
        <f>RIE!E568</f>
        <v>9466827</v>
      </c>
      <c r="G572" s="14">
        <f>RIE!F568</f>
        <v>602656</v>
      </c>
    </row>
    <row r="573" spans="2:7">
      <c r="B573" s="13">
        <f>RIE!A569</f>
        <v>568</v>
      </c>
      <c r="C573" s="9" t="str">
        <f>RIE!B569</f>
        <v>Jucá Grosso</v>
      </c>
      <c r="D573" s="9" t="str">
        <f>RIE!C569</f>
        <v>Russas</v>
      </c>
      <c r="E573" s="1" t="str">
        <f>RIE!D569</f>
        <v>Associação dos Assentados de Jucá Grosso</v>
      </c>
      <c r="F573" s="10">
        <f>RIE!E569</f>
        <v>9468983</v>
      </c>
      <c r="G573" s="14">
        <f>RIE!F569</f>
        <v>563552</v>
      </c>
    </row>
    <row r="574" spans="2:7">
      <c r="B574" s="13">
        <f>RIE!A570</f>
        <v>569</v>
      </c>
      <c r="C574" s="9" t="str">
        <f>RIE!B570</f>
        <v>Planalto</v>
      </c>
      <c r="D574" s="9" t="str">
        <f>RIE!C570</f>
        <v>Russas</v>
      </c>
      <c r="E574" s="1" t="str">
        <f>RIE!D570</f>
        <v>Associação dos Assentados da Fazenda Terra Nova</v>
      </c>
      <c r="F574" s="10">
        <f>RIE!E570</f>
        <v>9475791</v>
      </c>
      <c r="G574" s="14">
        <f>RIE!F570</f>
        <v>573192</v>
      </c>
    </row>
    <row r="575" spans="2:7">
      <c r="B575" s="13">
        <f>RIE!A571</f>
        <v>570</v>
      </c>
      <c r="C575" s="9" t="str">
        <f>RIE!B571</f>
        <v xml:space="preserve">Velho </v>
      </c>
      <c r="D575" s="9" t="str">
        <f>RIE!C571</f>
        <v>Russas</v>
      </c>
      <c r="E575" s="1" t="str">
        <f>RIE!D571</f>
        <v>Raimundo Lucas de Sousa</v>
      </c>
      <c r="F575" s="10">
        <f>RIE!E571</f>
        <v>9449831</v>
      </c>
      <c r="G575" s="14">
        <f>RIE!F571</f>
        <v>592919</v>
      </c>
    </row>
    <row r="576" spans="2:7">
      <c r="B576" s="13">
        <f>RIE!A572</f>
        <v>571</v>
      </c>
      <c r="C576" s="9" t="str">
        <f>RIE!B572</f>
        <v>Sussuarana</v>
      </c>
      <c r="D576" s="9" t="str">
        <f>RIE!C572</f>
        <v>Russas</v>
      </c>
      <c r="E576" s="1" t="str">
        <f>RIE!D572</f>
        <v>Associação Comunitária São Sebastião ACSS</v>
      </c>
      <c r="F576" s="10">
        <f>RIE!E572</f>
        <v>9455067</v>
      </c>
      <c r="G576" s="14">
        <f>RIE!F572</f>
        <v>601703</v>
      </c>
    </row>
    <row r="577" spans="2:7">
      <c r="B577" s="13">
        <f>RIE!A573</f>
        <v>572</v>
      </c>
      <c r="C577" s="9" t="str">
        <f>RIE!B573</f>
        <v>Nossa Senhora da Consolação</v>
      </c>
      <c r="D577" s="9" t="str">
        <f>RIE!C573</f>
        <v>Russas</v>
      </c>
      <c r="E577" s="1" t="str">
        <f>RIE!D573</f>
        <v>José Pereira Bezerra Neto</v>
      </c>
      <c r="F577" s="10">
        <f>RIE!E573</f>
        <v>9461413</v>
      </c>
      <c r="G577" s="14">
        <f>RIE!F573</f>
        <v>591809</v>
      </c>
    </row>
    <row r="578" spans="2:7">
      <c r="B578" s="13">
        <f>RIE!A574</f>
        <v>573</v>
      </c>
      <c r="C578" s="9" t="str">
        <f>RIE!B574</f>
        <v>Tanques</v>
      </c>
      <c r="D578" s="9" t="str">
        <f>RIE!C574</f>
        <v>Russas</v>
      </c>
      <c r="E578" s="1" t="str">
        <f>RIE!D574</f>
        <v>Paulo Diógenes Pessoa</v>
      </c>
      <c r="F578" s="10">
        <f>RIE!E574</f>
        <v>9459109</v>
      </c>
      <c r="G578" s="14">
        <f>RIE!F574</f>
        <v>583438</v>
      </c>
    </row>
    <row r="579" spans="2:7">
      <c r="B579" s="13">
        <f>RIE!A575</f>
        <v>574</v>
      </c>
      <c r="C579" s="9" t="str">
        <f>RIE!B575</f>
        <v>Ave</v>
      </c>
      <c r="D579" s="9" t="str">
        <f>RIE!C575</f>
        <v>Russas</v>
      </c>
      <c r="E579" s="1" t="str">
        <f>RIE!D575</f>
        <v>Paulo Diógenes Pessoa</v>
      </c>
      <c r="F579" s="10">
        <f>RIE!E575</f>
        <v>9457987</v>
      </c>
      <c r="G579" s="14">
        <f>RIE!F575</f>
        <v>583062</v>
      </c>
    </row>
    <row r="580" spans="2:7">
      <c r="B580" s="13">
        <f>RIE!A576</f>
        <v>575</v>
      </c>
      <c r="C580" s="9" t="str">
        <f>RIE!B576</f>
        <v>Futuro</v>
      </c>
      <c r="D580" s="9" t="str">
        <f>RIE!C576</f>
        <v>Russas</v>
      </c>
      <c r="E580" s="1" t="str">
        <f>RIE!D576</f>
        <v>José Edson Furtado</v>
      </c>
      <c r="F580" s="10">
        <f>RIE!E576</f>
        <v>9482505</v>
      </c>
      <c r="G580" s="14">
        <f>RIE!F576</f>
        <v>593305</v>
      </c>
    </row>
    <row r="581" spans="2:7">
      <c r="B581" s="13">
        <f>RIE!A577</f>
        <v>576</v>
      </c>
      <c r="C581" s="9" t="str">
        <f>RIE!B577</f>
        <v>Gondim</v>
      </c>
      <c r="D581" s="9" t="str">
        <f>RIE!C577</f>
        <v>Russas</v>
      </c>
      <c r="E581" s="1" t="str">
        <f>RIE!D577</f>
        <v>Esperança Agropecuária e Industria LTDA</v>
      </c>
      <c r="F581" s="10">
        <f>RIE!E577</f>
        <v>9469286</v>
      </c>
      <c r="G581" s="14">
        <f>RIE!F577</f>
        <v>582792</v>
      </c>
    </row>
    <row r="582" spans="2:7">
      <c r="B582" s="13">
        <f>RIE!A578</f>
        <v>577</v>
      </c>
      <c r="C582" s="9" t="str">
        <f>RIE!B578</f>
        <v>Casa Sede</v>
      </c>
      <c r="D582" s="9" t="str">
        <f>RIE!C578</f>
        <v>Russas</v>
      </c>
      <c r="E582" s="1" t="str">
        <f>RIE!D578</f>
        <v>Associação Comunitária Resistência Chico Mendes II</v>
      </c>
      <c r="F582" s="10">
        <f>RIE!E578</f>
        <v>9476544</v>
      </c>
      <c r="G582" s="14">
        <f>RIE!F578</f>
        <v>601371</v>
      </c>
    </row>
    <row r="583" spans="2:7">
      <c r="B583" s="13">
        <f>RIE!A579</f>
        <v>578</v>
      </c>
      <c r="C583" s="9" t="str">
        <f>RIE!B579</f>
        <v>Santa Fé</v>
      </c>
      <c r="D583" s="9" t="str">
        <f>RIE!C579</f>
        <v>Russas</v>
      </c>
      <c r="E583" s="1" t="str">
        <f>RIE!D579</f>
        <v>Associação Cooperativista do Assentamento Santa Fé</v>
      </c>
      <c r="F583" s="10">
        <f>RIE!E579</f>
        <v>9472168</v>
      </c>
      <c r="G583" s="14">
        <f>RIE!F579</f>
        <v>597942</v>
      </c>
    </row>
    <row r="584" spans="2:7">
      <c r="B584" s="13">
        <f>RIE!A580</f>
        <v>579</v>
      </c>
      <c r="C584" s="9" t="str">
        <f>RIE!B580</f>
        <v>Novo</v>
      </c>
      <c r="D584" s="9" t="str">
        <f>RIE!C580</f>
        <v>Russas</v>
      </c>
      <c r="E584" s="1" t="str">
        <f>RIE!D580</f>
        <v>Associação Cooperativista do Assentamento Santa Fé</v>
      </c>
      <c r="F584" s="10">
        <f>RIE!E580</f>
        <v>9475074</v>
      </c>
      <c r="G584" s="14">
        <f>RIE!F580</f>
        <v>598390</v>
      </c>
    </row>
    <row r="585" spans="2:7">
      <c r="B585" s="13">
        <f>RIE!A581</f>
        <v>580</v>
      </c>
      <c r="C585" s="9" t="str">
        <f>RIE!B581</f>
        <v>Croatá Jandaíra</v>
      </c>
      <c r="D585" s="9" t="str">
        <f>RIE!C581</f>
        <v>Russas</v>
      </c>
      <c r="E585" s="1" t="str">
        <f>RIE!D581</f>
        <v>Associação Comunitária Croatá Jandaíra</v>
      </c>
      <c r="F585" s="10">
        <f>RIE!E581</f>
        <v>9485964</v>
      </c>
      <c r="G585" s="14">
        <f>RIE!F581</f>
        <v>590914</v>
      </c>
    </row>
    <row r="586" spans="2:7">
      <c r="B586" s="13">
        <f>RIE!A582</f>
        <v>581</v>
      </c>
      <c r="C586" s="9" t="str">
        <f>RIE!B582</f>
        <v xml:space="preserve">Cajazeiras </v>
      </c>
      <c r="D586" s="9" t="str">
        <f>RIE!C582</f>
        <v>Russas</v>
      </c>
      <c r="E586" s="1" t="str">
        <f>RIE!D582</f>
        <v>Associação Cooperativista do Assentamento Cajazeiras/ Boa Vista</v>
      </c>
      <c r="F586" s="10">
        <f>RIE!E582</f>
        <v>9474171</v>
      </c>
      <c r="G586" s="14">
        <f>RIE!F582</f>
        <v>592068</v>
      </c>
    </row>
    <row r="587" spans="2:7">
      <c r="B587" s="13">
        <f>RIE!A583</f>
        <v>582</v>
      </c>
      <c r="C587" s="9" t="str">
        <f>RIE!B583</f>
        <v xml:space="preserve">Facundo </v>
      </c>
      <c r="D587" s="9" t="str">
        <f>RIE!C583</f>
        <v>Parambu</v>
      </c>
      <c r="E587" s="1" t="str">
        <f>RIE!D583</f>
        <v>Associação dos pequenos produtores de Inga Facundo</v>
      </c>
      <c r="F587" s="10">
        <f>RIE!E583</f>
        <v>9302842</v>
      </c>
      <c r="G587" s="14">
        <f>RIE!F583</f>
        <v>314616</v>
      </c>
    </row>
    <row r="588" spans="2:7">
      <c r="B588" s="13">
        <f>RIE!A584</f>
        <v>583</v>
      </c>
      <c r="C588" s="9" t="str">
        <f>RIE!B584</f>
        <v>Mutuca carrapateiras</v>
      </c>
      <c r="D588" s="9" t="str">
        <f>RIE!C584</f>
        <v>Tauá</v>
      </c>
      <c r="E588" s="1" t="str">
        <f>RIE!D584</f>
        <v xml:space="preserve">Francisca Franciné Vieira Pacífico </v>
      </c>
      <c r="F588" s="10">
        <f>RIE!E584</f>
        <v>9362842</v>
      </c>
      <c r="G588" s="14">
        <f>RIE!F584</f>
        <v>354870</v>
      </c>
    </row>
    <row r="589" spans="2:7">
      <c r="B589" s="13">
        <f>RIE!A585</f>
        <v>584</v>
      </c>
      <c r="C589" s="9" t="str">
        <f>RIE!B585</f>
        <v>Mutuca carrapateiras</v>
      </c>
      <c r="D589" s="9" t="str">
        <f>RIE!C585</f>
        <v>Tauá</v>
      </c>
      <c r="E589" s="1" t="str">
        <f>RIE!D585</f>
        <v>Francisco Ney de Lima</v>
      </c>
      <c r="F589" s="10">
        <f>RIE!E585</f>
        <v>9362842</v>
      </c>
      <c r="G589" s="14">
        <f>RIE!F585</f>
        <v>354870</v>
      </c>
    </row>
    <row r="590" spans="2:7">
      <c r="B590" s="13">
        <f>RIE!A586</f>
        <v>585</v>
      </c>
      <c r="C590" s="9" t="str">
        <f>RIE!B586</f>
        <v>Barragem Quinqueleré</v>
      </c>
      <c r="D590" s="9" t="str">
        <f>RIE!C586</f>
        <v>Potengi</v>
      </c>
      <c r="E590" s="1" t="str">
        <f>RIE!D586</f>
        <v>Prefeitura Municipal de Potengi</v>
      </c>
      <c r="F590" s="10">
        <f>RIE!E586</f>
        <v>9222405</v>
      </c>
      <c r="G590" s="14">
        <f>RIE!F586</f>
        <v>383906</v>
      </c>
    </row>
    <row r="591" spans="2:7">
      <c r="B591" s="13">
        <f>RIE!A587</f>
        <v>586</v>
      </c>
      <c r="C591" s="9" t="str">
        <f>RIE!B587</f>
        <v>Escuridão</v>
      </c>
      <c r="D591" s="9" t="str">
        <f>RIE!C587</f>
        <v>Canindé</v>
      </c>
      <c r="E591" s="1" t="str">
        <f>RIE!D587</f>
        <v>Associação dos Pequenos Agricultores da Fazenda Capim</v>
      </c>
      <c r="F591" s="10">
        <f>RIE!E587</f>
        <v>9499398</v>
      </c>
      <c r="G591" s="14">
        <f>RIE!F587</f>
        <v>458277</v>
      </c>
    </row>
    <row r="592" spans="2:7">
      <c r="B592" s="13">
        <f>RIE!A588</f>
        <v>587</v>
      </c>
      <c r="C592" s="9" t="str">
        <f>RIE!B588</f>
        <v>Espírito Santo</v>
      </c>
      <c r="D592" s="9" t="str">
        <f>RIE!C588</f>
        <v>Tauá</v>
      </c>
      <c r="E592" s="1" t="str">
        <f>RIE!D588</f>
        <v>Prefeitura Municipal de Parambu</v>
      </c>
      <c r="F592" s="10">
        <f>RIE!E588</f>
        <v>9324267</v>
      </c>
      <c r="G592" s="14">
        <f>RIE!F588</f>
        <v>334885</v>
      </c>
    </row>
    <row r="593" spans="2:7">
      <c r="B593" s="13">
        <f>RIE!A589</f>
        <v>588</v>
      </c>
      <c r="C593" s="9" t="str">
        <f>RIE!B589</f>
        <v>Espírito Santo</v>
      </c>
      <c r="D593" s="9" t="str">
        <f>RIE!C589</f>
        <v>Tauá</v>
      </c>
      <c r="E593" s="1" t="str">
        <f>RIE!D589</f>
        <v>Francisco Alves Soares</v>
      </c>
      <c r="F593" s="10">
        <f>RIE!E589</f>
        <v>9324267</v>
      </c>
      <c r="G593" s="14">
        <f>RIE!F589</f>
        <v>334885</v>
      </c>
    </row>
    <row r="594" spans="2:7">
      <c r="B594" s="13">
        <f>RIE!A590</f>
        <v>589</v>
      </c>
      <c r="C594" s="9" t="str">
        <f>RIE!B590</f>
        <v>Monte Belo</v>
      </c>
      <c r="D594" s="9" t="str">
        <f>RIE!C590</f>
        <v>Araripe</v>
      </c>
      <c r="E594" s="1" t="str">
        <f>RIE!D590</f>
        <v>Companhia de Gestão dos Recursos Hídricos - COGERH/CE</v>
      </c>
      <c r="F594" s="10">
        <f>RIE!E590</f>
        <v>9209401</v>
      </c>
      <c r="G594" s="14">
        <f>RIE!F590</f>
        <v>376607</v>
      </c>
    </row>
    <row r="595" spans="2:7">
      <c r="B595" s="13">
        <f>RIE!A591</f>
        <v>590</v>
      </c>
      <c r="C595" s="9" t="str">
        <f>RIE!B591</f>
        <v>Córrego</v>
      </c>
      <c r="D595" s="9" t="str">
        <f>RIE!C591</f>
        <v>Icapuí</v>
      </c>
      <c r="E595" s="1" t="str">
        <f>RIE!D591</f>
        <v>Associação dos Agricultores Familiares da Fazenda Arizão</v>
      </c>
      <c r="F595" s="10">
        <f>RIE!E591</f>
        <v>9468790</v>
      </c>
      <c r="G595" s="14">
        <f>RIE!F591</f>
        <v>687024</v>
      </c>
    </row>
    <row r="596" spans="2:7">
      <c r="B596" s="13">
        <f>RIE!A592</f>
        <v>591</v>
      </c>
      <c r="C596" s="9" t="str">
        <f>RIE!B592</f>
        <v>Santo Antônio</v>
      </c>
      <c r="D596" s="9" t="str">
        <f>RIE!C592</f>
        <v>Fortim</v>
      </c>
      <c r="E596" s="1" t="str">
        <f>RIE!D592</f>
        <v>Joana Darque Rodrigues Lima</v>
      </c>
      <c r="F596" s="10">
        <f>RIE!E592</f>
        <v>9508211</v>
      </c>
      <c r="G596" s="14">
        <f>RIE!F592</f>
        <v>614414</v>
      </c>
    </row>
    <row r="597" spans="2:7">
      <c r="B597" s="13">
        <f>RIE!A593</f>
        <v>592</v>
      </c>
      <c r="C597" s="9" t="str">
        <f>RIE!B593</f>
        <v>Lagamar</v>
      </c>
      <c r="D597" s="9" t="str">
        <f>RIE!C593</f>
        <v>Aracati</v>
      </c>
      <c r="E597" s="1" t="str">
        <f>RIE!D593</f>
        <v>Cooperativa Agroindustrial Aroeira Vilany - COPAV</v>
      </c>
      <c r="F597" s="10">
        <f>RIE!E593</f>
        <v>9485044</v>
      </c>
      <c r="G597" s="14">
        <f>RIE!F593</f>
        <v>640640</v>
      </c>
    </row>
    <row r="598" spans="2:7">
      <c r="B598" s="13">
        <f>RIE!A594</f>
        <v>593</v>
      </c>
      <c r="C598" s="9" t="str">
        <f>RIE!B594</f>
        <v>Fazenda Retiro Grande</v>
      </c>
      <c r="D598" s="9" t="str">
        <f>RIE!C594</f>
        <v>Aracati</v>
      </c>
      <c r="E598" s="1" t="str">
        <f>RIE!D594</f>
        <v>Cascaju Agroindustrial Ltda- Grupo Edson Queiroz</v>
      </c>
      <c r="F598" s="10">
        <f>RIE!E594</f>
        <v>9484918</v>
      </c>
      <c r="G598" s="14">
        <f>RIE!F594</f>
        <v>655698</v>
      </c>
    </row>
    <row r="599" spans="2:7">
      <c r="B599" s="13">
        <f>RIE!A595</f>
        <v>594</v>
      </c>
      <c r="C599" s="9" t="str">
        <f>RIE!B595</f>
        <v>Lagoa de Santa Tereza</v>
      </c>
      <c r="D599" s="9" t="str">
        <f>RIE!C595</f>
        <v>Aracati</v>
      </c>
      <c r="E599" s="1" t="str">
        <f>RIE!D595</f>
        <v>Associação dos Amigos da Lagoa de Santa Tereza</v>
      </c>
      <c r="F599" s="10">
        <f>RIE!E595</f>
        <v>9490607</v>
      </c>
      <c r="G599" s="14">
        <f>RIE!F595</f>
        <v>623266</v>
      </c>
    </row>
    <row r="600" spans="2:7">
      <c r="B600" s="13">
        <f>RIE!A596</f>
        <v>595</v>
      </c>
      <c r="C600" s="9" t="str">
        <f>RIE!B596</f>
        <v xml:space="preserve">Ferreiras </v>
      </c>
      <c r="D600" s="9" t="str">
        <f>RIE!C596</f>
        <v>Aracati</v>
      </c>
      <c r="E600" s="1" t="str">
        <f>RIE!D596</f>
        <v>Associação dos Moradores da  Lagoa dos Porcos e Ferreiras</v>
      </c>
      <c r="F600" s="10">
        <f>RIE!E596</f>
        <v>9495804</v>
      </c>
      <c r="G600" s="14">
        <f>RIE!F596</f>
        <v>617924</v>
      </c>
    </row>
    <row r="601" spans="2:7">
      <c r="B601" s="13">
        <f>RIE!A597</f>
        <v>596</v>
      </c>
      <c r="C601" s="9" t="str">
        <f>RIE!B597</f>
        <v xml:space="preserve">Luiz Ferreira </v>
      </c>
      <c r="D601" s="9" t="str">
        <f>RIE!C597</f>
        <v>Jaguaretama</v>
      </c>
      <c r="E601" s="1" t="str">
        <f>RIE!D597</f>
        <v>Associação Comunitaria Ger do Prog com Direitos Iguais - A C P D I DO DO LUIS FERREIRA</v>
      </c>
      <c r="F601" s="10">
        <f>RIE!E597</f>
        <v>9386792</v>
      </c>
      <c r="G601" s="14">
        <f>RIE!F597</f>
        <v>512178</v>
      </c>
    </row>
    <row r="602" spans="2:7">
      <c r="B602" s="13">
        <f>RIE!A598</f>
        <v>597</v>
      </c>
      <c r="C602" s="9" t="str">
        <f>RIE!B598</f>
        <v>Muquem</v>
      </c>
      <c r="D602" s="9" t="str">
        <f>RIE!C598</f>
        <v>Jaguaretama</v>
      </c>
      <c r="E602" s="1" t="str">
        <f>RIE!D598</f>
        <v xml:space="preserve">Antônio Venícius Pinheiro Pontes </v>
      </c>
      <c r="F602" s="10">
        <f>RIE!E598</f>
        <v>9375431</v>
      </c>
      <c r="G602" s="14">
        <f>RIE!F598</f>
        <v>530775</v>
      </c>
    </row>
    <row r="603" spans="2:7">
      <c r="B603" s="13">
        <f>RIE!A599</f>
        <v>598</v>
      </c>
      <c r="C603" s="9" t="str">
        <f>RIE!B599</f>
        <v>Novo Mundo</v>
      </c>
      <c r="D603" s="9" t="str">
        <f>RIE!C599</f>
        <v>Jaguaretama</v>
      </c>
      <c r="E603" s="1" t="str">
        <f>RIE!D599</f>
        <v>Associação Comunitária dos Trabalhadores do P.A. Guanabara</v>
      </c>
      <c r="F603" s="10">
        <f>RIE!E599</f>
        <v>9387256</v>
      </c>
      <c r="G603" s="14">
        <f>RIE!F599</f>
        <v>520030</v>
      </c>
    </row>
    <row r="604" spans="2:7">
      <c r="B604" s="13">
        <f>RIE!A600</f>
        <v>599</v>
      </c>
      <c r="C604" s="9" t="str">
        <f>RIE!B600</f>
        <v>Pedra e Cal</v>
      </c>
      <c r="D604" s="9" t="str">
        <f>RIE!C600</f>
        <v>Jaguaretama</v>
      </c>
      <c r="E604" s="1" t="str">
        <f>RIE!D600</f>
        <v>Associação Comunitária dos Trabalhadores Unidos do Pedra e Cal</v>
      </c>
      <c r="F604" s="10">
        <f>RIE!E600</f>
        <v>9394548</v>
      </c>
      <c r="G604" s="14">
        <f>RIE!F600</f>
        <v>526741</v>
      </c>
    </row>
    <row r="605" spans="2:7">
      <c r="B605" s="13">
        <f>RIE!A601</f>
        <v>600</v>
      </c>
      <c r="C605" s="9" t="str">
        <f>RIE!B601</f>
        <v>Serrote Branco</v>
      </c>
      <c r="D605" s="9" t="str">
        <f>RIE!C601</f>
        <v>Jaguaretama</v>
      </c>
      <c r="E605" s="1" t="str">
        <f>RIE!D601</f>
        <v>Associação Comunitária Paz e Amor do Serrote Branco</v>
      </c>
      <c r="F605" s="10">
        <f>RIE!E601</f>
        <v>9394125</v>
      </c>
      <c r="G605" s="14">
        <f>RIE!F601</f>
        <v>511535</v>
      </c>
    </row>
    <row r="606" spans="2:7">
      <c r="B606" s="13">
        <f>RIE!A602</f>
        <v>601</v>
      </c>
      <c r="C606" s="9" t="str">
        <f>RIE!B602</f>
        <v>Timbauba</v>
      </c>
      <c r="D606" s="9" t="str">
        <f>RIE!C602</f>
        <v>Jaguaretama</v>
      </c>
      <c r="E606" s="1" t="str">
        <f>RIE!D602</f>
        <v>Associação Comunitária dos Trabalhadores da Timbauba do Projeto de Assentamento Guanabara</v>
      </c>
      <c r="F606" s="10">
        <f>RIE!E602</f>
        <v>9384782</v>
      </c>
      <c r="G606" s="14">
        <f>RIE!F602</f>
        <v>519948</v>
      </c>
    </row>
    <row r="607" spans="2:7">
      <c r="B607" s="13">
        <f>RIE!A603</f>
        <v>602</v>
      </c>
      <c r="C607" s="9" t="str">
        <f>RIE!B603</f>
        <v>Santa Barbara II</v>
      </c>
      <c r="D607" s="9" t="str">
        <f>RIE!C603</f>
        <v>Jaguaretama</v>
      </c>
      <c r="E607" s="1" t="str">
        <f>RIE!D603</f>
        <v>Associação da Agrovila Adolfo Bezerra de Menezes do P. A. Santa Barbara</v>
      </c>
      <c r="F607" s="10">
        <f>RIE!E603</f>
        <v>9381139</v>
      </c>
      <c r="G607" s="14">
        <f>RIE!F603</f>
        <v>519216</v>
      </c>
    </row>
    <row r="608" spans="2:7">
      <c r="B608" s="13">
        <f>RIE!A604</f>
        <v>603</v>
      </c>
      <c r="C608" s="9" t="str">
        <f>RIE!B604</f>
        <v>Ararate</v>
      </c>
      <c r="D608" s="9" t="str">
        <f>RIE!C604</f>
        <v xml:space="preserve">Deputado Irapuan Pinheiro </v>
      </c>
      <c r="E608" s="1" t="str">
        <f>RIE!D604</f>
        <v>José Dácio de Menezes Moreira</v>
      </c>
      <c r="F608" s="10">
        <f>RIE!E604</f>
        <v>9354037</v>
      </c>
      <c r="G608" s="14">
        <f>RIE!F604</f>
        <v>466523</v>
      </c>
    </row>
    <row r="609" spans="2:7">
      <c r="B609" s="13">
        <f>RIE!A605</f>
        <v>604</v>
      </c>
      <c r="C609" s="9" t="str">
        <f>RIE!B605</f>
        <v xml:space="preserve">Angico </v>
      </c>
      <c r="D609" s="9" t="str">
        <f>RIE!C605</f>
        <v xml:space="preserve">Deputado Irapuan Pinheiro </v>
      </c>
      <c r="E609" s="1" t="str">
        <f>RIE!D605</f>
        <v>Francisco Leiton Moura Campos</v>
      </c>
      <c r="F609" s="10">
        <f>RIE!E605</f>
        <v>9343674</v>
      </c>
      <c r="G609" s="14">
        <f>RIE!F605</f>
        <v>466472</v>
      </c>
    </row>
    <row r="610" spans="2:7">
      <c r="B610" s="13">
        <f>RIE!A606</f>
        <v>605</v>
      </c>
      <c r="C610" s="9" t="str">
        <f>RIE!B606</f>
        <v xml:space="preserve">Bom Princípio </v>
      </c>
      <c r="D610" s="9" t="str">
        <f>RIE!C606</f>
        <v xml:space="preserve">Deputado Irapuan Pinheiro </v>
      </c>
      <c r="E610" s="1" t="str">
        <f>RIE!D606</f>
        <v xml:space="preserve">Associação do Centro Social de Bom Princípio </v>
      </c>
      <c r="F610" s="10">
        <f>RIE!E606</f>
        <v>9346550</v>
      </c>
      <c r="G610" s="14">
        <f>RIE!F606</f>
        <v>476086</v>
      </c>
    </row>
    <row r="611" spans="2:7">
      <c r="B611" s="13">
        <f>RIE!A607</f>
        <v>606</v>
      </c>
      <c r="C611" s="9" t="str">
        <f>RIE!B607</f>
        <v>Chico de Neo</v>
      </c>
      <c r="D611" s="9" t="str">
        <f>RIE!C607</f>
        <v xml:space="preserve">Deputado Irapuan Pinheiro </v>
      </c>
      <c r="E611" s="1" t="str">
        <f>RIE!D607</f>
        <v xml:space="preserve">Associação do Centro Social de Bom Princípio </v>
      </c>
      <c r="F611" s="10">
        <f>RIE!E607</f>
        <v>9352116</v>
      </c>
      <c r="G611" s="14">
        <f>RIE!F607</f>
        <v>472721</v>
      </c>
    </row>
    <row r="612" spans="2:7">
      <c r="B612" s="13">
        <f>RIE!A608</f>
        <v>607</v>
      </c>
      <c r="C612" s="9" t="str">
        <f>RIE!B608</f>
        <v xml:space="preserve">Monte Líbano </v>
      </c>
      <c r="D612" s="9" t="str">
        <f>RIE!C608</f>
        <v xml:space="preserve">Deputado Irapuan Pinheiro </v>
      </c>
      <c r="E612" s="1" t="str">
        <f>RIE!D608</f>
        <v>Antônio Genilson Bezerra Campos</v>
      </c>
      <c r="F612" s="10">
        <f>RIE!E608</f>
        <v>9356262</v>
      </c>
      <c r="G612" s="14">
        <f>RIE!F608</f>
        <v>468053</v>
      </c>
    </row>
    <row r="613" spans="2:7">
      <c r="B613" s="13">
        <f>RIE!A609</f>
        <v>608</v>
      </c>
      <c r="C613" s="9" t="str">
        <f>RIE!B609</f>
        <v>Retiro</v>
      </c>
      <c r="D613" s="9" t="str">
        <f>RIE!C609</f>
        <v xml:space="preserve">Deputado Irapuan Pinheiro </v>
      </c>
      <c r="E613" s="1" t="str">
        <f>RIE!D609</f>
        <v>Associação de Moradores dos Sitios Boa União, São Bento e Santana</v>
      </c>
      <c r="F613" s="10">
        <f>RIE!E609</f>
        <v>9340778</v>
      </c>
      <c r="G613" s="14">
        <f>RIE!F609</f>
        <v>477075</v>
      </c>
    </row>
    <row r="614" spans="2:7">
      <c r="B614" s="13">
        <f>RIE!A610</f>
        <v>609</v>
      </c>
      <c r="C614" s="9" t="str">
        <f>RIE!B610</f>
        <v xml:space="preserve">Riacho das Oiticicas </v>
      </c>
      <c r="D614" s="9" t="str">
        <f>RIE!C610</f>
        <v xml:space="preserve">Deputado Irapuan Pinheiro </v>
      </c>
      <c r="E614" s="1" t="str">
        <f>RIE!D610</f>
        <v>Francisco Leiton Moura Campos</v>
      </c>
      <c r="F614" s="10">
        <f>RIE!E610</f>
        <v>9343434</v>
      </c>
      <c r="G614" s="14">
        <f>RIE!F610</f>
        <v>466512</v>
      </c>
    </row>
    <row r="615" spans="2:7">
      <c r="B615" s="13">
        <f>RIE!A611</f>
        <v>610</v>
      </c>
      <c r="C615" s="9" t="str">
        <f>RIE!B611</f>
        <v>Fazenda Nova</v>
      </c>
      <c r="D615" s="9" t="str">
        <f>RIE!C611</f>
        <v xml:space="preserve">Deputado Irapuan Pinheiro </v>
      </c>
      <c r="E615" s="1" t="str">
        <f>RIE!D611</f>
        <v>Francisco de Assis Fernandes Bessa</v>
      </c>
      <c r="F615" s="10">
        <f>RIE!E611</f>
        <v>9352143</v>
      </c>
      <c r="G615" s="14">
        <f>RIE!F611</f>
        <v>471725</v>
      </c>
    </row>
    <row r="616" spans="2:7">
      <c r="B616" s="13">
        <f>RIE!A612</f>
        <v>611</v>
      </c>
      <c r="C616" s="9" t="str">
        <f>RIE!B612</f>
        <v>Mitó</v>
      </c>
      <c r="D616" s="9" t="str">
        <f>RIE!C612</f>
        <v xml:space="preserve">Deputado Irapuan Pinheiro </v>
      </c>
      <c r="E616" s="1" t="str">
        <f>RIE!D612</f>
        <v xml:space="preserve">Francisco Gomes Almeida </v>
      </c>
      <c r="F616" s="10">
        <f>RIE!E612</f>
        <v>9339540</v>
      </c>
      <c r="G616" s="14">
        <f>RIE!F612</f>
        <v>472773</v>
      </c>
    </row>
    <row r="617" spans="2:7">
      <c r="B617" s="13">
        <f>RIE!A613</f>
        <v>612</v>
      </c>
      <c r="C617" s="9" t="str">
        <f>RIE!B613</f>
        <v xml:space="preserve">Novo </v>
      </c>
      <c r="D617" s="9" t="str">
        <f>RIE!C613</f>
        <v xml:space="preserve">Deputado Irapuan Pinheiro </v>
      </c>
      <c r="E617" s="1" t="str">
        <f>RIE!D613</f>
        <v>Associação Comunitária do Sítio Caititu</v>
      </c>
      <c r="F617" s="10">
        <f>RIE!E613</f>
        <v>9339835</v>
      </c>
      <c r="G617" s="14">
        <f>RIE!F613</f>
        <v>462696</v>
      </c>
    </row>
    <row r="618" spans="2:7">
      <c r="B618" s="13">
        <f>RIE!A614</f>
        <v>613</v>
      </c>
      <c r="C618" s="9" t="str">
        <f>RIE!B614</f>
        <v>Riacho Verde</v>
      </c>
      <c r="D618" s="9" t="str">
        <f>RIE!C614</f>
        <v xml:space="preserve">Deputado Irapuan Pinheiro </v>
      </c>
      <c r="E618" s="1" t="str">
        <f>RIE!D614</f>
        <v>Associação dos Pequenos Agricultores do Riacho Verde I</v>
      </c>
      <c r="F618" s="10">
        <f>RIE!E614</f>
        <v>9351154</v>
      </c>
      <c r="G618" s="14">
        <f>RIE!F614</f>
        <v>465470</v>
      </c>
    </row>
    <row r="619" spans="2:7">
      <c r="B619" s="13">
        <f>RIE!A615</f>
        <v>614</v>
      </c>
      <c r="C619" s="9" t="str">
        <f>RIE!B615</f>
        <v xml:space="preserve">Sítio Fechado </v>
      </c>
      <c r="D619" s="9" t="str">
        <f>RIE!C615</f>
        <v xml:space="preserve">Deputado Irapuan Pinheiro </v>
      </c>
      <c r="E619" s="1" t="str">
        <f>RIE!D615</f>
        <v>Jonas de Sousa</v>
      </c>
      <c r="F619" s="10">
        <f>RIE!E615</f>
        <v>9352714</v>
      </c>
      <c r="G619" s="14">
        <f>RIE!F615</f>
        <v>464739</v>
      </c>
    </row>
    <row r="620" spans="2:7">
      <c r="B620" s="13">
        <f>RIE!A616</f>
        <v>615</v>
      </c>
      <c r="C620" s="9" t="str">
        <f>RIE!B616</f>
        <v xml:space="preserve">Susuarana </v>
      </c>
      <c r="D620" s="9" t="str">
        <f>RIE!C616</f>
        <v xml:space="preserve">Deputado Irapuan Pinheiro </v>
      </c>
      <c r="E620" s="1" t="str">
        <f>RIE!D616</f>
        <v xml:space="preserve">José Alves de Almeida </v>
      </c>
      <c r="F620" s="10">
        <f>RIE!E616</f>
        <v>9342227</v>
      </c>
      <c r="G620" s="14">
        <f>RIE!F616</f>
        <v>465527</v>
      </c>
    </row>
    <row r="621" spans="2:7">
      <c r="B621" s="13">
        <f>RIE!A617</f>
        <v>616</v>
      </c>
      <c r="C621" s="9" t="str">
        <f>RIE!B617</f>
        <v>Gameleira</v>
      </c>
      <c r="D621" s="9" t="str">
        <f>RIE!C617</f>
        <v>Aiuaba</v>
      </c>
      <c r="E621" s="1" t="str">
        <f>RIE!D617</f>
        <v>Adegildo Ferreira Gonçalves</v>
      </c>
      <c r="F621" s="10">
        <f>RIE!E617</f>
        <v>9259874</v>
      </c>
      <c r="G621" s="14">
        <f>RIE!F617</f>
        <v>356122</v>
      </c>
    </row>
    <row r="622" spans="2:7">
      <c r="B622" s="13">
        <f>RIE!A618</f>
        <v>617</v>
      </c>
      <c r="C622" s="9" t="str">
        <f>RIE!B618</f>
        <v>Lindeza</v>
      </c>
      <c r="D622" s="9" t="str">
        <f>RIE!C618</f>
        <v>Aiuaba</v>
      </c>
      <c r="E622" s="1" t="str">
        <f>RIE!D618</f>
        <v xml:space="preserve">Francisco Anderson Sousa Oliveira </v>
      </c>
      <c r="F622" s="10">
        <f>RIE!E618</f>
        <v>9262109</v>
      </c>
      <c r="G622" s="14">
        <f>RIE!F618</f>
        <v>322340</v>
      </c>
    </row>
    <row r="623" spans="2:7">
      <c r="B623" s="13">
        <f>RIE!A619</f>
        <v>618</v>
      </c>
      <c r="C623" s="9" t="str">
        <f>RIE!B619</f>
        <v>Unha de Gato</v>
      </c>
      <c r="D623" s="9" t="str">
        <f>RIE!C619</f>
        <v>Aiuaba</v>
      </c>
      <c r="E623" s="1" t="str">
        <f>RIE!D619</f>
        <v>Associação Comunitária dos Parceleiros do Gerard</v>
      </c>
      <c r="F623" s="10">
        <f>RIE!E619</f>
        <v>9258982</v>
      </c>
      <c r="G623" s="14">
        <f>RIE!F619</f>
        <v>327439</v>
      </c>
    </row>
    <row r="624" spans="2:7">
      <c r="B624" s="13">
        <f>RIE!A620</f>
        <v>619</v>
      </c>
      <c r="C624" s="9" t="str">
        <f>RIE!B620</f>
        <v>Garganta</v>
      </c>
      <c r="D624" s="9" t="str">
        <f>RIE!C620</f>
        <v>Aiuaba</v>
      </c>
      <c r="E624" s="1" t="str">
        <f>RIE!D620</f>
        <v>Associação Comunitária dos Pequenos Produtores de Garganta</v>
      </c>
      <c r="F624" s="10">
        <f>RIE!E620</f>
        <v>9259981</v>
      </c>
      <c r="G624" s="14">
        <f>RIE!F620</f>
        <v>330053</v>
      </c>
    </row>
    <row r="625" spans="2:7">
      <c r="B625" s="13">
        <f>RIE!A621</f>
        <v>620</v>
      </c>
      <c r="C625" s="9" t="str">
        <f>RIE!B621</f>
        <v>Bom Nome</v>
      </c>
      <c r="D625" s="9" t="str">
        <f>RIE!C621</f>
        <v>Aiuaba</v>
      </c>
      <c r="E625" s="1" t="str">
        <f>RIE!D621</f>
        <v>Associação de Pequenos Produtores de Bom Nome e Região</v>
      </c>
      <c r="F625" s="10">
        <f>RIE!E621</f>
        <v>9263255</v>
      </c>
      <c r="G625" s="14">
        <f>RIE!F621</f>
        <v>332258</v>
      </c>
    </row>
    <row r="626" spans="2:7">
      <c r="B626" s="13">
        <f>RIE!A622</f>
        <v>621</v>
      </c>
      <c r="C626" s="9" t="str">
        <f>RIE!B622</f>
        <v>Fidelis</v>
      </c>
      <c r="D626" s="9" t="str">
        <f>RIE!C622</f>
        <v>Aiuaba</v>
      </c>
      <c r="E626" s="1" t="str">
        <f>RIE!D622</f>
        <v>Francisco Fidelis de Sousa</v>
      </c>
      <c r="F626" s="10">
        <f>RIE!E622</f>
        <v>9263046</v>
      </c>
      <c r="G626" s="14">
        <f>RIE!F622</f>
        <v>356729</v>
      </c>
    </row>
    <row r="627" spans="2:7">
      <c r="B627" s="13">
        <f>RIE!A623</f>
        <v>622</v>
      </c>
      <c r="C627" s="9" t="str">
        <f>RIE!B623</f>
        <v>Gerimum</v>
      </c>
      <c r="D627" s="9" t="str">
        <f>RIE!C623</f>
        <v>Aiuaba</v>
      </c>
      <c r="E627" s="1" t="str">
        <f>RIE!D623</f>
        <v>João Pereira da Silva</v>
      </c>
      <c r="F627" s="10">
        <f>RIE!E623</f>
        <v>9262581</v>
      </c>
      <c r="G627" s="14">
        <f>RIE!F623</f>
        <v>351641</v>
      </c>
    </row>
    <row r="628" spans="2:7">
      <c r="B628" s="13">
        <f>RIE!A624</f>
        <v>623</v>
      </c>
      <c r="C628" s="9" t="str">
        <f>RIE!B624</f>
        <v>Mulungu</v>
      </c>
      <c r="D628" s="9" t="str">
        <f>RIE!C624</f>
        <v>Aiuaba</v>
      </c>
      <c r="E628" s="1" t="str">
        <f>RIE!D624</f>
        <v>Prefeitura Municipal de Aiuaba</v>
      </c>
      <c r="F628" s="10">
        <f>RIE!E624</f>
        <v>9264364</v>
      </c>
      <c r="G628" s="14">
        <f>RIE!F624</f>
        <v>357015</v>
      </c>
    </row>
    <row r="629" spans="2:7">
      <c r="B629" s="13">
        <f>RIE!A625</f>
        <v>624</v>
      </c>
      <c r="C629" s="9" t="str">
        <f>RIE!B625</f>
        <v>São Raimundo</v>
      </c>
      <c r="D629" s="9" t="str">
        <f>RIE!C625</f>
        <v>Aiuaba</v>
      </c>
      <c r="E629" s="1" t="str">
        <f>RIE!D625</f>
        <v xml:space="preserve">Antônio Hagamenon Sousa Arraes </v>
      </c>
      <c r="F629" s="10">
        <f>RIE!E625</f>
        <v>9256223</v>
      </c>
      <c r="G629" s="14">
        <f>RIE!F625</f>
        <v>380685</v>
      </c>
    </row>
    <row r="630" spans="2:7">
      <c r="B630" s="13">
        <f>RIE!A626</f>
        <v>625</v>
      </c>
      <c r="C630" s="9" t="str">
        <f>RIE!B626</f>
        <v>São Raimundo 2</v>
      </c>
      <c r="D630" s="9" t="str">
        <f>RIE!C626</f>
        <v>Aiuaba</v>
      </c>
      <c r="E630" s="1" t="str">
        <f>RIE!D626</f>
        <v xml:space="preserve">Antônio Hagamenon Sousa Arraes </v>
      </c>
      <c r="F630" s="10">
        <f>RIE!E626</f>
        <v>9256441</v>
      </c>
      <c r="G630" s="14">
        <f>RIE!F626</f>
        <v>381043</v>
      </c>
    </row>
    <row r="631" spans="2:7">
      <c r="B631" s="13">
        <f>RIE!A627</f>
        <v>626</v>
      </c>
      <c r="C631" s="9" t="str">
        <f>RIE!B627</f>
        <v>São Raimundo 3</v>
      </c>
      <c r="D631" s="9" t="str">
        <f>RIE!C627</f>
        <v>Aiuaba</v>
      </c>
      <c r="E631" s="1" t="str">
        <f>RIE!D627</f>
        <v xml:space="preserve">Antônio Hagamenon Sousa Arraes </v>
      </c>
      <c r="F631" s="10">
        <f>RIE!E627</f>
        <v>9256055</v>
      </c>
      <c r="G631" s="14">
        <f>RIE!F627</f>
        <v>381124</v>
      </c>
    </row>
    <row r="632" spans="2:7">
      <c r="B632" s="13">
        <f>RIE!A628</f>
        <v>627</v>
      </c>
      <c r="C632" s="9" t="str">
        <f>RIE!B628</f>
        <v>da Serra</v>
      </c>
      <c r="D632" s="9" t="str">
        <f>RIE!C628</f>
        <v>Aiuaba</v>
      </c>
      <c r="E632" s="1" t="str">
        <f>RIE!D628</f>
        <v xml:space="preserve">Inácio Vieira da Silva </v>
      </c>
      <c r="F632" s="10">
        <f>RIE!E628</f>
        <v>9251148</v>
      </c>
      <c r="G632" s="14">
        <f>RIE!F628</f>
        <v>375309</v>
      </c>
    </row>
    <row r="633" spans="2:7">
      <c r="B633" s="13">
        <f>RIE!A629</f>
        <v>628</v>
      </c>
      <c r="C633" s="9" t="str">
        <f>RIE!B629</f>
        <v xml:space="preserve">São Nicolau </v>
      </c>
      <c r="D633" s="9" t="str">
        <f>RIE!C629</f>
        <v>Aiuaba</v>
      </c>
      <c r="E633" s="1" t="str">
        <f>RIE!D629</f>
        <v>Prefeitura Municipal de Aiuaba</v>
      </c>
      <c r="F633" s="10">
        <f>RIE!E629</f>
        <v>9262300</v>
      </c>
      <c r="G633" s="14">
        <f>RIE!F629</f>
        <v>381719</v>
      </c>
    </row>
    <row r="634" spans="2:7">
      <c r="B634" s="13">
        <f>RIE!A630</f>
        <v>629</v>
      </c>
      <c r="C634" s="9" t="str">
        <f>RIE!B630</f>
        <v>Costeleta</v>
      </c>
      <c r="D634" s="9" t="str">
        <f>RIE!C630</f>
        <v>Aiuaba</v>
      </c>
      <c r="E634" s="1" t="str">
        <f>RIE!D630</f>
        <v xml:space="preserve">Francisco Angelo de Oliveira </v>
      </c>
      <c r="F634" s="10">
        <f>RIE!E630</f>
        <v>9256617</v>
      </c>
      <c r="G634" s="14">
        <f>RIE!F630</f>
        <v>376928</v>
      </c>
    </row>
    <row r="635" spans="2:7">
      <c r="B635" s="13">
        <f>RIE!A631</f>
        <v>630</v>
      </c>
      <c r="C635" s="9" t="str">
        <f>RIE!B631</f>
        <v>Pé da Serra</v>
      </c>
      <c r="D635" s="9" t="str">
        <f>RIE!C631</f>
        <v>Aiuaba</v>
      </c>
      <c r="E635" s="1" t="str">
        <f>RIE!D631</f>
        <v xml:space="preserve">Francisco Abreu Braga </v>
      </c>
      <c r="F635" s="10">
        <f>RIE!E631</f>
        <v>9255422</v>
      </c>
      <c r="G635" s="14">
        <f>RIE!F631</f>
        <v>373225</v>
      </c>
    </row>
    <row r="636" spans="2:7">
      <c r="B636" s="13">
        <f>RIE!A632</f>
        <v>631</v>
      </c>
      <c r="C636" s="9" t="str">
        <f>RIE!B632</f>
        <v>Riacho Seco</v>
      </c>
      <c r="D636" s="9" t="str">
        <f>RIE!C632</f>
        <v>Catarina</v>
      </c>
      <c r="E636" s="1" t="str">
        <f>RIE!D632</f>
        <v>Prefeitura Municipal de Catarina</v>
      </c>
      <c r="F636" s="10">
        <f>RIE!E632</f>
        <v>9309971</v>
      </c>
      <c r="G636" s="14">
        <f>RIE!F632</f>
        <v>394465</v>
      </c>
    </row>
    <row r="637" spans="2:7">
      <c r="B637" s="13">
        <f>RIE!A633</f>
        <v>632</v>
      </c>
      <c r="C637" s="9" t="str">
        <f>RIE!B633</f>
        <v xml:space="preserve">Timbauba do Doca Cedro </v>
      </c>
      <c r="D637" s="9" t="str">
        <f>RIE!C633</f>
        <v>Aiuaba</v>
      </c>
      <c r="E637" s="1" t="str">
        <f>RIE!D633</f>
        <v>Prefeitura Municipal de Aiuaba</v>
      </c>
      <c r="F637" s="10">
        <f>RIE!E633</f>
        <v>9255755</v>
      </c>
      <c r="G637" s="14">
        <f>RIE!F633</f>
        <v>368179</v>
      </c>
    </row>
    <row r="638" spans="2:7">
      <c r="B638" s="13">
        <f>RIE!A634</f>
        <v>633</v>
      </c>
      <c r="C638" s="9" t="str">
        <f>RIE!B634</f>
        <v>Cedro</v>
      </c>
      <c r="D638" s="9" t="str">
        <f>RIE!C634</f>
        <v>Aiuaba</v>
      </c>
      <c r="E638" s="1" t="str">
        <f>RIE!D634</f>
        <v>Prefeitura Municipal de Aiuaba</v>
      </c>
      <c r="F638" s="10">
        <f>RIE!E634</f>
        <v>9253104</v>
      </c>
      <c r="G638" s="14">
        <f>RIE!F634</f>
        <v>359086</v>
      </c>
    </row>
    <row r="639" spans="2:7">
      <c r="B639" s="13">
        <f>RIE!A635</f>
        <v>634</v>
      </c>
      <c r="C639" s="9" t="str">
        <f>RIE!B635</f>
        <v>Camelo</v>
      </c>
      <c r="D639" s="9" t="str">
        <f>RIE!C635</f>
        <v>Catarina</v>
      </c>
      <c r="E639" s="1" t="str">
        <f>RIE!D635</f>
        <v>Prefeitura Municipal de Catarina</v>
      </c>
      <c r="F639" s="10">
        <f>RIE!E635</f>
        <v>9308911</v>
      </c>
      <c r="G639" s="14">
        <f>RIE!F635</f>
        <v>391295</v>
      </c>
    </row>
    <row r="640" spans="2:7">
      <c r="B640" s="13">
        <f>RIE!A636</f>
        <v>635</v>
      </c>
      <c r="C640" s="9" t="str">
        <f>RIE!B636</f>
        <v>Camarão</v>
      </c>
      <c r="D640" s="9" t="str">
        <f>RIE!C636</f>
        <v>Aiuaba</v>
      </c>
      <c r="E640" s="1" t="str">
        <f>RIE!D636</f>
        <v>Prefeitura Municipal de Aiuaba</v>
      </c>
      <c r="F640" s="10">
        <f>RIE!E636</f>
        <v>9272694</v>
      </c>
      <c r="G640" s="14">
        <f>RIE!F636</f>
        <v>374863</v>
      </c>
    </row>
    <row r="641" spans="2:7">
      <c r="B641" s="13">
        <f>RIE!A637</f>
        <v>636</v>
      </c>
      <c r="C641" s="9" t="str">
        <f>RIE!B637</f>
        <v xml:space="preserve">Duros </v>
      </c>
      <c r="D641" s="9" t="str">
        <f>RIE!C637</f>
        <v>Aiuaba</v>
      </c>
      <c r="E641" s="1" t="str">
        <f>RIE!D637</f>
        <v xml:space="preserve">José Raimundo da Silva </v>
      </c>
      <c r="F641" s="10">
        <f>RIE!E637</f>
        <v>9259411</v>
      </c>
      <c r="G641" s="14">
        <f>RIE!F637</f>
        <v>368584</v>
      </c>
    </row>
    <row r="642" spans="2:7">
      <c r="B642" s="13">
        <f>RIE!A638</f>
        <v>637</v>
      </c>
      <c r="C642" s="9" t="str">
        <f>RIE!B638</f>
        <v>Pedra d'Água</v>
      </c>
      <c r="D642" s="9" t="str">
        <f>RIE!C638</f>
        <v>Aiuaba</v>
      </c>
      <c r="E642" s="1" t="str">
        <f>RIE!D638</f>
        <v>Prefeitura Municipal de Aiuaba</v>
      </c>
      <c r="F642" s="10">
        <f>RIE!E638</f>
        <v>9259488</v>
      </c>
      <c r="G642" s="14">
        <f>RIE!F638</f>
        <v>372943</v>
      </c>
    </row>
    <row r="643" spans="2:7">
      <c r="B643" s="13">
        <f>RIE!A639</f>
        <v>638</v>
      </c>
      <c r="C643" s="9" t="str">
        <f>RIE!B639</f>
        <v>Poço</v>
      </c>
      <c r="D643" s="9" t="str">
        <f>RIE!C639</f>
        <v>Aiuaba</v>
      </c>
      <c r="E643" s="1" t="str">
        <f>RIE!D639</f>
        <v>Prefeitura Municipal de Aiuaba</v>
      </c>
      <c r="F643" s="10">
        <f>RIE!E639</f>
        <v>9281860</v>
      </c>
      <c r="G643" s="14">
        <f>RIE!F639</f>
        <v>359624</v>
      </c>
    </row>
    <row r="644" spans="2:7">
      <c r="B644" s="13">
        <f>RIE!A640</f>
        <v>639</v>
      </c>
      <c r="C644" s="9" t="str">
        <f>RIE!B640</f>
        <v>Olho d'Água</v>
      </c>
      <c r="D644" s="9" t="str">
        <f>RIE!C640</f>
        <v>Aiuaba</v>
      </c>
      <c r="E644" s="1" t="str">
        <f>RIE!D640</f>
        <v>Francisco Marcio Fortaleza Mota</v>
      </c>
      <c r="F644" s="10">
        <f>RIE!E640</f>
        <v>9283879</v>
      </c>
      <c r="G644" s="14">
        <f>RIE!F640</f>
        <v>378588</v>
      </c>
    </row>
    <row r="645" spans="2:7">
      <c r="B645" s="13">
        <f>RIE!A641</f>
        <v>640</v>
      </c>
      <c r="C645" s="9" t="str">
        <f>RIE!B641</f>
        <v>Chico de Castro</v>
      </c>
      <c r="D645" s="9" t="str">
        <f>RIE!C641</f>
        <v>Aiuaba</v>
      </c>
      <c r="E645" s="1" t="str">
        <f>RIE!D641</f>
        <v xml:space="preserve">Francisco Sales de Castro </v>
      </c>
      <c r="F645" s="10">
        <f>RIE!E641</f>
        <v>9290741</v>
      </c>
      <c r="G645" s="14">
        <f>RIE!F641</f>
        <v>378254</v>
      </c>
    </row>
    <row r="646" spans="2:7">
      <c r="B646" s="13">
        <f>RIE!A642</f>
        <v>641</v>
      </c>
      <c r="C646" s="9" t="str">
        <f>RIE!B642</f>
        <v>Riacho Verde</v>
      </c>
      <c r="D646" s="9" t="str">
        <f>RIE!C642</f>
        <v>Aiuaba</v>
      </c>
      <c r="E646" s="1" t="str">
        <f>RIE!D642</f>
        <v>Prefeitura Municipal de Aiuaba</v>
      </c>
      <c r="F646" s="10">
        <f>RIE!E642</f>
        <v>9291412</v>
      </c>
      <c r="G646" s="14">
        <f>RIE!F642</f>
        <v>373563</v>
      </c>
    </row>
    <row r="647" spans="2:7">
      <c r="B647" s="13">
        <f>RIE!A643</f>
        <v>642</v>
      </c>
      <c r="C647" s="9" t="str">
        <f>RIE!B643</f>
        <v>Moacir</v>
      </c>
      <c r="D647" s="9" t="str">
        <f>RIE!C643</f>
        <v>Aiuaba</v>
      </c>
      <c r="E647" s="1" t="str">
        <f>RIE!D643</f>
        <v xml:space="preserve">Francisco Thomas do Nascimento </v>
      </c>
      <c r="F647" s="10">
        <f>RIE!E643</f>
        <v>9283843</v>
      </c>
      <c r="G647" s="14">
        <f>RIE!F643</f>
        <v>376442</v>
      </c>
    </row>
    <row r="648" spans="2:7">
      <c r="B648" s="13">
        <f>RIE!A644</f>
        <v>643</v>
      </c>
      <c r="C648" s="9" t="str">
        <f>RIE!B644</f>
        <v xml:space="preserve">Zé Nilton </v>
      </c>
      <c r="D648" s="9" t="str">
        <f>RIE!C644</f>
        <v>Aiuaba</v>
      </c>
      <c r="E648" s="1" t="str">
        <f>RIE!D644</f>
        <v>Prefeitura Municipal de Aiuaba</v>
      </c>
      <c r="F648" s="10">
        <f>RIE!E644</f>
        <v>9288897</v>
      </c>
      <c r="G648" s="14">
        <f>RIE!F644</f>
        <v>375112</v>
      </c>
    </row>
    <row r="649" spans="2:7">
      <c r="B649" s="13">
        <f>RIE!A645</f>
        <v>644</v>
      </c>
      <c r="C649" s="9" t="str">
        <f>RIE!B645</f>
        <v>Castanho</v>
      </c>
      <c r="D649" s="9" t="str">
        <f>RIE!C645</f>
        <v>Aiuaba</v>
      </c>
      <c r="E649" s="1" t="str">
        <f>RIE!D645</f>
        <v>Prefeitura Municipal de Aiuaba</v>
      </c>
      <c r="F649" s="10">
        <f>RIE!E645</f>
        <v>9287120</v>
      </c>
      <c r="G649" s="14">
        <f>RIE!F645</f>
        <v>370566</v>
      </c>
    </row>
    <row r="650" spans="2:7">
      <c r="B650" s="13">
        <f>RIE!A646</f>
        <v>645</v>
      </c>
      <c r="C650" s="9" t="str">
        <f>RIE!B646</f>
        <v>Barra Verde</v>
      </c>
      <c r="D650" s="9" t="str">
        <f>RIE!C646</f>
        <v>Aiuaba</v>
      </c>
      <c r="E650" s="1" t="str">
        <f>RIE!D646</f>
        <v>Prefeitura Municipal de Aiuaba</v>
      </c>
      <c r="F650" s="10">
        <f>RIE!E646</f>
        <v>9290533</v>
      </c>
      <c r="G650" s="14">
        <f>RIE!F646</f>
        <v>374737</v>
      </c>
    </row>
    <row r="651" spans="2:7">
      <c r="B651" s="13">
        <f>RIE!A647</f>
        <v>646</v>
      </c>
      <c r="C651" s="9" t="str">
        <f>RIE!B647</f>
        <v>Fraz</v>
      </c>
      <c r="D651" s="9" t="str">
        <f>RIE!C647</f>
        <v>Aiuaba</v>
      </c>
      <c r="E651" s="1" t="str">
        <f>RIE!D647</f>
        <v>Prefeitura Municipal de Aiuaba</v>
      </c>
      <c r="F651" s="10">
        <f>RIE!E647</f>
        <v>9286045</v>
      </c>
      <c r="G651" s="14">
        <f>RIE!F647</f>
        <v>376060</v>
      </c>
    </row>
    <row r="652" spans="2:7">
      <c r="B652" s="13">
        <f>RIE!A648</f>
        <v>647</v>
      </c>
      <c r="C652" s="9" t="str">
        <f>RIE!B648</f>
        <v xml:space="preserve">São Francisco </v>
      </c>
      <c r="D652" s="9" t="str">
        <f>RIE!C648</f>
        <v>Aiuaba</v>
      </c>
      <c r="E652" s="1" t="str">
        <f>RIE!D648</f>
        <v>Romario de Sousa Castro</v>
      </c>
      <c r="F652" s="10">
        <f>RIE!E648</f>
        <v>9289996</v>
      </c>
      <c r="G652" s="14">
        <f>RIE!F648</f>
        <v>377518</v>
      </c>
    </row>
    <row r="653" spans="2:7">
      <c r="B653" s="13">
        <f>RIE!A649</f>
        <v>648</v>
      </c>
      <c r="C653" s="9" t="str">
        <f>RIE!B649</f>
        <v>Andreza</v>
      </c>
      <c r="D653" s="9" t="str">
        <f>RIE!C649</f>
        <v>Aiuaba</v>
      </c>
      <c r="E653" s="1" t="str">
        <f>RIE!D649</f>
        <v>Prefeitura Municipal de Aiuaba</v>
      </c>
      <c r="F653" s="10">
        <f>RIE!E649</f>
        <v>9279959</v>
      </c>
      <c r="G653" s="14">
        <f>RIE!F649</f>
        <v>370405</v>
      </c>
    </row>
    <row r="654" spans="2:7">
      <c r="B654" s="13">
        <f>RIE!A650</f>
        <v>649</v>
      </c>
      <c r="C654" s="9" t="str">
        <f>RIE!B650</f>
        <v>Fazenda Luiz Gonzaga</v>
      </c>
      <c r="D654" s="9" t="str">
        <f>RIE!C650</f>
        <v>Aiuaba</v>
      </c>
      <c r="E654" s="1" t="str">
        <f>RIE!D650</f>
        <v xml:space="preserve">Luiz Gonzaga de Carvalho </v>
      </c>
      <c r="F654" s="10">
        <f>RIE!E650</f>
        <v>9289362</v>
      </c>
      <c r="G654" s="14">
        <f>RIE!F650</f>
        <v>379443</v>
      </c>
    </row>
    <row r="655" spans="2:7">
      <c r="B655" s="13">
        <f>RIE!A651</f>
        <v>650</v>
      </c>
      <c r="C655" s="9" t="str">
        <f>RIE!B651</f>
        <v>Manga da Serra</v>
      </c>
      <c r="D655" s="9" t="str">
        <f>RIE!C651</f>
        <v>Aiuaba</v>
      </c>
      <c r="E655" s="1" t="str">
        <f>RIE!D651</f>
        <v>Prefeitura Municipal de Aiuaba</v>
      </c>
      <c r="F655" s="10">
        <f>RIE!E651</f>
        <v>9288433</v>
      </c>
      <c r="G655" s="14">
        <f>RIE!F651</f>
        <v>379862</v>
      </c>
    </row>
    <row r="656" spans="2:7">
      <c r="B656" s="13">
        <f>RIE!A652</f>
        <v>651</v>
      </c>
      <c r="C656" s="9" t="str">
        <f>RIE!B652</f>
        <v xml:space="preserve">Cacimbas </v>
      </c>
      <c r="D656" s="9" t="str">
        <f>RIE!C652</f>
        <v>Itatira</v>
      </c>
      <c r="E656" s="1" t="str">
        <f>RIE!D652</f>
        <v>Associação dos Assentados de Umarizeiras</v>
      </c>
      <c r="F656" s="10">
        <f>RIE!E652</f>
        <v>9484400</v>
      </c>
      <c r="G656" s="14">
        <f>RIE!F652</f>
        <v>431873</v>
      </c>
    </row>
    <row r="657" spans="2:7">
      <c r="B657" s="13">
        <f>RIE!A653</f>
        <v>652</v>
      </c>
      <c r="C657" s="9" t="str">
        <f>RIE!B653</f>
        <v>Furnas</v>
      </c>
      <c r="D657" s="9" t="str">
        <f>RIE!C653</f>
        <v>Itatira</v>
      </c>
      <c r="E657" s="1" t="str">
        <f>RIE!D653</f>
        <v>Associação Comunitária dos Produtores de São José dos Guerra II</v>
      </c>
      <c r="F657" s="10">
        <f>RIE!E653</f>
        <v>9475998</v>
      </c>
      <c r="G657" s="14">
        <f>RIE!F653</f>
        <v>421926</v>
      </c>
    </row>
    <row r="658" spans="2:7">
      <c r="B658" s="13">
        <f>RIE!A654</f>
        <v>653</v>
      </c>
      <c r="C658" s="9" t="str">
        <f>RIE!B654</f>
        <v>Macambira</v>
      </c>
      <c r="D658" s="9" t="str">
        <f>RIE!C654</f>
        <v>Quixadá</v>
      </c>
      <c r="E658" s="1" t="str">
        <f>RIE!D654</f>
        <v>Associação dos Agricultores de Palmares</v>
      </c>
      <c r="F658" s="10">
        <f>RIE!E654</f>
        <v>9455654</v>
      </c>
      <c r="G658" s="14">
        <f>RIE!F654</f>
        <v>487307</v>
      </c>
    </row>
    <row r="659" spans="2:7">
      <c r="B659" s="13">
        <f>RIE!A655</f>
        <v>654</v>
      </c>
      <c r="C659" s="9" t="str">
        <f>RIE!B655</f>
        <v>Engano</v>
      </c>
      <c r="D659" s="9" t="str">
        <f>RIE!C655</f>
        <v>Quixadá</v>
      </c>
      <c r="E659" s="1" t="str">
        <f>RIE!D655</f>
        <v>Associação dos Agricultores de Palmares</v>
      </c>
      <c r="F659" s="10">
        <f>RIE!E655</f>
        <v>9455189</v>
      </c>
      <c r="G659" s="14">
        <f>RIE!F655</f>
        <v>488116</v>
      </c>
    </row>
    <row r="660" spans="2:7">
      <c r="B660" s="13">
        <f>RIE!A656</f>
        <v>655</v>
      </c>
      <c r="C660" s="9" t="str">
        <f>RIE!B656</f>
        <v>Lagoinha</v>
      </c>
      <c r="D660" s="9" t="str">
        <f>RIE!C656</f>
        <v>Quixadá</v>
      </c>
      <c r="E660" s="1" t="str">
        <f>RIE!D656</f>
        <v>Associação dos Agricultores de Palmares</v>
      </c>
      <c r="F660" s="10">
        <f>RIE!E656</f>
        <v>9455962</v>
      </c>
      <c r="G660" s="14">
        <f>RIE!F656</f>
        <v>490168</v>
      </c>
    </row>
    <row r="661" spans="2:7">
      <c r="B661" s="13">
        <f>RIE!A657</f>
        <v>656</v>
      </c>
      <c r="C661" s="9" t="str">
        <f>RIE!B657</f>
        <v>Logradouro</v>
      </c>
      <c r="D661" s="9" t="str">
        <f>RIE!C657</f>
        <v>Quixadá</v>
      </c>
      <c r="E661" s="1" t="str">
        <f>RIE!D657</f>
        <v>Associação dos Agricultores de Palmares</v>
      </c>
      <c r="F661" s="10">
        <f>RIE!E657</f>
        <v>9454546</v>
      </c>
      <c r="G661" s="14">
        <f>RIE!F657</f>
        <v>495235</v>
      </c>
    </row>
    <row r="662" spans="2:7">
      <c r="B662" s="13">
        <f>RIE!A658</f>
        <v>657</v>
      </c>
      <c r="C662" s="9" t="str">
        <f>RIE!B658</f>
        <v>da Sede</v>
      </c>
      <c r="D662" s="9" t="str">
        <f>RIE!C658</f>
        <v>Quixadá</v>
      </c>
      <c r="E662" s="1" t="str">
        <f>RIE!D658</f>
        <v>Associação dos Agricultores de Palmares</v>
      </c>
      <c r="F662" s="10">
        <f>RIE!E658</f>
        <v>9454489</v>
      </c>
      <c r="G662" s="14">
        <f>RIE!F658</f>
        <v>494004</v>
      </c>
    </row>
    <row r="663" spans="2:7">
      <c r="B663" s="13">
        <f>RIE!A659</f>
        <v>658</v>
      </c>
      <c r="C663" s="9" t="str">
        <f>RIE!B659</f>
        <v>Forquilha</v>
      </c>
      <c r="D663" s="9" t="str">
        <f>RIE!C659</f>
        <v>Senador Pompeu</v>
      </c>
      <c r="E663" s="1" t="str">
        <f>RIE!D659</f>
        <v>José Vieira da Silva</v>
      </c>
      <c r="F663" s="10">
        <f>RIE!E659</f>
        <v>9366119</v>
      </c>
      <c r="G663" s="14">
        <f>RIE!F659</f>
        <v>459918</v>
      </c>
    </row>
    <row r="664" spans="2:7">
      <c r="B664" s="13">
        <f>RIE!A660</f>
        <v>659</v>
      </c>
      <c r="C664" s="9" t="str">
        <f>RIE!B660</f>
        <v>do Lima</v>
      </c>
      <c r="D664" s="9" t="str">
        <f>RIE!C660</f>
        <v>Milhã</v>
      </c>
      <c r="E664" s="1" t="str">
        <f>RIE!D660</f>
        <v>Jozimar Alexandre de Lima</v>
      </c>
      <c r="F664" s="10">
        <f>RIE!E660</f>
        <v>9363612</v>
      </c>
      <c r="G664" s="14">
        <f>RIE!F660</f>
        <v>470443</v>
      </c>
    </row>
    <row r="665" spans="2:7">
      <c r="B665" s="13">
        <f>RIE!A661</f>
        <v>660</v>
      </c>
      <c r="C665" s="9" t="str">
        <f>RIE!B661</f>
        <v>Francisquinho</v>
      </c>
      <c r="D665" s="9" t="str">
        <f>RIE!C661</f>
        <v>Piquet Carneiro</v>
      </c>
      <c r="E665" s="1" t="str">
        <f>RIE!D661</f>
        <v xml:space="preserve">Francisco Alves de Moura </v>
      </c>
      <c r="F665" s="10">
        <f>RIE!E661</f>
        <v>9339070</v>
      </c>
      <c r="G665" s="14">
        <f>RIE!F661</f>
        <v>442734</v>
      </c>
    </row>
    <row r="666" spans="2:7">
      <c r="B666" s="13">
        <f>RIE!A662</f>
        <v>661</v>
      </c>
      <c r="C666" s="9" t="str">
        <f>RIE!B662</f>
        <v>Japão do Flora</v>
      </c>
      <c r="D666" s="9" t="str">
        <f>RIE!C662</f>
        <v>Quixeramobim</v>
      </c>
      <c r="E666" s="1" t="str">
        <f>RIE!D662</f>
        <v>José Ferreira da Silva</v>
      </c>
      <c r="F666" s="10">
        <f>RIE!E662</f>
        <v>9384902</v>
      </c>
      <c r="G666" s="14">
        <f>RIE!F662</f>
        <v>473945</v>
      </c>
    </row>
    <row r="667" spans="2:7">
      <c r="B667" s="13">
        <f>RIE!A663</f>
        <v>662</v>
      </c>
      <c r="C667" s="9" t="str">
        <f>RIE!B663</f>
        <v>São Miguel</v>
      </c>
      <c r="D667" s="9" t="str">
        <f>RIE!C663</f>
        <v>Quixeramobim</v>
      </c>
      <c r="E667" s="1" t="str">
        <f>RIE!D663</f>
        <v>Prefeitura Municipal de Quixeramobim</v>
      </c>
      <c r="F667" s="10">
        <f>RIE!E663</f>
        <v>9425306</v>
      </c>
      <c r="G667" s="14">
        <f>RIE!F663</f>
        <v>466490</v>
      </c>
    </row>
    <row r="668" spans="2:7">
      <c r="B668" s="13">
        <f>RIE!A664</f>
        <v>663</v>
      </c>
      <c r="C668" s="9" t="str">
        <f>RIE!B664</f>
        <v>Riacho Verde</v>
      </c>
      <c r="D668" s="9" t="str">
        <f>RIE!C664</f>
        <v>Quixeramobim</v>
      </c>
      <c r="E668" s="1" t="str">
        <f>RIE!D664</f>
        <v>Prefeitura Municipal de Quixeramobim</v>
      </c>
      <c r="F668" s="10">
        <f>RIE!E664</f>
        <v>9406598</v>
      </c>
      <c r="G668" s="14">
        <f>RIE!F664</f>
        <v>434281</v>
      </c>
    </row>
    <row r="669" spans="2:7">
      <c r="B669" s="13">
        <f>RIE!A665</f>
        <v>664</v>
      </c>
      <c r="C669" s="9" t="str">
        <f>RIE!B665</f>
        <v>Cachoeira do Germano</v>
      </c>
      <c r="D669" s="9" t="str">
        <f>RIE!C665</f>
        <v>Quixeramobim</v>
      </c>
      <c r="E669" s="1" t="str">
        <f>RIE!D665</f>
        <v>Prefeitura Municipal de Quixeramobim</v>
      </c>
      <c r="F669" s="10">
        <f>RIE!E665</f>
        <v>9407391</v>
      </c>
      <c r="G669" s="14">
        <f>RIE!F665</f>
        <v>433442</v>
      </c>
    </row>
    <row r="670" spans="2:7">
      <c r="B670" s="13">
        <f>RIE!A666</f>
        <v>665</v>
      </c>
      <c r="C670" s="9" t="str">
        <f>RIE!B666</f>
        <v xml:space="preserve">Riacho do Algodão </v>
      </c>
      <c r="D670" s="9" t="str">
        <f>RIE!C666</f>
        <v>Quixeramobim</v>
      </c>
      <c r="E670" s="1" t="str">
        <f>RIE!D666</f>
        <v>Prefeitura Municipal de Quixeramobim</v>
      </c>
      <c r="F670" s="10">
        <f>RIE!E666</f>
        <v>9406311</v>
      </c>
      <c r="G670" s="14">
        <f>RIE!F666</f>
        <v>435750</v>
      </c>
    </row>
    <row r="671" spans="2:7">
      <c r="B671" s="13">
        <f>RIE!A667</f>
        <v>666</v>
      </c>
      <c r="C671" s="9" t="str">
        <f>RIE!B667</f>
        <v>Bom Dia II</v>
      </c>
      <c r="D671" s="9" t="str">
        <f>RIE!C667</f>
        <v>Quixeramobim</v>
      </c>
      <c r="E671" s="1" t="str">
        <f>RIE!D667</f>
        <v>Prefeitura Municipal de Quixeramobim</v>
      </c>
      <c r="F671" s="10">
        <f>RIE!E667</f>
        <v>9421751</v>
      </c>
      <c r="G671" s="14">
        <f>RIE!F667</f>
        <v>439017</v>
      </c>
    </row>
    <row r="672" spans="2:7">
      <c r="B672" s="13">
        <f>RIE!A668</f>
        <v>667</v>
      </c>
      <c r="C672" s="9" t="str">
        <f>RIE!B668</f>
        <v>Ipueira</v>
      </c>
      <c r="D672" s="9" t="str">
        <f>RIE!C668</f>
        <v>Quixeramobim</v>
      </c>
      <c r="E672" s="1" t="str">
        <f>RIE!D668</f>
        <v>Prefeitura Municipal de Quixeramobim</v>
      </c>
      <c r="F672" s="10">
        <f>RIE!E668</f>
        <v>9425733</v>
      </c>
      <c r="G672" s="14">
        <f>RIE!F668</f>
        <v>438600</v>
      </c>
    </row>
    <row r="673" spans="2:7">
      <c r="B673" s="13">
        <f>RIE!A669</f>
        <v>668</v>
      </c>
      <c r="C673" s="9" t="str">
        <f>RIE!B669</f>
        <v>Torado</v>
      </c>
      <c r="D673" s="9" t="str">
        <f>RIE!C669</f>
        <v>Quixeramobim</v>
      </c>
      <c r="E673" s="1" t="str">
        <f>RIE!D669</f>
        <v>Prefeitura Municipal de Quixeramobim</v>
      </c>
      <c r="F673" s="10">
        <f>RIE!E669</f>
        <v>9426259</v>
      </c>
      <c r="G673" s="14">
        <f>RIE!F669</f>
        <v>443307</v>
      </c>
    </row>
    <row r="674" spans="2:7">
      <c r="B674" s="13">
        <f>RIE!A670</f>
        <v>669</v>
      </c>
      <c r="C674" s="9" t="str">
        <f>RIE!B670</f>
        <v>Campina</v>
      </c>
      <c r="D674" s="9" t="str">
        <f>RIE!C670</f>
        <v>Quixeramobim</v>
      </c>
      <c r="E674" s="1" t="str">
        <f>RIE!D670</f>
        <v>Prefeitura Municipal de Quixeramobim</v>
      </c>
      <c r="F674" s="10">
        <f>RIE!E670</f>
        <v>9425511</v>
      </c>
      <c r="G674" s="14">
        <f>RIE!F670</f>
        <v>449416</v>
      </c>
    </row>
    <row r="675" spans="2:7">
      <c r="B675" s="13">
        <f>RIE!A671</f>
        <v>670</v>
      </c>
      <c r="C675" s="9" t="str">
        <f>RIE!B671</f>
        <v>São José</v>
      </c>
      <c r="D675" s="9" t="str">
        <f>RIE!C671</f>
        <v>Quixeramobim</v>
      </c>
      <c r="E675" s="1" t="str">
        <f>RIE!D671</f>
        <v>Francisco Alves Fernandes</v>
      </c>
      <c r="F675" s="10">
        <f>RIE!E671</f>
        <v>9449462</v>
      </c>
      <c r="G675" s="14">
        <f>RIE!F671</f>
        <v>459400</v>
      </c>
    </row>
    <row r="676" spans="2:7">
      <c r="B676" s="13">
        <f>RIE!A672</f>
        <v>671</v>
      </c>
      <c r="C676" s="9" t="str">
        <f>RIE!B672</f>
        <v>da Sede</v>
      </c>
      <c r="D676" s="9" t="str">
        <f>RIE!C672</f>
        <v>Madalena</v>
      </c>
      <c r="E676" s="1" t="str">
        <f>RIE!D672</f>
        <v>Esperança Agropecuária e Indústria LTDA</v>
      </c>
      <c r="F676" s="10">
        <f>RIE!E672</f>
        <v>9464967</v>
      </c>
      <c r="G676" s="14">
        <f>RIE!F672</f>
        <v>434165</v>
      </c>
    </row>
    <row r="677" spans="2:7">
      <c r="B677" s="13">
        <f>RIE!A673</f>
        <v>672</v>
      </c>
      <c r="C677" s="9" t="str">
        <f>RIE!B673</f>
        <v>Novo</v>
      </c>
      <c r="D677" s="9" t="str">
        <f>RIE!C673</f>
        <v>Madalena</v>
      </c>
      <c r="E677" s="1" t="str">
        <f>RIE!D673</f>
        <v>Esperança Agropecuária e Indústria LTDA</v>
      </c>
      <c r="F677" s="10">
        <f>RIE!E673</f>
        <v>9465401</v>
      </c>
      <c r="G677" s="14">
        <f>RIE!F673</f>
        <v>432948</v>
      </c>
    </row>
    <row r="678" spans="2:7">
      <c r="B678" s="13">
        <f>RIE!A674</f>
        <v>673</v>
      </c>
      <c r="C678" s="9" t="str">
        <f>RIE!B674</f>
        <v>Barbosa</v>
      </c>
      <c r="D678" s="9" t="str">
        <f>RIE!C674</f>
        <v>Madalena</v>
      </c>
      <c r="E678" s="1" t="str">
        <f>RIE!D674</f>
        <v>Esperança Agropecuária e Indústria LTDA</v>
      </c>
      <c r="F678" s="10">
        <f>RIE!E674</f>
        <v>9464188</v>
      </c>
      <c r="G678" s="14">
        <f>RIE!F674</f>
        <v>432894</v>
      </c>
    </row>
    <row r="679" spans="2:7">
      <c r="B679" s="13">
        <f>RIE!A675</f>
        <v>674</v>
      </c>
      <c r="C679" s="9" t="str">
        <f>RIE!B675</f>
        <v>Junco</v>
      </c>
      <c r="D679" s="9" t="str">
        <f>RIE!C675</f>
        <v>Madalena</v>
      </c>
      <c r="E679" s="1" t="str">
        <f>RIE!D675</f>
        <v>Esperança Agropecuária e Indústria LTDA</v>
      </c>
      <c r="F679" s="10">
        <f>RIE!E675</f>
        <v>9458647</v>
      </c>
      <c r="G679" s="14">
        <f>RIE!F675</f>
        <v>438592</v>
      </c>
    </row>
    <row r="680" spans="2:7">
      <c r="B680" s="13">
        <f>RIE!A676</f>
        <v>675</v>
      </c>
      <c r="C680" s="9" t="str">
        <f>RIE!B676</f>
        <v>Poldrinha</v>
      </c>
      <c r="D680" s="9" t="str">
        <f>RIE!C676</f>
        <v>Madalena</v>
      </c>
      <c r="E680" s="1" t="str">
        <f>RIE!D676</f>
        <v>Esperança Agropecuária e Indústria LTDA</v>
      </c>
      <c r="F680" s="10">
        <f>RIE!E676</f>
        <v>9457511</v>
      </c>
      <c r="G680" s="14">
        <f>RIE!F676</f>
        <v>431574</v>
      </c>
    </row>
    <row r="681" spans="2:7">
      <c r="B681" s="13">
        <f>RIE!A677</f>
        <v>676</v>
      </c>
      <c r="C681" s="9" t="str">
        <f>RIE!B677</f>
        <v>Colheres</v>
      </c>
      <c r="D681" s="9" t="str">
        <f>RIE!C677</f>
        <v>Madalena</v>
      </c>
      <c r="E681" s="1" t="str">
        <f>RIE!D677</f>
        <v>Esperança Agropecuária e Indústria LTDA</v>
      </c>
      <c r="F681" s="10">
        <f>RIE!E677</f>
        <v>9456838</v>
      </c>
      <c r="G681" s="14">
        <f>RIE!F677</f>
        <v>430026</v>
      </c>
    </row>
    <row r="682" spans="2:7">
      <c r="B682" s="13">
        <f>RIE!A678</f>
        <v>677</v>
      </c>
      <c r="C682" s="9" t="str">
        <f>RIE!B678</f>
        <v>Velho II</v>
      </c>
      <c r="D682" s="9" t="str">
        <f>RIE!C678</f>
        <v>Catarina</v>
      </c>
      <c r="E682" s="1" t="str">
        <f>RIE!D678</f>
        <v>Prefeitura Municipal de Catarina</v>
      </c>
      <c r="F682" s="10">
        <f>RIE!E678</f>
        <v>9306420</v>
      </c>
      <c r="G682" s="14">
        <f>RIE!F678</f>
        <v>391552</v>
      </c>
    </row>
    <row r="683" spans="2:7">
      <c r="B683" s="13">
        <f>RIE!A679</f>
        <v>678</v>
      </c>
      <c r="C683" s="9" t="str">
        <f>RIE!B679</f>
        <v>Velho I</v>
      </c>
      <c r="D683" s="9" t="str">
        <f>RIE!C679</f>
        <v>Catarina</v>
      </c>
      <c r="E683" s="1" t="str">
        <f>RIE!D679</f>
        <v>Prefeitura Municipal de Catarina</v>
      </c>
      <c r="F683" s="10">
        <f>RIE!E679</f>
        <v>9306219</v>
      </c>
      <c r="G683" s="14">
        <f>RIE!F679</f>
        <v>391068</v>
      </c>
    </row>
    <row r="684" spans="2:7">
      <c r="B684" s="13">
        <f>RIE!A680</f>
        <v>679</v>
      </c>
      <c r="C684" s="9" t="str">
        <f>RIE!B680</f>
        <v>Palestina</v>
      </c>
      <c r="D684" s="9" t="str">
        <f>RIE!C680</f>
        <v>Catarina</v>
      </c>
      <c r="E684" s="1" t="str">
        <f>RIE!D680</f>
        <v>Prefeitura Municipal de Catarina</v>
      </c>
      <c r="F684" s="10">
        <f>RIE!E680</f>
        <v>9302341</v>
      </c>
      <c r="G684" s="14">
        <f>RIE!F680</f>
        <v>398566</v>
      </c>
    </row>
    <row r="685" spans="2:7">
      <c r="B685" s="13">
        <f>RIE!A681</f>
        <v>680</v>
      </c>
      <c r="C685" s="9" t="str">
        <f>RIE!B681</f>
        <v>Pajeú</v>
      </c>
      <c r="D685" s="9" t="str">
        <f>RIE!C681</f>
        <v>Catarina</v>
      </c>
      <c r="E685" s="1" t="str">
        <f>RIE!D681</f>
        <v>Prefeitura Municipal de Catarina</v>
      </c>
      <c r="F685" s="10">
        <f>RIE!E681</f>
        <v>9316797</v>
      </c>
      <c r="G685" s="14">
        <f>RIE!F681</f>
        <v>407802</v>
      </c>
    </row>
    <row r="686" spans="2:7">
      <c r="B686" s="13">
        <f>RIE!A682</f>
        <v>681</v>
      </c>
      <c r="C686" s="9" t="str">
        <f>RIE!B682</f>
        <v>Fechado</v>
      </c>
      <c r="D686" s="9" t="str">
        <f>RIE!C682</f>
        <v>Catarina</v>
      </c>
      <c r="E686" s="1" t="str">
        <f>RIE!D682</f>
        <v>Prefeitura Municipal de Catarina</v>
      </c>
      <c r="F686" s="10">
        <f>RIE!E682</f>
        <v>9312547</v>
      </c>
      <c r="G686" s="14">
        <f>RIE!F682</f>
        <v>405528</v>
      </c>
    </row>
    <row r="687" spans="2:7">
      <c r="B687" s="13">
        <f>RIE!A683</f>
        <v>682</v>
      </c>
      <c r="C687" s="9" t="str">
        <f>RIE!B683</f>
        <v>Monte Alegre</v>
      </c>
      <c r="D687" s="9" t="str">
        <f>RIE!C683</f>
        <v>Catarina</v>
      </c>
      <c r="E687" s="1" t="str">
        <f>RIE!D683</f>
        <v>Prefeitura Municipal de Catarina</v>
      </c>
      <c r="F687" s="10">
        <f>RIE!E683</f>
        <v>9307630</v>
      </c>
      <c r="G687" s="14">
        <f>RIE!F683</f>
        <v>406656</v>
      </c>
    </row>
    <row r="688" spans="2:7">
      <c r="B688" s="13">
        <f>RIE!A684</f>
        <v>683</v>
      </c>
      <c r="C688" s="9" t="str">
        <f>RIE!B684</f>
        <v>Bom Sucesso</v>
      </c>
      <c r="D688" s="9" t="str">
        <f>RIE!C684</f>
        <v>Catarina</v>
      </c>
      <c r="E688" s="1" t="str">
        <f>RIE!D684</f>
        <v>Prefeitura Municipal de Catarina</v>
      </c>
      <c r="F688" s="10">
        <f>RIE!E684</f>
        <v>9301770</v>
      </c>
      <c r="G688" s="14">
        <f>RIE!F684</f>
        <v>402005</v>
      </c>
    </row>
    <row r="689" spans="2:7">
      <c r="B689" s="13">
        <f>RIE!A685</f>
        <v>684</v>
      </c>
      <c r="C689" s="9" t="str">
        <f>RIE!B685</f>
        <v>Francisco Carlos Mourão</v>
      </c>
      <c r="D689" s="9" t="str">
        <f>RIE!C685</f>
        <v>Crateús</v>
      </c>
      <c r="E689" s="1" t="str">
        <f>RIE!D685</f>
        <v>Jacira Mourão Lima</v>
      </c>
      <c r="F689" s="10">
        <f>RIE!E685</f>
        <v>9425352</v>
      </c>
      <c r="G689" s="14">
        <f>RIE!F685</f>
        <v>315730</v>
      </c>
    </row>
    <row r="690" spans="2:7">
      <c r="B690" s="13">
        <f>RIE!A686</f>
        <v>685</v>
      </c>
      <c r="C690" s="9" t="str">
        <f>RIE!B686</f>
        <v>Garrancho</v>
      </c>
      <c r="D690" s="9" t="str">
        <f>RIE!C686</f>
        <v>Madalena</v>
      </c>
      <c r="E690" s="1" t="str">
        <f>RIE!D686</f>
        <v>Associação Comunitária de Mulatas de Guanabara</v>
      </c>
      <c r="F690" s="10">
        <f>RIE!E686</f>
        <v>9454622</v>
      </c>
      <c r="G690" s="14">
        <f>RIE!F686</f>
        <v>434109</v>
      </c>
    </row>
    <row r="691" spans="2:7">
      <c r="B691" s="13">
        <f>RIE!A687</f>
        <v>686</v>
      </c>
      <c r="C691" s="9" t="str">
        <f>RIE!B687</f>
        <v>Segredo</v>
      </c>
      <c r="D691" s="9" t="str">
        <f>RIE!C687</f>
        <v>Catarina</v>
      </c>
      <c r="E691" s="1" t="str">
        <f>RIE!D687</f>
        <v>Prefeitura Municipal de Catarina</v>
      </c>
      <c r="F691" s="10">
        <f>RIE!E687</f>
        <v>9297865</v>
      </c>
      <c r="G691" s="14">
        <f>RIE!F687</f>
        <v>390676</v>
      </c>
    </row>
    <row r="692" spans="2:7">
      <c r="B692" s="13">
        <f>RIE!A688</f>
        <v>687</v>
      </c>
      <c r="C692" s="9" t="str">
        <f>RIE!B688</f>
        <v>Mantos</v>
      </c>
      <c r="D692" s="9" t="str">
        <f>RIE!C688</f>
        <v>Catarina</v>
      </c>
      <c r="E692" s="1" t="str">
        <f>RIE!D688</f>
        <v>Prefeitura Municipal de Catarina</v>
      </c>
      <c r="F692" s="10">
        <f>RIE!E688</f>
        <v>9296006</v>
      </c>
      <c r="G692" s="14">
        <f>RIE!F688</f>
        <v>386776</v>
      </c>
    </row>
    <row r="693" spans="2:7">
      <c r="B693" s="13">
        <f>RIE!A689</f>
        <v>688</v>
      </c>
      <c r="C693" s="9" t="str">
        <f>RIE!B689</f>
        <v>Açudinho</v>
      </c>
      <c r="D693" s="9" t="str">
        <f>RIE!C689</f>
        <v>Catarina</v>
      </c>
      <c r="E693" s="1" t="str">
        <f>RIE!D689</f>
        <v>Prefeitura Municipal de Catarina</v>
      </c>
      <c r="F693" s="10">
        <f>RIE!E689</f>
        <v>9300087</v>
      </c>
      <c r="G693" s="14">
        <f>RIE!F689</f>
        <v>403573</v>
      </c>
    </row>
    <row r="694" spans="2:7">
      <c r="B694" s="13">
        <f>RIE!A690</f>
        <v>689</v>
      </c>
      <c r="C694" s="9" t="str">
        <f>RIE!B690</f>
        <v>José Manuel</v>
      </c>
      <c r="D694" s="9" t="str">
        <f>RIE!C690</f>
        <v>Catarina</v>
      </c>
      <c r="E694" s="1" t="str">
        <f>RIE!D690</f>
        <v>Prefeitura Municipal de Catarina</v>
      </c>
      <c r="F694" s="10">
        <f>RIE!E690</f>
        <v>9298249</v>
      </c>
      <c r="G694" s="14">
        <f>RIE!F690</f>
        <v>396218</v>
      </c>
    </row>
    <row r="695" spans="2:7">
      <c r="B695" s="13">
        <f>RIE!A691</f>
        <v>690</v>
      </c>
      <c r="C695" s="9" t="str">
        <f>RIE!B691</f>
        <v>São Joaquim</v>
      </c>
      <c r="D695" s="9" t="str">
        <f>RIE!C691</f>
        <v>Catarina</v>
      </c>
      <c r="E695" s="1" t="str">
        <f>RIE!D691</f>
        <v>Prefeitura Municipal de Catarina</v>
      </c>
      <c r="F695" s="10">
        <f>RIE!E691</f>
        <v>9311722</v>
      </c>
      <c r="G695" s="14">
        <f>RIE!F691</f>
        <v>401712</v>
      </c>
    </row>
    <row r="696" spans="2:7">
      <c r="B696" s="13">
        <f>RIE!A692</f>
        <v>691</v>
      </c>
      <c r="C696" s="9" t="str">
        <f>RIE!B692</f>
        <v>Cachorra (Nicolau)</v>
      </c>
      <c r="D696" s="9" t="str">
        <f>RIE!C692</f>
        <v>Quixeré</v>
      </c>
      <c r="E696" s="1" t="str">
        <f>RIE!D692</f>
        <v xml:space="preserve">Justiniano Loureiro Sobrinho </v>
      </c>
      <c r="F696" s="10">
        <f>RIE!E692</f>
        <v>9444190</v>
      </c>
      <c r="G696" s="14">
        <f>RIE!F692</f>
        <v>617470</v>
      </c>
    </row>
    <row r="697" spans="2:7">
      <c r="B697" s="13">
        <f>RIE!A693</f>
        <v>692</v>
      </c>
      <c r="C697" s="9" t="str">
        <f>RIE!B693</f>
        <v>Maria Pequena (Joaquim Carlos)</v>
      </c>
      <c r="D697" s="9" t="str">
        <f>RIE!C693</f>
        <v>Quixeré</v>
      </c>
      <c r="E697" s="1" t="str">
        <f>RIE!D693</f>
        <v xml:space="preserve">Raimundo José Honorato </v>
      </c>
      <c r="F697" s="10">
        <f>RIE!E693</f>
        <v>9439032</v>
      </c>
      <c r="G697" s="14">
        <f>RIE!F693</f>
        <v>612625</v>
      </c>
    </row>
    <row r="698" spans="2:7">
      <c r="B698" s="13">
        <f>RIE!A694</f>
        <v>693</v>
      </c>
      <c r="C698" s="9" t="str">
        <f>RIE!B694</f>
        <v>Parque Honorato I</v>
      </c>
      <c r="D698" s="9" t="str">
        <f>RIE!C694</f>
        <v>Quixeré</v>
      </c>
      <c r="E698" s="1" t="str">
        <f>RIE!D694</f>
        <v>Francisco Osvaldo Honorato</v>
      </c>
      <c r="F698" s="10">
        <f>RIE!E694</f>
        <v>9437535</v>
      </c>
      <c r="G698" s="14">
        <f>RIE!F694</f>
        <v>613946</v>
      </c>
    </row>
    <row r="699" spans="2:7">
      <c r="B699" s="13">
        <f>RIE!A695</f>
        <v>694</v>
      </c>
      <c r="C699" s="9" t="str">
        <f>RIE!B695</f>
        <v>Parque Honorato II</v>
      </c>
      <c r="D699" s="9" t="str">
        <f>RIE!C695</f>
        <v>Quixeré</v>
      </c>
      <c r="E699" s="1" t="str">
        <f>RIE!D695</f>
        <v>Francisco Osvaldo Honorato</v>
      </c>
      <c r="F699" s="10">
        <f>RIE!E695</f>
        <v>9436606</v>
      </c>
      <c r="G699" s="14">
        <f>RIE!F695</f>
        <v>613467</v>
      </c>
    </row>
    <row r="700" spans="2:7">
      <c r="B700" s="13">
        <f>RIE!A696</f>
        <v>695</v>
      </c>
      <c r="C700" s="9" t="str">
        <f>RIE!B696</f>
        <v>Cota</v>
      </c>
      <c r="D700" s="9" t="str">
        <f>RIE!C696</f>
        <v>Quixeré</v>
      </c>
      <c r="E700" s="1" t="str">
        <f>RIE!D696</f>
        <v xml:space="preserve">João Baltazar de Santiago </v>
      </c>
      <c r="F700" s="10">
        <f>RIE!E696</f>
        <v>9442325</v>
      </c>
      <c r="G700" s="14">
        <f>RIE!F696</f>
        <v>614689</v>
      </c>
    </row>
    <row r="701" spans="2:7">
      <c r="B701" s="13">
        <f>RIE!A697</f>
        <v>696</v>
      </c>
      <c r="C701" s="9" t="str">
        <f>RIE!B697</f>
        <v>Campina</v>
      </c>
      <c r="D701" s="9" t="str">
        <f>RIE!C697</f>
        <v>Jaguaruana</v>
      </c>
      <c r="E701" s="1" t="str">
        <f>RIE!D697</f>
        <v>Associação Beneficiente Padre Cícero</v>
      </c>
      <c r="F701" s="10">
        <f>RIE!E697</f>
        <v>9450587</v>
      </c>
      <c r="G701" s="14">
        <f>RIE!F697</f>
        <v>629855</v>
      </c>
    </row>
    <row r="702" spans="2:7">
      <c r="B702" s="13">
        <f>RIE!A698</f>
        <v>697</v>
      </c>
      <c r="C702" s="9" t="str">
        <f>RIE!B698</f>
        <v>Gleyvan</v>
      </c>
      <c r="D702" s="9" t="str">
        <f>RIE!C698</f>
        <v>Acopiara</v>
      </c>
      <c r="E702" s="1" t="str">
        <f>RIE!D698</f>
        <v>Gleyvan de Oliveira Pinho</v>
      </c>
      <c r="F702" s="10">
        <f>RIE!E698</f>
        <v>9325486</v>
      </c>
      <c r="G702" s="14">
        <f>RIE!F698</f>
        <v>445073</v>
      </c>
    </row>
    <row r="703" spans="2:7">
      <c r="B703" s="13">
        <f>RIE!A699</f>
        <v>698</v>
      </c>
      <c r="C703" s="9" t="str">
        <f>RIE!B699</f>
        <v>Laudimiro</v>
      </c>
      <c r="D703" s="9" t="str">
        <f>RIE!C699</f>
        <v>Acopiara</v>
      </c>
      <c r="E703" s="1" t="str">
        <f>RIE!D699</f>
        <v>Laudimiro Alves de Oliveira</v>
      </c>
      <c r="F703" s="10">
        <f>RIE!E699</f>
        <v>9326057</v>
      </c>
      <c r="G703" s="14">
        <f>RIE!F699</f>
        <v>445062</v>
      </c>
    </row>
    <row r="704" spans="2:7">
      <c r="B704" s="13">
        <f>RIE!A700</f>
        <v>699</v>
      </c>
      <c r="C704" s="9" t="str">
        <f>RIE!B700</f>
        <v>Bazinho</v>
      </c>
      <c r="D704" s="9" t="str">
        <f>RIE!C700</f>
        <v>Quixadá</v>
      </c>
      <c r="E704" s="1" t="str">
        <f>RIE!D700</f>
        <v>Luzimar da Silva Lima</v>
      </c>
      <c r="F704" s="10">
        <f>RIE!E700</f>
        <v>9453317</v>
      </c>
      <c r="G704" s="14">
        <f>RIE!F700</f>
        <v>517591</v>
      </c>
    </row>
    <row r="705" spans="2:7">
      <c r="B705" s="13">
        <f>RIE!A701</f>
        <v>700</v>
      </c>
      <c r="C705" s="9" t="str">
        <f>RIE!B701</f>
        <v>Retiro Grande</v>
      </c>
      <c r="D705" s="9" t="str">
        <f>RIE!C701</f>
        <v>Icapuí</v>
      </c>
      <c r="E705" s="1" t="str">
        <f>RIE!D701</f>
        <v>Cascaju Agroindustrial S/A</v>
      </c>
      <c r="F705" s="10">
        <f>RIE!E701</f>
        <v>9486342</v>
      </c>
      <c r="G705" s="14">
        <f>RIE!F701</f>
        <v>662008</v>
      </c>
    </row>
    <row r="706" spans="2:7">
      <c r="B706" s="13">
        <f>RIE!A702</f>
        <v>701</v>
      </c>
      <c r="C706" s="9" t="str">
        <f>RIE!B702</f>
        <v>Zé Maria</v>
      </c>
      <c r="D706" s="9" t="str">
        <f>RIE!C702</f>
        <v>Granja</v>
      </c>
      <c r="E706" s="1" t="str">
        <f>RIE!D702</f>
        <v xml:space="preserve">José Maria Fontenele da Paz </v>
      </c>
      <c r="F706" s="10">
        <f>RIE!E702</f>
        <v>9656291</v>
      </c>
      <c r="G706" s="14">
        <f>RIE!F702</f>
        <v>288619</v>
      </c>
    </row>
    <row r="707" spans="2:7">
      <c r="B707" s="13">
        <f>RIE!A703</f>
        <v>702</v>
      </c>
      <c r="C707" s="9" t="str">
        <f>RIE!B703</f>
        <v xml:space="preserve">Ronaldo </v>
      </c>
      <c r="D707" s="9" t="str">
        <f>RIE!C703</f>
        <v>Granja</v>
      </c>
      <c r="E707" s="1" t="str">
        <f>RIE!D703</f>
        <v>Ronaldo Araújo de Oliveira</v>
      </c>
      <c r="F707" s="10">
        <f>RIE!E703</f>
        <v>9656501</v>
      </c>
      <c r="G707" s="14">
        <f>RIE!F703</f>
        <v>287435</v>
      </c>
    </row>
    <row r="708" spans="2:7">
      <c r="B708" s="13">
        <f>RIE!A704</f>
        <v>703</v>
      </c>
      <c r="C708" s="9" t="str">
        <f>RIE!B704</f>
        <v>Poço da Pedra</v>
      </c>
      <c r="D708" s="9" t="str">
        <f>RIE!C704</f>
        <v>Boa Viagem</v>
      </c>
      <c r="E708" s="1" t="str">
        <f>RIE!D704</f>
        <v>Prefeitura Municipal de Boa Viagem</v>
      </c>
      <c r="F708" s="10">
        <f>RIE!E704</f>
        <v>9467309</v>
      </c>
      <c r="G708" s="14">
        <f>RIE!F704</f>
        <v>411999</v>
      </c>
    </row>
    <row r="709" spans="2:7">
      <c r="B709" s="13">
        <f>RIE!A705</f>
        <v>704</v>
      </c>
      <c r="C709" s="9" t="str">
        <f>RIE!B705</f>
        <v>Ibuaçu</v>
      </c>
      <c r="D709" s="9" t="str">
        <f>RIE!C705</f>
        <v>Boa Viagem</v>
      </c>
      <c r="E709" s="1" t="str">
        <f>RIE!D705</f>
        <v>Prefeitura Municipal de Boa Viagem</v>
      </c>
      <c r="F709" s="10">
        <f>RIE!E705</f>
        <v>9463944</v>
      </c>
      <c r="G709" s="14">
        <f>RIE!F705</f>
        <v>410758</v>
      </c>
    </row>
    <row r="710" spans="2:7">
      <c r="B710" s="13">
        <f>RIE!A706</f>
        <v>705</v>
      </c>
      <c r="C710" s="9" t="str">
        <f>RIE!B706</f>
        <v>Santa Rosa</v>
      </c>
      <c r="D710" s="9" t="str">
        <f>RIE!C706</f>
        <v>Boa Viagem</v>
      </c>
      <c r="E710" s="1" t="str">
        <f>RIE!D706</f>
        <v>Prefeitura Municipal de Boa Viagem</v>
      </c>
      <c r="F710" s="10">
        <f>RIE!E706</f>
        <v>9455536</v>
      </c>
      <c r="G710" s="14">
        <f>RIE!F706</f>
        <v>416942</v>
      </c>
    </row>
    <row r="711" spans="2:7">
      <c r="B711" s="13">
        <f>RIE!A707</f>
        <v>706</v>
      </c>
      <c r="C711" s="9" t="str">
        <f>RIE!B707</f>
        <v>Inharé</v>
      </c>
      <c r="D711" s="9" t="str">
        <f>RIE!C707</f>
        <v>Boa Viagem</v>
      </c>
      <c r="E711" s="1" t="str">
        <f>RIE!D707</f>
        <v>Prefeitura Municipal de Boa Viagem</v>
      </c>
      <c r="F711" s="10">
        <f>RIE!E707</f>
        <v>9457587</v>
      </c>
      <c r="G711" s="14">
        <f>RIE!F707</f>
        <v>407798</v>
      </c>
    </row>
    <row r="712" spans="2:7">
      <c r="B712" s="13">
        <f>RIE!A708</f>
        <v>707</v>
      </c>
      <c r="C712" s="9" t="str">
        <f>RIE!B708</f>
        <v>Poço da Onça</v>
      </c>
      <c r="D712" s="9" t="str">
        <f>RIE!C708</f>
        <v>Boa Viagem</v>
      </c>
      <c r="E712" s="1" t="str">
        <f>RIE!D708</f>
        <v>Prefeitura Municipal de Boa Viagem</v>
      </c>
      <c r="F712" s="10">
        <f>RIE!E708</f>
        <v>9476069</v>
      </c>
      <c r="G712" s="14">
        <f>RIE!F708</f>
        <v>407277</v>
      </c>
    </row>
    <row r="713" spans="2:7">
      <c r="B713" s="13">
        <f>RIE!A709</f>
        <v>708</v>
      </c>
      <c r="C713" s="9" t="str">
        <f>RIE!B709</f>
        <v xml:space="preserve">Massapê dos Paés </v>
      </c>
      <c r="D713" s="9" t="str">
        <f>RIE!C709</f>
        <v>Boa Viagem</v>
      </c>
      <c r="E713" s="1" t="str">
        <f>RIE!D709</f>
        <v>Prefeitura Municipal de Boa Viagem</v>
      </c>
      <c r="F713" s="10">
        <f>RIE!E709</f>
        <v>9476069</v>
      </c>
      <c r="G713" s="14">
        <f>RIE!F709</f>
        <v>407277</v>
      </c>
    </row>
    <row r="714" spans="2:7">
      <c r="B714" s="13">
        <f>RIE!A710</f>
        <v>709</v>
      </c>
      <c r="C714" s="9" t="str">
        <f>RIE!B710</f>
        <v>Francisco Paulino Franco</v>
      </c>
      <c r="D714" s="9" t="str">
        <f>RIE!C710</f>
        <v>Boa Viagem</v>
      </c>
      <c r="E714" s="1" t="str">
        <f>RIE!D710</f>
        <v>Prefeitura Municipal de Boa Viagem</v>
      </c>
      <c r="F714" s="10">
        <f>RIE!E710</f>
        <v>9469944</v>
      </c>
      <c r="G714" s="14">
        <f>RIE!F710</f>
        <v>401906</v>
      </c>
    </row>
    <row r="715" spans="2:7">
      <c r="B715" s="13">
        <f>RIE!A711</f>
        <v>710</v>
      </c>
      <c r="C715" s="9" t="str">
        <f>RIE!B711</f>
        <v>Travessão</v>
      </c>
      <c r="D715" s="9" t="str">
        <f>RIE!C711</f>
        <v>Mombaça</v>
      </c>
      <c r="E715" s="1" t="str">
        <f>RIE!D711</f>
        <v>Associação dos Pequenos Produtores do Assentamento Massapê</v>
      </c>
      <c r="F715" s="10">
        <f>RIE!E711</f>
        <v>9358221</v>
      </c>
      <c r="G715" s="14">
        <f>RIE!F711</f>
        <v>406549</v>
      </c>
    </row>
    <row r="716" spans="2:7">
      <c r="B716" s="13">
        <f>RIE!A712</f>
        <v>711</v>
      </c>
      <c r="C716" s="9" t="str">
        <f>RIE!B712</f>
        <v>Tucuns I</v>
      </c>
      <c r="D716" s="9" t="str">
        <f>RIE!C712</f>
        <v>Ubajara</v>
      </c>
      <c r="E716" s="1" t="str">
        <f>RIE!D712</f>
        <v xml:space="preserve">Associação Comunitária de Tucuns </v>
      </c>
      <c r="F716" s="10">
        <f>RIE!E712</f>
        <v>9574931</v>
      </c>
      <c r="G716" s="14">
        <f>RIE!F712</f>
        <v>272492</v>
      </c>
    </row>
    <row r="717" spans="2:7">
      <c r="B717" s="13">
        <f>RIE!A713</f>
        <v>712</v>
      </c>
      <c r="C717" s="9" t="str">
        <f>RIE!B713</f>
        <v>Tucuns II</v>
      </c>
      <c r="D717" s="9" t="str">
        <f>RIE!C713</f>
        <v>Ubajara</v>
      </c>
      <c r="E717" s="1" t="str">
        <f>RIE!D713</f>
        <v xml:space="preserve">Associação Comunitária de Tucuns </v>
      </c>
      <c r="F717" s="10">
        <f>RIE!E713</f>
        <v>9574219</v>
      </c>
      <c r="G717" s="14">
        <f>RIE!F713</f>
        <v>273956</v>
      </c>
    </row>
    <row r="718" spans="2:7">
      <c r="B718" s="13">
        <f>RIE!A714</f>
        <v>713</v>
      </c>
      <c r="C718" s="9" t="str">
        <f>RIE!B714</f>
        <v>Tucuns III</v>
      </c>
      <c r="D718" s="9" t="str">
        <f>RIE!C714</f>
        <v>Ubajara</v>
      </c>
      <c r="E718" s="1" t="str">
        <f>RIE!D714</f>
        <v xml:space="preserve">Associação Comunitária de Tucuns </v>
      </c>
      <c r="F718" s="10">
        <f>RIE!E714</f>
        <v>9574639</v>
      </c>
      <c r="G718" s="14">
        <f>RIE!F714</f>
        <v>274580</v>
      </c>
    </row>
    <row r="719" spans="2:7">
      <c r="B719" s="13">
        <f>RIE!A715</f>
        <v>714</v>
      </c>
      <c r="C719" s="9" t="str">
        <f>RIE!B715</f>
        <v>Palermo</v>
      </c>
      <c r="D719" s="9" t="str">
        <f>RIE!C715</f>
        <v>Mombaça</v>
      </c>
      <c r="E719" s="1" t="str">
        <f>RIE!D715</f>
        <v>Associação dos Pequenos Produtores do Assentamento Massapê</v>
      </c>
      <c r="F719" s="10">
        <f>RIE!E715</f>
        <v>9354500</v>
      </c>
      <c r="G719" s="14">
        <f>RIE!F715</f>
        <v>409637</v>
      </c>
    </row>
    <row r="720" spans="2:7">
      <c r="B720" s="13">
        <f>RIE!A716</f>
        <v>715</v>
      </c>
      <c r="C720" s="9" t="str">
        <f>RIE!B716</f>
        <v>José de Alencar Araújo</v>
      </c>
      <c r="D720" s="9" t="str">
        <f>RIE!C716</f>
        <v>Boa Viagem</v>
      </c>
      <c r="E720" s="1" t="str">
        <f>RIE!D716</f>
        <v>Prefeitura Municipal de Boa Viagem</v>
      </c>
      <c r="F720" s="10">
        <f>RIE!E716</f>
        <v>9435586</v>
      </c>
      <c r="G720" s="14">
        <f>RIE!F716</f>
        <v>417459</v>
      </c>
    </row>
    <row r="721" spans="2:7">
      <c r="B721" s="13">
        <f>RIE!A717</f>
        <v>716</v>
      </c>
      <c r="C721" s="9" t="str">
        <f>RIE!B717</f>
        <v>Bela Rosa</v>
      </c>
      <c r="D721" s="9" t="str">
        <f>RIE!C717</f>
        <v>Quixeramobim</v>
      </c>
      <c r="E721" s="1" t="str">
        <f>RIE!D717</f>
        <v xml:space="preserve">Altomir Vieira da Silva Júnior </v>
      </c>
      <c r="F721" s="10">
        <f>RIE!E717</f>
        <v>9420615</v>
      </c>
      <c r="G721" s="14">
        <f>RIE!F717</f>
        <v>482407</v>
      </c>
    </row>
    <row r="722" spans="2:7">
      <c r="B722" s="13">
        <f>RIE!A718</f>
        <v>717</v>
      </c>
      <c r="C722" s="9" t="str">
        <f>RIE!B718</f>
        <v>Amarelas</v>
      </c>
      <c r="D722" s="9" t="str">
        <f>RIE!C718</f>
        <v xml:space="preserve">Beberibe </v>
      </c>
      <c r="E722" s="1" t="str">
        <f>RIE!D718</f>
        <v>Companhia de Gestão dos Recursos Hídricos - COGERH/CE</v>
      </c>
      <c r="F722" s="10">
        <f>RIE!E718</f>
        <v>9507797</v>
      </c>
      <c r="G722" s="14">
        <f>RIE!F718</f>
        <v>606260</v>
      </c>
    </row>
    <row r="723" spans="2:7">
      <c r="B723" s="13">
        <f>RIE!A719</f>
        <v>718</v>
      </c>
      <c r="C723" s="9" t="str">
        <f>RIE!B719</f>
        <v xml:space="preserve">Melancias </v>
      </c>
      <c r="D723" s="9" t="str">
        <f>RIE!C719</f>
        <v>São Luis do Curu</v>
      </c>
      <c r="E723" s="1" t="str">
        <f>RIE!D719</f>
        <v>Companhia de Gestão dos Recursos Hídricos - COGERH/CE</v>
      </c>
      <c r="F723" s="10">
        <f>RIE!E719</f>
        <v>9591836</v>
      </c>
      <c r="G723" s="14">
        <f>RIE!F719</f>
        <v>475944</v>
      </c>
    </row>
    <row r="724" spans="2:7">
      <c r="B724" s="13">
        <f>RIE!A720</f>
        <v>719</v>
      </c>
      <c r="C724" s="9" t="str">
        <f>RIE!B720</f>
        <v>Novo (Leiria)</v>
      </c>
      <c r="D724" s="9" t="str">
        <f>RIE!C720</f>
        <v>Guaiúba</v>
      </c>
      <c r="E724" s="1" t="str">
        <f>RIE!D720</f>
        <v>Aurilene Caetano dos Santos Rodrigues</v>
      </c>
      <c r="F724" s="10">
        <f>RIE!E720</f>
        <v>9549697</v>
      </c>
      <c r="G724" s="14">
        <f>RIE!F720</f>
        <v>533394</v>
      </c>
    </row>
    <row r="725" spans="2:7">
      <c r="B725" s="13">
        <f>RIE!A721</f>
        <v>720</v>
      </c>
      <c r="C725" s="9" t="str">
        <f>RIE!B721</f>
        <v>Novo (Leiria)</v>
      </c>
      <c r="D725" s="9" t="str">
        <f>RIE!C721</f>
        <v>Guaiúba</v>
      </c>
      <c r="E725" s="1" t="str">
        <f>RIE!D721</f>
        <v>Francisco de Assis Carlos Gonzaga</v>
      </c>
      <c r="F725" s="10">
        <f>RIE!E721</f>
        <v>9549697</v>
      </c>
      <c r="G725" s="14">
        <f>RIE!F721</f>
        <v>533394</v>
      </c>
    </row>
    <row r="726" spans="2:7">
      <c r="B726" s="13">
        <f>RIE!A722</f>
        <v>721</v>
      </c>
      <c r="C726" s="9" t="str">
        <f>RIE!B722</f>
        <v>Novo (Leiria)</v>
      </c>
      <c r="D726" s="9" t="str">
        <f>RIE!C722</f>
        <v>Guaiúba</v>
      </c>
      <c r="E726" s="1" t="str">
        <f>RIE!D722</f>
        <v>Dante Alighiere Carlos da Silva</v>
      </c>
      <c r="F726" s="10">
        <f>RIE!E722</f>
        <v>9549697</v>
      </c>
      <c r="G726" s="14">
        <f>RIE!F722</f>
        <v>533394</v>
      </c>
    </row>
    <row r="727" spans="2:7">
      <c r="B727" s="13">
        <f>RIE!A723</f>
        <v>722</v>
      </c>
      <c r="C727" s="9" t="str">
        <f>RIE!B723</f>
        <v>Pedra Redonda</v>
      </c>
      <c r="D727" s="9" t="str">
        <f>RIE!C723</f>
        <v>Morrinhos</v>
      </c>
      <c r="E727" s="1" t="str">
        <f>RIE!D723</f>
        <v>Associação dos Assentados de Lagoa do Girau</v>
      </c>
      <c r="F727" s="10">
        <f>RIE!E723</f>
        <v>9635878</v>
      </c>
      <c r="G727" s="14">
        <f>RIE!F723</f>
        <v>354365</v>
      </c>
    </row>
    <row r="728" spans="2:7">
      <c r="B728" s="13">
        <f>RIE!A724</f>
        <v>723</v>
      </c>
      <c r="C728" s="9" t="str">
        <f>RIE!B724</f>
        <v>Campo Cumprido</v>
      </c>
      <c r="D728" s="9" t="str">
        <f>RIE!C724</f>
        <v>Morrinhos</v>
      </c>
      <c r="E728" s="1" t="str">
        <f>RIE!D724</f>
        <v>Associação dos Assentados de Lagoa do Girau</v>
      </c>
      <c r="F728" s="10">
        <f>RIE!E724</f>
        <v>9633704</v>
      </c>
      <c r="G728" s="14">
        <f>RIE!F724</f>
        <v>353541</v>
      </c>
    </row>
    <row r="729" spans="2:7">
      <c r="B729" s="13">
        <f>RIE!A725</f>
        <v>724</v>
      </c>
      <c r="C729" s="9" t="str">
        <f>RIE!B725</f>
        <v>Monte Serra</v>
      </c>
      <c r="D729" s="9" t="str">
        <f>RIE!C725</f>
        <v>Cariús</v>
      </c>
      <c r="E729" s="1" t="str">
        <f>RIE!D725</f>
        <v>José Edmar Ricarte</v>
      </c>
      <c r="F729" s="10">
        <f>RIE!E725</f>
        <v>9269279</v>
      </c>
      <c r="G729" s="14">
        <f>RIE!F725</f>
        <v>442033</v>
      </c>
    </row>
    <row r="730" spans="2:7">
      <c r="B730" s="13">
        <f>RIE!A726</f>
        <v>725</v>
      </c>
      <c r="C730" s="9" t="str">
        <f>RIE!B726</f>
        <v>Algodões</v>
      </c>
      <c r="D730" s="9" t="str">
        <f>RIE!C726</f>
        <v>Ibiapina</v>
      </c>
      <c r="E730" s="1" t="str">
        <f>RIE!D726</f>
        <v>Prefeitura Municipal de Ibiapina</v>
      </c>
      <c r="F730" s="10">
        <f>RIE!E726</f>
        <v>9558496</v>
      </c>
      <c r="G730" s="14">
        <f>RIE!F726</f>
        <v>272760</v>
      </c>
    </row>
    <row r="731" spans="2:7">
      <c r="B731" s="13">
        <f>RIE!A727</f>
        <v>726</v>
      </c>
      <c r="C731" s="9" t="str">
        <f>RIE!B727</f>
        <v>Utica</v>
      </c>
      <c r="D731" s="9" t="str">
        <f>RIE!C727</f>
        <v>Granjeiro</v>
      </c>
      <c r="E731" s="1" t="str">
        <f>RIE!D727</f>
        <v>Prefeitura Municipal de Granjeiro</v>
      </c>
      <c r="F731" s="10">
        <f>RIE!E727</f>
        <v>9232231</v>
      </c>
      <c r="G731" s="14">
        <f>RIE!F727</f>
        <v>462996</v>
      </c>
    </row>
    <row r="732" spans="2:7">
      <c r="B732" s="13">
        <f>RIE!A728</f>
        <v>727</v>
      </c>
      <c r="C732" s="9" t="str">
        <f>RIE!B728</f>
        <v>Madeira</v>
      </c>
      <c r="D732" s="9" t="str">
        <f>RIE!C728</f>
        <v>Assaré</v>
      </c>
      <c r="E732" s="1" t="str">
        <f>RIE!D728</f>
        <v>Prefeitura Municipal de Assaré</v>
      </c>
      <c r="F732" s="10">
        <f>RIE!E728</f>
        <v>9233982</v>
      </c>
      <c r="G732" s="14">
        <f>RIE!F728</f>
        <v>403170</v>
      </c>
    </row>
    <row r="733" spans="2:7">
      <c r="B733" s="13">
        <f>RIE!A729</f>
        <v>728</v>
      </c>
      <c r="C733" s="9" t="str">
        <f>RIE!B729</f>
        <v>Pedra Preta</v>
      </c>
      <c r="D733" s="9" t="str">
        <f>RIE!C729</f>
        <v>Assaré</v>
      </c>
      <c r="E733" s="1" t="str">
        <f>RIE!D729</f>
        <v>Prefeitura Municipal de Assaré</v>
      </c>
      <c r="F733" s="10">
        <f>RIE!E729</f>
        <v>9235391</v>
      </c>
      <c r="G733" s="14">
        <f>RIE!F729</f>
        <v>423920</v>
      </c>
    </row>
    <row r="734" spans="2:7">
      <c r="B734" s="13">
        <f>RIE!A730</f>
        <v>729</v>
      </c>
      <c r="C734" s="9" t="str">
        <f>RIE!B730</f>
        <v>Cota</v>
      </c>
      <c r="D734" s="9" t="str">
        <f>RIE!C730</f>
        <v>Quixeré</v>
      </c>
      <c r="E734" s="1" t="str">
        <f>RIE!D730</f>
        <v>Edite Gomes de Sousa</v>
      </c>
      <c r="F734" s="10">
        <f>RIE!E730</f>
        <v>9442325</v>
      </c>
      <c r="G734" s="14">
        <f>RIE!F730</f>
        <v>614689</v>
      </c>
    </row>
    <row r="735" spans="2:7">
      <c r="B735" s="13">
        <f>RIE!A731</f>
        <v>730</v>
      </c>
      <c r="C735" s="9" t="str">
        <f>RIE!B731</f>
        <v>Zé Paés</v>
      </c>
      <c r="D735" s="9" t="str">
        <f>RIE!C731</f>
        <v>Quixeré</v>
      </c>
      <c r="E735" s="1" t="str">
        <f>RIE!D731</f>
        <v xml:space="preserve">Raimundo Walker Ribeiro de Santiago </v>
      </c>
      <c r="F735" s="10">
        <f>RIE!E731</f>
        <v>9445537</v>
      </c>
      <c r="G735" s="14">
        <f>RIE!F731</f>
        <v>619805</v>
      </c>
    </row>
    <row r="736" spans="2:7">
      <c r="B736" s="13">
        <f>RIE!A732</f>
        <v>731</v>
      </c>
      <c r="C736" s="9" t="str">
        <f>RIE!B732</f>
        <v>Córrego do Feijão</v>
      </c>
      <c r="D736" s="9" t="str">
        <f>RIE!C732</f>
        <v>Quixeré</v>
      </c>
      <c r="E736" s="1" t="str">
        <f>RIE!D732</f>
        <v>Prefeitura Municipal de Quixeré</v>
      </c>
      <c r="F736" s="10">
        <f>RIE!E732</f>
        <v>9440673</v>
      </c>
      <c r="G736" s="14">
        <f>RIE!F732</f>
        <v>614002</v>
      </c>
    </row>
    <row r="737" spans="2:7">
      <c r="B737" s="13">
        <f>RIE!A733</f>
        <v>732</v>
      </c>
      <c r="C737" s="9" t="str">
        <f>RIE!B733</f>
        <v>Bebê</v>
      </c>
      <c r="D737" s="9" t="str">
        <f>RIE!C733</f>
        <v>Quixeré</v>
      </c>
      <c r="E737" s="1" t="str">
        <f>RIE!D733</f>
        <v xml:space="preserve">José Xavier Gomes Filho </v>
      </c>
      <c r="F737" s="10">
        <f>RIE!E733</f>
        <v>9442214</v>
      </c>
      <c r="G737" s="14">
        <f>RIE!F733</f>
        <v>614965</v>
      </c>
    </row>
    <row r="738" spans="2:7">
      <c r="B738" s="13">
        <f>RIE!A734</f>
        <v>733</v>
      </c>
      <c r="C738" s="9" t="str">
        <f>RIE!B734</f>
        <v>Deó</v>
      </c>
      <c r="D738" s="9" t="str">
        <f>RIE!C734</f>
        <v>Quixeré</v>
      </c>
      <c r="E738" s="1" t="str">
        <f>RIE!D734</f>
        <v xml:space="preserve">José Xavier Gomes Filho </v>
      </c>
      <c r="F738" s="10">
        <f>RIE!E734</f>
        <v>9442274</v>
      </c>
      <c r="G738" s="14">
        <f>RIE!F734</f>
        <v>616247</v>
      </c>
    </row>
    <row r="739" spans="2:7">
      <c r="B739" s="13">
        <f>RIE!A735</f>
        <v>734</v>
      </c>
      <c r="C739" s="9" t="str">
        <f>RIE!B735</f>
        <v>Baixa Frita</v>
      </c>
      <c r="D739" s="9" t="str">
        <f>RIE!C735</f>
        <v>Monsenhor Tabosa</v>
      </c>
      <c r="E739" s="1" t="str">
        <f>RIE!D735</f>
        <v>Prefeitura Municipal de Monsenhor Tabosa</v>
      </c>
      <c r="F739" s="10">
        <f>RIE!E735</f>
        <v>9468529</v>
      </c>
      <c r="G739" s="14">
        <f>RIE!F735</f>
        <v>377724</v>
      </c>
    </row>
    <row r="740" spans="2:7">
      <c r="B740" s="13">
        <f>RIE!A736</f>
        <v>735</v>
      </c>
      <c r="C740" s="9" t="str">
        <f>RIE!B736</f>
        <v>do Governo</v>
      </c>
      <c r="D740" s="9" t="str">
        <f>RIE!C736</f>
        <v>Crateús</v>
      </c>
      <c r="E740" s="1" t="str">
        <f>RIE!D736</f>
        <v>Prefeitura Municipal de Crateús</v>
      </c>
      <c r="F740" s="10">
        <f>RIE!E736</f>
        <v>9427857</v>
      </c>
      <c r="G740" s="14">
        <f>RIE!F736</f>
        <v>313389</v>
      </c>
    </row>
    <row r="741" spans="2:7">
      <c r="B741" s="13">
        <f>RIE!A737</f>
        <v>736</v>
      </c>
      <c r="C741" s="9" t="str">
        <f>RIE!B737</f>
        <v xml:space="preserve"> de Assunção </v>
      </c>
      <c r="D741" s="9" t="str">
        <f>RIE!C737</f>
        <v>Itapipoca</v>
      </c>
      <c r="E741" s="1" t="str">
        <f>RIE!D737</f>
        <v>Prefeitura Municipal de Itapipoca</v>
      </c>
      <c r="F741" s="10">
        <f>RIE!E737</f>
        <v>9602197</v>
      </c>
      <c r="G741" s="14">
        <f>RIE!F737</f>
        <v>427934</v>
      </c>
    </row>
    <row r="742" spans="2:7">
      <c r="B742" s="13">
        <f>RIE!A738</f>
        <v>737</v>
      </c>
      <c r="C742" s="9" t="str">
        <f>RIE!B738</f>
        <v>Piripau</v>
      </c>
      <c r="D742" s="9" t="str">
        <f>RIE!C738</f>
        <v>Pacatuba</v>
      </c>
      <c r="E742" s="1" t="str">
        <f>RIE!D738</f>
        <v>Prefeitura Municipal de Pacatuba</v>
      </c>
      <c r="F742" s="10">
        <f>RIE!E738</f>
        <v>9560197</v>
      </c>
      <c r="G742" s="14">
        <f>RIE!F738</f>
        <v>542544</v>
      </c>
    </row>
    <row r="743" spans="2:7">
      <c r="B743" s="13">
        <f>RIE!A739</f>
        <v>738</v>
      </c>
      <c r="C743" s="9" t="str">
        <f>RIE!B739</f>
        <v>São Joaquim</v>
      </c>
      <c r="D743" s="9" t="str">
        <f>RIE!C739</f>
        <v>Umirim</v>
      </c>
      <c r="E743" s="1" t="str">
        <f>RIE!D739</f>
        <v>Prefeitura Municipal de Umirim</v>
      </c>
      <c r="F743" s="10">
        <f>RIE!E739</f>
        <v>9591897</v>
      </c>
      <c r="G743" s="14">
        <f>RIE!F739</f>
        <v>449248</v>
      </c>
    </row>
    <row r="744" spans="2:7">
      <c r="B744" s="13">
        <f>RIE!A740</f>
        <v>739</v>
      </c>
      <c r="C744" s="9" t="str">
        <f>RIE!B740</f>
        <v>Sítio Jordão</v>
      </c>
      <c r="D744" s="9" t="str">
        <f>RIE!C740</f>
        <v>Baturité</v>
      </c>
      <c r="E744" s="1" t="str">
        <f>RIE!D740</f>
        <v>Silvana Furtado de Figueiredo</v>
      </c>
      <c r="F744" s="10">
        <f>RIE!E740</f>
        <v>9518793</v>
      </c>
      <c r="G744" s="14">
        <f>RIE!F740</f>
        <v>510140</v>
      </c>
    </row>
    <row r="745" spans="2:7">
      <c r="B745" s="13">
        <f>RIE!A741</f>
        <v>740</v>
      </c>
      <c r="C745" s="9" t="str">
        <f>RIE!B741</f>
        <v>Contendas</v>
      </c>
      <c r="D745" s="9" t="str">
        <f>RIE!C741</f>
        <v>Ibicuitinga</v>
      </c>
      <c r="E745" s="1" t="str">
        <f>RIE!D741</f>
        <v>Associação do Assentamento Horizonte Contendas</v>
      </c>
      <c r="F745" s="10">
        <f>RIE!E741</f>
        <v>9454824</v>
      </c>
      <c r="G745" s="14">
        <f>RIE!F741</f>
        <v>545258</v>
      </c>
    </row>
    <row r="746" spans="2:7">
      <c r="B746" s="13">
        <f>RIE!A742</f>
        <v>741</v>
      </c>
      <c r="C746" s="9" t="str">
        <f>RIE!B742</f>
        <v>Piranhas</v>
      </c>
      <c r="D746" s="9" t="str">
        <f>RIE!C742</f>
        <v>Acaraú</v>
      </c>
      <c r="E746" s="1" t="str">
        <f>RIE!D742</f>
        <v>Prefeitura Municipal de Acaraú</v>
      </c>
      <c r="F746" s="10">
        <f>RIE!E742</f>
        <v>9682059</v>
      </c>
      <c r="G746" s="14">
        <f>RIE!F742</f>
        <v>376811</v>
      </c>
    </row>
    <row r="747" spans="2:7">
      <c r="B747" s="13">
        <f>RIE!A743</f>
        <v>742</v>
      </c>
      <c r="C747" s="9" t="str">
        <f>RIE!B743</f>
        <v>Pinto</v>
      </c>
      <c r="D747" s="9" t="str">
        <f>RIE!C743</f>
        <v>Trairi</v>
      </c>
      <c r="E747" s="1" t="str">
        <f>RIE!D743</f>
        <v xml:space="preserve">Prefeitura Municipal de Trairi </v>
      </c>
      <c r="F747" s="10">
        <f>RIE!E743</f>
        <v>9611800</v>
      </c>
      <c r="G747" s="14">
        <f>RIE!F743</f>
        <v>462328</v>
      </c>
    </row>
    <row r="748" spans="2:7">
      <c r="B748" s="13">
        <f>RIE!A744</f>
        <v>743</v>
      </c>
      <c r="C748" s="9" t="str">
        <f>RIE!B744</f>
        <v>Pinto</v>
      </c>
      <c r="D748" s="9" t="str">
        <f>RIE!C744</f>
        <v>Tururu</v>
      </c>
      <c r="E748" s="1" t="str">
        <f>RIE!D744</f>
        <v>Prefeitura Municipal de Tururu</v>
      </c>
      <c r="F748" s="10">
        <f>RIE!E744</f>
        <v>9611800</v>
      </c>
      <c r="G748" s="14">
        <f>RIE!F744</f>
        <v>462328</v>
      </c>
    </row>
    <row r="749" spans="2:7">
      <c r="B749" s="13">
        <f>RIE!A745</f>
        <v>744</v>
      </c>
      <c r="C749" s="9" t="str">
        <f>RIE!B745</f>
        <v>Jurema</v>
      </c>
      <c r="D749" s="9" t="str">
        <f>RIE!C745</f>
        <v>Nova Russas</v>
      </c>
      <c r="E749" s="1" t="str">
        <f>RIE!D745</f>
        <v>Luís Acácio de Sousa</v>
      </c>
      <c r="F749" s="10">
        <f>RIE!E745</f>
        <v>9475042</v>
      </c>
      <c r="G749" s="14">
        <f>RIE!F745</f>
        <v>333760</v>
      </c>
    </row>
    <row r="750" spans="2:7">
      <c r="B750" s="13">
        <f>RIE!A746</f>
        <v>745</v>
      </c>
      <c r="C750" s="9" t="str">
        <f>RIE!B746</f>
        <v>Cajás dos Jorges</v>
      </c>
      <c r="D750" s="9" t="str">
        <f>RIE!C746</f>
        <v>Ipaporanga</v>
      </c>
      <c r="E750" s="1" t="str">
        <f>RIE!D746</f>
        <v>Prefeitura Municipal de Ipaporanga</v>
      </c>
      <c r="F750" s="10">
        <f>RIE!E746</f>
        <v>9452345</v>
      </c>
      <c r="G750" s="14">
        <f>RIE!F746</f>
        <v>297610</v>
      </c>
    </row>
    <row r="751" spans="2:7">
      <c r="B751" s="13">
        <f>RIE!A747</f>
        <v>746</v>
      </c>
      <c r="C751" s="9" t="str">
        <f>RIE!B747</f>
        <v>São José</v>
      </c>
      <c r="D751" s="9" t="str">
        <f>RIE!C747</f>
        <v>Maranguape</v>
      </c>
      <c r="E751" s="1" t="str">
        <f>RIE!D747</f>
        <v>Prefeitura Municipal de Maranguape</v>
      </c>
      <c r="F751" s="10">
        <f>RIE!E747</f>
        <v>9551134</v>
      </c>
      <c r="G751" s="14">
        <f>RIE!F747</f>
        <v>523211</v>
      </c>
    </row>
    <row r="752" spans="2:7">
      <c r="B752" s="13">
        <f>RIE!A748</f>
        <v>747</v>
      </c>
      <c r="C752" s="9" t="str">
        <f>RIE!B748</f>
        <v>Betzaida</v>
      </c>
      <c r="D752" s="9" t="str">
        <f>RIE!C748</f>
        <v>Sobral</v>
      </c>
      <c r="E752" s="1" t="str">
        <f>RIE!D748</f>
        <v>Agência de Desenvolvimento do Estado do Ceará (Adece)</v>
      </c>
      <c r="F752" s="10">
        <f>RIE!E748</f>
        <v>9589412</v>
      </c>
      <c r="G752" s="14">
        <f>RIE!F748</f>
        <v>350991</v>
      </c>
    </row>
    <row r="753" spans="2:7">
      <c r="B753" s="13">
        <f>RIE!A749</f>
        <v>748</v>
      </c>
      <c r="C753" s="9" t="str">
        <f>RIE!B749</f>
        <v>Marcelo Bomfim</v>
      </c>
      <c r="D753" s="9" t="str">
        <f>RIE!C749</f>
        <v>Pindoretama</v>
      </c>
      <c r="E753" s="1" t="str">
        <f>RIE!D749</f>
        <v>Haras BS Chica Doce LTDA</v>
      </c>
      <c r="F753" s="10">
        <f>RIE!E749</f>
        <v>9553297</v>
      </c>
      <c r="G753" s="14">
        <f>RIE!F749</f>
        <v>575222</v>
      </c>
    </row>
    <row r="754" spans="2:7">
      <c r="B754" s="13">
        <f>RIE!A750</f>
        <v>749</v>
      </c>
      <c r="C754" s="9" t="str">
        <f>RIE!B750</f>
        <v>Luiz Girão</v>
      </c>
      <c r="D754" s="9" t="str">
        <f>RIE!C750</f>
        <v>Caucaia</v>
      </c>
      <c r="E754" s="1" t="str">
        <f>RIE!D750</f>
        <v>Instituto Nacional de Colonização e Reforma Agrária (INCRA)</v>
      </c>
      <c r="F754" s="10">
        <f>RIE!E750</f>
        <v>9576620</v>
      </c>
      <c r="G754" s="14">
        <f>RIE!F750</f>
        <v>508882</v>
      </c>
    </row>
    <row r="755" spans="2:7">
      <c r="B755" s="13">
        <f>RIE!A751</f>
        <v>750</v>
      </c>
      <c r="C755" s="9" t="str">
        <f>RIE!B751</f>
        <v>Novo</v>
      </c>
      <c r="D755" s="9" t="str">
        <f>RIE!C751</f>
        <v>Jaguaribe</v>
      </c>
      <c r="E755" s="1" t="str">
        <f>RIE!D751</f>
        <v>Francisco Dantas Pinheiro</v>
      </c>
      <c r="F755" s="10">
        <f>RIE!E751</f>
        <v>9354132</v>
      </c>
      <c r="G755" s="14">
        <f>RIE!F751</f>
        <v>523241</v>
      </c>
    </row>
    <row r="756" spans="2:7">
      <c r="B756" s="13">
        <f>RIE!A752</f>
        <v>751</v>
      </c>
      <c r="C756" s="9" t="str">
        <f>RIE!B752</f>
        <v>Cacimba Salgada I</v>
      </c>
      <c r="D756" s="9" t="str">
        <f>RIE!C752</f>
        <v>Irauçuba</v>
      </c>
      <c r="E756" s="1" t="str">
        <f>RIE!D752</f>
        <v xml:space="preserve">Ciro Mesquita da Silva Braga </v>
      </c>
      <c r="F756" s="10">
        <f>RIE!E752</f>
        <v>9571185</v>
      </c>
      <c r="G756" s="14">
        <f>RIE!F752</f>
        <v>406944</v>
      </c>
    </row>
    <row r="757" spans="2:7">
      <c r="B757" s="13">
        <f>RIE!A753</f>
        <v>752</v>
      </c>
      <c r="C757" s="9" t="str">
        <f>RIE!B753</f>
        <v>Boa Vista</v>
      </c>
      <c r="D757" s="9" t="str">
        <f>RIE!C753</f>
        <v>Quixadá</v>
      </c>
      <c r="E757" s="1" t="str">
        <f>RIE!D753</f>
        <v>Associação Comunitária dos Moradores do Assentamento Boa Vista</v>
      </c>
      <c r="F757" s="10">
        <f>RIE!E753</f>
        <v>9456366</v>
      </c>
      <c r="G757" s="14">
        <f>RIE!F753</f>
        <v>512176</v>
      </c>
    </row>
    <row r="758" spans="2:7">
      <c r="B758" s="13">
        <f>RIE!A754</f>
        <v>753</v>
      </c>
      <c r="C758" s="9" t="str">
        <f>RIE!B754</f>
        <v>Califórnia</v>
      </c>
      <c r="D758" s="9" t="str">
        <f>RIE!C754</f>
        <v>Quixadá</v>
      </c>
      <c r="E758" s="1" t="str">
        <f>RIE!D754</f>
        <v>Associação dos Trabalhadores Livres da California</v>
      </c>
      <c r="F758" s="10">
        <f>RIE!E754</f>
        <v>9473093</v>
      </c>
      <c r="G758" s="14">
        <f>RIE!F754</f>
        <v>497891</v>
      </c>
    </row>
    <row r="759" spans="2:7">
      <c r="B759" s="13">
        <f>RIE!A755</f>
        <v>754</v>
      </c>
      <c r="C759" s="9" t="str">
        <f>RIE!B755</f>
        <v>dos Cassimiros</v>
      </c>
      <c r="D759" s="9" t="str">
        <f>RIE!C755</f>
        <v>Quixadá</v>
      </c>
      <c r="E759" s="1" t="str">
        <f>RIE!D755</f>
        <v>Associação dos Trabalhadores Livres da California</v>
      </c>
      <c r="F759" s="10">
        <f>RIE!E755</f>
        <v>9473893</v>
      </c>
      <c r="G759" s="14">
        <f>RIE!F755</f>
        <v>498366</v>
      </c>
    </row>
    <row r="760" spans="2:7">
      <c r="B760" s="13">
        <f>RIE!A756</f>
        <v>755</v>
      </c>
      <c r="C760" s="9" t="str">
        <f>RIE!B756</f>
        <v>da Sede</v>
      </c>
      <c r="D760" s="9" t="str">
        <f>RIE!C756</f>
        <v>Quixadá</v>
      </c>
      <c r="E760" s="1" t="str">
        <f>RIE!D756</f>
        <v>Associação Comunitária dos Assentados do Assentamento Francisco Océlio Alves</v>
      </c>
      <c r="F760" s="10">
        <f>RIE!E756</f>
        <v>9476625</v>
      </c>
      <c r="G760" s="14">
        <f>RIE!F756</f>
        <v>499011</v>
      </c>
    </row>
    <row r="761" spans="2:7">
      <c r="B761" s="13">
        <f>RIE!A757</f>
        <v>756</v>
      </c>
      <c r="C761" s="9" t="str">
        <f>RIE!B757</f>
        <v>São Bernardo</v>
      </c>
      <c r="D761" s="9" t="str">
        <f>RIE!C757</f>
        <v>Quixadá</v>
      </c>
      <c r="E761" s="1" t="str">
        <f>RIE!D757</f>
        <v>Prefeitura Municipal de Quixadá</v>
      </c>
      <c r="F761" s="10">
        <f>RIE!E757</f>
        <v>9480526</v>
      </c>
      <c r="G761" s="14">
        <f>RIE!F757</f>
        <v>497987</v>
      </c>
    </row>
    <row r="762" spans="2:7">
      <c r="B762" s="13">
        <f>RIE!A758</f>
        <v>757</v>
      </c>
      <c r="C762" s="9" t="str">
        <f>RIE!B758</f>
        <v>Juá</v>
      </c>
      <c r="D762" s="9" t="str">
        <f>RIE!C758</f>
        <v>Quixadá</v>
      </c>
      <c r="E762" s="1" t="str">
        <f>RIE!D758</f>
        <v>Prefeitura Municipal de Quixadá</v>
      </c>
      <c r="F762" s="10">
        <f>RIE!E758</f>
        <v>9477863</v>
      </c>
      <c r="G762" s="14">
        <f>RIE!F758</f>
        <v>503612</v>
      </c>
    </row>
    <row r="763" spans="2:7">
      <c r="B763" s="13">
        <f>RIE!A759</f>
        <v>758</v>
      </c>
      <c r="C763" s="9" t="str">
        <f>RIE!B759</f>
        <v>Iracema</v>
      </c>
      <c r="D763" s="9" t="str">
        <f>RIE!C759</f>
        <v>Quixadá</v>
      </c>
      <c r="E763" s="1" t="str">
        <f>RIE!D759</f>
        <v>Associação Comunitária dos Pequenos Produtores Rurais de Iracema</v>
      </c>
      <c r="F763" s="10">
        <f>RIE!E759</f>
        <v>9429563</v>
      </c>
      <c r="G763" s="14">
        <f>RIE!F759</f>
        <v>496378</v>
      </c>
    </row>
    <row r="764" spans="2:7">
      <c r="B764" s="13">
        <f>RIE!A760</f>
        <v>759</v>
      </c>
      <c r="C764" s="9" t="str">
        <f>RIE!B760</f>
        <v>da Manga</v>
      </c>
      <c r="D764" s="9" t="str">
        <f>RIE!C760</f>
        <v>Banabuiú</v>
      </c>
      <c r="E764" s="1" t="str">
        <f>RIE!D760</f>
        <v>Associação Comunitária dos Pequenos Produtores Rurais de Iracema</v>
      </c>
      <c r="F764" s="10">
        <f>RIE!E760</f>
        <v>9428416</v>
      </c>
      <c r="G764" s="14">
        <f>RIE!F760</f>
        <v>495334</v>
      </c>
    </row>
    <row r="765" spans="2:7">
      <c r="B765" s="13">
        <f>RIE!A761</f>
        <v>760</v>
      </c>
      <c r="C765" s="9" t="str">
        <f>RIE!B761</f>
        <v>da Mata</v>
      </c>
      <c r="D765" s="9" t="str">
        <f>RIE!C761</f>
        <v>Senador Pompeu</v>
      </c>
      <c r="E765" s="1" t="str">
        <f>RIE!D761</f>
        <v>Francisco Barbosa de Souza</v>
      </c>
      <c r="F765" s="10">
        <f>RIE!E761</f>
        <v>9371799</v>
      </c>
      <c r="G765" s="14">
        <f>RIE!F761</f>
        <v>466293</v>
      </c>
    </row>
    <row r="766" spans="2:7">
      <c r="B766" s="13">
        <f>RIE!A762</f>
        <v>761</v>
      </c>
      <c r="C766" s="9" t="str">
        <f>RIE!B762</f>
        <v>Poço Grande</v>
      </c>
      <c r="D766" s="9" t="str">
        <f>RIE!C762</f>
        <v>Senador Pompeu</v>
      </c>
      <c r="E766" s="1" t="str">
        <f>RIE!D762</f>
        <v>Francisco Iramar Bezerra</v>
      </c>
      <c r="F766" s="10">
        <f>RIE!E762</f>
        <v>9369326</v>
      </c>
      <c r="G766" s="14">
        <f>RIE!F762</f>
        <v>465282</v>
      </c>
    </row>
    <row r="767" spans="2:7">
      <c r="B767" s="13">
        <f>RIE!A763</f>
        <v>762</v>
      </c>
      <c r="C767" s="9" t="str">
        <f>RIE!B763</f>
        <v>Riacho do Meio I</v>
      </c>
      <c r="D767" s="9" t="str">
        <f>RIE!C763</f>
        <v>Senador Pompeu</v>
      </c>
      <c r="E767" s="1" t="str">
        <f>RIE!D763</f>
        <v>Josefa Vieira de Oliveira</v>
      </c>
      <c r="F767" s="10">
        <f>RIE!E763</f>
        <v>9364337</v>
      </c>
      <c r="G767" s="14">
        <f>RIE!F763</f>
        <v>456863</v>
      </c>
    </row>
    <row r="768" spans="2:7">
      <c r="B768" s="13">
        <f>RIE!A764</f>
        <v>763</v>
      </c>
      <c r="C768" s="9" t="str">
        <f>RIE!B764</f>
        <v>Riacho do Meio II</v>
      </c>
      <c r="D768" s="9" t="str">
        <f>RIE!C764</f>
        <v>Piquet Carneiro</v>
      </c>
      <c r="E768" s="1" t="str">
        <f>RIE!D764</f>
        <v>Antônio Sales Silva</v>
      </c>
      <c r="F768" s="10">
        <f>RIE!E764</f>
        <v>9363871</v>
      </c>
      <c r="G768" s="14">
        <f>RIE!F764</f>
        <v>457192</v>
      </c>
    </row>
    <row r="769" spans="2:7">
      <c r="B769" s="13">
        <f>RIE!A765</f>
        <v>764</v>
      </c>
      <c r="C769" s="9" t="str">
        <f>RIE!B765</f>
        <v>do Chinesinho</v>
      </c>
      <c r="D769" s="9" t="str">
        <f>RIE!C765</f>
        <v>Piquet Carneiro</v>
      </c>
      <c r="E769" s="1" t="str">
        <f>RIE!D765</f>
        <v>Francisco Antônio de Sousa Pinheiro</v>
      </c>
      <c r="F769" s="10">
        <f>RIE!E765</f>
        <v>9357128</v>
      </c>
      <c r="G769" s="14">
        <f>RIE!F765</f>
        <v>452229</v>
      </c>
    </row>
    <row r="770" spans="2:7">
      <c r="B770" s="13">
        <f>RIE!A766</f>
        <v>765</v>
      </c>
      <c r="C770" s="9" t="str">
        <f>RIE!B766</f>
        <v>do Gonzaga</v>
      </c>
      <c r="D770" s="9" t="str">
        <f>RIE!C766</f>
        <v>Piquet Carneiro</v>
      </c>
      <c r="E770" s="1" t="str">
        <f>RIE!D766</f>
        <v>Luiz Pinheiro da Costa</v>
      </c>
      <c r="F770" s="10">
        <f>RIE!E766</f>
        <v>9357915</v>
      </c>
      <c r="G770" s="14">
        <f>RIE!F766</f>
        <v>452513</v>
      </c>
    </row>
    <row r="771" spans="2:7">
      <c r="B771" s="13">
        <f>RIE!A767</f>
        <v>766</v>
      </c>
      <c r="C771" s="9" t="str">
        <f>RIE!B767</f>
        <v>Grossos</v>
      </c>
      <c r="D771" s="9" t="str">
        <f>RIE!C767</f>
        <v>Irauçuba</v>
      </c>
      <c r="E771" s="1" t="str">
        <f>RIE!D767</f>
        <v>Associação do Assentamento Riachuelo Alto Alegre</v>
      </c>
      <c r="F771" s="10">
        <f>RIE!E767</f>
        <v>9544260</v>
      </c>
      <c r="G771" s="14">
        <f>RIE!F767</f>
        <v>414215</v>
      </c>
    </row>
    <row r="772" spans="2:7">
      <c r="B772" s="13">
        <f>RIE!A768</f>
        <v>767</v>
      </c>
      <c r="C772" s="9" t="str">
        <f>RIE!B768</f>
        <v xml:space="preserve">Águas Mortas </v>
      </c>
      <c r="D772" s="9" t="str">
        <f>RIE!C768</f>
        <v>Irauçuba</v>
      </c>
      <c r="E772" s="1" t="str">
        <f>RIE!D768</f>
        <v xml:space="preserve">Associação Comunitária dos Pequenos Produtores Rurais do Assentamento Águas Mortas </v>
      </c>
      <c r="F772" s="10">
        <f>RIE!E768</f>
        <v>9544417</v>
      </c>
      <c r="G772" s="14">
        <f>RIE!F768</f>
        <v>411615</v>
      </c>
    </row>
    <row r="773" spans="2:7">
      <c r="B773" s="13">
        <f>RIE!A769</f>
        <v>768</v>
      </c>
      <c r="C773" s="9" t="str">
        <f>RIE!B769</f>
        <v xml:space="preserve">Alto Alegre </v>
      </c>
      <c r="D773" s="9" t="str">
        <f>RIE!C769</f>
        <v>Irauçuba</v>
      </c>
      <c r="E773" s="1" t="str">
        <f>RIE!D769</f>
        <v xml:space="preserve">Associação Comunitária dos Pequenos Produtores Rurais do Assentamento Águas Mortas </v>
      </c>
      <c r="F773" s="10">
        <f>RIE!E769</f>
        <v>9545050</v>
      </c>
      <c r="G773" s="14">
        <f>RIE!F769</f>
        <v>413607</v>
      </c>
    </row>
    <row r="774" spans="2:7">
      <c r="B774" s="13">
        <f>RIE!A770</f>
        <v>769</v>
      </c>
      <c r="C774" s="9" t="str">
        <f>RIE!B770</f>
        <v xml:space="preserve">Riacho dos Tatus </v>
      </c>
      <c r="D774" s="9" t="str">
        <f>RIE!C770</f>
        <v>Irauçuba</v>
      </c>
      <c r="E774" s="1" t="str">
        <f>RIE!D770</f>
        <v xml:space="preserve">Associação Comunitária dos Pequenos Produtores Rurais do Assentamento Águas Mortas </v>
      </c>
      <c r="F774" s="10">
        <f>RIE!E770</f>
        <v>9543826</v>
      </c>
      <c r="G774" s="14">
        <f>RIE!F770</f>
        <v>411499</v>
      </c>
    </row>
    <row r="775" spans="2:7">
      <c r="B775" s="13">
        <f>RIE!A771</f>
        <v>770</v>
      </c>
      <c r="C775" s="9" t="str">
        <f>RIE!B771</f>
        <v xml:space="preserve">Bolsão </v>
      </c>
      <c r="D775" s="9" t="str">
        <f>RIE!C771</f>
        <v>Sobral</v>
      </c>
      <c r="E775" s="1" t="str">
        <f>RIE!D771</f>
        <v>Associação Comunitária dos Pequenos Produtores Rurais do Assentamento Pajé (ACPPRAP)</v>
      </c>
      <c r="F775" s="10">
        <f>RIE!E771</f>
        <v>9555642</v>
      </c>
      <c r="G775" s="14">
        <f>RIE!F771</f>
        <v>377820</v>
      </c>
    </row>
    <row r="776" spans="2:7">
      <c r="B776" s="13">
        <f>RIE!A772</f>
        <v>771</v>
      </c>
      <c r="C776" s="9" t="str">
        <f>RIE!B772</f>
        <v>Magnu</v>
      </c>
      <c r="D776" s="9" t="str">
        <f>RIE!C772</f>
        <v>Sobral</v>
      </c>
      <c r="E776" s="1" t="str">
        <f>RIE!D772</f>
        <v>Associação Comunitária dos Pequenos Produtores Rurais do Assentamento Pajé (ACPPRAP)</v>
      </c>
      <c r="F776" s="10">
        <f>RIE!E772</f>
        <v>9555687</v>
      </c>
      <c r="G776" s="14">
        <f>RIE!F772</f>
        <v>375050</v>
      </c>
    </row>
    <row r="777" spans="2:7">
      <c r="B777" s="13">
        <f>RIE!A773</f>
        <v>772</v>
      </c>
      <c r="C777" s="9" t="str">
        <f>RIE!B773</f>
        <v>Itapuã</v>
      </c>
      <c r="D777" s="9" t="str">
        <f>RIE!C773</f>
        <v>Sobral</v>
      </c>
      <c r="E777" s="1" t="str">
        <f>RIE!D773</f>
        <v>Associação Comunitária dos Pequenos Produtores Rurais da Comunidade de Campo Grande</v>
      </c>
      <c r="F777" s="10">
        <f>RIE!E773</f>
        <v>9595951</v>
      </c>
      <c r="G777" s="14">
        <f>RIE!F773</f>
        <v>381369</v>
      </c>
    </row>
    <row r="778" spans="2:7">
      <c r="B778" s="13">
        <f>RIE!A774</f>
        <v>773</v>
      </c>
      <c r="C778" s="9" t="str">
        <f>RIE!B774</f>
        <v>Casinha</v>
      </c>
      <c r="D778" s="9" t="str">
        <f>RIE!C774</f>
        <v>Sobral</v>
      </c>
      <c r="E778" s="1" t="str">
        <f>RIE!D774</f>
        <v>Associação dos Pequenos Produtores e Produtoras Rurais do Assentamento Casinhas</v>
      </c>
      <c r="F778" s="10">
        <f>RIE!E774</f>
        <v>9593971</v>
      </c>
      <c r="G778" s="14">
        <f>RIE!F774</f>
        <v>379191</v>
      </c>
    </row>
    <row r="779" spans="2:7">
      <c r="B779" s="13">
        <f>RIE!A775</f>
        <v>774</v>
      </c>
      <c r="C779" s="9" t="str">
        <f>RIE!B775</f>
        <v>Novo</v>
      </c>
      <c r="D779" s="9" t="str">
        <f>RIE!C775</f>
        <v>Sobral</v>
      </c>
      <c r="E779" s="1" t="str">
        <f>RIE!D775</f>
        <v>Associação dos Pequenos Produtores e Produtoras Rurais do Assentamento Casinhas</v>
      </c>
      <c r="F779" s="10">
        <f>RIE!E775</f>
        <v>9592968</v>
      </c>
      <c r="G779" s="14">
        <f>RIE!F775</f>
        <v>379301</v>
      </c>
    </row>
    <row r="780" spans="2:7">
      <c r="B780" s="13">
        <f>RIE!A776</f>
        <v>775</v>
      </c>
      <c r="C780" s="9" t="str">
        <f>RIE!B776</f>
        <v xml:space="preserve">Touro </v>
      </c>
      <c r="D780" s="9" t="str">
        <f>RIE!C776</f>
        <v>Sobral</v>
      </c>
      <c r="E780" s="1" t="str">
        <f>RIE!D776</f>
        <v>Associação dos Pequenos Produtores e Produtoras Rurais do Assentamento Casinhas</v>
      </c>
      <c r="F780" s="10">
        <f>RIE!E776</f>
        <v>9593064</v>
      </c>
      <c r="G780" s="14">
        <f>RIE!F776</f>
        <v>381727</v>
      </c>
    </row>
    <row r="781" spans="2:7">
      <c r="B781" s="13">
        <f>RIE!A777</f>
        <v>776</v>
      </c>
      <c r="C781" s="9" t="str">
        <f>RIE!B777</f>
        <v>São José</v>
      </c>
      <c r="D781" s="9" t="str">
        <f>RIE!C777</f>
        <v>Sobral</v>
      </c>
      <c r="E781" s="1" t="str">
        <f>RIE!D777</f>
        <v>Associação dos Assentados do Assentamento São José</v>
      </c>
      <c r="F781" s="10">
        <f>RIE!E777</f>
        <v>9566942</v>
      </c>
      <c r="G781" s="14">
        <f>RIE!F777</f>
        <v>377047</v>
      </c>
    </row>
    <row r="782" spans="2:7">
      <c r="B782" s="13">
        <f>RIE!A778</f>
        <v>777</v>
      </c>
      <c r="C782" s="9" t="str">
        <f>RIE!B778</f>
        <v>Vitalino</v>
      </c>
      <c r="D782" s="9" t="str">
        <f>RIE!C778</f>
        <v>Sobral</v>
      </c>
      <c r="E782" s="1" t="str">
        <f>RIE!D778</f>
        <v>Associação Comunitária dos Assentados e Assentadas do Assentamento Oiticica</v>
      </c>
      <c r="F782" s="10">
        <f>RIE!E778</f>
        <v>9566024</v>
      </c>
      <c r="G782" s="14">
        <f>RIE!F778</f>
        <v>377300</v>
      </c>
    </row>
    <row r="783" spans="2:7">
      <c r="B783" s="13">
        <f>RIE!A779</f>
        <v>778</v>
      </c>
      <c r="C783" s="9" t="str">
        <f>RIE!B779</f>
        <v xml:space="preserve">Sara </v>
      </c>
      <c r="D783" s="9" t="str">
        <f>RIE!C779</f>
        <v>Sobral</v>
      </c>
      <c r="E783" s="1" t="str">
        <f>RIE!D779</f>
        <v xml:space="preserve">Associação dos Assentados da Fazenda Boa Esperança </v>
      </c>
      <c r="F783" s="10">
        <f>RIE!E779</f>
        <v>9564825</v>
      </c>
      <c r="G783" s="14">
        <f>RIE!F779</f>
        <v>373861</v>
      </c>
    </row>
    <row r="784" spans="2:7">
      <c r="B784" s="13">
        <f>RIE!A780</f>
        <v>779</v>
      </c>
      <c r="C784" s="9" t="str">
        <f>RIE!B780</f>
        <v xml:space="preserve">Lagoa da Manga </v>
      </c>
      <c r="D784" s="9" t="str">
        <f>RIE!C780</f>
        <v>Sobral</v>
      </c>
      <c r="E784" s="1" t="str">
        <f>RIE!D780</f>
        <v xml:space="preserve">Associação dos Assentados da Fazenda Boa Esperança </v>
      </c>
      <c r="F784" s="10">
        <f>RIE!E780</f>
        <v>9564215</v>
      </c>
      <c r="G784" s="14">
        <f>RIE!F780</f>
        <v>376185</v>
      </c>
    </row>
    <row r="785" spans="2:7">
      <c r="B785" s="13">
        <f>RIE!A781</f>
        <v>780</v>
      </c>
      <c r="C785" s="9" t="str">
        <f>RIE!B781</f>
        <v>Logradouro I (Campo Limpo I)</v>
      </c>
      <c r="D785" s="9" t="str">
        <f>RIE!C781</f>
        <v>Sobral</v>
      </c>
      <c r="E785" s="1" t="str">
        <f>RIE!D781</f>
        <v>Associação Comunitária dos Assentados e Assentadas do Assentamento Logradouro Campo Limpo</v>
      </c>
      <c r="F785" s="10">
        <f>RIE!E781</f>
        <v>9571200</v>
      </c>
      <c r="G785" s="14">
        <f>RIE!F781</f>
        <v>376803</v>
      </c>
    </row>
    <row r="786" spans="2:7">
      <c r="B786" s="13">
        <f>RIE!A782</f>
        <v>781</v>
      </c>
      <c r="C786" s="9" t="str">
        <f>RIE!B782</f>
        <v>Logradouro II (Campo Limpo II)</v>
      </c>
      <c r="D786" s="9" t="str">
        <f>RIE!C782</f>
        <v>Sobral</v>
      </c>
      <c r="E786" s="1" t="str">
        <f>RIE!D782</f>
        <v>Associação Comunitária dos Assentados e Assentadas do Assentamento Logradouro Campo Limpo</v>
      </c>
      <c r="F786" s="10">
        <f>RIE!E782</f>
        <v>9571406</v>
      </c>
      <c r="G786" s="14">
        <f>RIE!F782</f>
        <v>376076</v>
      </c>
    </row>
    <row r="787" spans="2:7">
      <c r="B787" s="13">
        <f>RIE!A783</f>
        <v>782</v>
      </c>
      <c r="C787" s="9" t="str">
        <f>RIE!B783</f>
        <v>Ruzy (Açude Velho)</v>
      </c>
      <c r="D787" s="9" t="str">
        <f>RIE!C783</f>
        <v>Sobral</v>
      </c>
      <c r="E787" s="1" t="str">
        <f>RIE!D783</f>
        <v>Associação dos Assentados do Projeto Picada - Ruzy</v>
      </c>
      <c r="F787" s="10">
        <f>RIE!E783</f>
        <v>9599161</v>
      </c>
      <c r="G787" s="14">
        <f>RIE!F783</f>
        <v>382108</v>
      </c>
    </row>
    <row r="788" spans="2:7">
      <c r="B788" s="13">
        <f>RIE!A784</f>
        <v>783</v>
      </c>
      <c r="C788" s="9" t="str">
        <f>RIE!B784</f>
        <v>Varjota</v>
      </c>
      <c r="D788" s="9" t="str">
        <f>RIE!C784</f>
        <v>Tianguá</v>
      </c>
      <c r="E788" s="1" t="str">
        <f>RIE!D784</f>
        <v>Evaneudo Mendes de Lima</v>
      </c>
      <c r="F788" s="10">
        <f>RIE!E784</f>
        <v>9597739</v>
      </c>
      <c r="G788" s="14">
        <f>RIE!F784</f>
        <v>287186</v>
      </c>
    </row>
    <row r="789" spans="2:7">
      <c r="B789" s="13">
        <f>RIE!A785</f>
        <v>784</v>
      </c>
      <c r="C789" s="9" t="str">
        <f>RIE!B785</f>
        <v>Cacimbinha</v>
      </c>
      <c r="D789" s="9" t="str">
        <f>RIE!C785</f>
        <v>Massapê</v>
      </c>
      <c r="E789" s="1" t="str">
        <f>RIE!D785</f>
        <v>Coriolano Neto Lira Frota</v>
      </c>
      <c r="F789" s="10">
        <f>RIE!E785</f>
        <v>9617237</v>
      </c>
      <c r="G789" s="14">
        <f>RIE!F785</f>
        <v>345595</v>
      </c>
    </row>
    <row r="790" spans="2:7">
      <c r="B790" s="13">
        <f>RIE!A786</f>
        <v>785</v>
      </c>
      <c r="C790" s="9" t="str">
        <f>RIE!B786</f>
        <v>Boa Vista dos Mirandas</v>
      </c>
      <c r="D790" s="9" t="str">
        <f>RIE!C786</f>
        <v>Santa Quitéria</v>
      </c>
      <c r="E790" s="1" t="str">
        <f>RIE!D786</f>
        <v>Maria Antônia Pinheiro de Paula Miranda</v>
      </c>
      <c r="F790" s="10">
        <f>RIE!E786</f>
        <v>9507890</v>
      </c>
      <c r="G790" s="14">
        <f>RIE!F786</f>
        <v>384336</v>
      </c>
    </row>
    <row r="791" spans="2:7">
      <c r="B791" s="13">
        <f>RIE!A787</f>
        <v>786</v>
      </c>
      <c r="C791" s="9" t="str">
        <f>RIE!B787</f>
        <v>Damião</v>
      </c>
      <c r="D791" s="9" t="str">
        <f>RIE!C787</f>
        <v>Caririaçu</v>
      </c>
      <c r="E791" s="1" t="str">
        <f>RIE!D787</f>
        <v>Maria Vital de Souza</v>
      </c>
      <c r="F791" s="10">
        <f>RIE!E787</f>
        <v>9222447</v>
      </c>
      <c r="G791" s="14">
        <f>RIE!F787</f>
        <v>471839</v>
      </c>
    </row>
    <row r="792" spans="2:7">
      <c r="B792" s="13">
        <f>RIE!A788</f>
        <v>787</v>
      </c>
      <c r="C792" s="9" t="str">
        <f>RIE!B788</f>
        <v>Palestina</v>
      </c>
      <c r="D792" s="9" t="str">
        <f>RIE!C788</f>
        <v>Caririaçu</v>
      </c>
      <c r="E792" s="1" t="str">
        <f>RIE!D788</f>
        <v>Cicera Iana Borges Pereira</v>
      </c>
      <c r="F792" s="10">
        <f>RIE!E788</f>
        <v>9222701</v>
      </c>
      <c r="G792" s="14">
        <f>RIE!F788</f>
        <v>470337</v>
      </c>
    </row>
    <row r="793" spans="2:7">
      <c r="B793" s="13">
        <f>RIE!A789</f>
        <v>788</v>
      </c>
      <c r="C793" s="9" t="str">
        <f>RIE!B789</f>
        <v xml:space="preserve">Perereca </v>
      </c>
      <c r="D793" s="9" t="str">
        <f>RIE!C789</f>
        <v>Jaguaruana</v>
      </c>
      <c r="E793" s="1" t="str">
        <f>RIE!D789</f>
        <v>Meri Pobo Agropecuária LTDA</v>
      </c>
      <c r="F793" s="10">
        <f>RIE!E789</f>
        <v>9467645.7300000004</v>
      </c>
      <c r="G793" s="14">
        <f>RIE!F789</f>
        <v>647421.89</v>
      </c>
    </row>
    <row r="794" spans="2:7">
      <c r="B794" s="13">
        <f>RIE!A790</f>
        <v>789</v>
      </c>
      <c r="C794" s="9" t="str">
        <f>RIE!B790</f>
        <v>Custódio</v>
      </c>
      <c r="D794" s="9" t="str">
        <f>RIE!C790</f>
        <v>Caririaçu</v>
      </c>
      <c r="E794" s="1" t="str">
        <f>RIE!D790</f>
        <v>Custódio Soares Ferreira</v>
      </c>
      <c r="F794" s="10">
        <f>RIE!E790</f>
        <v>9227897</v>
      </c>
      <c r="G794" s="14">
        <f>RIE!F790</f>
        <v>465128</v>
      </c>
    </row>
    <row r="795" spans="2:7">
      <c r="B795" s="13">
        <f>RIE!A791</f>
        <v>790</v>
      </c>
      <c r="C795" s="9" t="str">
        <f>RIE!B791</f>
        <v>Coimbra</v>
      </c>
      <c r="D795" s="9" t="str">
        <f>RIE!C791</f>
        <v>Santa Quitéria</v>
      </c>
      <c r="E795" s="1" t="str">
        <f>RIE!D791</f>
        <v>Tatiana São Tiago Machado</v>
      </c>
      <c r="F795" s="10">
        <f>RIE!E791</f>
        <v>9557741</v>
      </c>
      <c r="G795" s="14">
        <f>RIE!F791</f>
        <v>362068</v>
      </c>
    </row>
    <row r="796" spans="2:7">
      <c r="B796" s="13">
        <f>RIE!A792</f>
        <v>791</v>
      </c>
      <c r="C796" s="9" t="str">
        <f>RIE!B792</f>
        <v>Açude do Zé Rosa</v>
      </c>
      <c r="D796" s="9" t="str">
        <f>RIE!C792</f>
        <v>Irauçuba</v>
      </c>
      <c r="E796" s="1" t="str">
        <f>RIE!D792</f>
        <v>Assentamento dos Moradores de Saco Verde</v>
      </c>
      <c r="F796" s="10">
        <f>RIE!E792</f>
        <v>9586181</v>
      </c>
      <c r="G796" s="14">
        <f>RIE!F792</f>
        <v>418354</v>
      </c>
    </row>
    <row r="797" spans="2:7">
      <c r="B797" s="13">
        <f>RIE!A793</f>
        <v>792</v>
      </c>
      <c r="C797" s="9" t="str">
        <f>RIE!B793</f>
        <v>Araçás</v>
      </c>
      <c r="D797" s="9" t="str">
        <f>RIE!C793</f>
        <v>Aurora</v>
      </c>
      <c r="E797" s="1" t="str">
        <f>RIE!D793</f>
        <v>Antônio Zacarias de Sousa</v>
      </c>
      <c r="F797" s="10">
        <f>RIE!E793</f>
        <v>9225792</v>
      </c>
      <c r="G797" s="14">
        <f>RIE!F793</f>
        <v>488486</v>
      </c>
    </row>
    <row r="798" spans="2:7">
      <c r="B798" s="13">
        <f>RIE!A794</f>
        <v>793</v>
      </c>
      <c r="C798" s="9" t="str">
        <f>RIE!B794</f>
        <v>Mocó</v>
      </c>
      <c r="D798" s="9" t="str">
        <f>RIE!C794</f>
        <v>Aurora</v>
      </c>
      <c r="E798" s="1" t="str">
        <f>RIE!D794</f>
        <v xml:space="preserve">Prefeitura Municipal de Aurora </v>
      </c>
      <c r="F798" s="10">
        <f>RIE!E794</f>
        <v>9221205</v>
      </c>
      <c r="G798" s="14">
        <f>RIE!F794</f>
        <v>502993</v>
      </c>
    </row>
    <row r="799" spans="2:7">
      <c r="B799" s="13">
        <f>RIE!A795</f>
        <v>794</v>
      </c>
      <c r="C799" s="9" t="str">
        <f>RIE!B795</f>
        <v>Traíras</v>
      </c>
      <c r="D799" s="9" t="str">
        <f>RIE!C795</f>
        <v>Aurora</v>
      </c>
      <c r="E799" s="1" t="str">
        <f>RIE!D795</f>
        <v xml:space="preserve">Prefeitura Municipal de Aurora </v>
      </c>
      <c r="F799" s="10">
        <f>RIE!E795</f>
        <v>9216228</v>
      </c>
      <c r="G799" s="14">
        <f>RIE!F795</f>
        <v>497280</v>
      </c>
    </row>
    <row r="800" spans="2:7">
      <c r="B800" s="13">
        <f>RIE!A796</f>
        <v>795</v>
      </c>
      <c r="C800" s="9" t="str">
        <f>RIE!B796</f>
        <v>Caraúbas</v>
      </c>
      <c r="D800" s="9" t="str">
        <f>RIE!C796</f>
        <v>Solonópole</v>
      </c>
      <c r="E800" s="1" t="str">
        <f>RIE!D796</f>
        <v>Prefeitura Municipal de Solonópole</v>
      </c>
      <c r="F800" s="10">
        <f>RIE!E796</f>
        <v>9354396</v>
      </c>
      <c r="G800" s="14">
        <f>RIE!F796</f>
        <v>493765</v>
      </c>
    </row>
    <row r="801" spans="2:7">
      <c r="B801" s="13">
        <f>RIE!A797</f>
        <v>796</v>
      </c>
      <c r="C801" s="9" t="str">
        <f>RIE!B797</f>
        <v>Açude do Preto</v>
      </c>
      <c r="D801" s="9" t="str">
        <f>RIE!C797</f>
        <v>Jaguaretama</v>
      </c>
      <c r="E801" s="1" t="str">
        <f>RIE!D797</f>
        <v>Associacao Comunitaria Bezerra de Menezes do Projeto de Assentamento Santa Barbara</v>
      </c>
      <c r="F801" s="10">
        <f>RIE!E797</f>
        <v>9382218</v>
      </c>
      <c r="G801" s="14">
        <f>RIE!F797</f>
        <v>517040</v>
      </c>
    </row>
    <row r="802" spans="2:7">
      <c r="B802" s="13">
        <f>RIE!A798</f>
        <v>797</v>
      </c>
      <c r="C802" s="9" t="str">
        <f>RIE!B798</f>
        <v>Rajada II</v>
      </c>
      <c r="D802" s="9" t="str">
        <f>RIE!C798</f>
        <v>Sobral</v>
      </c>
      <c r="E802" s="1" t="str">
        <f>RIE!D798</f>
        <v>Associação Comunitária dos Pequenos Produtores Rurais do Assentamento Pajé (ACPPRAP)</v>
      </c>
      <c r="F802" s="10">
        <f>RIE!E798</f>
        <v>9555029</v>
      </c>
      <c r="G802" s="14">
        <f>RIE!F798</f>
        <v>376791</v>
      </c>
    </row>
    <row r="803" spans="2:7">
      <c r="B803" s="13">
        <f>RIE!A799</f>
        <v>798</v>
      </c>
      <c r="C803" s="9" t="str">
        <f>RIE!B799</f>
        <v>Pau Xita</v>
      </c>
      <c r="D803" s="9" t="str">
        <f>RIE!C799</f>
        <v>Caririaçu</v>
      </c>
      <c r="E803" s="1" t="str">
        <f>RIE!D799</f>
        <v>José Custódio da Costa</v>
      </c>
      <c r="F803" s="10">
        <f>RIE!E799</f>
        <v>9228671</v>
      </c>
      <c r="G803" s="14">
        <f>RIE!F799</f>
        <v>465821</v>
      </c>
    </row>
    <row r="804" spans="2:7">
      <c r="B804" s="13">
        <f>RIE!A800</f>
        <v>799</v>
      </c>
      <c r="C804" s="9" t="str">
        <f>RIE!B800</f>
        <v>Timbaúba</v>
      </c>
      <c r="D804" s="9" t="str">
        <f>RIE!C800</f>
        <v>Tamboril</v>
      </c>
      <c r="E804" s="1" t="str">
        <f>RIE!D800</f>
        <v>Associação dos Pequenos Produtores de Nova Capivara</v>
      </c>
      <c r="F804" s="10">
        <f>RIE!E800</f>
        <v>9461014</v>
      </c>
      <c r="G804" s="14">
        <f>RIE!F800</f>
        <v>345240</v>
      </c>
    </row>
    <row r="805" spans="2:7">
      <c r="B805" s="13">
        <f>RIE!A801</f>
        <v>800</v>
      </c>
      <c r="C805" s="9" t="str">
        <f>RIE!B801</f>
        <v>Caraíbas</v>
      </c>
      <c r="D805" s="9" t="str">
        <f>RIE!C801</f>
        <v>Várzea Alegre</v>
      </c>
      <c r="E805" s="1" t="str">
        <f>RIE!D801</f>
        <v>Pedro Francico e Silva</v>
      </c>
      <c r="F805" s="10">
        <f>RIE!E801</f>
        <v>9255898</v>
      </c>
      <c r="G805" s="14">
        <f>RIE!F801</f>
        <v>482657</v>
      </c>
    </row>
    <row r="806" spans="2:7">
      <c r="B806" s="13">
        <f>RIE!A802</f>
        <v>801</v>
      </c>
      <c r="C806" s="9" t="str">
        <f>RIE!B802</f>
        <v>Açude Mulungu/Garrota</v>
      </c>
      <c r="D806" s="9" t="str">
        <f>RIE!C802</f>
        <v>Quixelô</v>
      </c>
      <c r="E806" s="1" t="str">
        <f>RIE!D802</f>
        <v>José Oliveira da Silva (Espólio do Sr. José Mariano da Silva)</v>
      </c>
      <c r="F806" s="10">
        <f>RIE!E802</f>
        <v>9319569</v>
      </c>
      <c r="G806" s="14">
        <f>RIE!F802</f>
        <v>484406</v>
      </c>
    </row>
    <row r="807" spans="2:7">
      <c r="B807" s="13">
        <f>RIE!A803</f>
        <v>802</v>
      </c>
      <c r="C807" s="9" t="str">
        <f>RIE!B803</f>
        <v>Açude Cacimba Nova (Açude do Farias)</v>
      </c>
      <c r="D807" s="9" t="str">
        <f>RIE!C803</f>
        <v>Hidrolândia</v>
      </c>
      <c r="E807" s="1" t="str">
        <f>RIE!D803</f>
        <v>Thaynara Ferreira Farias</v>
      </c>
      <c r="F807" s="10">
        <f>RIE!E803</f>
        <v>9511860.6199999992</v>
      </c>
      <c r="G807" s="14">
        <f>RIE!F803</f>
        <v>345601.06</v>
      </c>
    </row>
    <row r="808" spans="2:7">
      <c r="B808" s="13">
        <f>RIE!A804</f>
        <v>803</v>
      </c>
      <c r="C808" s="9" t="str">
        <f>RIE!B804</f>
        <v>Açude Cantinho do Morro</v>
      </c>
      <c r="D808" s="9" t="str">
        <f>RIE!C804</f>
        <v>Hidrolândia</v>
      </c>
      <c r="E808" s="1" t="str">
        <f>RIE!D804</f>
        <v>Francisco Almir Rodrigues Timbo</v>
      </c>
      <c r="F808" s="10">
        <f>RIE!E804</f>
        <v>9511013</v>
      </c>
      <c r="G808" s="14">
        <f>RIE!F804</f>
        <v>346508</v>
      </c>
    </row>
    <row r="809" spans="2:7">
      <c r="B809" s="13">
        <f>RIE!A805</f>
        <v>804</v>
      </c>
      <c r="C809" s="9" t="str">
        <f>RIE!B805</f>
        <v>Açude Santa Maria</v>
      </c>
      <c r="D809" s="9" t="str">
        <f>RIE!C805</f>
        <v>Hidrolândia</v>
      </c>
      <c r="E809" s="1" t="str">
        <f>RIE!D805</f>
        <v>José Valdemir Mesquita Mourão</v>
      </c>
      <c r="F809" s="10">
        <f>RIE!E805</f>
        <v>9502832</v>
      </c>
      <c r="G809" s="14">
        <f>RIE!F805</f>
        <v>348931</v>
      </c>
    </row>
    <row r="810" spans="2:7">
      <c r="B810" s="13">
        <f>RIE!A806</f>
        <v>805</v>
      </c>
      <c r="C810" s="9" t="str">
        <f>RIE!B806</f>
        <v>Açude Jatobá</v>
      </c>
      <c r="D810" s="9" t="str">
        <f>RIE!C806</f>
        <v>Hidrolândia</v>
      </c>
      <c r="E810" s="1" t="str">
        <f>RIE!D806</f>
        <v>Gerardo Magalhães Bastos</v>
      </c>
      <c r="F810" s="10">
        <f>RIE!E806</f>
        <v>9504142</v>
      </c>
      <c r="G810" s="14">
        <f>RIE!F806</f>
        <v>349768</v>
      </c>
    </row>
    <row r="811" spans="2:7">
      <c r="B811" s="13">
        <f>RIE!A807</f>
        <v>806</v>
      </c>
      <c r="C811" s="9" t="str">
        <f>RIE!B807</f>
        <v>Açude Olho D’Água</v>
      </c>
      <c r="D811" s="9" t="str">
        <f>RIE!C807</f>
        <v>Hidrolândia</v>
      </c>
      <c r="E811" s="1" t="str">
        <f>RIE!D807</f>
        <v>Roberto Carlos Rodrigues Martins</v>
      </c>
      <c r="F811" s="10">
        <f>RIE!E807</f>
        <v>9506032</v>
      </c>
      <c r="G811" s="14">
        <f>RIE!F807</f>
        <v>350119</v>
      </c>
    </row>
    <row r="812" spans="2:7">
      <c r="B812" s="13">
        <f>RIE!A808</f>
        <v>807</v>
      </c>
      <c r="C812" s="9" t="str">
        <f>RIE!B808</f>
        <v>Açude Olho D’Água</v>
      </c>
      <c r="D812" s="9" t="str">
        <f>RIE!C808</f>
        <v>Hidrolândia</v>
      </c>
      <c r="E812" s="1" t="str">
        <f>RIE!D808</f>
        <v>Antônio José Rodrigues (Antônio Evide)</v>
      </c>
      <c r="F812" s="10">
        <f>RIE!E808</f>
        <v>9506751</v>
      </c>
      <c r="G812" s="14">
        <f>RIE!F808</f>
        <v>350396</v>
      </c>
    </row>
    <row r="813" spans="2:7">
      <c r="B813" s="13">
        <f>RIE!A809</f>
        <v>808</v>
      </c>
      <c r="C813" s="9" t="str">
        <f>RIE!B809</f>
        <v>Açude Olho D’Água</v>
      </c>
      <c r="D813" s="9" t="str">
        <f>RIE!C809</f>
        <v>Hidrolândia</v>
      </c>
      <c r="E813" s="1" t="str">
        <f>RIE!D809</f>
        <v>José Martins Peres (Idé)</v>
      </c>
      <c r="F813" s="10">
        <f>RIE!E809</f>
        <v>9507009</v>
      </c>
      <c r="G813" s="14">
        <f>RIE!F809</f>
        <v>350270</v>
      </c>
    </row>
    <row r="814" spans="2:7">
      <c r="B814" s="13">
        <f>RIE!A810</f>
        <v>809</v>
      </c>
      <c r="C814" s="9" t="str">
        <f>RIE!B810</f>
        <v>Açude Olho D’Água</v>
      </c>
      <c r="D814" s="9" t="str">
        <f>RIE!C810</f>
        <v>Hidrolândia</v>
      </c>
      <c r="E814" s="1" t="str">
        <f>RIE!D810</f>
        <v>Antônio José Rodrigues (Antônio Evide)</v>
      </c>
      <c r="F814" s="10">
        <f>RIE!E810</f>
        <v>9507694</v>
      </c>
      <c r="G814" s="14">
        <f>RIE!F810</f>
        <v>351360</v>
      </c>
    </row>
    <row r="815" spans="2:7">
      <c r="B815" s="13">
        <f>RIE!A811</f>
        <v>810</v>
      </c>
      <c r="C815" s="9" t="str">
        <f>RIE!B811</f>
        <v>Açude Fazenda Sossego I</v>
      </c>
      <c r="D815" s="9" t="str">
        <f>RIE!C811</f>
        <v>Morada Nova</v>
      </c>
      <c r="E815" s="1" t="str">
        <f>RIE!D811</f>
        <v>Jeremias Xavier Lima</v>
      </c>
      <c r="F815" s="10">
        <f>RIE!E811</f>
        <v>9452226</v>
      </c>
      <c r="G815" s="14">
        <f>RIE!F811</f>
        <v>569649</v>
      </c>
    </row>
    <row r="816" spans="2:7">
      <c r="B816" s="13">
        <f>RIE!A812</f>
        <v>811</v>
      </c>
      <c r="C816" s="9" t="str">
        <f>RIE!B812</f>
        <v>Açude Fazenda Sossego II</v>
      </c>
      <c r="D816" s="9" t="str">
        <f>RIE!C812</f>
        <v>Morada Nova</v>
      </c>
      <c r="E816" s="1" t="str">
        <f>RIE!D812</f>
        <v>Jeremias Xavier Lima</v>
      </c>
      <c r="F816" s="10">
        <f>RIE!E812</f>
        <v>9453323</v>
      </c>
      <c r="G816" s="14">
        <f>RIE!F812</f>
        <v>568989</v>
      </c>
    </row>
    <row r="817" spans="2:7">
      <c r="B817" s="13">
        <f>RIE!A813</f>
        <v>812</v>
      </c>
      <c r="C817" s="9" t="str">
        <f>RIE!B813</f>
        <v>Fazenda Açude Novo I</v>
      </c>
      <c r="D817" s="9" t="str">
        <f>RIE!C813</f>
        <v>Morada Nova</v>
      </c>
      <c r="E817" s="1" t="str">
        <f>RIE!D813</f>
        <v>Milton Saldanha Junior</v>
      </c>
      <c r="F817" s="10">
        <f>RIE!E813</f>
        <v>9436373</v>
      </c>
      <c r="G817" s="14">
        <f>RIE!F813</f>
        <v>566799</v>
      </c>
    </row>
    <row r="818" spans="2:7">
      <c r="B818" s="13">
        <f>RIE!A814</f>
        <v>813</v>
      </c>
      <c r="C818" s="9" t="str">
        <f>RIE!B814</f>
        <v>Fazenda Açude Novo II</v>
      </c>
      <c r="D818" s="9" t="str">
        <f>RIE!C814</f>
        <v>Morada Nova</v>
      </c>
      <c r="E818" s="1" t="str">
        <f>RIE!D814</f>
        <v>Milton Saldanha Junior</v>
      </c>
      <c r="F818" s="10">
        <f>RIE!E814</f>
        <v>9435701</v>
      </c>
      <c r="G818" s="14">
        <f>RIE!F814</f>
        <v>566615</v>
      </c>
    </row>
    <row r="819" spans="2:7">
      <c r="B819" s="13">
        <f>RIE!A815</f>
        <v>814</v>
      </c>
      <c r="C819" s="9" t="str">
        <f>RIE!B815</f>
        <v>Açude da Dica</v>
      </c>
      <c r="D819" s="9" t="str">
        <f>RIE!C815</f>
        <v>Limoeiro do Norte</v>
      </c>
      <c r="E819" s="1" t="str">
        <f>RIE!D815</f>
        <v>Maria da Conceição Vieira</v>
      </c>
      <c r="F819" s="10">
        <f>RIE!E815</f>
        <v>9434377</v>
      </c>
      <c r="G819" s="14">
        <f>RIE!F815</f>
        <v>590200</v>
      </c>
    </row>
    <row r="820" spans="2:7">
      <c r="B820" s="13">
        <f>RIE!A816</f>
        <v>815</v>
      </c>
      <c r="C820" s="9" t="str">
        <f>RIE!B816</f>
        <v>Açude Santa Quitéria Velha</v>
      </c>
      <c r="D820" s="9" t="str">
        <f>RIE!C816</f>
        <v>Santa Quitéria</v>
      </c>
      <c r="E820" s="1" t="str">
        <f>RIE!D816</f>
        <v>Marcelo Henrique Martins Magalhães</v>
      </c>
      <c r="F820" s="10">
        <f>RIE!E816</f>
        <v>9518158</v>
      </c>
      <c r="G820" s="14">
        <f>RIE!F816</f>
        <v>373191</v>
      </c>
    </row>
    <row r="821" spans="2:7">
      <c r="B821" s="13">
        <f>RIE!A817</f>
        <v>816</v>
      </c>
      <c r="C821" s="9" t="str">
        <f>RIE!B817</f>
        <v>Açude Santa Quitéria Velha</v>
      </c>
      <c r="D821" s="9" t="str">
        <f>RIE!C817</f>
        <v>Santa Quitéria</v>
      </c>
      <c r="E821" s="1" t="str">
        <f>RIE!D817</f>
        <v>Antônio Jorge Magalhães</v>
      </c>
      <c r="F821" s="10">
        <f>RIE!E817</f>
        <v>9518158</v>
      </c>
      <c r="G821" s="14">
        <f>RIE!F817</f>
        <v>373191</v>
      </c>
    </row>
    <row r="822" spans="2:7">
      <c r="B822" s="13">
        <f>RIE!A818</f>
        <v>817</v>
      </c>
      <c r="C822" s="9" t="str">
        <f>RIE!B818</f>
        <v>Riacho Fresco</v>
      </c>
      <c r="D822" s="9" t="str">
        <f>RIE!C818</f>
        <v>Ibicuitinga</v>
      </c>
      <c r="E822" s="1" t="str">
        <f>RIE!D818</f>
        <v>Associação Comunitaria dos Assentados de Barbada II</v>
      </c>
      <c r="F822" s="10">
        <f>RIE!E818</f>
        <v>9455515</v>
      </c>
      <c r="G822" s="14">
        <f>RIE!F818</f>
        <v>561712</v>
      </c>
    </row>
    <row r="823" spans="2:7">
      <c r="B823" s="13">
        <f>RIE!A819</f>
        <v>818</v>
      </c>
      <c r="C823" s="9" t="str">
        <f>RIE!B819</f>
        <v>Açude Novo</v>
      </c>
      <c r="D823" s="9" t="str">
        <f>RIE!C819</f>
        <v>Ibicuitinga</v>
      </c>
      <c r="E823" s="1" t="str">
        <f>RIE!D819</f>
        <v>Associação Comunitaria dos Assentados de Barbada II</v>
      </c>
      <c r="F823" s="10">
        <f>RIE!E819</f>
        <v>9453658</v>
      </c>
      <c r="G823" s="14">
        <f>RIE!F819</f>
        <v>561657</v>
      </c>
    </row>
    <row r="824" spans="2:7">
      <c r="B824" s="13">
        <f>RIE!A820</f>
        <v>819</v>
      </c>
      <c r="C824" s="9" t="str">
        <f>RIE!B820</f>
        <v>Açude Velho</v>
      </c>
      <c r="D824" s="9" t="str">
        <f>RIE!C820</f>
        <v>Ibicuitinga</v>
      </c>
      <c r="E824" s="1" t="str">
        <f>RIE!D820</f>
        <v>Associação Comunitaria dos Assentados de Barbada II</v>
      </c>
      <c r="F824" s="10">
        <f>RIE!E820</f>
        <v>9454474</v>
      </c>
      <c r="G824" s="14">
        <f>RIE!F820</f>
        <v>561701</v>
      </c>
    </row>
    <row r="825" spans="2:7">
      <c r="B825" s="13">
        <f>RIE!A821</f>
        <v>820</v>
      </c>
      <c r="C825" s="9" t="str">
        <f>RIE!B821</f>
        <v>Chile</v>
      </c>
      <c r="D825" s="9" t="str">
        <f>RIE!C821</f>
        <v>Ibicuitinga</v>
      </c>
      <c r="E825" s="1" t="str">
        <f>RIE!D821</f>
        <v>Joaquim Pitombeira Neto</v>
      </c>
      <c r="F825" s="10">
        <f>RIE!E821</f>
        <v>9461149</v>
      </c>
      <c r="G825" s="14">
        <f>RIE!F821</f>
        <v>559868</v>
      </c>
    </row>
    <row r="826" spans="2:7">
      <c r="B826" s="13">
        <f>RIE!A822</f>
        <v>821</v>
      </c>
      <c r="C826" s="9" t="str">
        <f>RIE!B822</f>
        <v>Chile</v>
      </c>
      <c r="D826" s="9" t="str">
        <f>RIE!C822</f>
        <v>Ibicuitinga</v>
      </c>
      <c r="E826" s="1" t="str">
        <f>RIE!D822</f>
        <v>Mario Emanuel de Alburquerque Sanders</v>
      </c>
      <c r="F826" s="10">
        <f>RIE!E822</f>
        <v>9461149</v>
      </c>
      <c r="G826" s="14">
        <f>RIE!F822</f>
        <v>559868</v>
      </c>
    </row>
    <row r="827" spans="2:7">
      <c r="B827" s="13">
        <f>RIE!A823</f>
        <v>822</v>
      </c>
      <c r="C827" s="9" t="str">
        <f>RIE!B823</f>
        <v>Açude Assentamento Forquilha</v>
      </c>
      <c r="D827" s="9" t="str">
        <f>RIE!C823</f>
        <v>Ibicuitinga</v>
      </c>
      <c r="E827" s="1" t="str">
        <f>RIE!D823</f>
        <v>Associação dos Produtores da Fazenda Castelo Branco</v>
      </c>
      <c r="F827" s="10">
        <f>RIE!E823</f>
        <v>9444109</v>
      </c>
      <c r="G827" s="14">
        <f>RIE!F823</f>
        <v>557065</v>
      </c>
    </row>
    <row r="828" spans="2:7">
      <c r="B828" s="13">
        <f>RIE!A824</f>
        <v>823</v>
      </c>
      <c r="C828" s="9" t="str">
        <f>RIE!B824</f>
        <v xml:space="preserve">Açude Fazenda Claudio Falcão </v>
      </c>
      <c r="D828" s="9" t="str">
        <f>RIE!C824</f>
        <v>Ibicuitinga</v>
      </c>
      <c r="E828" s="1" t="str">
        <f>RIE!D824</f>
        <v xml:space="preserve">José Claudio Falcão Nobre </v>
      </c>
      <c r="F828" s="10">
        <f>RIE!E824</f>
        <v>9454003</v>
      </c>
      <c r="G828" s="14">
        <f>RIE!F824</f>
        <v>543506</v>
      </c>
    </row>
    <row r="829" spans="2:7">
      <c r="B829" s="13">
        <f>RIE!A825</f>
        <v>824</v>
      </c>
      <c r="C829" s="9" t="str">
        <f>RIE!B825</f>
        <v xml:space="preserve">Açude Luis Coelho </v>
      </c>
      <c r="D829" s="9" t="str">
        <f>RIE!C825</f>
        <v>Ibicuitinga</v>
      </c>
      <c r="E829" s="1" t="str">
        <f>RIE!D825</f>
        <v xml:space="preserve">José Almir Coelho </v>
      </c>
      <c r="F829" s="10">
        <f>RIE!E825</f>
        <v>9452030</v>
      </c>
      <c r="G829" s="14">
        <f>RIE!F825</f>
        <v>552705</v>
      </c>
    </row>
    <row r="830" spans="2:7">
      <c r="B830" s="13">
        <f>RIE!A826</f>
        <v>825</v>
      </c>
      <c r="C830" s="9" t="str">
        <f>RIE!B826</f>
        <v>Aroeira</v>
      </c>
      <c r="D830" s="9" t="str">
        <f>RIE!C826</f>
        <v>Ibicuitinga</v>
      </c>
      <c r="E830" s="1" t="str">
        <f>RIE!D826</f>
        <v>Associacao dos Moradores de Desenvolvimento Comunitario de Arueira</v>
      </c>
      <c r="F830" s="10">
        <f>RIE!E826</f>
        <v>9439034</v>
      </c>
      <c r="G830" s="14">
        <f>RIE!F826</f>
        <v>551617</v>
      </c>
    </row>
    <row r="831" spans="2:7">
      <c r="B831" s="13">
        <f>RIE!A827</f>
        <v>826</v>
      </c>
      <c r="C831" s="9" t="str">
        <f>RIE!B827</f>
        <v>Açude Associacao Comunitaria de Aroeira I</v>
      </c>
      <c r="D831" s="9" t="str">
        <f>RIE!C827</f>
        <v>Ibicuitinga</v>
      </c>
      <c r="E831" s="1" t="str">
        <f>RIE!D827</f>
        <v>Associação Comunitaria De Aroeira I</v>
      </c>
      <c r="F831" s="10">
        <f>RIE!E827</f>
        <v>9438556</v>
      </c>
      <c r="G831" s="14">
        <f>RIE!F827</f>
        <v>553993</v>
      </c>
    </row>
    <row r="832" spans="2:7">
      <c r="B832" s="13">
        <f>RIE!A828</f>
        <v>827</v>
      </c>
      <c r="C832" s="9" t="str">
        <f>RIE!B828</f>
        <v xml:space="preserve">Antonio Pereira </v>
      </c>
      <c r="D832" s="9" t="str">
        <f>RIE!C828</f>
        <v>Ibicuitinga</v>
      </c>
      <c r="E832" s="1" t="str">
        <f>RIE!D828</f>
        <v xml:space="preserve">Jurandir Pinheiro de Freitas </v>
      </c>
      <c r="F832" s="10">
        <f>RIE!E828</f>
        <v>9447173</v>
      </c>
      <c r="G832" s="14">
        <f>RIE!F828</f>
        <v>554304</v>
      </c>
    </row>
    <row r="833" spans="2:7">
      <c r="B833" s="13">
        <f>RIE!A829</f>
        <v>828</v>
      </c>
      <c r="C833" s="9" t="str">
        <f>RIE!B829</f>
        <v>Lagoa do Feijão</v>
      </c>
      <c r="D833" s="9" t="str">
        <f>RIE!C829</f>
        <v>Ibicuitinga</v>
      </c>
      <c r="E833" s="1" t="str">
        <f>RIE!D829</f>
        <v>Luiz Prata Girão</v>
      </c>
      <c r="F833" s="10">
        <f>RIE!E829</f>
        <v>9447258</v>
      </c>
      <c r="G833" s="14">
        <f>RIE!F829</f>
        <v>555867</v>
      </c>
    </row>
    <row r="834" spans="2:7">
      <c r="B834" s="13">
        <f>RIE!A830</f>
        <v>829</v>
      </c>
      <c r="C834" s="9" t="str">
        <f>RIE!B830</f>
        <v>Morada Nova</v>
      </c>
      <c r="D834" s="9" t="str">
        <f>RIE!C830</f>
        <v>Umari</v>
      </c>
      <c r="E834" s="1" t="str">
        <f>RIE!D830</f>
        <v>Marta Maria Bezerra Rodrigues</v>
      </c>
      <c r="F834" s="10">
        <f>RIE!E830</f>
        <v>9267148</v>
      </c>
      <c r="G834" s="14">
        <f>RIE!F830</f>
        <v>517383</v>
      </c>
    </row>
    <row r="835" spans="2:7">
      <c r="B835" s="13">
        <f>RIE!A831</f>
        <v>830</v>
      </c>
      <c r="C835" s="9" t="str">
        <f>RIE!B831</f>
        <v>Tôrto II</v>
      </c>
      <c r="D835" s="9" t="str">
        <f>RIE!C831</f>
        <v>Umari</v>
      </c>
      <c r="E835" s="1" t="str">
        <f>RIE!D831</f>
        <v>Francisco Rodrigues da Silva Filho</v>
      </c>
      <c r="F835" s="10">
        <f>RIE!E831</f>
        <v>9268305</v>
      </c>
      <c r="G835" s="14">
        <f>RIE!F831</f>
        <v>519038</v>
      </c>
    </row>
    <row r="836" spans="2:7">
      <c r="B836" s="13">
        <f>RIE!A832</f>
        <v>831</v>
      </c>
      <c r="C836" s="9" t="str">
        <f>RIE!B832</f>
        <v>Caiçara I</v>
      </c>
      <c r="D836" s="9" t="str">
        <f>RIE!C832</f>
        <v>Aurora</v>
      </c>
      <c r="E836" s="1" t="str">
        <f>RIE!D832</f>
        <v>Francisco Gonçalves de Araujo</v>
      </c>
      <c r="F836" s="10">
        <f>RIE!E832</f>
        <v>9227408</v>
      </c>
      <c r="G836" s="14">
        <f>RIE!F832</f>
        <v>501556</v>
      </c>
    </row>
    <row r="837" spans="2:7">
      <c r="B837" s="13">
        <f>RIE!A833</f>
        <v>832</v>
      </c>
      <c r="C837" s="9" t="str">
        <f>RIE!B833</f>
        <v>Caiçara II</v>
      </c>
      <c r="D837" s="9" t="str">
        <f>RIE!C833</f>
        <v>Aurora</v>
      </c>
      <c r="E837" s="1" t="str">
        <f>RIE!D833</f>
        <v>Francisco Gonçalves de Araujo</v>
      </c>
      <c r="F837" s="10">
        <f>RIE!E833</f>
        <v>9227267</v>
      </c>
      <c r="G837" s="14">
        <f>RIE!F833</f>
        <v>501329</v>
      </c>
    </row>
    <row r="838" spans="2:7">
      <c r="B838" s="13">
        <f>RIE!A834</f>
        <v>833</v>
      </c>
      <c r="C838" s="9" t="str">
        <f>RIE!B834</f>
        <v>Caiçara III</v>
      </c>
      <c r="D838" s="9" t="str">
        <f>RIE!C834</f>
        <v>Aurora</v>
      </c>
      <c r="E838" s="1" t="str">
        <f>RIE!D834</f>
        <v>Francisco Gonçalves de Araujo</v>
      </c>
      <c r="F838" s="10">
        <f>RIE!E834</f>
        <v>9225618.6300000008</v>
      </c>
      <c r="G838" s="14">
        <f>RIE!F834</f>
        <v>501132.29</v>
      </c>
    </row>
    <row r="839" spans="2:7">
      <c r="B839" s="13">
        <f>RIE!A835</f>
        <v>834</v>
      </c>
      <c r="C839" s="9" t="str">
        <f>RIE!B835</f>
        <v>Caiçara IV</v>
      </c>
      <c r="D839" s="9" t="str">
        <f>RIE!C835</f>
        <v>Aurora</v>
      </c>
      <c r="E839" s="1" t="str">
        <f>RIE!D835</f>
        <v>Francisco Gonçalves de Araujo</v>
      </c>
      <c r="F839" s="10">
        <f>RIE!E835</f>
        <v>9225611.6999999993</v>
      </c>
      <c r="G839" s="14">
        <f>RIE!F835</f>
        <v>501130.11</v>
      </c>
    </row>
    <row r="840" spans="2:7">
      <c r="B840" s="13"/>
      <c r="C840" s="9"/>
      <c r="D840" s="9"/>
      <c r="E840" s="1"/>
      <c r="F840" s="10"/>
      <c r="G840" s="14"/>
    </row>
    <row r="841" spans="2:7">
      <c r="B841" s="13"/>
      <c r="C841" s="9"/>
      <c r="D841" s="9"/>
      <c r="E841" s="1"/>
      <c r="F841" s="10"/>
      <c r="G841" s="14"/>
    </row>
  </sheetData>
  <mergeCells count="2">
    <mergeCell ref="B2:E4"/>
    <mergeCell ref="F2:G4"/>
  </mergeCells>
  <pageMargins left="0.511811024" right="0.511811024" top="0.78740157499999996" bottom="0.78740157499999996" header="0.31496062000000002" footer="0.31496062000000002"/>
  <pageSetup paperSize="9" scale="6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CEB</vt:lpstr>
      <vt:lpstr>RIE</vt:lpstr>
      <vt:lpstr>RIE 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</dc:creator>
  <dc:description/>
  <cp:lastModifiedBy>Bosco Alexandre</cp:lastModifiedBy>
  <cp:revision>83</cp:revision>
  <cp:lastPrinted>2024-10-08T16:21:05Z</cp:lastPrinted>
  <dcterms:created xsi:type="dcterms:W3CDTF">2009-04-16T11:32:48Z</dcterms:created>
  <dcterms:modified xsi:type="dcterms:W3CDTF">2024-11-21T13:26:31Z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nfo 1">
    <vt:lpwstr/>
  </property>
  <property fmtid="{D5CDD505-2E9C-101B-9397-08002B2CF9AE}" pid="6" name="Info 2">
    <vt:lpwstr/>
  </property>
  <property fmtid="{D5CDD505-2E9C-101B-9397-08002B2CF9AE}" pid="7" name="Info 3">
    <vt:lpwstr/>
  </property>
  <property fmtid="{D5CDD505-2E9C-101B-9397-08002B2CF9AE}" pid="8" name="Info 4">
    <vt:lpwstr/>
  </property>
  <property fmtid="{D5CDD505-2E9C-101B-9397-08002B2CF9AE}" pid="9" name="LinksUpToDate">
    <vt:bool>false</vt:bool>
  </property>
  <property fmtid="{D5CDD505-2E9C-101B-9397-08002B2CF9AE}" pid="10" name="ScaleCrop">
    <vt:bool>false</vt:bool>
  </property>
  <property fmtid="{D5CDD505-2E9C-101B-9397-08002B2CF9AE}" pid="11" name="ShareDoc">
    <vt:bool>false</vt:bool>
  </property>
</Properties>
</file>