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fscbr-my.sharepoint.com/personal/joao_tolentino_ufsc_br/Documents/_AULAS/Agricultura digital/Agricultura Digital 2024/blog_ad/posts/dashboard/"/>
    </mc:Choice>
  </mc:AlternateContent>
  <xr:revisionPtr revIDLastSave="86" documentId="11_AD4D361C20488DEA4E38A0B6645F66FA5ADEDD8E" xr6:coauthVersionLast="47" xr6:coauthVersionMax="47" xr10:uidLastSave="{08B8BBCE-8A63-4A59-8E1C-C793D214B427}"/>
  <bookViews>
    <workbookView xWindow="-108" yWindow="-108" windowWidth="23256" windowHeight="12456" xr2:uid="{00000000-000D-0000-FFFF-FFFF00000000}"/>
  </bookViews>
  <sheets>
    <sheet name="Plan1" sheetId="1" r:id="rId1"/>
    <sheet name="Pla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F9" i="2"/>
  <c r="F8" i="2"/>
  <c r="F7" i="2"/>
  <c r="F6" i="2"/>
  <c r="F5" i="2"/>
  <c r="D5" i="2"/>
  <c r="G5" i="2" s="1"/>
  <c r="H5" i="2" s="1"/>
  <c r="F4" i="2"/>
  <c r="D4" i="2"/>
  <c r="G4" i="2" s="1"/>
  <c r="H4" i="2" s="1"/>
  <c r="G3" i="2"/>
  <c r="H3" i="2" s="1"/>
  <c r="F3" i="2"/>
  <c r="D3" i="2"/>
  <c r="F2" i="2"/>
  <c r="D2" i="2"/>
  <c r="G2" i="2" s="1"/>
  <c r="H2" i="2" s="1"/>
  <c r="G5" i="1"/>
  <c r="H5" i="1" s="1"/>
  <c r="G4" i="1"/>
  <c r="H4" i="1" s="1"/>
  <c r="G3" i="1"/>
  <c r="H3" i="1" s="1"/>
  <c r="G2" i="1"/>
  <c r="H2" i="1" s="1"/>
  <c r="D3" i="1"/>
  <c r="D4" i="1"/>
  <c r="D5" i="1"/>
  <c r="D2" i="1"/>
  <c r="F5" i="1"/>
  <c r="F4" i="1"/>
  <c r="F3" i="1"/>
  <c r="F2" i="1"/>
</calcChain>
</file>

<file path=xl/sharedStrings.xml><?xml version="1.0" encoding="utf-8"?>
<sst xmlns="http://schemas.openxmlformats.org/spreadsheetml/2006/main" count="28" uniqueCount="10">
  <si>
    <t>Soja</t>
  </si>
  <si>
    <t>Milho</t>
  </si>
  <si>
    <t>area_plantada</t>
  </si>
  <si>
    <t>ano</t>
  </si>
  <si>
    <t>cultura</t>
  </si>
  <si>
    <t>producao</t>
  </si>
  <si>
    <t>produtividade</t>
  </si>
  <si>
    <t>custo_total</t>
  </si>
  <si>
    <t>receita</t>
  </si>
  <si>
    <t>lucro_liquido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</si>
</sst>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4" sqref="B14"/>
    </sheetView>
  </sheetViews>
  <sheetFormatPr defaultColWidth="15.44140625" defaultRowHeight="14.4" x14ac:dyDescent="0.3"/>
  <sheetData>
    <row r="1" spans="1:8" x14ac:dyDescent="0.3">
      <c r="A1" s="3" t="s">
        <v>3</v>
      </c>
      <c r="B1" s="3" t="s">
        <v>4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3">
      <c r="A2" s="1">
        <v>2021</v>
      </c>
      <c r="B2" s="1" t="s">
        <v>0</v>
      </c>
      <c r="C2" s="1">
        <v>100</v>
      </c>
      <c r="D2" s="1">
        <f>C2*E2</f>
        <v>330</v>
      </c>
      <c r="E2" s="4">
        <v>3.3</v>
      </c>
      <c r="F2" s="2">
        <f>C2*2000</f>
        <v>200000</v>
      </c>
      <c r="G2" s="2">
        <f ca="1">D2*900+RANDBETWEEN(10,50)</f>
        <v>297023</v>
      </c>
      <c r="H2" s="2">
        <f ca="1">G2-F2</f>
        <v>97023</v>
      </c>
    </row>
    <row r="3" spans="1:8" x14ac:dyDescent="0.3">
      <c r="A3" s="1">
        <v>2021</v>
      </c>
      <c r="B3" s="1" t="s">
        <v>1</v>
      </c>
      <c r="C3" s="1">
        <v>80</v>
      </c>
      <c r="D3" s="1">
        <f t="shared" ref="D3:D5" si="0">C3*E3</f>
        <v>328</v>
      </c>
      <c r="E3" s="4">
        <v>4.0999999999999996</v>
      </c>
      <c r="F3" s="2">
        <f>C3*1875</f>
        <v>150000</v>
      </c>
      <c r="G3" s="2">
        <f ca="1">D3*800+RANDBETWEEN(10,50)</f>
        <v>262423</v>
      </c>
      <c r="H3" s="2">
        <f t="shared" ref="H3:H5" ca="1" si="1">G3-F3</f>
        <v>112423</v>
      </c>
    </row>
    <row r="4" spans="1:8" x14ac:dyDescent="0.3">
      <c r="A4" s="1">
        <v>2022</v>
      </c>
      <c r="B4" s="1" t="s">
        <v>0</v>
      </c>
      <c r="C4" s="1">
        <v>120</v>
      </c>
      <c r="D4" s="1">
        <f t="shared" si="0"/>
        <v>420</v>
      </c>
      <c r="E4" s="4">
        <v>3.5</v>
      </c>
      <c r="F4" s="2">
        <f>C4*2000</f>
        <v>240000</v>
      </c>
      <c r="G4" s="2">
        <f ca="1">D4*900+RANDBETWEEN(10,50)</f>
        <v>378024</v>
      </c>
      <c r="H4" s="2">
        <f t="shared" ca="1" si="1"/>
        <v>138024</v>
      </c>
    </row>
    <row r="5" spans="1:8" x14ac:dyDescent="0.3">
      <c r="A5" s="1">
        <v>2022</v>
      </c>
      <c r="B5" s="1" t="s">
        <v>1</v>
      </c>
      <c r="C5" s="1">
        <v>90</v>
      </c>
      <c r="D5" s="1">
        <f t="shared" si="0"/>
        <v>405</v>
      </c>
      <c r="E5" s="4">
        <v>4.5</v>
      </c>
      <c r="F5" s="2">
        <f>C5*1875</f>
        <v>168750</v>
      </c>
      <c r="G5" s="2">
        <f ca="1">D5*800+RANDBETWEEN(10,50)</f>
        <v>324041</v>
      </c>
      <c r="H5" s="2">
        <f t="shared" ca="1" si="1"/>
        <v>155291</v>
      </c>
    </row>
    <row r="6" spans="1:8" x14ac:dyDescent="0.3">
      <c r="A6" s="1"/>
      <c r="B6" s="1"/>
      <c r="C6" s="1"/>
      <c r="D6" s="1"/>
      <c r="E6" s="4"/>
      <c r="F6" s="2"/>
      <c r="G6" s="2"/>
      <c r="H6" s="2"/>
    </row>
    <row r="7" spans="1:8" x14ac:dyDescent="0.3">
      <c r="A7" s="1"/>
      <c r="B7" s="1"/>
      <c r="C7" s="1"/>
      <c r="D7" s="1"/>
      <c r="E7" s="1"/>
      <c r="F7" s="2"/>
      <c r="G7" s="2"/>
      <c r="H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BD43-53CC-4EED-A9D4-1EA3EE28855E}">
  <dimension ref="A1:H9"/>
  <sheetViews>
    <sheetView workbookViewId="0">
      <selection activeCell="G6" sqref="G6:G9"/>
    </sheetView>
  </sheetViews>
  <sheetFormatPr defaultRowHeight="14.4" x14ac:dyDescent="0.3"/>
  <sheetData>
    <row r="1" spans="1:8" x14ac:dyDescent="0.3">
      <c r="A1" t="s">
        <v>3</v>
      </c>
      <c r="B1" t="s">
        <v>4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 s="1">
        <v>2021</v>
      </c>
      <c r="B2" s="1" t="s">
        <v>0</v>
      </c>
      <c r="C2" s="1">
        <v>100</v>
      </c>
      <c r="D2" s="1">
        <f>C2*E2</f>
        <v>330</v>
      </c>
      <c r="E2" s="4">
        <v>3.3</v>
      </c>
      <c r="F2" s="2">
        <f>C2*2000</f>
        <v>200000</v>
      </c>
      <c r="G2" s="2">
        <f ca="1">D2*900+RANDBETWEEN(10,50)</f>
        <v>297031</v>
      </c>
      <c r="H2" s="2">
        <f ca="1">G2-F2</f>
        <v>97031</v>
      </c>
    </row>
    <row r="3" spans="1:8" x14ac:dyDescent="0.3">
      <c r="A3" s="1">
        <v>2021</v>
      </c>
      <c r="B3" s="1" t="s">
        <v>1</v>
      </c>
      <c r="C3" s="1">
        <v>80</v>
      </c>
      <c r="D3" s="1">
        <f t="shared" ref="D3:D5" si="0">C3*E3</f>
        <v>328</v>
      </c>
      <c r="E3" s="4">
        <v>4.0999999999999996</v>
      </c>
      <c r="F3" s="2">
        <f>C3*1875</f>
        <v>150000</v>
      </c>
      <c r="G3" s="2">
        <f ca="1">D3*800+RANDBETWEEN(10,50)</f>
        <v>262417</v>
      </c>
      <c r="H3" s="2">
        <f t="shared" ref="H3:H5" ca="1" si="1">G3-F3</f>
        <v>112417</v>
      </c>
    </row>
    <row r="4" spans="1:8" x14ac:dyDescent="0.3">
      <c r="A4" s="1">
        <v>2022</v>
      </c>
      <c r="B4" s="1" t="s">
        <v>0</v>
      </c>
      <c r="C4" s="1">
        <v>120</v>
      </c>
      <c r="D4" s="1">
        <f t="shared" si="0"/>
        <v>420</v>
      </c>
      <c r="E4" s="4">
        <v>3.5</v>
      </c>
      <c r="F4" s="2">
        <f>C4*2000</f>
        <v>240000</v>
      </c>
      <c r="G4" s="2">
        <f ca="1">D4*900+RANDBETWEEN(10,50)</f>
        <v>378010</v>
      </c>
      <c r="H4" s="2">
        <f t="shared" ca="1" si="1"/>
        <v>138010</v>
      </c>
    </row>
    <row r="5" spans="1:8" x14ac:dyDescent="0.3">
      <c r="A5" s="1">
        <v>2022</v>
      </c>
      <c r="B5" s="1" t="s">
        <v>1</v>
      </c>
      <c r="C5" s="1">
        <v>90</v>
      </c>
      <c r="D5" s="1">
        <f t="shared" si="0"/>
        <v>405</v>
      </c>
      <c r="E5" s="4">
        <v>4.5</v>
      </c>
      <c r="F5" s="2">
        <f>C5*1875</f>
        <v>168750</v>
      </c>
      <c r="G5" s="2">
        <f ca="1">D5*800+RANDBETWEEN(10,50)</f>
        <v>324049</v>
      </c>
      <c r="H5" s="2">
        <f t="shared" ca="1" si="1"/>
        <v>155299</v>
      </c>
    </row>
    <row r="6" spans="1:8" x14ac:dyDescent="0.3">
      <c r="A6">
        <v>2023</v>
      </c>
      <c r="B6" t="s">
        <v>0</v>
      </c>
      <c r="C6">
        <v>120</v>
      </c>
      <c r="D6">
        <v>420</v>
      </c>
      <c r="E6">
        <v>4</v>
      </c>
      <c r="F6" s="2">
        <f t="shared" ref="F6:F9" si="2">C6*2000</f>
        <v>240000</v>
      </c>
      <c r="G6" s="2">
        <f ca="1">D6*900+RANDBETWEEN(10,50)</f>
        <v>378019</v>
      </c>
      <c r="H6" s="5">
        <v>138000</v>
      </c>
    </row>
    <row r="7" spans="1:8" x14ac:dyDescent="0.3">
      <c r="A7">
        <v>2023</v>
      </c>
      <c r="B7" t="s">
        <v>1</v>
      </c>
      <c r="C7">
        <v>90</v>
      </c>
      <c r="D7">
        <v>405</v>
      </c>
      <c r="E7">
        <v>5</v>
      </c>
      <c r="F7" s="2">
        <f t="shared" ref="F7:F9" si="3">C7*1875</f>
        <v>168750</v>
      </c>
      <c r="G7" s="2">
        <f ca="1">D7*800+RANDBETWEEN(10,50)</f>
        <v>324026</v>
      </c>
      <c r="H7" s="5">
        <v>155250</v>
      </c>
    </row>
    <row r="8" spans="1:8" x14ac:dyDescent="0.3">
      <c r="A8">
        <v>2024</v>
      </c>
      <c r="B8" t="s">
        <v>0</v>
      </c>
      <c r="C8">
        <v>120</v>
      </c>
      <c r="D8">
        <v>360</v>
      </c>
      <c r="E8">
        <v>3</v>
      </c>
      <c r="F8" s="2">
        <f t="shared" ref="F8:F9" si="4">C8*2000</f>
        <v>240000</v>
      </c>
      <c r="G8" s="2">
        <f ca="1">D8*900+RANDBETWEEN(10,50)</f>
        <v>324026</v>
      </c>
      <c r="H8" s="5">
        <v>84000</v>
      </c>
    </row>
    <row r="9" spans="1:8" x14ac:dyDescent="0.3">
      <c r="A9">
        <v>2024</v>
      </c>
      <c r="B9" t="s">
        <v>1</v>
      </c>
      <c r="C9">
        <v>200</v>
      </c>
      <c r="D9">
        <v>760</v>
      </c>
      <c r="E9">
        <v>3.8</v>
      </c>
      <c r="F9" s="2">
        <f t="shared" ref="F9" si="5">C9*1875</f>
        <v>375000</v>
      </c>
      <c r="G9" s="2">
        <f ca="1">D9*800+RANDBETWEEN(10,50)</f>
        <v>608015</v>
      </c>
      <c r="H9" s="5">
        <v>233000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Tolentino</dc:creator>
  <cp:lastModifiedBy>João Batista Tolentino Júnior</cp:lastModifiedBy>
  <dcterms:created xsi:type="dcterms:W3CDTF">2015-06-05T18:19:34Z</dcterms:created>
  <dcterms:modified xsi:type="dcterms:W3CDTF">2024-10-10T18:05:29Z</dcterms:modified>
</cp:coreProperties>
</file>