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9035" windowHeight="12015" activeTab="1"/>
  </bookViews>
  <sheets>
    <sheet name="GERAL" sheetId="1" r:id="rId1"/>
    <sheet name="SÓ ELETIVA" sheetId="4" r:id="rId2"/>
    <sheet name="Plan3" sheetId="3" r:id="rId3"/>
  </sheets>
  <definedNames>
    <definedName name="_xlnm.Print_Titles" localSheetId="0">GERAL!$1:$2</definedName>
    <definedName name="_xlnm.Print_Titles" localSheetId="1">'SÓ ELETIVA'!$1:$2</definedName>
  </definedNames>
  <calcPr calcId="144525"/>
</workbook>
</file>

<file path=xl/calcChain.xml><?xml version="1.0" encoding="utf-8"?>
<calcChain xmlns="http://schemas.openxmlformats.org/spreadsheetml/2006/main">
  <c r="F169" i="4" l="1"/>
  <c r="E169" i="4"/>
  <c r="D169" i="4"/>
  <c r="G158" i="4"/>
  <c r="G169" i="4" s="1"/>
  <c r="F154" i="4"/>
  <c r="E154" i="4"/>
  <c r="D154" i="4"/>
  <c r="G154" i="4"/>
  <c r="F136" i="4"/>
  <c r="E136" i="4"/>
  <c r="D136" i="4"/>
  <c r="F118" i="4"/>
  <c r="E118" i="4"/>
  <c r="D118" i="4"/>
  <c r="G115" i="4"/>
  <c r="F98" i="4"/>
  <c r="E98" i="4"/>
  <c r="D98" i="4"/>
  <c r="G98" i="4"/>
  <c r="G96" i="4"/>
  <c r="F96" i="4"/>
  <c r="E96" i="4"/>
  <c r="D96" i="4"/>
  <c r="F84" i="4"/>
  <c r="E84" i="4"/>
  <c r="D84" i="4"/>
  <c r="G80" i="4"/>
  <c r="G76" i="4"/>
  <c r="G70" i="4"/>
  <c r="F66" i="4"/>
  <c r="E66" i="4"/>
  <c r="D66" i="4"/>
  <c r="G66" i="4"/>
  <c r="F52" i="4"/>
  <c r="E52" i="4"/>
  <c r="D52" i="4"/>
  <c r="G18" i="4"/>
  <c r="G52" i="4" s="1"/>
  <c r="F15" i="4"/>
  <c r="E15" i="4"/>
  <c r="D15" i="4"/>
  <c r="G15" i="4"/>
  <c r="G118" i="4" l="1"/>
  <c r="G84" i="4"/>
  <c r="D171" i="4"/>
  <c r="E171" i="4"/>
  <c r="G136" i="4"/>
  <c r="F171" i="4"/>
  <c r="F204" i="1"/>
  <c r="E204" i="1"/>
  <c r="D204" i="1"/>
  <c r="G190" i="1"/>
  <c r="F186" i="1"/>
  <c r="E186" i="1"/>
  <c r="D186" i="1"/>
  <c r="G164" i="1"/>
  <c r="G162" i="1"/>
  <c r="F161" i="1"/>
  <c r="E161" i="1"/>
  <c r="D161" i="1"/>
  <c r="G142" i="1"/>
  <c r="G139" i="1"/>
  <c r="G136" i="1"/>
  <c r="G133" i="1"/>
  <c r="G130" i="1"/>
  <c r="F129" i="1"/>
  <c r="E129" i="1"/>
  <c r="D129" i="1"/>
  <c r="G126" i="1"/>
  <c r="G108" i="1"/>
  <c r="F106" i="1"/>
  <c r="E106" i="1"/>
  <c r="D106" i="1"/>
  <c r="G103" i="1"/>
  <c r="F102" i="1"/>
  <c r="E102" i="1"/>
  <c r="D102" i="1"/>
  <c r="F90" i="1"/>
  <c r="E90" i="1"/>
  <c r="D90" i="1"/>
  <c r="G86" i="1"/>
  <c r="G82" i="1"/>
  <c r="G76" i="1"/>
  <c r="F72" i="1"/>
  <c r="E72" i="1"/>
  <c r="D72" i="1"/>
  <c r="G56" i="1"/>
  <c r="F54" i="1"/>
  <c r="E54" i="1"/>
  <c r="D54" i="1"/>
  <c r="G20" i="1"/>
  <c r="F17" i="1"/>
  <c r="E17" i="1"/>
  <c r="D17" i="1"/>
  <c r="G4" i="1"/>
  <c r="G171" i="4" l="1"/>
  <c r="D206" i="1"/>
  <c r="E206" i="1"/>
  <c r="F206" i="1"/>
  <c r="G17" i="1"/>
  <c r="G102" i="1"/>
  <c r="G129" i="1"/>
  <c r="G186" i="1"/>
  <c r="G72" i="1"/>
  <c r="G204" i="1"/>
  <c r="G106" i="1"/>
  <c r="G54" i="1"/>
  <c r="G90" i="1"/>
  <c r="G161" i="1"/>
  <c r="G206" i="1" l="1"/>
</calcChain>
</file>

<file path=xl/sharedStrings.xml><?xml version="1.0" encoding="utf-8"?>
<sst xmlns="http://schemas.openxmlformats.org/spreadsheetml/2006/main" count="2319" uniqueCount="248">
  <si>
    <t>Período</t>
  </si>
  <si>
    <t>Cod Disc</t>
  </si>
  <si>
    <t>Disciplina</t>
  </si>
  <si>
    <t>Nº Créd</t>
  </si>
  <si>
    <t>CH Teo</t>
  </si>
  <si>
    <t>CH Prát</t>
  </si>
  <si>
    <t>CHTotal</t>
  </si>
  <si>
    <t>Natureza</t>
  </si>
  <si>
    <t>Curso</t>
  </si>
  <si>
    <t>Turno</t>
  </si>
  <si>
    <t>Total
de estudantes 
por semestre</t>
  </si>
  <si>
    <t>Teórica/
Prática</t>
  </si>
  <si>
    <t>Composições 
de turmas</t>
  </si>
  <si>
    <t>03</t>
  </si>
  <si>
    <t>Obrigatória</t>
  </si>
  <si>
    <t>Administração</t>
  </si>
  <si>
    <t>Diurno</t>
  </si>
  <si>
    <t>09A</t>
  </si>
  <si>
    <t>02</t>
  </si>
  <si>
    <t>Noturno</t>
  </si>
  <si>
    <t>Teórica</t>
  </si>
  <si>
    <t>05</t>
  </si>
  <si>
    <t>variável</t>
  </si>
  <si>
    <t>GAE133</t>
  </si>
  <si>
    <t>FUNDAMENTOS DE SOCIOLOGIA</t>
  </si>
  <si>
    <t>Eletiva</t>
  </si>
  <si>
    <t>Agronomia</t>
  </si>
  <si>
    <t>01A</t>
  </si>
  <si>
    <t>GAE137</t>
  </si>
  <si>
    <t>FUNDAMENTOS DE EXTENSÃO</t>
  </si>
  <si>
    <t>Zootecnia</t>
  </si>
  <si>
    <t>08</t>
  </si>
  <si>
    <t>Eng Florestal</t>
  </si>
  <si>
    <t>05A+05B+12A</t>
  </si>
  <si>
    <t>Cien Bio Bac</t>
  </si>
  <si>
    <t>Med Veterinária</t>
  </si>
  <si>
    <t>GAE235</t>
  </si>
  <si>
    <t>DESENVOLVIMENTO RURAL E POLÍTICAS PÚBLICAS</t>
  </si>
  <si>
    <t>VARIÁVEL</t>
  </si>
  <si>
    <t>GAE236</t>
  </si>
  <si>
    <t>RELAÇÕES DE GÊNERO NO MUNDO DO TRABALHO</t>
  </si>
  <si>
    <t>GAE240</t>
  </si>
  <si>
    <t>TÓPICOS AVANÇADOS EM ENSINO E PESQUISA EM ADMINISTRAÇÃO</t>
  </si>
  <si>
    <t>04</t>
  </si>
  <si>
    <t>GAE171</t>
  </si>
  <si>
    <t>EXTENSÃO UNIVERSITÁRIA</t>
  </si>
  <si>
    <t>01A+09A+02A+12A</t>
  </si>
  <si>
    <t>Prática</t>
  </si>
  <si>
    <t>ÁREA</t>
  </si>
  <si>
    <t>ÁREA BÁSICA</t>
  </si>
  <si>
    <t>Sist Informação</t>
  </si>
  <si>
    <t>14A+26A+26B</t>
  </si>
  <si>
    <t>GAE129</t>
  </si>
  <si>
    <t>GESTÃO DE PEQUENAS EMPRESAS</t>
  </si>
  <si>
    <t>Eng Agrícola</t>
  </si>
  <si>
    <t>Eng Alimentos</t>
  </si>
  <si>
    <t>09A+03A+11A+</t>
  </si>
  <si>
    <t>Eng Ambiental</t>
  </si>
  <si>
    <t>19A+07A+14A</t>
  </si>
  <si>
    <t>Med Vet</t>
  </si>
  <si>
    <t>GAE142</t>
  </si>
  <si>
    <t>PLANEJAMENTO EMPRESARIAL</t>
  </si>
  <si>
    <t>01A+11A+03A+</t>
  </si>
  <si>
    <t>05A+02A+14A</t>
  </si>
  <si>
    <t>Sist de Informação</t>
  </si>
  <si>
    <t>GAE155</t>
  </si>
  <si>
    <t>CONSULTORIA EMPRESARIAL</t>
  </si>
  <si>
    <t>09A+11A+19A</t>
  </si>
  <si>
    <t>14A+05A+03A</t>
  </si>
  <si>
    <t>GAE156</t>
  </si>
  <si>
    <t>MUDANÇA E INOVAÇÃO ORGANIZACIONAL</t>
  </si>
  <si>
    <t>GAE237</t>
  </si>
  <si>
    <t>ESTRATÉGIAS EMPRESARIAIS NA ERA DIGITAL</t>
  </si>
  <si>
    <t>GAE238</t>
  </si>
  <si>
    <t>INOVAÇÃO EM MODELOS DE NEGÓCIOS</t>
  </si>
  <si>
    <t>GAE166</t>
  </si>
  <si>
    <t>COMUNICAÇÃO EMPRESARIAL</t>
  </si>
  <si>
    <t>14A</t>
  </si>
  <si>
    <t>Administração
Eng Cont Aut</t>
  </si>
  <si>
    <t>07</t>
  </si>
  <si>
    <t>GAE232</t>
  </si>
  <si>
    <t>EMPREENDEDORISMO NO SETOR ALIMENTÍCIO</t>
  </si>
  <si>
    <t>Nutrição</t>
  </si>
  <si>
    <t>23A+23B</t>
  </si>
  <si>
    <t>GAE168</t>
  </si>
  <si>
    <t>EMPREENDEDORISMO</t>
  </si>
  <si>
    <t>C Computação</t>
  </si>
  <si>
    <t>Cien Bio Bac+Lic</t>
  </si>
  <si>
    <t>01A+10A+</t>
  </si>
  <si>
    <t>12A+20A+03A+</t>
  </si>
  <si>
    <t>11A+19A+05A+</t>
  </si>
  <si>
    <t>07A+02A</t>
  </si>
  <si>
    <t>Edu Física Bac+Lic</t>
  </si>
  <si>
    <t>não se aplica</t>
  </si>
  <si>
    <t>ESTRÁTEGIA, GESTÃO E MUDANÇA</t>
  </si>
  <si>
    <t>GAE127</t>
  </si>
  <si>
    <t>LOGÍSTICA EMPRESARIAL I</t>
  </si>
  <si>
    <t>13A+21A</t>
  </si>
  <si>
    <t>Química</t>
  </si>
  <si>
    <t>GAE140</t>
  </si>
  <si>
    <t>PESQUISA OPERACIONAL</t>
  </si>
  <si>
    <t>09A+14A</t>
  </si>
  <si>
    <t>GAE231</t>
  </si>
  <si>
    <t>PESQUISA OPERACIONAL NO SETOR ALIMENTÍCIO</t>
  </si>
  <si>
    <t>GAE146</t>
  </si>
  <si>
    <t>GESTÃO DE QUALIDADE</t>
  </si>
  <si>
    <t>09A+01A+19A+03A</t>
  </si>
  <si>
    <t>GAE165</t>
  </si>
  <si>
    <t>PLANEJAMENTO E CONTROLE DA PRODUÇÃO</t>
  </si>
  <si>
    <t>GAE180</t>
  </si>
  <si>
    <t>ADMINISTRAÇÃO DA PRODUÇÃO E SERVIÇOS</t>
  </si>
  <si>
    <t>ADMINISTRAÇÃO DA PRODUÇÃO</t>
  </si>
  <si>
    <t>01</t>
  </si>
  <si>
    <t>GAE101</t>
  </si>
  <si>
    <t>COMPORTAMENTO HUMANO NAS ORGANIZAÇÕES</t>
  </si>
  <si>
    <t>01A+12A+20A+</t>
  </si>
  <si>
    <t>16A+17A+03A+11A+</t>
  </si>
  <si>
    <t>05A+07A+23A</t>
  </si>
  <si>
    <t>GAE111</t>
  </si>
  <si>
    <t>ADMINISTRAÇÃO DE RECURSOS HUMANOS I</t>
  </si>
  <si>
    <t>01A+16A+17A+</t>
  </si>
  <si>
    <t>03A+14A</t>
  </si>
  <si>
    <t>GAE121</t>
  </si>
  <si>
    <t>ADMINISTRAÇÃO DE RECURSOS HUMANOS II</t>
  </si>
  <si>
    <t>16A+17A+</t>
  </si>
  <si>
    <t>GAE145</t>
  </si>
  <si>
    <t>RELAÇÕES DE TRABALHO E NEGOCIAÇÃO COLETIVA</t>
  </si>
  <si>
    <t>01A+09A</t>
  </si>
  <si>
    <t>ADMINISTRAÇÃO DE RECURSOS HUMANOS</t>
  </si>
  <si>
    <t>GAE151</t>
  </si>
  <si>
    <t>DESENVOLVIMENTO E GESTÃO DA AGRICULTURA FAMILIAR</t>
  </si>
  <si>
    <t>01A+09A+02A</t>
  </si>
  <si>
    <t>GAE153</t>
  </si>
  <si>
    <t>GESTÃO DE ORGANIZAÇÕES NO AGRONEGÓCIO</t>
  </si>
  <si>
    <t>01A+02A+03A+</t>
  </si>
  <si>
    <t>07A+09A</t>
  </si>
  <si>
    <t>AGRONEGÓCIO</t>
  </si>
  <si>
    <t>GAE104</t>
  </si>
  <si>
    <t>LEGISLAÇÃO SOCIAL E TRABALHISTA</t>
  </si>
  <si>
    <t>09A+19A</t>
  </si>
  <si>
    <t>GAE158</t>
  </si>
  <si>
    <t>DIREITO EMPRESARIAL</t>
  </si>
  <si>
    <t>DIREITO</t>
  </si>
  <si>
    <t>07
06</t>
  </si>
  <si>
    <t>Eng Agrícola
Eng Florestal</t>
  </si>
  <si>
    <t>GAE136</t>
  </si>
  <si>
    <t>INTRODUÇÃO A ADMINISTRAÇÃO</t>
  </si>
  <si>
    <t>Cien Computação</t>
  </si>
  <si>
    <t>03A+05A+05B+</t>
  </si>
  <si>
    <t>10A+23A</t>
  </si>
  <si>
    <t>GAE141</t>
  </si>
  <si>
    <t>ADMINISTRAÇÃO PÚBLICA</t>
  </si>
  <si>
    <t>01A+09A+19A</t>
  </si>
  <si>
    <t>GAE144</t>
  </si>
  <si>
    <t>CONSTITUIÇÃO DE COOPERATIVAS</t>
  </si>
  <si>
    <t>GAE147</t>
  </si>
  <si>
    <t>GERÊNCIA DE COOPERATIVAS</t>
  </si>
  <si>
    <t>09A+01A+02A</t>
  </si>
  <si>
    <t>GAE154</t>
  </si>
  <si>
    <t>GESTÃO DE ORGANIZAÇÕES DO TERCEIRO SETOR</t>
  </si>
  <si>
    <t>GAE157</t>
  </si>
  <si>
    <t>ELABORAÇÃO E ANALISES DE PROJETOS DE DESENVOLVIMENTO</t>
  </si>
  <si>
    <t>01A+03A+09A</t>
  </si>
  <si>
    <t>GAE167</t>
  </si>
  <si>
    <t>TÓPICOS ESPECIAIS EM ADMINISTRAÇÃO</t>
  </si>
  <si>
    <t>GAE221</t>
  </si>
  <si>
    <t>INTRODUÇÃO À ADMINISTRAÇÃO HOSPITALAR</t>
  </si>
  <si>
    <t>em análise</t>
  </si>
  <si>
    <t>GAE162</t>
  </si>
  <si>
    <t>GESTÃO SOCIOAMBIENTAL</t>
  </si>
  <si>
    <t>Em análise</t>
  </si>
  <si>
    <t>GAE239</t>
  </si>
  <si>
    <t>GESTÃO E REPONSABILIDADE SOCIAL</t>
  </si>
  <si>
    <t>GAE234</t>
  </si>
  <si>
    <t>MUDANÇAS CLIMÁTICAS E RESPONSABILIDADE CORPORATIVA</t>
  </si>
  <si>
    <t>GAE178</t>
  </si>
  <si>
    <t>TEORIA ORGANIZACIONAL</t>
  </si>
  <si>
    <t>ESTUDOS ORGANIZACIONAIS</t>
  </si>
  <si>
    <t>03
04</t>
  </si>
  <si>
    <t>GAE108</t>
  </si>
  <si>
    <t>TEORIA ECONÔMICA</t>
  </si>
  <si>
    <t>09A+22A+22B+01A</t>
  </si>
  <si>
    <t>Adm. Pública</t>
  </si>
  <si>
    <t>+16A+17A</t>
  </si>
  <si>
    <t>GAE114</t>
  </si>
  <si>
    <t>MÉTODOS QUANTITATIVOS</t>
  </si>
  <si>
    <t>09A+10A+14A</t>
  </si>
  <si>
    <t>GAE132</t>
  </si>
  <si>
    <t>COMÉRCIO EXTERIOR</t>
  </si>
  <si>
    <t>09A+05A+02A</t>
  </si>
  <si>
    <t>GAE139</t>
  </si>
  <si>
    <t>ECONOMIA BRASILEIRA</t>
  </si>
  <si>
    <t>GAE220</t>
  </si>
  <si>
    <t>ESTRATÉGIAS DE NEGÓCIOS SUSTENTÁVEIS</t>
  </si>
  <si>
    <t>teórica</t>
  </si>
  <si>
    <t>GAE150</t>
  </si>
  <si>
    <t>ESTRATÉGIAS EM MERCADOS DE DERIVATIVOS AGROPECUÁRIOS</t>
  </si>
  <si>
    <t>01A+09A+03A</t>
  </si>
  <si>
    <t>GAE169</t>
  </si>
  <si>
    <t>APLICAÇÕES EM DERIVATIVOS AGROPECUÁRIOS</t>
  </si>
  <si>
    <t>ECONOMIA</t>
  </si>
  <si>
    <t>GAE102</t>
  </si>
  <si>
    <t>CONTABILIDADE GERAL</t>
  </si>
  <si>
    <t>09A+11A</t>
  </si>
  <si>
    <t>GAE109</t>
  </si>
  <si>
    <t>MATEMÁTICA COMERCIAL E FINANCEIRA</t>
  </si>
  <si>
    <t>Matemática Lic</t>
  </si>
  <si>
    <t>15A</t>
  </si>
  <si>
    <t>GAE115</t>
  </si>
  <si>
    <t>GESTÃO DE CUSTOS</t>
  </si>
  <si>
    <t>09A+11A+14A</t>
  </si>
  <si>
    <t>GAE143</t>
  </si>
  <si>
    <t>ELABORAÇÃO E GESTÃO ORÇAMENTÁRIA EMPRESARIAL</t>
  </si>
  <si>
    <t>GAE149</t>
  </si>
  <si>
    <t>ELABORAÇÃO E AVALIAÇÃO DE PROJETOS EMPRESARIAIS</t>
  </si>
  <si>
    <t>09A+02A+03A</t>
  </si>
  <si>
    <t>GAE152</t>
  </si>
  <si>
    <t>MERCADO DE CAPITAIS</t>
  </si>
  <si>
    <t>GAE170</t>
  </si>
  <si>
    <t>INVESTIMENTOS FINANCEIROS</t>
  </si>
  <si>
    <t>GAE195</t>
  </si>
  <si>
    <t>CONTROLADORIA BÁSICA</t>
  </si>
  <si>
    <t>ADMINISTRAÇÃO FINANCEIRA E CONTABILIDADE</t>
  </si>
  <si>
    <t>GAE120</t>
  </si>
  <si>
    <t>MARKETING</t>
  </si>
  <si>
    <t>01A+03A+11A+</t>
  </si>
  <si>
    <t>02A+07A+14A</t>
  </si>
  <si>
    <t>GAE164</t>
  </si>
  <si>
    <t>PESQUISA DE MARKETING</t>
  </si>
  <si>
    <t>09A+01A+11A+03A</t>
  </si>
  <si>
    <t>GAE123</t>
  </si>
  <si>
    <t>GERÊNCIA DE PROMOÇÃO E VENDAS</t>
  </si>
  <si>
    <t>09A+01A+11A</t>
  </si>
  <si>
    <t>ADMINISTRAÇÃO MERCADOLÓGICA</t>
  </si>
  <si>
    <t>TOTAL DO DEPARTAMENTO</t>
  </si>
  <si>
    <t>PRG, 
26/4/2011</t>
  </si>
  <si>
    <t>02A+09A</t>
  </si>
  <si>
    <t>X</t>
  </si>
  <si>
    <t>NÃO HÁ</t>
  </si>
  <si>
    <t xml:space="preserve">  Semestralidade</t>
  </si>
  <si>
    <t xml:space="preserve">  Bimestralidade </t>
  </si>
  <si>
    <t>Especificidade 
de local 
(caso haja)</t>
  </si>
  <si>
    <t>Eng Agricola</t>
  </si>
  <si>
    <t>09A+01A+03A+</t>
  </si>
  <si>
    <t>11A+05A+02A+14A</t>
  </si>
  <si>
    <t>05A+07A+09A+</t>
  </si>
  <si>
    <t>11A+12A+20A+19A</t>
  </si>
  <si>
    <t>Cien Bio 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</si>
</sst>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9"/>
      <color indexed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4">
    <xf numFmtId="0" fontId="0" fillId="0" borderId="0" xfId="0"/>
    <xf numFmtId="0" fontId="2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49" fontId="2" fillId="0" borderId="26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justify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justify" vertical="center" wrapText="1"/>
    </xf>
    <xf numFmtId="0" fontId="4" fillId="0" borderId="11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justify" vertical="center" wrapText="1"/>
    </xf>
    <xf numFmtId="0" fontId="3" fillId="0" borderId="2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justify" vertical="center" wrapText="1"/>
    </xf>
    <xf numFmtId="0" fontId="3" fillId="0" borderId="28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justify" vertical="center" wrapText="1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justify" vertical="center" wrapText="1"/>
    </xf>
    <xf numFmtId="0" fontId="3" fillId="0" borderId="35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justify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13" xfId="0" applyFont="1" applyBorder="1" applyAlignment="1">
      <alignment horizontal="justify" vertical="center" wrapText="1"/>
    </xf>
    <xf numFmtId="0" fontId="2" fillId="0" borderId="18" xfId="0" applyFont="1" applyBorder="1" applyAlignment="1">
      <alignment horizontal="justify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justify" vertical="center" wrapText="1"/>
    </xf>
    <xf numFmtId="0" fontId="5" fillId="0" borderId="26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justify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5" xfId="0" applyFont="1" applyFill="1" applyBorder="1" applyAlignment="1">
      <alignment horizontal="justify" vertical="center" wrapText="1"/>
    </xf>
    <xf numFmtId="0" fontId="3" fillId="0" borderId="12" xfId="0" applyFont="1" applyFill="1" applyBorder="1" applyAlignment="1">
      <alignment horizontal="justify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33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justify" vertical="center" wrapText="1"/>
    </xf>
    <xf numFmtId="0" fontId="2" fillId="0" borderId="2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 wrapText="1"/>
    </xf>
    <xf numFmtId="0" fontId="3" fillId="0" borderId="22" xfId="0" applyFont="1" applyFill="1" applyBorder="1" applyAlignment="1">
      <alignment horizontal="justify" wrapText="1"/>
    </xf>
    <xf numFmtId="0" fontId="2" fillId="0" borderId="26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 wrapText="1"/>
    </xf>
    <xf numFmtId="0" fontId="3" fillId="0" borderId="18" xfId="0" applyFont="1" applyFill="1" applyBorder="1" applyAlignment="1">
      <alignment horizontal="justify" wrapText="1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 wrapText="1"/>
    </xf>
    <xf numFmtId="0" fontId="4" fillId="0" borderId="12" xfId="0" applyFont="1" applyFill="1" applyBorder="1" applyAlignment="1">
      <alignment horizontal="justify" wrapText="1"/>
    </xf>
    <xf numFmtId="0" fontId="2" fillId="0" borderId="29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vertical="center" wrapText="1"/>
    </xf>
    <xf numFmtId="0" fontId="3" fillId="0" borderId="12" xfId="0" applyNumberFormat="1" applyFont="1" applyFill="1" applyBorder="1" applyAlignment="1">
      <alignment horizontal="justify" vertical="center" wrapText="1"/>
    </xf>
    <xf numFmtId="49" fontId="2" fillId="0" borderId="32" xfId="0" applyNumberFormat="1" applyFont="1" applyFill="1" applyBorder="1" applyAlignment="1">
      <alignment horizontal="center" vertical="center" wrapText="1"/>
    </xf>
    <xf numFmtId="0" fontId="2" fillId="0" borderId="33" xfId="0" applyNumberFormat="1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 wrapText="1"/>
    </xf>
    <xf numFmtId="0" fontId="3" fillId="0" borderId="13" xfId="0" applyFont="1" applyFill="1" applyBorder="1" applyAlignment="1">
      <alignment horizontal="justify" wrapText="1"/>
    </xf>
    <xf numFmtId="0" fontId="3" fillId="0" borderId="13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/>
    </xf>
    <xf numFmtId="0" fontId="5" fillId="2" borderId="39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2" fillId="0" borderId="21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justify" wrapText="1"/>
    </xf>
    <xf numFmtId="0" fontId="2" fillId="0" borderId="2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justify" wrapText="1"/>
    </xf>
    <xf numFmtId="0" fontId="2" fillId="0" borderId="8" xfId="0" applyFont="1" applyFill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29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justify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justify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justify" vertical="center" wrapText="1"/>
    </xf>
    <xf numFmtId="0" fontId="6" fillId="0" borderId="18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justify" wrapText="1"/>
    </xf>
    <xf numFmtId="49" fontId="4" fillId="0" borderId="21" xfId="0" applyNumberFormat="1" applyFont="1" applyFill="1" applyBorder="1" applyAlignment="1">
      <alignment horizontal="center" vertical="center" wrapText="1"/>
    </xf>
    <xf numFmtId="0" fontId="4" fillId="0" borderId="22" xfId="0" applyNumberFormat="1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justify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49" fontId="2" fillId="0" borderId="31" xfId="0" applyNumberFormat="1" applyFont="1" applyFill="1" applyBorder="1" applyAlignment="1">
      <alignment horizontal="center" vertical="center" wrapText="1"/>
    </xf>
    <xf numFmtId="0" fontId="2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justify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49" fontId="4" fillId="0" borderId="26" xfId="0" applyNumberFormat="1" applyFont="1" applyFill="1" applyBorder="1" applyAlignment="1">
      <alignment horizontal="center" vertical="center" wrapText="1"/>
    </xf>
    <xf numFmtId="0" fontId="4" fillId="0" borderId="18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justify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vertical="center"/>
    </xf>
    <xf numFmtId="0" fontId="3" fillId="0" borderId="23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vertical="center" wrapText="1"/>
    </xf>
    <xf numFmtId="0" fontId="4" fillId="0" borderId="25" xfId="0" applyFont="1" applyBorder="1" applyAlignment="1">
      <alignment horizontal="center" vertical="center"/>
    </xf>
    <xf numFmtId="0" fontId="5" fillId="2" borderId="38" xfId="0" applyFont="1" applyFill="1" applyBorder="1"/>
    <xf numFmtId="0" fontId="2" fillId="0" borderId="22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justify" wrapText="1"/>
    </xf>
    <xf numFmtId="0" fontId="2" fillId="0" borderId="0" xfId="0" applyFont="1" applyFill="1" applyBorder="1" applyAlignment="1"/>
    <xf numFmtId="0" fontId="2" fillId="0" borderId="23" xfId="0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49" fontId="2" fillId="0" borderId="26" xfId="0" applyNumberFormat="1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left" vertical="center"/>
    </xf>
    <xf numFmtId="0" fontId="5" fillId="2" borderId="3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vertical="center"/>
    </xf>
    <xf numFmtId="0" fontId="2" fillId="0" borderId="47" xfId="0" applyFont="1" applyFill="1" applyBorder="1" applyAlignment="1">
      <alignment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Fill="1" applyBorder="1" applyAlignment="1">
      <alignment horizontal="center" wrapText="1"/>
    </xf>
    <xf numFmtId="0" fontId="2" fillId="0" borderId="0" xfId="0" applyFont="1" applyAlignment="1">
      <alignment horizontal="justify" vertical="center" wrapText="1"/>
    </xf>
    <xf numFmtId="0" fontId="5" fillId="2" borderId="33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justify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justify" vertical="center" wrapText="1"/>
    </xf>
    <xf numFmtId="0" fontId="3" fillId="0" borderId="24" xfId="0" applyFont="1" applyFill="1" applyBorder="1" applyAlignment="1">
      <alignment horizontal="center" wrapText="1"/>
    </xf>
    <xf numFmtId="0" fontId="3" fillId="0" borderId="17" xfId="0" applyFont="1" applyFill="1" applyBorder="1" applyAlignment="1">
      <alignment horizontal="center" wrapText="1"/>
    </xf>
    <xf numFmtId="0" fontId="4" fillId="0" borderId="16" xfId="0" applyFont="1" applyFill="1" applyBorder="1" applyAlignment="1">
      <alignment horizontal="center" wrapText="1"/>
    </xf>
    <xf numFmtId="0" fontId="5" fillId="0" borderId="24" xfId="0" applyFont="1" applyFill="1" applyBorder="1" applyAlignment="1">
      <alignment horizontal="center" vertical="center"/>
    </xf>
    <xf numFmtId="0" fontId="3" fillId="0" borderId="33" xfId="0" applyNumberFormat="1" applyFont="1" applyFill="1" applyBorder="1" applyAlignment="1">
      <alignment horizontal="justify" vertical="center" wrapText="1"/>
    </xf>
    <xf numFmtId="0" fontId="2" fillId="0" borderId="17" xfId="0" applyFont="1" applyBorder="1" applyAlignment="1">
      <alignment horizontal="center"/>
    </xf>
    <xf numFmtId="0" fontId="3" fillId="0" borderId="36" xfId="0" applyFont="1" applyFill="1" applyBorder="1" applyAlignment="1">
      <alignment horizontal="justify" vertical="center" wrapText="1"/>
    </xf>
    <xf numFmtId="0" fontId="6" fillId="0" borderId="28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justify" vertical="center" wrapText="1"/>
    </xf>
    <xf numFmtId="0" fontId="2" fillId="0" borderId="28" xfId="0" applyFont="1" applyBorder="1" applyAlignment="1">
      <alignment horizontal="center"/>
    </xf>
    <xf numFmtId="0" fontId="4" fillId="0" borderId="24" xfId="0" applyNumberFormat="1" applyFont="1" applyFill="1" applyBorder="1" applyAlignment="1">
      <alignment horizontal="center" vertical="center" wrapText="1"/>
    </xf>
    <xf numFmtId="0" fontId="2" fillId="0" borderId="28" xfId="0" applyNumberFormat="1" applyFont="1" applyFill="1" applyBorder="1" applyAlignment="1">
      <alignment horizontal="center" vertical="center" wrapText="1"/>
    </xf>
    <xf numFmtId="0" fontId="4" fillId="0" borderId="17" xfId="0" applyNumberFormat="1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wrapText="1"/>
    </xf>
    <xf numFmtId="0" fontId="1" fillId="2" borderId="50" xfId="0" applyFont="1" applyFill="1" applyBorder="1" applyAlignment="1">
      <alignment vertical="center"/>
    </xf>
    <xf numFmtId="0" fontId="1" fillId="2" borderId="51" xfId="0" applyFont="1" applyFill="1" applyBorder="1" applyAlignment="1">
      <alignment vertical="center"/>
    </xf>
    <xf numFmtId="0" fontId="1" fillId="2" borderId="52" xfId="0" applyFont="1" applyFill="1" applyBorder="1" applyAlignment="1">
      <alignment vertical="center"/>
    </xf>
    <xf numFmtId="0" fontId="1" fillId="2" borderId="53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5" fillId="3" borderId="40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0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13" xfId="0" applyFont="1" applyFill="1" applyBorder="1" applyAlignment="1"/>
    <xf numFmtId="0" fontId="6" fillId="0" borderId="23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/>
    </xf>
    <xf numFmtId="1" fontId="5" fillId="2" borderId="40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19" xfId="0" applyFont="1" applyBorder="1" applyAlignment="1">
      <alignment horizontal="center"/>
    </xf>
    <xf numFmtId="0" fontId="2" fillId="3" borderId="18" xfId="0" applyFont="1" applyFill="1" applyBorder="1" applyAlignment="1">
      <alignment vertical="center"/>
    </xf>
    <xf numFmtId="0" fontId="2" fillId="0" borderId="23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4" fillId="3" borderId="39" xfId="0" applyFont="1" applyFill="1" applyBorder="1" applyAlignment="1">
      <alignment vertical="center"/>
    </xf>
    <xf numFmtId="0" fontId="4" fillId="3" borderId="41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1" fontId="5" fillId="2" borderId="40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31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2" fillId="0" borderId="20" xfId="0" applyFont="1" applyFill="1" applyBorder="1" applyAlignment="1">
      <alignment vertical="center"/>
    </xf>
    <xf numFmtId="0" fontId="2" fillId="3" borderId="26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0" borderId="31" xfId="0" applyFont="1" applyFill="1" applyBorder="1" applyAlignment="1"/>
    <xf numFmtId="0" fontId="2" fillId="0" borderId="29" xfId="0" applyFont="1" applyFill="1" applyBorder="1" applyAlignment="1"/>
    <xf numFmtId="0" fontId="4" fillId="3" borderId="38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vertical="center"/>
    </xf>
    <xf numFmtId="0" fontId="2" fillId="3" borderId="38" xfId="0" applyFont="1" applyFill="1" applyBorder="1" applyAlignment="1">
      <alignment vertical="center"/>
    </xf>
    <xf numFmtId="0" fontId="2" fillId="3" borderId="39" xfId="0" applyFont="1" applyFill="1" applyBorder="1" applyAlignment="1">
      <alignment vertical="center"/>
    </xf>
    <xf numFmtId="0" fontId="2" fillId="3" borderId="41" xfId="0" applyFont="1" applyFill="1" applyBorder="1" applyAlignment="1">
      <alignment vertical="center"/>
    </xf>
    <xf numFmtId="0" fontId="1" fillId="2" borderId="53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vertical="center"/>
    </xf>
    <xf numFmtId="0" fontId="2" fillId="0" borderId="44" xfId="0" applyFont="1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2" fillId="0" borderId="35" xfId="0" applyFont="1" applyFill="1" applyBorder="1" applyAlignment="1">
      <alignment vertical="center"/>
    </xf>
    <xf numFmtId="0" fontId="2" fillId="3" borderId="2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2" fillId="3" borderId="25" xfId="0" applyFont="1" applyFill="1" applyBorder="1" applyAlignment="1">
      <alignment vertical="center"/>
    </xf>
    <xf numFmtId="0" fontId="2" fillId="3" borderId="47" xfId="0" applyFont="1" applyFill="1" applyBorder="1" applyAlignment="1">
      <alignment vertical="center"/>
    </xf>
    <xf numFmtId="0" fontId="2" fillId="3" borderId="55" xfId="0" applyFont="1" applyFill="1" applyBorder="1" applyAlignment="1">
      <alignment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6"/>
  <sheetViews>
    <sheetView zoomScale="80" zoomScaleNormal="80" workbookViewId="0">
      <selection activeCell="C192" sqref="C192"/>
    </sheetView>
  </sheetViews>
  <sheetFormatPr defaultRowHeight="12" x14ac:dyDescent="0.2"/>
  <cols>
    <col min="1" max="1" width="7.7109375" style="243" bestFit="1" customWidth="1"/>
    <col min="2" max="2" width="8.5703125" style="243" bestFit="1" customWidth="1"/>
    <col min="3" max="3" width="48.28515625" style="248" customWidth="1"/>
    <col min="4" max="4" width="6.85546875" style="243" bestFit="1" customWidth="1"/>
    <col min="5" max="6" width="7.28515625" style="243" bestFit="1" customWidth="1"/>
    <col min="7" max="7" width="7.42578125" style="243" bestFit="1" customWidth="1"/>
    <col min="8" max="8" width="10.28515625" style="246" bestFit="1" customWidth="1"/>
    <col min="9" max="9" width="16.5703125" style="243" bestFit="1" customWidth="1"/>
    <col min="10" max="10" width="7.140625" style="243" bestFit="1" customWidth="1"/>
    <col min="11" max="11" width="15.28515625" style="243" bestFit="1" customWidth="1"/>
    <col min="12" max="12" width="8" style="243" bestFit="1" customWidth="1"/>
    <col min="13" max="13" width="18" style="243" bestFit="1" customWidth="1"/>
    <col min="14" max="252" width="9.140625" style="1"/>
    <col min="253" max="253" width="7.7109375" style="1" bestFit="1" customWidth="1"/>
    <col min="254" max="254" width="8.5703125" style="1" bestFit="1" customWidth="1"/>
    <col min="255" max="255" width="43.7109375" style="1" bestFit="1" customWidth="1"/>
    <col min="256" max="256" width="17.7109375" style="1" bestFit="1" customWidth="1"/>
    <col min="257" max="257" width="6.85546875" style="1" bestFit="1" customWidth="1"/>
    <col min="258" max="259" width="7.28515625" style="1" bestFit="1" customWidth="1"/>
    <col min="260" max="260" width="7.42578125" style="1" bestFit="1" customWidth="1"/>
    <col min="261" max="261" width="9" style="1" bestFit="1" customWidth="1"/>
    <col min="262" max="262" width="11.42578125" style="1" bestFit="1" customWidth="1"/>
    <col min="263" max="263" width="11.5703125" style="1" bestFit="1" customWidth="1"/>
    <col min="264" max="264" width="10.28515625" style="1" bestFit="1" customWidth="1"/>
    <col min="265" max="265" width="16.5703125" style="1" bestFit="1" customWidth="1"/>
    <col min="266" max="266" width="7.140625" style="1" bestFit="1" customWidth="1"/>
    <col min="267" max="267" width="15.28515625" style="1" bestFit="1" customWidth="1"/>
    <col min="268" max="268" width="8" style="1" bestFit="1" customWidth="1"/>
    <col min="269" max="269" width="18" style="1" bestFit="1" customWidth="1"/>
    <col min="270" max="508" width="9.140625" style="1"/>
    <col min="509" max="509" width="7.7109375" style="1" bestFit="1" customWidth="1"/>
    <col min="510" max="510" width="8.5703125" style="1" bestFit="1" customWidth="1"/>
    <col min="511" max="511" width="43.7109375" style="1" bestFit="1" customWidth="1"/>
    <col min="512" max="512" width="17.7109375" style="1" bestFit="1" customWidth="1"/>
    <col min="513" max="513" width="6.85546875" style="1" bestFit="1" customWidth="1"/>
    <col min="514" max="515" width="7.28515625" style="1" bestFit="1" customWidth="1"/>
    <col min="516" max="516" width="7.42578125" style="1" bestFit="1" customWidth="1"/>
    <col min="517" max="517" width="9" style="1" bestFit="1" customWidth="1"/>
    <col min="518" max="518" width="11.42578125" style="1" bestFit="1" customWidth="1"/>
    <col min="519" max="519" width="11.5703125" style="1" bestFit="1" customWidth="1"/>
    <col min="520" max="520" width="10.28515625" style="1" bestFit="1" customWidth="1"/>
    <col min="521" max="521" width="16.5703125" style="1" bestFit="1" customWidth="1"/>
    <col min="522" max="522" width="7.140625" style="1" bestFit="1" customWidth="1"/>
    <col min="523" max="523" width="15.28515625" style="1" bestFit="1" customWidth="1"/>
    <col min="524" max="524" width="8" style="1" bestFit="1" customWidth="1"/>
    <col min="525" max="525" width="18" style="1" bestFit="1" customWidth="1"/>
    <col min="526" max="764" width="9.140625" style="1"/>
    <col min="765" max="765" width="7.7109375" style="1" bestFit="1" customWidth="1"/>
    <col min="766" max="766" width="8.5703125" style="1" bestFit="1" customWidth="1"/>
    <col min="767" max="767" width="43.7109375" style="1" bestFit="1" customWidth="1"/>
    <col min="768" max="768" width="17.7109375" style="1" bestFit="1" customWidth="1"/>
    <col min="769" max="769" width="6.85546875" style="1" bestFit="1" customWidth="1"/>
    <col min="770" max="771" width="7.28515625" style="1" bestFit="1" customWidth="1"/>
    <col min="772" max="772" width="7.42578125" style="1" bestFit="1" customWidth="1"/>
    <col min="773" max="773" width="9" style="1" bestFit="1" customWidth="1"/>
    <col min="774" max="774" width="11.42578125" style="1" bestFit="1" customWidth="1"/>
    <col min="775" max="775" width="11.5703125" style="1" bestFit="1" customWidth="1"/>
    <col min="776" max="776" width="10.28515625" style="1" bestFit="1" customWidth="1"/>
    <col min="777" max="777" width="16.5703125" style="1" bestFit="1" customWidth="1"/>
    <col min="778" max="778" width="7.140625" style="1" bestFit="1" customWidth="1"/>
    <col min="779" max="779" width="15.28515625" style="1" bestFit="1" customWidth="1"/>
    <col min="780" max="780" width="8" style="1" bestFit="1" customWidth="1"/>
    <col min="781" max="781" width="18" style="1" bestFit="1" customWidth="1"/>
    <col min="782" max="1020" width="9.140625" style="1"/>
    <col min="1021" max="1021" width="7.7109375" style="1" bestFit="1" customWidth="1"/>
    <col min="1022" max="1022" width="8.5703125" style="1" bestFit="1" customWidth="1"/>
    <col min="1023" max="1023" width="43.7109375" style="1" bestFit="1" customWidth="1"/>
    <col min="1024" max="1024" width="17.7109375" style="1" bestFit="1" customWidth="1"/>
    <col min="1025" max="1025" width="6.85546875" style="1" bestFit="1" customWidth="1"/>
    <col min="1026" max="1027" width="7.28515625" style="1" bestFit="1" customWidth="1"/>
    <col min="1028" max="1028" width="7.42578125" style="1" bestFit="1" customWidth="1"/>
    <col min="1029" max="1029" width="9" style="1" bestFit="1" customWidth="1"/>
    <col min="1030" max="1030" width="11.42578125" style="1" bestFit="1" customWidth="1"/>
    <col min="1031" max="1031" width="11.5703125" style="1" bestFit="1" customWidth="1"/>
    <col min="1032" max="1032" width="10.28515625" style="1" bestFit="1" customWidth="1"/>
    <col min="1033" max="1033" width="16.5703125" style="1" bestFit="1" customWidth="1"/>
    <col min="1034" max="1034" width="7.140625" style="1" bestFit="1" customWidth="1"/>
    <col min="1035" max="1035" width="15.28515625" style="1" bestFit="1" customWidth="1"/>
    <col min="1036" max="1036" width="8" style="1" bestFit="1" customWidth="1"/>
    <col min="1037" max="1037" width="18" style="1" bestFit="1" customWidth="1"/>
    <col min="1038" max="1276" width="9.140625" style="1"/>
    <col min="1277" max="1277" width="7.7109375" style="1" bestFit="1" customWidth="1"/>
    <col min="1278" max="1278" width="8.5703125" style="1" bestFit="1" customWidth="1"/>
    <col min="1279" max="1279" width="43.7109375" style="1" bestFit="1" customWidth="1"/>
    <col min="1280" max="1280" width="17.7109375" style="1" bestFit="1" customWidth="1"/>
    <col min="1281" max="1281" width="6.85546875" style="1" bestFit="1" customWidth="1"/>
    <col min="1282" max="1283" width="7.28515625" style="1" bestFit="1" customWidth="1"/>
    <col min="1284" max="1284" width="7.42578125" style="1" bestFit="1" customWidth="1"/>
    <col min="1285" max="1285" width="9" style="1" bestFit="1" customWidth="1"/>
    <col min="1286" max="1286" width="11.42578125" style="1" bestFit="1" customWidth="1"/>
    <col min="1287" max="1287" width="11.5703125" style="1" bestFit="1" customWidth="1"/>
    <col min="1288" max="1288" width="10.28515625" style="1" bestFit="1" customWidth="1"/>
    <col min="1289" max="1289" width="16.5703125" style="1" bestFit="1" customWidth="1"/>
    <col min="1290" max="1290" width="7.140625" style="1" bestFit="1" customWidth="1"/>
    <col min="1291" max="1291" width="15.28515625" style="1" bestFit="1" customWidth="1"/>
    <col min="1292" max="1292" width="8" style="1" bestFit="1" customWidth="1"/>
    <col min="1293" max="1293" width="18" style="1" bestFit="1" customWidth="1"/>
    <col min="1294" max="1532" width="9.140625" style="1"/>
    <col min="1533" max="1533" width="7.7109375" style="1" bestFit="1" customWidth="1"/>
    <col min="1534" max="1534" width="8.5703125" style="1" bestFit="1" customWidth="1"/>
    <col min="1535" max="1535" width="43.7109375" style="1" bestFit="1" customWidth="1"/>
    <col min="1536" max="1536" width="17.7109375" style="1" bestFit="1" customWidth="1"/>
    <col min="1537" max="1537" width="6.85546875" style="1" bestFit="1" customWidth="1"/>
    <col min="1538" max="1539" width="7.28515625" style="1" bestFit="1" customWidth="1"/>
    <col min="1540" max="1540" width="7.42578125" style="1" bestFit="1" customWidth="1"/>
    <col min="1541" max="1541" width="9" style="1" bestFit="1" customWidth="1"/>
    <col min="1542" max="1542" width="11.42578125" style="1" bestFit="1" customWidth="1"/>
    <col min="1543" max="1543" width="11.5703125" style="1" bestFit="1" customWidth="1"/>
    <col min="1544" max="1544" width="10.28515625" style="1" bestFit="1" customWidth="1"/>
    <col min="1545" max="1545" width="16.5703125" style="1" bestFit="1" customWidth="1"/>
    <col min="1546" max="1546" width="7.140625" style="1" bestFit="1" customWidth="1"/>
    <col min="1547" max="1547" width="15.28515625" style="1" bestFit="1" customWidth="1"/>
    <col min="1548" max="1548" width="8" style="1" bestFit="1" customWidth="1"/>
    <col min="1549" max="1549" width="18" style="1" bestFit="1" customWidth="1"/>
    <col min="1550" max="1788" width="9.140625" style="1"/>
    <col min="1789" max="1789" width="7.7109375" style="1" bestFit="1" customWidth="1"/>
    <col min="1790" max="1790" width="8.5703125" style="1" bestFit="1" customWidth="1"/>
    <col min="1791" max="1791" width="43.7109375" style="1" bestFit="1" customWidth="1"/>
    <col min="1792" max="1792" width="17.7109375" style="1" bestFit="1" customWidth="1"/>
    <col min="1793" max="1793" width="6.85546875" style="1" bestFit="1" customWidth="1"/>
    <col min="1794" max="1795" width="7.28515625" style="1" bestFit="1" customWidth="1"/>
    <col min="1796" max="1796" width="7.42578125" style="1" bestFit="1" customWidth="1"/>
    <col min="1797" max="1797" width="9" style="1" bestFit="1" customWidth="1"/>
    <col min="1798" max="1798" width="11.42578125" style="1" bestFit="1" customWidth="1"/>
    <col min="1799" max="1799" width="11.5703125" style="1" bestFit="1" customWidth="1"/>
    <col min="1800" max="1800" width="10.28515625" style="1" bestFit="1" customWidth="1"/>
    <col min="1801" max="1801" width="16.5703125" style="1" bestFit="1" customWidth="1"/>
    <col min="1802" max="1802" width="7.140625" style="1" bestFit="1" customWidth="1"/>
    <col min="1803" max="1803" width="15.28515625" style="1" bestFit="1" customWidth="1"/>
    <col min="1804" max="1804" width="8" style="1" bestFit="1" customWidth="1"/>
    <col min="1805" max="1805" width="18" style="1" bestFit="1" customWidth="1"/>
    <col min="1806" max="2044" width="9.140625" style="1"/>
    <col min="2045" max="2045" width="7.7109375" style="1" bestFit="1" customWidth="1"/>
    <col min="2046" max="2046" width="8.5703125" style="1" bestFit="1" customWidth="1"/>
    <col min="2047" max="2047" width="43.7109375" style="1" bestFit="1" customWidth="1"/>
    <col min="2048" max="2048" width="17.7109375" style="1" bestFit="1" customWidth="1"/>
    <col min="2049" max="2049" width="6.85546875" style="1" bestFit="1" customWidth="1"/>
    <col min="2050" max="2051" width="7.28515625" style="1" bestFit="1" customWidth="1"/>
    <col min="2052" max="2052" width="7.42578125" style="1" bestFit="1" customWidth="1"/>
    <col min="2053" max="2053" width="9" style="1" bestFit="1" customWidth="1"/>
    <col min="2054" max="2054" width="11.42578125" style="1" bestFit="1" customWidth="1"/>
    <col min="2055" max="2055" width="11.5703125" style="1" bestFit="1" customWidth="1"/>
    <col min="2056" max="2056" width="10.28515625" style="1" bestFit="1" customWidth="1"/>
    <col min="2057" max="2057" width="16.5703125" style="1" bestFit="1" customWidth="1"/>
    <col min="2058" max="2058" width="7.140625" style="1" bestFit="1" customWidth="1"/>
    <col min="2059" max="2059" width="15.28515625" style="1" bestFit="1" customWidth="1"/>
    <col min="2060" max="2060" width="8" style="1" bestFit="1" customWidth="1"/>
    <col min="2061" max="2061" width="18" style="1" bestFit="1" customWidth="1"/>
    <col min="2062" max="2300" width="9.140625" style="1"/>
    <col min="2301" max="2301" width="7.7109375" style="1" bestFit="1" customWidth="1"/>
    <col min="2302" max="2302" width="8.5703125" style="1" bestFit="1" customWidth="1"/>
    <col min="2303" max="2303" width="43.7109375" style="1" bestFit="1" customWidth="1"/>
    <col min="2304" max="2304" width="17.7109375" style="1" bestFit="1" customWidth="1"/>
    <col min="2305" max="2305" width="6.85546875" style="1" bestFit="1" customWidth="1"/>
    <col min="2306" max="2307" width="7.28515625" style="1" bestFit="1" customWidth="1"/>
    <col min="2308" max="2308" width="7.42578125" style="1" bestFit="1" customWidth="1"/>
    <col min="2309" max="2309" width="9" style="1" bestFit="1" customWidth="1"/>
    <col min="2310" max="2310" width="11.42578125" style="1" bestFit="1" customWidth="1"/>
    <col min="2311" max="2311" width="11.5703125" style="1" bestFit="1" customWidth="1"/>
    <col min="2312" max="2312" width="10.28515625" style="1" bestFit="1" customWidth="1"/>
    <col min="2313" max="2313" width="16.5703125" style="1" bestFit="1" customWidth="1"/>
    <col min="2314" max="2314" width="7.140625" style="1" bestFit="1" customWidth="1"/>
    <col min="2315" max="2315" width="15.28515625" style="1" bestFit="1" customWidth="1"/>
    <col min="2316" max="2316" width="8" style="1" bestFit="1" customWidth="1"/>
    <col min="2317" max="2317" width="18" style="1" bestFit="1" customWidth="1"/>
    <col min="2318" max="2556" width="9.140625" style="1"/>
    <col min="2557" max="2557" width="7.7109375" style="1" bestFit="1" customWidth="1"/>
    <col min="2558" max="2558" width="8.5703125" style="1" bestFit="1" customWidth="1"/>
    <col min="2559" max="2559" width="43.7109375" style="1" bestFit="1" customWidth="1"/>
    <col min="2560" max="2560" width="17.7109375" style="1" bestFit="1" customWidth="1"/>
    <col min="2561" max="2561" width="6.85546875" style="1" bestFit="1" customWidth="1"/>
    <col min="2562" max="2563" width="7.28515625" style="1" bestFit="1" customWidth="1"/>
    <col min="2564" max="2564" width="7.42578125" style="1" bestFit="1" customWidth="1"/>
    <col min="2565" max="2565" width="9" style="1" bestFit="1" customWidth="1"/>
    <col min="2566" max="2566" width="11.42578125" style="1" bestFit="1" customWidth="1"/>
    <col min="2567" max="2567" width="11.5703125" style="1" bestFit="1" customWidth="1"/>
    <col min="2568" max="2568" width="10.28515625" style="1" bestFit="1" customWidth="1"/>
    <col min="2569" max="2569" width="16.5703125" style="1" bestFit="1" customWidth="1"/>
    <col min="2570" max="2570" width="7.140625" style="1" bestFit="1" customWidth="1"/>
    <col min="2571" max="2571" width="15.28515625" style="1" bestFit="1" customWidth="1"/>
    <col min="2572" max="2572" width="8" style="1" bestFit="1" customWidth="1"/>
    <col min="2573" max="2573" width="18" style="1" bestFit="1" customWidth="1"/>
    <col min="2574" max="2812" width="9.140625" style="1"/>
    <col min="2813" max="2813" width="7.7109375" style="1" bestFit="1" customWidth="1"/>
    <col min="2814" max="2814" width="8.5703125" style="1" bestFit="1" customWidth="1"/>
    <col min="2815" max="2815" width="43.7109375" style="1" bestFit="1" customWidth="1"/>
    <col min="2816" max="2816" width="17.7109375" style="1" bestFit="1" customWidth="1"/>
    <col min="2817" max="2817" width="6.85546875" style="1" bestFit="1" customWidth="1"/>
    <col min="2818" max="2819" width="7.28515625" style="1" bestFit="1" customWidth="1"/>
    <col min="2820" max="2820" width="7.42578125" style="1" bestFit="1" customWidth="1"/>
    <col min="2821" max="2821" width="9" style="1" bestFit="1" customWidth="1"/>
    <col min="2822" max="2822" width="11.42578125" style="1" bestFit="1" customWidth="1"/>
    <col min="2823" max="2823" width="11.5703125" style="1" bestFit="1" customWidth="1"/>
    <col min="2824" max="2824" width="10.28515625" style="1" bestFit="1" customWidth="1"/>
    <col min="2825" max="2825" width="16.5703125" style="1" bestFit="1" customWidth="1"/>
    <col min="2826" max="2826" width="7.140625" style="1" bestFit="1" customWidth="1"/>
    <col min="2827" max="2827" width="15.28515625" style="1" bestFit="1" customWidth="1"/>
    <col min="2828" max="2828" width="8" style="1" bestFit="1" customWidth="1"/>
    <col min="2829" max="2829" width="18" style="1" bestFit="1" customWidth="1"/>
    <col min="2830" max="3068" width="9.140625" style="1"/>
    <col min="3069" max="3069" width="7.7109375" style="1" bestFit="1" customWidth="1"/>
    <col min="3070" max="3070" width="8.5703125" style="1" bestFit="1" customWidth="1"/>
    <col min="3071" max="3071" width="43.7109375" style="1" bestFit="1" customWidth="1"/>
    <col min="3072" max="3072" width="17.7109375" style="1" bestFit="1" customWidth="1"/>
    <col min="3073" max="3073" width="6.85546875" style="1" bestFit="1" customWidth="1"/>
    <col min="3074" max="3075" width="7.28515625" style="1" bestFit="1" customWidth="1"/>
    <col min="3076" max="3076" width="7.42578125" style="1" bestFit="1" customWidth="1"/>
    <col min="3077" max="3077" width="9" style="1" bestFit="1" customWidth="1"/>
    <col min="3078" max="3078" width="11.42578125" style="1" bestFit="1" customWidth="1"/>
    <col min="3079" max="3079" width="11.5703125" style="1" bestFit="1" customWidth="1"/>
    <col min="3080" max="3080" width="10.28515625" style="1" bestFit="1" customWidth="1"/>
    <col min="3081" max="3081" width="16.5703125" style="1" bestFit="1" customWidth="1"/>
    <col min="3082" max="3082" width="7.140625" style="1" bestFit="1" customWidth="1"/>
    <col min="3083" max="3083" width="15.28515625" style="1" bestFit="1" customWidth="1"/>
    <col min="3084" max="3084" width="8" style="1" bestFit="1" customWidth="1"/>
    <col min="3085" max="3085" width="18" style="1" bestFit="1" customWidth="1"/>
    <col min="3086" max="3324" width="9.140625" style="1"/>
    <col min="3325" max="3325" width="7.7109375" style="1" bestFit="1" customWidth="1"/>
    <col min="3326" max="3326" width="8.5703125" style="1" bestFit="1" customWidth="1"/>
    <col min="3327" max="3327" width="43.7109375" style="1" bestFit="1" customWidth="1"/>
    <col min="3328" max="3328" width="17.7109375" style="1" bestFit="1" customWidth="1"/>
    <col min="3329" max="3329" width="6.85546875" style="1" bestFit="1" customWidth="1"/>
    <col min="3330" max="3331" width="7.28515625" style="1" bestFit="1" customWidth="1"/>
    <col min="3332" max="3332" width="7.42578125" style="1" bestFit="1" customWidth="1"/>
    <col min="3333" max="3333" width="9" style="1" bestFit="1" customWidth="1"/>
    <col min="3334" max="3334" width="11.42578125" style="1" bestFit="1" customWidth="1"/>
    <col min="3335" max="3335" width="11.5703125" style="1" bestFit="1" customWidth="1"/>
    <col min="3336" max="3336" width="10.28515625" style="1" bestFit="1" customWidth="1"/>
    <col min="3337" max="3337" width="16.5703125" style="1" bestFit="1" customWidth="1"/>
    <col min="3338" max="3338" width="7.140625" style="1" bestFit="1" customWidth="1"/>
    <col min="3339" max="3339" width="15.28515625" style="1" bestFit="1" customWidth="1"/>
    <col min="3340" max="3340" width="8" style="1" bestFit="1" customWidth="1"/>
    <col min="3341" max="3341" width="18" style="1" bestFit="1" customWidth="1"/>
    <col min="3342" max="3580" width="9.140625" style="1"/>
    <col min="3581" max="3581" width="7.7109375" style="1" bestFit="1" customWidth="1"/>
    <col min="3582" max="3582" width="8.5703125" style="1" bestFit="1" customWidth="1"/>
    <col min="3583" max="3583" width="43.7109375" style="1" bestFit="1" customWidth="1"/>
    <col min="3584" max="3584" width="17.7109375" style="1" bestFit="1" customWidth="1"/>
    <col min="3585" max="3585" width="6.85546875" style="1" bestFit="1" customWidth="1"/>
    <col min="3586" max="3587" width="7.28515625" style="1" bestFit="1" customWidth="1"/>
    <col min="3588" max="3588" width="7.42578125" style="1" bestFit="1" customWidth="1"/>
    <col min="3589" max="3589" width="9" style="1" bestFit="1" customWidth="1"/>
    <col min="3590" max="3590" width="11.42578125" style="1" bestFit="1" customWidth="1"/>
    <col min="3591" max="3591" width="11.5703125" style="1" bestFit="1" customWidth="1"/>
    <col min="3592" max="3592" width="10.28515625" style="1" bestFit="1" customWidth="1"/>
    <col min="3593" max="3593" width="16.5703125" style="1" bestFit="1" customWidth="1"/>
    <col min="3594" max="3594" width="7.140625" style="1" bestFit="1" customWidth="1"/>
    <col min="3595" max="3595" width="15.28515625" style="1" bestFit="1" customWidth="1"/>
    <col min="3596" max="3596" width="8" style="1" bestFit="1" customWidth="1"/>
    <col min="3597" max="3597" width="18" style="1" bestFit="1" customWidth="1"/>
    <col min="3598" max="3836" width="9.140625" style="1"/>
    <col min="3837" max="3837" width="7.7109375" style="1" bestFit="1" customWidth="1"/>
    <col min="3838" max="3838" width="8.5703125" style="1" bestFit="1" customWidth="1"/>
    <col min="3839" max="3839" width="43.7109375" style="1" bestFit="1" customWidth="1"/>
    <col min="3840" max="3840" width="17.7109375" style="1" bestFit="1" customWidth="1"/>
    <col min="3841" max="3841" width="6.85546875" style="1" bestFit="1" customWidth="1"/>
    <col min="3842" max="3843" width="7.28515625" style="1" bestFit="1" customWidth="1"/>
    <col min="3844" max="3844" width="7.42578125" style="1" bestFit="1" customWidth="1"/>
    <col min="3845" max="3845" width="9" style="1" bestFit="1" customWidth="1"/>
    <col min="3846" max="3846" width="11.42578125" style="1" bestFit="1" customWidth="1"/>
    <col min="3847" max="3847" width="11.5703125" style="1" bestFit="1" customWidth="1"/>
    <col min="3848" max="3848" width="10.28515625" style="1" bestFit="1" customWidth="1"/>
    <col min="3849" max="3849" width="16.5703125" style="1" bestFit="1" customWidth="1"/>
    <col min="3850" max="3850" width="7.140625" style="1" bestFit="1" customWidth="1"/>
    <col min="3851" max="3851" width="15.28515625" style="1" bestFit="1" customWidth="1"/>
    <col min="3852" max="3852" width="8" style="1" bestFit="1" customWidth="1"/>
    <col min="3853" max="3853" width="18" style="1" bestFit="1" customWidth="1"/>
    <col min="3854" max="4092" width="9.140625" style="1"/>
    <col min="4093" max="4093" width="7.7109375" style="1" bestFit="1" customWidth="1"/>
    <col min="4094" max="4094" width="8.5703125" style="1" bestFit="1" customWidth="1"/>
    <col min="4095" max="4095" width="43.7109375" style="1" bestFit="1" customWidth="1"/>
    <col min="4096" max="4096" width="17.7109375" style="1" bestFit="1" customWidth="1"/>
    <col min="4097" max="4097" width="6.85546875" style="1" bestFit="1" customWidth="1"/>
    <col min="4098" max="4099" width="7.28515625" style="1" bestFit="1" customWidth="1"/>
    <col min="4100" max="4100" width="7.42578125" style="1" bestFit="1" customWidth="1"/>
    <col min="4101" max="4101" width="9" style="1" bestFit="1" customWidth="1"/>
    <col min="4102" max="4102" width="11.42578125" style="1" bestFit="1" customWidth="1"/>
    <col min="4103" max="4103" width="11.5703125" style="1" bestFit="1" customWidth="1"/>
    <col min="4104" max="4104" width="10.28515625" style="1" bestFit="1" customWidth="1"/>
    <col min="4105" max="4105" width="16.5703125" style="1" bestFit="1" customWidth="1"/>
    <col min="4106" max="4106" width="7.140625" style="1" bestFit="1" customWidth="1"/>
    <col min="4107" max="4107" width="15.28515625" style="1" bestFit="1" customWidth="1"/>
    <col min="4108" max="4108" width="8" style="1" bestFit="1" customWidth="1"/>
    <col min="4109" max="4109" width="18" style="1" bestFit="1" customWidth="1"/>
    <col min="4110" max="4348" width="9.140625" style="1"/>
    <col min="4349" max="4349" width="7.7109375" style="1" bestFit="1" customWidth="1"/>
    <col min="4350" max="4350" width="8.5703125" style="1" bestFit="1" customWidth="1"/>
    <col min="4351" max="4351" width="43.7109375" style="1" bestFit="1" customWidth="1"/>
    <col min="4352" max="4352" width="17.7109375" style="1" bestFit="1" customWidth="1"/>
    <col min="4353" max="4353" width="6.85546875" style="1" bestFit="1" customWidth="1"/>
    <col min="4354" max="4355" width="7.28515625" style="1" bestFit="1" customWidth="1"/>
    <col min="4356" max="4356" width="7.42578125" style="1" bestFit="1" customWidth="1"/>
    <col min="4357" max="4357" width="9" style="1" bestFit="1" customWidth="1"/>
    <col min="4358" max="4358" width="11.42578125" style="1" bestFit="1" customWidth="1"/>
    <col min="4359" max="4359" width="11.5703125" style="1" bestFit="1" customWidth="1"/>
    <col min="4360" max="4360" width="10.28515625" style="1" bestFit="1" customWidth="1"/>
    <col min="4361" max="4361" width="16.5703125" style="1" bestFit="1" customWidth="1"/>
    <col min="4362" max="4362" width="7.140625" style="1" bestFit="1" customWidth="1"/>
    <col min="4363" max="4363" width="15.28515625" style="1" bestFit="1" customWidth="1"/>
    <col min="4364" max="4364" width="8" style="1" bestFit="1" customWidth="1"/>
    <col min="4365" max="4365" width="18" style="1" bestFit="1" customWidth="1"/>
    <col min="4366" max="4604" width="9.140625" style="1"/>
    <col min="4605" max="4605" width="7.7109375" style="1" bestFit="1" customWidth="1"/>
    <col min="4606" max="4606" width="8.5703125" style="1" bestFit="1" customWidth="1"/>
    <col min="4607" max="4607" width="43.7109375" style="1" bestFit="1" customWidth="1"/>
    <col min="4608" max="4608" width="17.7109375" style="1" bestFit="1" customWidth="1"/>
    <col min="4609" max="4609" width="6.85546875" style="1" bestFit="1" customWidth="1"/>
    <col min="4610" max="4611" width="7.28515625" style="1" bestFit="1" customWidth="1"/>
    <col min="4612" max="4612" width="7.42578125" style="1" bestFit="1" customWidth="1"/>
    <col min="4613" max="4613" width="9" style="1" bestFit="1" customWidth="1"/>
    <col min="4614" max="4614" width="11.42578125" style="1" bestFit="1" customWidth="1"/>
    <col min="4615" max="4615" width="11.5703125" style="1" bestFit="1" customWidth="1"/>
    <col min="4616" max="4616" width="10.28515625" style="1" bestFit="1" customWidth="1"/>
    <col min="4617" max="4617" width="16.5703125" style="1" bestFit="1" customWidth="1"/>
    <col min="4618" max="4618" width="7.140625" style="1" bestFit="1" customWidth="1"/>
    <col min="4619" max="4619" width="15.28515625" style="1" bestFit="1" customWidth="1"/>
    <col min="4620" max="4620" width="8" style="1" bestFit="1" customWidth="1"/>
    <col min="4621" max="4621" width="18" style="1" bestFit="1" customWidth="1"/>
    <col min="4622" max="4860" width="9.140625" style="1"/>
    <col min="4861" max="4861" width="7.7109375" style="1" bestFit="1" customWidth="1"/>
    <col min="4862" max="4862" width="8.5703125" style="1" bestFit="1" customWidth="1"/>
    <col min="4863" max="4863" width="43.7109375" style="1" bestFit="1" customWidth="1"/>
    <col min="4864" max="4864" width="17.7109375" style="1" bestFit="1" customWidth="1"/>
    <col min="4865" max="4865" width="6.85546875" style="1" bestFit="1" customWidth="1"/>
    <col min="4866" max="4867" width="7.28515625" style="1" bestFit="1" customWidth="1"/>
    <col min="4868" max="4868" width="7.42578125" style="1" bestFit="1" customWidth="1"/>
    <col min="4869" max="4869" width="9" style="1" bestFit="1" customWidth="1"/>
    <col min="4870" max="4870" width="11.42578125" style="1" bestFit="1" customWidth="1"/>
    <col min="4871" max="4871" width="11.5703125" style="1" bestFit="1" customWidth="1"/>
    <col min="4872" max="4872" width="10.28515625" style="1" bestFit="1" customWidth="1"/>
    <col min="4873" max="4873" width="16.5703125" style="1" bestFit="1" customWidth="1"/>
    <col min="4874" max="4874" width="7.140625" style="1" bestFit="1" customWidth="1"/>
    <col min="4875" max="4875" width="15.28515625" style="1" bestFit="1" customWidth="1"/>
    <col min="4876" max="4876" width="8" style="1" bestFit="1" customWidth="1"/>
    <col min="4877" max="4877" width="18" style="1" bestFit="1" customWidth="1"/>
    <col min="4878" max="5116" width="9.140625" style="1"/>
    <col min="5117" max="5117" width="7.7109375" style="1" bestFit="1" customWidth="1"/>
    <col min="5118" max="5118" width="8.5703125" style="1" bestFit="1" customWidth="1"/>
    <col min="5119" max="5119" width="43.7109375" style="1" bestFit="1" customWidth="1"/>
    <col min="5120" max="5120" width="17.7109375" style="1" bestFit="1" customWidth="1"/>
    <col min="5121" max="5121" width="6.85546875" style="1" bestFit="1" customWidth="1"/>
    <col min="5122" max="5123" width="7.28515625" style="1" bestFit="1" customWidth="1"/>
    <col min="5124" max="5124" width="7.42578125" style="1" bestFit="1" customWidth="1"/>
    <col min="5125" max="5125" width="9" style="1" bestFit="1" customWidth="1"/>
    <col min="5126" max="5126" width="11.42578125" style="1" bestFit="1" customWidth="1"/>
    <col min="5127" max="5127" width="11.5703125" style="1" bestFit="1" customWidth="1"/>
    <col min="5128" max="5128" width="10.28515625" style="1" bestFit="1" customWidth="1"/>
    <col min="5129" max="5129" width="16.5703125" style="1" bestFit="1" customWidth="1"/>
    <col min="5130" max="5130" width="7.140625" style="1" bestFit="1" customWidth="1"/>
    <col min="5131" max="5131" width="15.28515625" style="1" bestFit="1" customWidth="1"/>
    <col min="5132" max="5132" width="8" style="1" bestFit="1" customWidth="1"/>
    <col min="5133" max="5133" width="18" style="1" bestFit="1" customWidth="1"/>
    <col min="5134" max="5372" width="9.140625" style="1"/>
    <col min="5373" max="5373" width="7.7109375" style="1" bestFit="1" customWidth="1"/>
    <col min="5374" max="5374" width="8.5703125" style="1" bestFit="1" customWidth="1"/>
    <col min="5375" max="5375" width="43.7109375" style="1" bestFit="1" customWidth="1"/>
    <col min="5376" max="5376" width="17.7109375" style="1" bestFit="1" customWidth="1"/>
    <col min="5377" max="5377" width="6.85546875" style="1" bestFit="1" customWidth="1"/>
    <col min="5378" max="5379" width="7.28515625" style="1" bestFit="1" customWidth="1"/>
    <col min="5380" max="5380" width="7.42578125" style="1" bestFit="1" customWidth="1"/>
    <col min="5381" max="5381" width="9" style="1" bestFit="1" customWidth="1"/>
    <col min="5382" max="5382" width="11.42578125" style="1" bestFit="1" customWidth="1"/>
    <col min="5383" max="5383" width="11.5703125" style="1" bestFit="1" customWidth="1"/>
    <col min="5384" max="5384" width="10.28515625" style="1" bestFit="1" customWidth="1"/>
    <col min="5385" max="5385" width="16.5703125" style="1" bestFit="1" customWidth="1"/>
    <col min="5386" max="5386" width="7.140625" style="1" bestFit="1" customWidth="1"/>
    <col min="5387" max="5387" width="15.28515625" style="1" bestFit="1" customWidth="1"/>
    <col min="5388" max="5388" width="8" style="1" bestFit="1" customWidth="1"/>
    <col min="5389" max="5389" width="18" style="1" bestFit="1" customWidth="1"/>
    <col min="5390" max="5628" width="9.140625" style="1"/>
    <col min="5629" max="5629" width="7.7109375" style="1" bestFit="1" customWidth="1"/>
    <col min="5630" max="5630" width="8.5703125" style="1" bestFit="1" customWidth="1"/>
    <col min="5631" max="5631" width="43.7109375" style="1" bestFit="1" customWidth="1"/>
    <col min="5632" max="5632" width="17.7109375" style="1" bestFit="1" customWidth="1"/>
    <col min="5633" max="5633" width="6.85546875" style="1" bestFit="1" customWidth="1"/>
    <col min="5634" max="5635" width="7.28515625" style="1" bestFit="1" customWidth="1"/>
    <col min="5636" max="5636" width="7.42578125" style="1" bestFit="1" customWidth="1"/>
    <col min="5637" max="5637" width="9" style="1" bestFit="1" customWidth="1"/>
    <col min="5638" max="5638" width="11.42578125" style="1" bestFit="1" customWidth="1"/>
    <col min="5639" max="5639" width="11.5703125" style="1" bestFit="1" customWidth="1"/>
    <col min="5640" max="5640" width="10.28515625" style="1" bestFit="1" customWidth="1"/>
    <col min="5641" max="5641" width="16.5703125" style="1" bestFit="1" customWidth="1"/>
    <col min="5642" max="5642" width="7.140625" style="1" bestFit="1" customWidth="1"/>
    <col min="5643" max="5643" width="15.28515625" style="1" bestFit="1" customWidth="1"/>
    <col min="5644" max="5644" width="8" style="1" bestFit="1" customWidth="1"/>
    <col min="5645" max="5645" width="18" style="1" bestFit="1" customWidth="1"/>
    <col min="5646" max="5884" width="9.140625" style="1"/>
    <col min="5885" max="5885" width="7.7109375" style="1" bestFit="1" customWidth="1"/>
    <col min="5886" max="5886" width="8.5703125" style="1" bestFit="1" customWidth="1"/>
    <col min="5887" max="5887" width="43.7109375" style="1" bestFit="1" customWidth="1"/>
    <col min="5888" max="5888" width="17.7109375" style="1" bestFit="1" customWidth="1"/>
    <col min="5889" max="5889" width="6.85546875" style="1" bestFit="1" customWidth="1"/>
    <col min="5890" max="5891" width="7.28515625" style="1" bestFit="1" customWidth="1"/>
    <col min="5892" max="5892" width="7.42578125" style="1" bestFit="1" customWidth="1"/>
    <col min="5893" max="5893" width="9" style="1" bestFit="1" customWidth="1"/>
    <col min="5894" max="5894" width="11.42578125" style="1" bestFit="1" customWidth="1"/>
    <col min="5895" max="5895" width="11.5703125" style="1" bestFit="1" customWidth="1"/>
    <col min="5896" max="5896" width="10.28515625" style="1" bestFit="1" customWidth="1"/>
    <col min="5897" max="5897" width="16.5703125" style="1" bestFit="1" customWidth="1"/>
    <col min="5898" max="5898" width="7.140625" style="1" bestFit="1" customWidth="1"/>
    <col min="5899" max="5899" width="15.28515625" style="1" bestFit="1" customWidth="1"/>
    <col min="5900" max="5900" width="8" style="1" bestFit="1" customWidth="1"/>
    <col min="5901" max="5901" width="18" style="1" bestFit="1" customWidth="1"/>
    <col min="5902" max="6140" width="9.140625" style="1"/>
    <col min="6141" max="6141" width="7.7109375" style="1" bestFit="1" customWidth="1"/>
    <col min="6142" max="6142" width="8.5703125" style="1" bestFit="1" customWidth="1"/>
    <col min="6143" max="6143" width="43.7109375" style="1" bestFit="1" customWidth="1"/>
    <col min="6144" max="6144" width="17.7109375" style="1" bestFit="1" customWidth="1"/>
    <col min="6145" max="6145" width="6.85546875" style="1" bestFit="1" customWidth="1"/>
    <col min="6146" max="6147" width="7.28515625" style="1" bestFit="1" customWidth="1"/>
    <col min="6148" max="6148" width="7.42578125" style="1" bestFit="1" customWidth="1"/>
    <col min="6149" max="6149" width="9" style="1" bestFit="1" customWidth="1"/>
    <col min="6150" max="6150" width="11.42578125" style="1" bestFit="1" customWidth="1"/>
    <col min="6151" max="6151" width="11.5703125" style="1" bestFit="1" customWidth="1"/>
    <col min="6152" max="6152" width="10.28515625" style="1" bestFit="1" customWidth="1"/>
    <col min="6153" max="6153" width="16.5703125" style="1" bestFit="1" customWidth="1"/>
    <col min="6154" max="6154" width="7.140625" style="1" bestFit="1" customWidth="1"/>
    <col min="6155" max="6155" width="15.28515625" style="1" bestFit="1" customWidth="1"/>
    <col min="6156" max="6156" width="8" style="1" bestFit="1" customWidth="1"/>
    <col min="6157" max="6157" width="18" style="1" bestFit="1" customWidth="1"/>
    <col min="6158" max="6396" width="9.140625" style="1"/>
    <col min="6397" max="6397" width="7.7109375" style="1" bestFit="1" customWidth="1"/>
    <col min="6398" max="6398" width="8.5703125" style="1" bestFit="1" customWidth="1"/>
    <col min="6399" max="6399" width="43.7109375" style="1" bestFit="1" customWidth="1"/>
    <col min="6400" max="6400" width="17.7109375" style="1" bestFit="1" customWidth="1"/>
    <col min="6401" max="6401" width="6.85546875" style="1" bestFit="1" customWidth="1"/>
    <col min="6402" max="6403" width="7.28515625" style="1" bestFit="1" customWidth="1"/>
    <col min="6404" max="6404" width="7.42578125" style="1" bestFit="1" customWidth="1"/>
    <col min="6405" max="6405" width="9" style="1" bestFit="1" customWidth="1"/>
    <col min="6406" max="6406" width="11.42578125" style="1" bestFit="1" customWidth="1"/>
    <col min="6407" max="6407" width="11.5703125" style="1" bestFit="1" customWidth="1"/>
    <col min="6408" max="6408" width="10.28515625" style="1" bestFit="1" customWidth="1"/>
    <col min="6409" max="6409" width="16.5703125" style="1" bestFit="1" customWidth="1"/>
    <col min="6410" max="6410" width="7.140625" style="1" bestFit="1" customWidth="1"/>
    <col min="6411" max="6411" width="15.28515625" style="1" bestFit="1" customWidth="1"/>
    <col min="6412" max="6412" width="8" style="1" bestFit="1" customWidth="1"/>
    <col min="6413" max="6413" width="18" style="1" bestFit="1" customWidth="1"/>
    <col min="6414" max="6652" width="9.140625" style="1"/>
    <col min="6653" max="6653" width="7.7109375" style="1" bestFit="1" customWidth="1"/>
    <col min="6654" max="6654" width="8.5703125" style="1" bestFit="1" customWidth="1"/>
    <col min="6655" max="6655" width="43.7109375" style="1" bestFit="1" customWidth="1"/>
    <col min="6656" max="6656" width="17.7109375" style="1" bestFit="1" customWidth="1"/>
    <col min="6657" max="6657" width="6.85546875" style="1" bestFit="1" customWidth="1"/>
    <col min="6658" max="6659" width="7.28515625" style="1" bestFit="1" customWidth="1"/>
    <col min="6660" max="6660" width="7.42578125" style="1" bestFit="1" customWidth="1"/>
    <col min="6661" max="6661" width="9" style="1" bestFit="1" customWidth="1"/>
    <col min="6662" max="6662" width="11.42578125" style="1" bestFit="1" customWidth="1"/>
    <col min="6663" max="6663" width="11.5703125" style="1" bestFit="1" customWidth="1"/>
    <col min="6664" max="6664" width="10.28515625" style="1" bestFit="1" customWidth="1"/>
    <col min="6665" max="6665" width="16.5703125" style="1" bestFit="1" customWidth="1"/>
    <col min="6666" max="6666" width="7.140625" style="1" bestFit="1" customWidth="1"/>
    <col min="6667" max="6667" width="15.28515625" style="1" bestFit="1" customWidth="1"/>
    <col min="6668" max="6668" width="8" style="1" bestFit="1" customWidth="1"/>
    <col min="6669" max="6669" width="18" style="1" bestFit="1" customWidth="1"/>
    <col min="6670" max="6908" width="9.140625" style="1"/>
    <col min="6909" max="6909" width="7.7109375" style="1" bestFit="1" customWidth="1"/>
    <col min="6910" max="6910" width="8.5703125" style="1" bestFit="1" customWidth="1"/>
    <col min="6911" max="6911" width="43.7109375" style="1" bestFit="1" customWidth="1"/>
    <col min="6912" max="6912" width="17.7109375" style="1" bestFit="1" customWidth="1"/>
    <col min="6913" max="6913" width="6.85546875" style="1" bestFit="1" customWidth="1"/>
    <col min="6914" max="6915" width="7.28515625" style="1" bestFit="1" customWidth="1"/>
    <col min="6916" max="6916" width="7.42578125" style="1" bestFit="1" customWidth="1"/>
    <col min="6917" max="6917" width="9" style="1" bestFit="1" customWidth="1"/>
    <col min="6918" max="6918" width="11.42578125" style="1" bestFit="1" customWidth="1"/>
    <col min="6919" max="6919" width="11.5703125" style="1" bestFit="1" customWidth="1"/>
    <col min="6920" max="6920" width="10.28515625" style="1" bestFit="1" customWidth="1"/>
    <col min="6921" max="6921" width="16.5703125" style="1" bestFit="1" customWidth="1"/>
    <col min="6922" max="6922" width="7.140625" style="1" bestFit="1" customWidth="1"/>
    <col min="6923" max="6923" width="15.28515625" style="1" bestFit="1" customWidth="1"/>
    <col min="6924" max="6924" width="8" style="1" bestFit="1" customWidth="1"/>
    <col min="6925" max="6925" width="18" style="1" bestFit="1" customWidth="1"/>
    <col min="6926" max="7164" width="9.140625" style="1"/>
    <col min="7165" max="7165" width="7.7109375" style="1" bestFit="1" customWidth="1"/>
    <col min="7166" max="7166" width="8.5703125" style="1" bestFit="1" customWidth="1"/>
    <col min="7167" max="7167" width="43.7109375" style="1" bestFit="1" customWidth="1"/>
    <col min="7168" max="7168" width="17.7109375" style="1" bestFit="1" customWidth="1"/>
    <col min="7169" max="7169" width="6.85546875" style="1" bestFit="1" customWidth="1"/>
    <col min="7170" max="7171" width="7.28515625" style="1" bestFit="1" customWidth="1"/>
    <col min="7172" max="7172" width="7.42578125" style="1" bestFit="1" customWidth="1"/>
    <col min="7173" max="7173" width="9" style="1" bestFit="1" customWidth="1"/>
    <col min="7174" max="7174" width="11.42578125" style="1" bestFit="1" customWidth="1"/>
    <col min="7175" max="7175" width="11.5703125" style="1" bestFit="1" customWidth="1"/>
    <col min="7176" max="7176" width="10.28515625" style="1" bestFit="1" customWidth="1"/>
    <col min="7177" max="7177" width="16.5703125" style="1" bestFit="1" customWidth="1"/>
    <col min="7178" max="7178" width="7.140625" style="1" bestFit="1" customWidth="1"/>
    <col min="7179" max="7179" width="15.28515625" style="1" bestFit="1" customWidth="1"/>
    <col min="7180" max="7180" width="8" style="1" bestFit="1" customWidth="1"/>
    <col min="7181" max="7181" width="18" style="1" bestFit="1" customWidth="1"/>
    <col min="7182" max="7420" width="9.140625" style="1"/>
    <col min="7421" max="7421" width="7.7109375" style="1" bestFit="1" customWidth="1"/>
    <col min="7422" max="7422" width="8.5703125" style="1" bestFit="1" customWidth="1"/>
    <col min="7423" max="7423" width="43.7109375" style="1" bestFit="1" customWidth="1"/>
    <col min="7424" max="7424" width="17.7109375" style="1" bestFit="1" customWidth="1"/>
    <col min="7425" max="7425" width="6.85546875" style="1" bestFit="1" customWidth="1"/>
    <col min="7426" max="7427" width="7.28515625" style="1" bestFit="1" customWidth="1"/>
    <col min="7428" max="7428" width="7.42578125" style="1" bestFit="1" customWidth="1"/>
    <col min="7429" max="7429" width="9" style="1" bestFit="1" customWidth="1"/>
    <col min="7430" max="7430" width="11.42578125" style="1" bestFit="1" customWidth="1"/>
    <col min="7431" max="7431" width="11.5703125" style="1" bestFit="1" customWidth="1"/>
    <col min="7432" max="7432" width="10.28515625" style="1" bestFit="1" customWidth="1"/>
    <col min="7433" max="7433" width="16.5703125" style="1" bestFit="1" customWidth="1"/>
    <col min="7434" max="7434" width="7.140625" style="1" bestFit="1" customWidth="1"/>
    <col min="7435" max="7435" width="15.28515625" style="1" bestFit="1" customWidth="1"/>
    <col min="7436" max="7436" width="8" style="1" bestFit="1" customWidth="1"/>
    <col min="7437" max="7437" width="18" style="1" bestFit="1" customWidth="1"/>
    <col min="7438" max="7676" width="9.140625" style="1"/>
    <col min="7677" max="7677" width="7.7109375" style="1" bestFit="1" customWidth="1"/>
    <col min="7678" max="7678" width="8.5703125" style="1" bestFit="1" customWidth="1"/>
    <col min="7679" max="7679" width="43.7109375" style="1" bestFit="1" customWidth="1"/>
    <col min="7680" max="7680" width="17.7109375" style="1" bestFit="1" customWidth="1"/>
    <col min="7681" max="7681" width="6.85546875" style="1" bestFit="1" customWidth="1"/>
    <col min="7682" max="7683" width="7.28515625" style="1" bestFit="1" customWidth="1"/>
    <col min="7684" max="7684" width="7.42578125" style="1" bestFit="1" customWidth="1"/>
    <col min="7685" max="7685" width="9" style="1" bestFit="1" customWidth="1"/>
    <col min="7686" max="7686" width="11.42578125" style="1" bestFit="1" customWidth="1"/>
    <col min="7687" max="7687" width="11.5703125" style="1" bestFit="1" customWidth="1"/>
    <col min="7688" max="7688" width="10.28515625" style="1" bestFit="1" customWidth="1"/>
    <col min="7689" max="7689" width="16.5703125" style="1" bestFit="1" customWidth="1"/>
    <col min="7690" max="7690" width="7.140625" style="1" bestFit="1" customWidth="1"/>
    <col min="7691" max="7691" width="15.28515625" style="1" bestFit="1" customWidth="1"/>
    <col min="7692" max="7692" width="8" style="1" bestFit="1" customWidth="1"/>
    <col min="7693" max="7693" width="18" style="1" bestFit="1" customWidth="1"/>
    <col min="7694" max="7932" width="9.140625" style="1"/>
    <col min="7933" max="7933" width="7.7109375" style="1" bestFit="1" customWidth="1"/>
    <col min="7934" max="7934" width="8.5703125" style="1" bestFit="1" customWidth="1"/>
    <col min="7935" max="7935" width="43.7109375" style="1" bestFit="1" customWidth="1"/>
    <col min="7936" max="7936" width="17.7109375" style="1" bestFit="1" customWidth="1"/>
    <col min="7937" max="7937" width="6.85546875" style="1" bestFit="1" customWidth="1"/>
    <col min="7938" max="7939" width="7.28515625" style="1" bestFit="1" customWidth="1"/>
    <col min="7940" max="7940" width="7.42578125" style="1" bestFit="1" customWidth="1"/>
    <col min="7941" max="7941" width="9" style="1" bestFit="1" customWidth="1"/>
    <col min="7942" max="7942" width="11.42578125" style="1" bestFit="1" customWidth="1"/>
    <col min="7943" max="7943" width="11.5703125" style="1" bestFit="1" customWidth="1"/>
    <col min="7944" max="7944" width="10.28515625" style="1" bestFit="1" customWidth="1"/>
    <col min="7945" max="7945" width="16.5703125" style="1" bestFit="1" customWidth="1"/>
    <col min="7946" max="7946" width="7.140625" style="1" bestFit="1" customWidth="1"/>
    <col min="7947" max="7947" width="15.28515625" style="1" bestFit="1" customWidth="1"/>
    <col min="7948" max="7948" width="8" style="1" bestFit="1" customWidth="1"/>
    <col min="7949" max="7949" width="18" style="1" bestFit="1" customWidth="1"/>
    <col min="7950" max="8188" width="9.140625" style="1"/>
    <col min="8189" max="8189" width="7.7109375" style="1" bestFit="1" customWidth="1"/>
    <col min="8190" max="8190" width="8.5703125" style="1" bestFit="1" customWidth="1"/>
    <col min="8191" max="8191" width="43.7109375" style="1" bestFit="1" customWidth="1"/>
    <col min="8192" max="8192" width="17.7109375" style="1" bestFit="1" customWidth="1"/>
    <col min="8193" max="8193" width="6.85546875" style="1" bestFit="1" customWidth="1"/>
    <col min="8194" max="8195" width="7.28515625" style="1" bestFit="1" customWidth="1"/>
    <col min="8196" max="8196" width="7.42578125" style="1" bestFit="1" customWidth="1"/>
    <col min="8197" max="8197" width="9" style="1" bestFit="1" customWidth="1"/>
    <col min="8198" max="8198" width="11.42578125" style="1" bestFit="1" customWidth="1"/>
    <col min="8199" max="8199" width="11.5703125" style="1" bestFit="1" customWidth="1"/>
    <col min="8200" max="8200" width="10.28515625" style="1" bestFit="1" customWidth="1"/>
    <col min="8201" max="8201" width="16.5703125" style="1" bestFit="1" customWidth="1"/>
    <col min="8202" max="8202" width="7.140625" style="1" bestFit="1" customWidth="1"/>
    <col min="8203" max="8203" width="15.28515625" style="1" bestFit="1" customWidth="1"/>
    <col min="8204" max="8204" width="8" style="1" bestFit="1" customWidth="1"/>
    <col min="8205" max="8205" width="18" style="1" bestFit="1" customWidth="1"/>
    <col min="8206" max="8444" width="9.140625" style="1"/>
    <col min="8445" max="8445" width="7.7109375" style="1" bestFit="1" customWidth="1"/>
    <col min="8446" max="8446" width="8.5703125" style="1" bestFit="1" customWidth="1"/>
    <col min="8447" max="8447" width="43.7109375" style="1" bestFit="1" customWidth="1"/>
    <col min="8448" max="8448" width="17.7109375" style="1" bestFit="1" customWidth="1"/>
    <col min="8449" max="8449" width="6.85546875" style="1" bestFit="1" customWidth="1"/>
    <col min="8450" max="8451" width="7.28515625" style="1" bestFit="1" customWidth="1"/>
    <col min="8452" max="8452" width="7.42578125" style="1" bestFit="1" customWidth="1"/>
    <col min="8453" max="8453" width="9" style="1" bestFit="1" customWidth="1"/>
    <col min="8454" max="8454" width="11.42578125" style="1" bestFit="1" customWidth="1"/>
    <col min="8455" max="8455" width="11.5703125" style="1" bestFit="1" customWidth="1"/>
    <col min="8456" max="8456" width="10.28515625" style="1" bestFit="1" customWidth="1"/>
    <col min="8457" max="8457" width="16.5703125" style="1" bestFit="1" customWidth="1"/>
    <col min="8458" max="8458" width="7.140625" style="1" bestFit="1" customWidth="1"/>
    <col min="8459" max="8459" width="15.28515625" style="1" bestFit="1" customWidth="1"/>
    <col min="8460" max="8460" width="8" style="1" bestFit="1" customWidth="1"/>
    <col min="8461" max="8461" width="18" style="1" bestFit="1" customWidth="1"/>
    <col min="8462" max="8700" width="9.140625" style="1"/>
    <col min="8701" max="8701" width="7.7109375" style="1" bestFit="1" customWidth="1"/>
    <col min="8702" max="8702" width="8.5703125" style="1" bestFit="1" customWidth="1"/>
    <col min="8703" max="8703" width="43.7109375" style="1" bestFit="1" customWidth="1"/>
    <col min="8704" max="8704" width="17.7109375" style="1" bestFit="1" customWidth="1"/>
    <col min="8705" max="8705" width="6.85546875" style="1" bestFit="1" customWidth="1"/>
    <col min="8706" max="8707" width="7.28515625" style="1" bestFit="1" customWidth="1"/>
    <col min="8708" max="8708" width="7.42578125" style="1" bestFit="1" customWidth="1"/>
    <col min="8709" max="8709" width="9" style="1" bestFit="1" customWidth="1"/>
    <col min="8710" max="8710" width="11.42578125" style="1" bestFit="1" customWidth="1"/>
    <col min="8711" max="8711" width="11.5703125" style="1" bestFit="1" customWidth="1"/>
    <col min="8712" max="8712" width="10.28515625" style="1" bestFit="1" customWidth="1"/>
    <col min="8713" max="8713" width="16.5703125" style="1" bestFit="1" customWidth="1"/>
    <col min="8714" max="8714" width="7.140625" style="1" bestFit="1" customWidth="1"/>
    <col min="8715" max="8715" width="15.28515625" style="1" bestFit="1" customWidth="1"/>
    <col min="8716" max="8716" width="8" style="1" bestFit="1" customWidth="1"/>
    <col min="8717" max="8717" width="18" style="1" bestFit="1" customWidth="1"/>
    <col min="8718" max="8956" width="9.140625" style="1"/>
    <col min="8957" max="8957" width="7.7109375" style="1" bestFit="1" customWidth="1"/>
    <col min="8958" max="8958" width="8.5703125" style="1" bestFit="1" customWidth="1"/>
    <col min="8959" max="8959" width="43.7109375" style="1" bestFit="1" customWidth="1"/>
    <col min="8960" max="8960" width="17.7109375" style="1" bestFit="1" customWidth="1"/>
    <col min="8961" max="8961" width="6.85546875" style="1" bestFit="1" customWidth="1"/>
    <col min="8962" max="8963" width="7.28515625" style="1" bestFit="1" customWidth="1"/>
    <col min="8964" max="8964" width="7.42578125" style="1" bestFit="1" customWidth="1"/>
    <col min="8965" max="8965" width="9" style="1" bestFit="1" customWidth="1"/>
    <col min="8966" max="8966" width="11.42578125" style="1" bestFit="1" customWidth="1"/>
    <col min="8967" max="8967" width="11.5703125" style="1" bestFit="1" customWidth="1"/>
    <col min="8968" max="8968" width="10.28515625" style="1" bestFit="1" customWidth="1"/>
    <col min="8969" max="8969" width="16.5703125" style="1" bestFit="1" customWidth="1"/>
    <col min="8970" max="8970" width="7.140625" style="1" bestFit="1" customWidth="1"/>
    <col min="8971" max="8971" width="15.28515625" style="1" bestFit="1" customWidth="1"/>
    <col min="8972" max="8972" width="8" style="1" bestFit="1" customWidth="1"/>
    <col min="8973" max="8973" width="18" style="1" bestFit="1" customWidth="1"/>
    <col min="8974" max="9212" width="9.140625" style="1"/>
    <col min="9213" max="9213" width="7.7109375" style="1" bestFit="1" customWidth="1"/>
    <col min="9214" max="9214" width="8.5703125" style="1" bestFit="1" customWidth="1"/>
    <col min="9215" max="9215" width="43.7109375" style="1" bestFit="1" customWidth="1"/>
    <col min="9216" max="9216" width="17.7109375" style="1" bestFit="1" customWidth="1"/>
    <col min="9217" max="9217" width="6.85546875" style="1" bestFit="1" customWidth="1"/>
    <col min="9218" max="9219" width="7.28515625" style="1" bestFit="1" customWidth="1"/>
    <col min="9220" max="9220" width="7.42578125" style="1" bestFit="1" customWidth="1"/>
    <col min="9221" max="9221" width="9" style="1" bestFit="1" customWidth="1"/>
    <col min="9222" max="9222" width="11.42578125" style="1" bestFit="1" customWidth="1"/>
    <col min="9223" max="9223" width="11.5703125" style="1" bestFit="1" customWidth="1"/>
    <col min="9224" max="9224" width="10.28515625" style="1" bestFit="1" customWidth="1"/>
    <col min="9225" max="9225" width="16.5703125" style="1" bestFit="1" customWidth="1"/>
    <col min="9226" max="9226" width="7.140625" style="1" bestFit="1" customWidth="1"/>
    <col min="9227" max="9227" width="15.28515625" style="1" bestFit="1" customWidth="1"/>
    <col min="9228" max="9228" width="8" style="1" bestFit="1" customWidth="1"/>
    <col min="9229" max="9229" width="18" style="1" bestFit="1" customWidth="1"/>
    <col min="9230" max="9468" width="9.140625" style="1"/>
    <col min="9469" max="9469" width="7.7109375" style="1" bestFit="1" customWidth="1"/>
    <col min="9470" max="9470" width="8.5703125" style="1" bestFit="1" customWidth="1"/>
    <col min="9471" max="9471" width="43.7109375" style="1" bestFit="1" customWidth="1"/>
    <col min="9472" max="9472" width="17.7109375" style="1" bestFit="1" customWidth="1"/>
    <col min="9473" max="9473" width="6.85546875" style="1" bestFit="1" customWidth="1"/>
    <col min="9474" max="9475" width="7.28515625" style="1" bestFit="1" customWidth="1"/>
    <col min="9476" max="9476" width="7.42578125" style="1" bestFit="1" customWidth="1"/>
    <col min="9477" max="9477" width="9" style="1" bestFit="1" customWidth="1"/>
    <col min="9478" max="9478" width="11.42578125" style="1" bestFit="1" customWidth="1"/>
    <col min="9479" max="9479" width="11.5703125" style="1" bestFit="1" customWidth="1"/>
    <col min="9480" max="9480" width="10.28515625" style="1" bestFit="1" customWidth="1"/>
    <col min="9481" max="9481" width="16.5703125" style="1" bestFit="1" customWidth="1"/>
    <col min="9482" max="9482" width="7.140625" style="1" bestFit="1" customWidth="1"/>
    <col min="9483" max="9483" width="15.28515625" style="1" bestFit="1" customWidth="1"/>
    <col min="9484" max="9484" width="8" style="1" bestFit="1" customWidth="1"/>
    <col min="9485" max="9485" width="18" style="1" bestFit="1" customWidth="1"/>
    <col min="9486" max="9724" width="9.140625" style="1"/>
    <col min="9725" max="9725" width="7.7109375" style="1" bestFit="1" customWidth="1"/>
    <col min="9726" max="9726" width="8.5703125" style="1" bestFit="1" customWidth="1"/>
    <col min="9727" max="9727" width="43.7109375" style="1" bestFit="1" customWidth="1"/>
    <col min="9728" max="9728" width="17.7109375" style="1" bestFit="1" customWidth="1"/>
    <col min="9729" max="9729" width="6.85546875" style="1" bestFit="1" customWidth="1"/>
    <col min="9730" max="9731" width="7.28515625" style="1" bestFit="1" customWidth="1"/>
    <col min="9732" max="9732" width="7.42578125" style="1" bestFit="1" customWidth="1"/>
    <col min="9733" max="9733" width="9" style="1" bestFit="1" customWidth="1"/>
    <col min="9734" max="9734" width="11.42578125" style="1" bestFit="1" customWidth="1"/>
    <col min="9735" max="9735" width="11.5703125" style="1" bestFit="1" customWidth="1"/>
    <col min="9736" max="9736" width="10.28515625" style="1" bestFit="1" customWidth="1"/>
    <col min="9737" max="9737" width="16.5703125" style="1" bestFit="1" customWidth="1"/>
    <col min="9738" max="9738" width="7.140625" style="1" bestFit="1" customWidth="1"/>
    <col min="9739" max="9739" width="15.28515625" style="1" bestFit="1" customWidth="1"/>
    <col min="9740" max="9740" width="8" style="1" bestFit="1" customWidth="1"/>
    <col min="9741" max="9741" width="18" style="1" bestFit="1" customWidth="1"/>
    <col min="9742" max="9980" width="9.140625" style="1"/>
    <col min="9981" max="9981" width="7.7109375" style="1" bestFit="1" customWidth="1"/>
    <col min="9982" max="9982" width="8.5703125" style="1" bestFit="1" customWidth="1"/>
    <col min="9983" max="9983" width="43.7109375" style="1" bestFit="1" customWidth="1"/>
    <col min="9984" max="9984" width="17.7109375" style="1" bestFit="1" customWidth="1"/>
    <col min="9985" max="9985" width="6.85546875" style="1" bestFit="1" customWidth="1"/>
    <col min="9986" max="9987" width="7.28515625" style="1" bestFit="1" customWidth="1"/>
    <col min="9988" max="9988" width="7.42578125" style="1" bestFit="1" customWidth="1"/>
    <col min="9989" max="9989" width="9" style="1" bestFit="1" customWidth="1"/>
    <col min="9990" max="9990" width="11.42578125" style="1" bestFit="1" customWidth="1"/>
    <col min="9991" max="9991" width="11.5703125" style="1" bestFit="1" customWidth="1"/>
    <col min="9992" max="9992" width="10.28515625" style="1" bestFit="1" customWidth="1"/>
    <col min="9993" max="9993" width="16.5703125" style="1" bestFit="1" customWidth="1"/>
    <col min="9994" max="9994" width="7.140625" style="1" bestFit="1" customWidth="1"/>
    <col min="9995" max="9995" width="15.28515625" style="1" bestFit="1" customWidth="1"/>
    <col min="9996" max="9996" width="8" style="1" bestFit="1" customWidth="1"/>
    <col min="9997" max="9997" width="18" style="1" bestFit="1" customWidth="1"/>
    <col min="9998" max="10236" width="9.140625" style="1"/>
    <col min="10237" max="10237" width="7.7109375" style="1" bestFit="1" customWidth="1"/>
    <col min="10238" max="10238" width="8.5703125" style="1" bestFit="1" customWidth="1"/>
    <col min="10239" max="10239" width="43.7109375" style="1" bestFit="1" customWidth="1"/>
    <col min="10240" max="10240" width="17.7109375" style="1" bestFit="1" customWidth="1"/>
    <col min="10241" max="10241" width="6.85546875" style="1" bestFit="1" customWidth="1"/>
    <col min="10242" max="10243" width="7.28515625" style="1" bestFit="1" customWidth="1"/>
    <col min="10244" max="10244" width="7.42578125" style="1" bestFit="1" customWidth="1"/>
    <col min="10245" max="10245" width="9" style="1" bestFit="1" customWidth="1"/>
    <col min="10246" max="10246" width="11.42578125" style="1" bestFit="1" customWidth="1"/>
    <col min="10247" max="10247" width="11.5703125" style="1" bestFit="1" customWidth="1"/>
    <col min="10248" max="10248" width="10.28515625" style="1" bestFit="1" customWidth="1"/>
    <col min="10249" max="10249" width="16.5703125" style="1" bestFit="1" customWidth="1"/>
    <col min="10250" max="10250" width="7.140625" style="1" bestFit="1" customWidth="1"/>
    <col min="10251" max="10251" width="15.28515625" style="1" bestFit="1" customWidth="1"/>
    <col min="10252" max="10252" width="8" style="1" bestFit="1" customWidth="1"/>
    <col min="10253" max="10253" width="18" style="1" bestFit="1" customWidth="1"/>
    <col min="10254" max="10492" width="9.140625" style="1"/>
    <col min="10493" max="10493" width="7.7109375" style="1" bestFit="1" customWidth="1"/>
    <col min="10494" max="10494" width="8.5703125" style="1" bestFit="1" customWidth="1"/>
    <col min="10495" max="10495" width="43.7109375" style="1" bestFit="1" customWidth="1"/>
    <col min="10496" max="10496" width="17.7109375" style="1" bestFit="1" customWidth="1"/>
    <col min="10497" max="10497" width="6.85546875" style="1" bestFit="1" customWidth="1"/>
    <col min="10498" max="10499" width="7.28515625" style="1" bestFit="1" customWidth="1"/>
    <col min="10500" max="10500" width="7.42578125" style="1" bestFit="1" customWidth="1"/>
    <col min="10501" max="10501" width="9" style="1" bestFit="1" customWidth="1"/>
    <col min="10502" max="10502" width="11.42578125" style="1" bestFit="1" customWidth="1"/>
    <col min="10503" max="10503" width="11.5703125" style="1" bestFit="1" customWidth="1"/>
    <col min="10504" max="10504" width="10.28515625" style="1" bestFit="1" customWidth="1"/>
    <col min="10505" max="10505" width="16.5703125" style="1" bestFit="1" customWidth="1"/>
    <col min="10506" max="10506" width="7.140625" style="1" bestFit="1" customWidth="1"/>
    <col min="10507" max="10507" width="15.28515625" style="1" bestFit="1" customWidth="1"/>
    <col min="10508" max="10508" width="8" style="1" bestFit="1" customWidth="1"/>
    <col min="10509" max="10509" width="18" style="1" bestFit="1" customWidth="1"/>
    <col min="10510" max="10748" width="9.140625" style="1"/>
    <col min="10749" max="10749" width="7.7109375" style="1" bestFit="1" customWidth="1"/>
    <col min="10750" max="10750" width="8.5703125" style="1" bestFit="1" customWidth="1"/>
    <col min="10751" max="10751" width="43.7109375" style="1" bestFit="1" customWidth="1"/>
    <col min="10752" max="10752" width="17.7109375" style="1" bestFit="1" customWidth="1"/>
    <col min="10753" max="10753" width="6.85546875" style="1" bestFit="1" customWidth="1"/>
    <col min="10754" max="10755" width="7.28515625" style="1" bestFit="1" customWidth="1"/>
    <col min="10756" max="10756" width="7.42578125" style="1" bestFit="1" customWidth="1"/>
    <col min="10757" max="10757" width="9" style="1" bestFit="1" customWidth="1"/>
    <col min="10758" max="10758" width="11.42578125" style="1" bestFit="1" customWidth="1"/>
    <col min="10759" max="10759" width="11.5703125" style="1" bestFit="1" customWidth="1"/>
    <col min="10760" max="10760" width="10.28515625" style="1" bestFit="1" customWidth="1"/>
    <col min="10761" max="10761" width="16.5703125" style="1" bestFit="1" customWidth="1"/>
    <col min="10762" max="10762" width="7.140625" style="1" bestFit="1" customWidth="1"/>
    <col min="10763" max="10763" width="15.28515625" style="1" bestFit="1" customWidth="1"/>
    <col min="10764" max="10764" width="8" style="1" bestFit="1" customWidth="1"/>
    <col min="10765" max="10765" width="18" style="1" bestFit="1" customWidth="1"/>
    <col min="10766" max="11004" width="9.140625" style="1"/>
    <col min="11005" max="11005" width="7.7109375" style="1" bestFit="1" customWidth="1"/>
    <col min="11006" max="11006" width="8.5703125" style="1" bestFit="1" customWidth="1"/>
    <col min="11007" max="11007" width="43.7109375" style="1" bestFit="1" customWidth="1"/>
    <col min="11008" max="11008" width="17.7109375" style="1" bestFit="1" customWidth="1"/>
    <col min="11009" max="11009" width="6.85546875" style="1" bestFit="1" customWidth="1"/>
    <col min="11010" max="11011" width="7.28515625" style="1" bestFit="1" customWidth="1"/>
    <col min="11012" max="11012" width="7.42578125" style="1" bestFit="1" customWidth="1"/>
    <col min="11013" max="11013" width="9" style="1" bestFit="1" customWidth="1"/>
    <col min="11014" max="11014" width="11.42578125" style="1" bestFit="1" customWidth="1"/>
    <col min="11015" max="11015" width="11.5703125" style="1" bestFit="1" customWidth="1"/>
    <col min="11016" max="11016" width="10.28515625" style="1" bestFit="1" customWidth="1"/>
    <col min="11017" max="11017" width="16.5703125" style="1" bestFit="1" customWidth="1"/>
    <col min="11018" max="11018" width="7.140625" style="1" bestFit="1" customWidth="1"/>
    <col min="11019" max="11019" width="15.28515625" style="1" bestFit="1" customWidth="1"/>
    <col min="11020" max="11020" width="8" style="1" bestFit="1" customWidth="1"/>
    <col min="11021" max="11021" width="18" style="1" bestFit="1" customWidth="1"/>
    <col min="11022" max="11260" width="9.140625" style="1"/>
    <col min="11261" max="11261" width="7.7109375" style="1" bestFit="1" customWidth="1"/>
    <col min="11262" max="11262" width="8.5703125" style="1" bestFit="1" customWidth="1"/>
    <col min="11263" max="11263" width="43.7109375" style="1" bestFit="1" customWidth="1"/>
    <col min="11264" max="11264" width="17.7109375" style="1" bestFit="1" customWidth="1"/>
    <col min="11265" max="11265" width="6.85546875" style="1" bestFit="1" customWidth="1"/>
    <col min="11266" max="11267" width="7.28515625" style="1" bestFit="1" customWidth="1"/>
    <col min="11268" max="11268" width="7.42578125" style="1" bestFit="1" customWidth="1"/>
    <col min="11269" max="11269" width="9" style="1" bestFit="1" customWidth="1"/>
    <col min="11270" max="11270" width="11.42578125" style="1" bestFit="1" customWidth="1"/>
    <col min="11271" max="11271" width="11.5703125" style="1" bestFit="1" customWidth="1"/>
    <col min="11272" max="11272" width="10.28515625" style="1" bestFit="1" customWidth="1"/>
    <col min="11273" max="11273" width="16.5703125" style="1" bestFit="1" customWidth="1"/>
    <col min="11274" max="11274" width="7.140625" style="1" bestFit="1" customWidth="1"/>
    <col min="11275" max="11275" width="15.28515625" style="1" bestFit="1" customWidth="1"/>
    <col min="11276" max="11276" width="8" style="1" bestFit="1" customWidth="1"/>
    <col min="11277" max="11277" width="18" style="1" bestFit="1" customWidth="1"/>
    <col min="11278" max="11516" width="9.140625" style="1"/>
    <col min="11517" max="11517" width="7.7109375" style="1" bestFit="1" customWidth="1"/>
    <col min="11518" max="11518" width="8.5703125" style="1" bestFit="1" customWidth="1"/>
    <col min="11519" max="11519" width="43.7109375" style="1" bestFit="1" customWidth="1"/>
    <col min="11520" max="11520" width="17.7109375" style="1" bestFit="1" customWidth="1"/>
    <col min="11521" max="11521" width="6.85546875" style="1" bestFit="1" customWidth="1"/>
    <col min="11522" max="11523" width="7.28515625" style="1" bestFit="1" customWidth="1"/>
    <col min="11524" max="11524" width="7.42578125" style="1" bestFit="1" customWidth="1"/>
    <col min="11525" max="11525" width="9" style="1" bestFit="1" customWidth="1"/>
    <col min="11526" max="11526" width="11.42578125" style="1" bestFit="1" customWidth="1"/>
    <col min="11527" max="11527" width="11.5703125" style="1" bestFit="1" customWidth="1"/>
    <col min="11528" max="11528" width="10.28515625" style="1" bestFit="1" customWidth="1"/>
    <col min="11529" max="11529" width="16.5703125" style="1" bestFit="1" customWidth="1"/>
    <col min="11530" max="11530" width="7.140625" style="1" bestFit="1" customWidth="1"/>
    <col min="11531" max="11531" width="15.28515625" style="1" bestFit="1" customWidth="1"/>
    <col min="11532" max="11532" width="8" style="1" bestFit="1" customWidth="1"/>
    <col min="11533" max="11533" width="18" style="1" bestFit="1" customWidth="1"/>
    <col min="11534" max="11772" width="9.140625" style="1"/>
    <col min="11773" max="11773" width="7.7109375" style="1" bestFit="1" customWidth="1"/>
    <col min="11774" max="11774" width="8.5703125" style="1" bestFit="1" customWidth="1"/>
    <col min="11775" max="11775" width="43.7109375" style="1" bestFit="1" customWidth="1"/>
    <col min="11776" max="11776" width="17.7109375" style="1" bestFit="1" customWidth="1"/>
    <col min="11777" max="11777" width="6.85546875" style="1" bestFit="1" customWidth="1"/>
    <col min="11778" max="11779" width="7.28515625" style="1" bestFit="1" customWidth="1"/>
    <col min="11780" max="11780" width="7.42578125" style="1" bestFit="1" customWidth="1"/>
    <col min="11781" max="11781" width="9" style="1" bestFit="1" customWidth="1"/>
    <col min="11782" max="11782" width="11.42578125" style="1" bestFit="1" customWidth="1"/>
    <col min="11783" max="11783" width="11.5703125" style="1" bestFit="1" customWidth="1"/>
    <col min="11784" max="11784" width="10.28515625" style="1" bestFit="1" customWidth="1"/>
    <col min="11785" max="11785" width="16.5703125" style="1" bestFit="1" customWidth="1"/>
    <col min="11786" max="11786" width="7.140625" style="1" bestFit="1" customWidth="1"/>
    <col min="11787" max="11787" width="15.28515625" style="1" bestFit="1" customWidth="1"/>
    <col min="11788" max="11788" width="8" style="1" bestFit="1" customWidth="1"/>
    <col min="11789" max="11789" width="18" style="1" bestFit="1" customWidth="1"/>
    <col min="11790" max="12028" width="9.140625" style="1"/>
    <col min="12029" max="12029" width="7.7109375" style="1" bestFit="1" customWidth="1"/>
    <col min="12030" max="12030" width="8.5703125" style="1" bestFit="1" customWidth="1"/>
    <col min="12031" max="12031" width="43.7109375" style="1" bestFit="1" customWidth="1"/>
    <col min="12032" max="12032" width="17.7109375" style="1" bestFit="1" customWidth="1"/>
    <col min="12033" max="12033" width="6.85546875" style="1" bestFit="1" customWidth="1"/>
    <col min="12034" max="12035" width="7.28515625" style="1" bestFit="1" customWidth="1"/>
    <col min="12036" max="12036" width="7.42578125" style="1" bestFit="1" customWidth="1"/>
    <col min="12037" max="12037" width="9" style="1" bestFit="1" customWidth="1"/>
    <col min="12038" max="12038" width="11.42578125" style="1" bestFit="1" customWidth="1"/>
    <col min="12039" max="12039" width="11.5703125" style="1" bestFit="1" customWidth="1"/>
    <col min="12040" max="12040" width="10.28515625" style="1" bestFit="1" customWidth="1"/>
    <col min="12041" max="12041" width="16.5703125" style="1" bestFit="1" customWidth="1"/>
    <col min="12042" max="12042" width="7.140625" style="1" bestFit="1" customWidth="1"/>
    <col min="12043" max="12043" width="15.28515625" style="1" bestFit="1" customWidth="1"/>
    <col min="12044" max="12044" width="8" style="1" bestFit="1" customWidth="1"/>
    <col min="12045" max="12045" width="18" style="1" bestFit="1" customWidth="1"/>
    <col min="12046" max="12284" width="9.140625" style="1"/>
    <col min="12285" max="12285" width="7.7109375" style="1" bestFit="1" customWidth="1"/>
    <col min="12286" max="12286" width="8.5703125" style="1" bestFit="1" customWidth="1"/>
    <col min="12287" max="12287" width="43.7109375" style="1" bestFit="1" customWidth="1"/>
    <col min="12288" max="12288" width="17.7109375" style="1" bestFit="1" customWidth="1"/>
    <col min="12289" max="12289" width="6.85546875" style="1" bestFit="1" customWidth="1"/>
    <col min="12290" max="12291" width="7.28515625" style="1" bestFit="1" customWidth="1"/>
    <col min="12292" max="12292" width="7.42578125" style="1" bestFit="1" customWidth="1"/>
    <col min="12293" max="12293" width="9" style="1" bestFit="1" customWidth="1"/>
    <col min="12294" max="12294" width="11.42578125" style="1" bestFit="1" customWidth="1"/>
    <col min="12295" max="12295" width="11.5703125" style="1" bestFit="1" customWidth="1"/>
    <col min="12296" max="12296" width="10.28515625" style="1" bestFit="1" customWidth="1"/>
    <col min="12297" max="12297" width="16.5703125" style="1" bestFit="1" customWidth="1"/>
    <col min="12298" max="12298" width="7.140625" style="1" bestFit="1" customWidth="1"/>
    <col min="12299" max="12299" width="15.28515625" style="1" bestFit="1" customWidth="1"/>
    <col min="12300" max="12300" width="8" style="1" bestFit="1" customWidth="1"/>
    <col min="12301" max="12301" width="18" style="1" bestFit="1" customWidth="1"/>
    <col min="12302" max="12540" width="9.140625" style="1"/>
    <col min="12541" max="12541" width="7.7109375" style="1" bestFit="1" customWidth="1"/>
    <col min="12542" max="12542" width="8.5703125" style="1" bestFit="1" customWidth="1"/>
    <col min="12543" max="12543" width="43.7109375" style="1" bestFit="1" customWidth="1"/>
    <col min="12544" max="12544" width="17.7109375" style="1" bestFit="1" customWidth="1"/>
    <col min="12545" max="12545" width="6.85546875" style="1" bestFit="1" customWidth="1"/>
    <col min="12546" max="12547" width="7.28515625" style="1" bestFit="1" customWidth="1"/>
    <col min="12548" max="12548" width="7.42578125" style="1" bestFit="1" customWidth="1"/>
    <col min="12549" max="12549" width="9" style="1" bestFit="1" customWidth="1"/>
    <col min="12550" max="12550" width="11.42578125" style="1" bestFit="1" customWidth="1"/>
    <col min="12551" max="12551" width="11.5703125" style="1" bestFit="1" customWidth="1"/>
    <col min="12552" max="12552" width="10.28515625" style="1" bestFit="1" customWidth="1"/>
    <col min="12553" max="12553" width="16.5703125" style="1" bestFit="1" customWidth="1"/>
    <col min="12554" max="12554" width="7.140625" style="1" bestFit="1" customWidth="1"/>
    <col min="12555" max="12555" width="15.28515625" style="1" bestFit="1" customWidth="1"/>
    <col min="12556" max="12556" width="8" style="1" bestFit="1" customWidth="1"/>
    <col min="12557" max="12557" width="18" style="1" bestFit="1" customWidth="1"/>
    <col min="12558" max="12796" width="9.140625" style="1"/>
    <col min="12797" max="12797" width="7.7109375" style="1" bestFit="1" customWidth="1"/>
    <col min="12798" max="12798" width="8.5703125" style="1" bestFit="1" customWidth="1"/>
    <col min="12799" max="12799" width="43.7109375" style="1" bestFit="1" customWidth="1"/>
    <col min="12800" max="12800" width="17.7109375" style="1" bestFit="1" customWidth="1"/>
    <col min="12801" max="12801" width="6.85546875" style="1" bestFit="1" customWidth="1"/>
    <col min="12802" max="12803" width="7.28515625" style="1" bestFit="1" customWidth="1"/>
    <col min="12804" max="12804" width="7.42578125" style="1" bestFit="1" customWidth="1"/>
    <col min="12805" max="12805" width="9" style="1" bestFit="1" customWidth="1"/>
    <col min="12806" max="12806" width="11.42578125" style="1" bestFit="1" customWidth="1"/>
    <col min="12807" max="12807" width="11.5703125" style="1" bestFit="1" customWidth="1"/>
    <col min="12808" max="12808" width="10.28515625" style="1" bestFit="1" customWidth="1"/>
    <col min="12809" max="12809" width="16.5703125" style="1" bestFit="1" customWidth="1"/>
    <col min="12810" max="12810" width="7.140625" style="1" bestFit="1" customWidth="1"/>
    <col min="12811" max="12811" width="15.28515625" style="1" bestFit="1" customWidth="1"/>
    <col min="12812" max="12812" width="8" style="1" bestFit="1" customWidth="1"/>
    <col min="12813" max="12813" width="18" style="1" bestFit="1" customWidth="1"/>
    <col min="12814" max="13052" width="9.140625" style="1"/>
    <col min="13053" max="13053" width="7.7109375" style="1" bestFit="1" customWidth="1"/>
    <col min="13054" max="13054" width="8.5703125" style="1" bestFit="1" customWidth="1"/>
    <col min="13055" max="13055" width="43.7109375" style="1" bestFit="1" customWidth="1"/>
    <col min="13056" max="13056" width="17.7109375" style="1" bestFit="1" customWidth="1"/>
    <col min="13057" max="13057" width="6.85546875" style="1" bestFit="1" customWidth="1"/>
    <col min="13058" max="13059" width="7.28515625" style="1" bestFit="1" customWidth="1"/>
    <col min="13060" max="13060" width="7.42578125" style="1" bestFit="1" customWidth="1"/>
    <col min="13061" max="13061" width="9" style="1" bestFit="1" customWidth="1"/>
    <col min="13062" max="13062" width="11.42578125" style="1" bestFit="1" customWidth="1"/>
    <col min="13063" max="13063" width="11.5703125" style="1" bestFit="1" customWidth="1"/>
    <col min="13064" max="13064" width="10.28515625" style="1" bestFit="1" customWidth="1"/>
    <col min="13065" max="13065" width="16.5703125" style="1" bestFit="1" customWidth="1"/>
    <col min="13066" max="13066" width="7.140625" style="1" bestFit="1" customWidth="1"/>
    <col min="13067" max="13067" width="15.28515625" style="1" bestFit="1" customWidth="1"/>
    <col min="13068" max="13068" width="8" style="1" bestFit="1" customWidth="1"/>
    <col min="13069" max="13069" width="18" style="1" bestFit="1" customWidth="1"/>
    <col min="13070" max="13308" width="9.140625" style="1"/>
    <col min="13309" max="13309" width="7.7109375" style="1" bestFit="1" customWidth="1"/>
    <col min="13310" max="13310" width="8.5703125" style="1" bestFit="1" customWidth="1"/>
    <col min="13311" max="13311" width="43.7109375" style="1" bestFit="1" customWidth="1"/>
    <col min="13312" max="13312" width="17.7109375" style="1" bestFit="1" customWidth="1"/>
    <col min="13313" max="13313" width="6.85546875" style="1" bestFit="1" customWidth="1"/>
    <col min="13314" max="13315" width="7.28515625" style="1" bestFit="1" customWidth="1"/>
    <col min="13316" max="13316" width="7.42578125" style="1" bestFit="1" customWidth="1"/>
    <col min="13317" max="13317" width="9" style="1" bestFit="1" customWidth="1"/>
    <col min="13318" max="13318" width="11.42578125" style="1" bestFit="1" customWidth="1"/>
    <col min="13319" max="13319" width="11.5703125" style="1" bestFit="1" customWidth="1"/>
    <col min="13320" max="13320" width="10.28515625" style="1" bestFit="1" customWidth="1"/>
    <col min="13321" max="13321" width="16.5703125" style="1" bestFit="1" customWidth="1"/>
    <col min="13322" max="13322" width="7.140625" style="1" bestFit="1" customWidth="1"/>
    <col min="13323" max="13323" width="15.28515625" style="1" bestFit="1" customWidth="1"/>
    <col min="13324" max="13324" width="8" style="1" bestFit="1" customWidth="1"/>
    <col min="13325" max="13325" width="18" style="1" bestFit="1" customWidth="1"/>
    <col min="13326" max="13564" width="9.140625" style="1"/>
    <col min="13565" max="13565" width="7.7109375" style="1" bestFit="1" customWidth="1"/>
    <col min="13566" max="13566" width="8.5703125" style="1" bestFit="1" customWidth="1"/>
    <col min="13567" max="13567" width="43.7109375" style="1" bestFit="1" customWidth="1"/>
    <col min="13568" max="13568" width="17.7109375" style="1" bestFit="1" customWidth="1"/>
    <col min="13569" max="13569" width="6.85546875" style="1" bestFit="1" customWidth="1"/>
    <col min="13570" max="13571" width="7.28515625" style="1" bestFit="1" customWidth="1"/>
    <col min="13572" max="13572" width="7.42578125" style="1" bestFit="1" customWidth="1"/>
    <col min="13573" max="13573" width="9" style="1" bestFit="1" customWidth="1"/>
    <col min="13574" max="13574" width="11.42578125" style="1" bestFit="1" customWidth="1"/>
    <col min="13575" max="13575" width="11.5703125" style="1" bestFit="1" customWidth="1"/>
    <col min="13576" max="13576" width="10.28515625" style="1" bestFit="1" customWidth="1"/>
    <col min="13577" max="13577" width="16.5703125" style="1" bestFit="1" customWidth="1"/>
    <col min="13578" max="13578" width="7.140625" style="1" bestFit="1" customWidth="1"/>
    <col min="13579" max="13579" width="15.28515625" style="1" bestFit="1" customWidth="1"/>
    <col min="13580" max="13580" width="8" style="1" bestFit="1" customWidth="1"/>
    <col min="13581" max="13581" width="18" style="1" bestFit="1" customWidth="1"/>
    <col min="13582" max="13820" width="9.140625" style="1"/>
    <col min="13821" max="13821" width="7.7109375" style="1" bestFit="1" customWidth="1"/>
    <col min="13822" max="13822" width="8.5703125" style="1" bestFit="1" customWidth="1"/>
    <col min="13823" max="13823" width="43.7109375" style="1" bestFit="1" customWidth="1"/>
    <col min="13824" max="13824" width="17.7109375" style="1" bestFit="1" customWidth="1"/>
    <col min="13825" max="13825" width="6.85546875" style="1" bestFit="1" customWidth="1"/>
    <col min="13826" max="13827" width="7.28515625" style="1" bestFit="1" customWidth="1"/>
    <col min="13828" max="13828" width="7.42578125" style="1" bestFit="1" customWidth="1"/>
    <col min="13829" max="13829" width="9" style="1" bestFit="1" customWidth="1"/>
    <col min="13830" max="13830" width="11.42578125" style="1" bestFit="1" customWidth="1"/>
    <col min="13831" max="13831" width="11.5703125" style="1" bestFit="1" customWidth="1"/>
    <col min="13832" max="13832" width="10.28515625" style="1" bestFit="1" customWidth="1"/>
    <col min="13833" max="13833" width="16.5703125" style="1" bestFit="1" customWidth="1"/>
    <col min="13834" max="13834" width="7.140625" style="1" bestFit="1" customWidth="1"/>
    <col min="13835" max="13835" width="15.28515625" style="1" bestFit="1" customWidth="1"/>
    <col min="13836" max="13836" width="8" style="1" bestFit="1" customWidth="1"/>
    <col min="13837" max="13837" width="18" style="1" bestFit="1" customWidth="1"/>
    <col min="13838" max="14076" width="9.140625" style="1"/>
    <col min="14077" max="14077" width="7.7109375" style="1" bestFit="1" customWidth="1"/>
    <col min="14078" max="14078" width="8.5703125" style="1" bestFit="1" customWidth="1"/>
    <col min="14079" max="14079" width="43.7109375" style="1" bestFit="1" customWidth="1"/>
    <col min="14080" max="14080" width="17.7109375" style="1" bestFit="1" customWidth="1"/>
    <col min="14081" max="14081" width="6.85546875" style="1" bestFit="1" customWidth="1"/>
    <col min="14082" max="14083" width="7.28515625" style="1" bestFit="1" customWidth="1"/>
    <col min="14084" max="14084" width="7.42578125" style="1" bestFit="1" customWidth="1"/>
    <col min="14085" max="14085" width="9" style="1" bestFit="1" customWidth="1"/>
    <col min="14086" max="14086" width="11.42578125" style="1" bestFit="1" customWidth="1"/>
    <col min="14087" max="14087" width="11.5703125" style="1" bestFit="1" customWidth="1"/>
    <col min="14088" max="14088" width="10.28515625" style="1" bestFit="1" customWidth="1"/>
    <col min="14089" max="14089" width="16.5703125" style="1" bestFit="1" customWidth="1"/>
    <col min="14090" max="14090" width="7.140625" style="1" bestFit="1" customWidth="1"/>
    <col min="14091" max="14091" width="15.28515625" style="1" bestFit="1" customWidth="1"/>
    <col min="14092" max="14092" width="8" style="1" bestFit="1" customWidth="1"/>
    <col min="14093" max="14093" width="18" style="1" bestFit="1" customWidth="1"/>
    <col min="14094" max="14332" width="9.140625" style="1"/>
    <col min="14333" max="14333" width="7.7109375" style="1" bestFit="1" customWidth="1"/>
    <col min="14334" max="14334" width="8.5703125" style="1" bestFit="1" customWidth="1"/>
    <col min="14335" max="14335" width="43.7109375" style="1" bestFit="1" customWidth="1"/>
    <col min="14336" max="14336" width="17.7109375" style="1" bestFit="1" customWidth="1"/>
    <col min="14337" max="14337" width="6.85546875" style="1" bestFit="1" customWidth="1"/>
    <col min="14338" max="14339" width="7.28515625" style="1" bestFit="1" customWidth="1"/>
    <col min="14340" max="14340" width="7.42578125" style="1" bestFit="1" customWidth="1"/>
    <col min="14341" max="14341" width="9" style="1" bestFit="1" customWidth="1"/>
    <col min="14342" max="14342" width="11.42578125" style="1" bestFit="1" customWidth="1"/>
    <col min="14343" max="14343" width="11.5703125" style="1" bestFit="1" customWidth="1"/>
    <col min="14344" max="14344" width="10.28515625" style="1" bestFit="1" customWidth="1"/>
    <col min="14345" max="14345" width="16.5703125" style="1" bestFit="1" customWidth="1"/>
    <col min="14346" max="14346" width="7.140625" style="1" bestFit="1" customWidth="1"/>
    <col min="14347" max="14347" width="15.28515625" style="1" bestFit="1" customWidth="1"/>
    <col min="14348" max="14348" width="8" style="1" bestFit="1" customWidth="1"/>
    <col min="14349" max="14349" width="18" style="1" bestFit="1" customWidth="1"/>
    <col min="14350" max="14588" width="9.140625" style="1"/>
    <col min="14589" max="14589" width="7.7109375" style="1" bestFit="1" customWidth="1"/>
    <col min="14590" max="14590" width="8.5703125" style="1" bestFit="1" customWidth="1"/>
    <col min="14591" max="14591" width="43.7109375" style="1" bestFit="1" customWidth="1"/>
    <col min="14592" max="14592" width="17.7109375" style="1" bestFit="1" customWidth="1"/>
    <col min="14593" max="14593" width="6.85546875" style="1" bestFit="1" customWidth="1"/>
    <col min="14594" max="14595" width="7.28515625" style="1" bestFit="1" customWidth="1"/>
    <col min="14596" max="14596" width="7.42578125" style="1" bestFit="1" customWidth="1"/>
    <col min="14597" max="14597" width="9" style="1" bestFit="1" customWidth="1"/>
    <col min="14598" max="14598" width="11.42578125" style="1" bestFit="1" customWidth="1"/>
    <col min="14599" max="14599" width="11.5703125" style="1" bestFit="1" customWidth="1"/>
    <col min="14600" max="14600" width="10.28515625" style="1" bestFit="1" customWidth="1"/>
    <col min="14601" max="14601" width="16.5703125" style="1" bestFit="1" customWidth="1"/>
    <col min="14602" max="14602" width="7.140625" style="1" bestFit="1" customWidth="1"/>
    <col min="14603" max="14603" width="15.28515625" style="1" bestFit="1" customWidth="1"/>
    <col min="14604" max="14604" width="8" style="1" bestFit="1" customWidth="1"/>
    <col min="14605" max="14605" width="18" style="1" bestFit="1" customWidth="1"/>
    <col min="14606" max="14844" width="9.140625" style="1"/>
    <col min="14845" max="14845" width="7.7109375" style="1" bestFit="1" customWidth="1"/>
    <col min="14846" max="14846" width="8.5703125" style="1" bestFit="1" customWidth="1"/>
    <col min="14847" max="14847" width="43.7109375" style="1" bestFit="1" customWidth="1"/>
    <col min="14848" max="14848" width="17.7109375" style="1" bestFit="1" customWidth="1"/>
    <col min="14849" max="14849" width="6.85546875" style="1" bestFit="1" customWidth="1"/>
    <col min="14850" max="14851" width="7.28515625" style="1" bestFit="1" customWidth="1"/>
    <col min="14852" max="14852" width="7.42578125" style="1" bestFit="1" customWidth="1"/>
    <col min="14853" max="14853" width="9" style="1" bestFit="1" customWidth="1"/>
    <col min="14854" max="14854" width="11.42578125" style="1" bestFit="1" customWidth="1"/>
    <col min="14855" max="14855" width="11.5703125" style="1" bestFit="1" customWidth="1"/>
    <col min="14856" max="14856" width="10.28515625" style="1" bestFit="1" customWidth="1"/>
    <col min="14857" max="14857" width="16.5703125" style="1" bestFit="1" customWidth="1"/>
    <col min="14858" max="14858" width="7.140625" style="1" bestFit="1" customWidth="1"/>
    <col min="14859" max="14859" width="15.28515625" style="1" bestFit="1" customWidth="1"/>
    <col min="14860" max="14860" width="8" style="1" bestFit="1" customWidth="1"/>
    <col min="14861" max="14861" width="18" style="1" bestFit="1" customWidth="1"/>
    <col min="14862" max="15100" width="9.140625" style="1"/>
    <col min="15101" max="15101" width="7.7109375" style="1" bestFit="1" customWidth="1"/>
    <col min="15102" max="15102" width="8.5703125" style="1" bestFit="1" customWidth="1"/>
    <col min="15103" max="15103" width="43.7109375" style="1" bestFit="1" customWidth="1"/>
    <col min="15104" max="15104" width="17.7109375" style="1" bestFit="1" customWidth="1"/>
    <col min="15105" max="15105" width="6.85546875" style="1" bestFit="1" customWidth="1"/>
    <col min="15106" max="15107" width="7.28515625" style="1" bestFit="1" customWidth="1"/>
    <col min="15108" max="15108" width="7.42578125" style="1" bestFit="1" customWidth="1"/>
    <col min="15109" max="15109" width="9" style="1" bestFit="1" customWidth="1"/>
    <col min="15110" max="15110" width="11.42578125" style="1" bestFit="1" customWidth="1"/>
    <col min="15111" max="15111" width="11.5703125" style="1" bestFit="1" customWidth="1"/>
    <col min="15112" max="15112" width="10.28515625" style="1" bestFit="1" customWidth="1"/>
    <col min="15113" max="15113" width="16.5703125" style="1" bestFit="1" customWidth="1"/>
    <col min="15114" max="15114" width="7.140625" style="1" bestFit="1" customWidth="1"/>
    <col min="15115" max="15115" width="15.28515625" style="1" bestFit="1" customWidth="1"/>
    <col min="15116" max="15116" width="8" style="1" bestFit="1" customWidth="1"/>
    <col min="15117" max="15117" width="18" style="1" bestFit="1" customWidth="1"/>
    <col min="15118" max="15356" width="9.140625" style="1"/>
    <col min="15357" max="15357" width="7.7109375" style="1" bestFit="1" customWidth="1"/>
    <col min="15358" max="15358" width="8.5703125" style="1" bestFit="1" customWidth="1"/>
    <col min="15359" max="15359" width="43.7109375" style="1" bestFit="1" customWidth="1"/>
    <col min="15360" max="15360" width="17.7109375" style="1" bestFit="1" customWidth="1"/>
    <col min="15361" max="15361" width="6.85546875" style="1" bestFit="1" customWidth="1"/>
    <col min="15362" max="15363" width="7.28515625" style="1" bestFit="1" customWidth="1"/>
    <col min="15364" max="15364" width="7.42578125" style="1" bestFit="1" customWidth="1"/>
    <col min="15365" max="15365" width="9" style="1" bestFit="1" customWidth="1"/>
    <col min="15366" max="15366" width="11.42578125" style="1" bestFit="1" customWidth="1"/>
    <col min="15367" max="15367" width="11.5703125" style="1" bestFit="1" customWidth="1"/>
    <col min="15368" max="15368" width="10.28515625" style="1" bestFit="1" customWidth="1"/>
    <col min="15369" max="15369" width="16.5703125" style="1" bestFit="1" customWidth="1"/>
    <col min="15370" max="15370" width="7.140625" style="1" bestFit="1" customWidth="1"/>
    <col min="15371" max="15371" width="15.28515625" style="1" bestFit="1" customWidth="1"/>
    <col min="15372" max="15372" width="8" style="1" bestFit="1" customWidth="1"/>
    <col min="15373" max="15373" width="18" style="1" bestFit="1" customWidth="1"/>
    <col min="15374" max="15612" width="9.140625" style="1"/>
    <col min="15613" max="15613" width="7.7109375" style="1" bestFit="1" customWidth="1"/>
    <col min="15614" max="15614" width="8.5703125" style="1" bestFit="1" customWidth="1"/>
    <col min="15615" max="15615" width="43.7109375" style="1" bestFit="1" customWidth="1"/>
    <col min="15616" max="15616" width="17.7109375" style="1" bestFit="1" customWidth="1"/>
    <col min="15617" max="15617" width="6.85546875" style="1" bestFit="1" customWidth="1"/>
    <col min="15618" max="15619" width="7.28515625" style="1" bestFit="1" customWidth="1"/>
    <col min="15620" max="15620" width="7.42578125" style="1" bestFit="1" customWidth="1"/>
    <col min="15621" max="15621" width="9" style="1" bestFit="1" customWidth="1"/>
    <col min="15622" max="15622" width="11.42578125" style="1" bestFit="1" customWidth="1"/>
    <col min="15623" max="15623" width="11.5703125" style="1" bestFit="1" customWidth="1"/>
    <col min="15624" max="15624" width="10.28515625" style="1" bestFit="1" customWidth="1"/>
    <col min="15625" max="15625" width="16.5703125" style="1" bestFit="1" customWidth="1"/>
    <col min="15626" max="15626" width="7.140625" style="1" bestFit="1" customWidth="1"/>
    <col min="15627" max="15627" width="15.28515625" style="1" bestFit="1" customWidth="1"/>
    <col min="15628" max="15628" width="8" style="1" bestFit="1" customWidth="1"/>
    <col min="15629" max="15629" width="18" style="1" bestFit="1" customWidth="1"/>
    <col min="15630" max="15868" width="9.140625" style="1"/>
    <col min="15869" max="15869" width="7.7109375" style="1" bestFit="1" customWidth="1"/>
    <col min="15870" max="15870" width="8.5703125" style="1" bestFit="1" customWidth="1"/>
    <col min="15871" max="15871" width="43.7109375" style="1" bestFit="1" customWidth="1"/>
    <col min="15872" max="15872" width="17.7109375" style="1" bestFit="1" customWidth="1"/>
    <col min="15873" max="15873" width="6.85546875" style="1" bestFit="1" customWidth="1"/>
    <col min="15874" max="15875" width="7.28515625" style="1" bestFit="1" customWidth="1"/>
    <col min="15876" max="15876" width="7.42578125" style="1" bestFit="1" customWidth="1"/>
    <col min="15877" max="15877" width="9" style="1" bestFit="1" customWidth="1"/>
    <col min="15878" max="15878" width="11.42578125" style="1" bestFit="1" customWidth="1"/>
    <col min="15879" max="15879" width="11.5703125" style="1" bestFit="1" customWidth="1"/>
    <col min="15880" max="15880" width="10.28515625" style="1" bestFit="1" customWidth="1"/>
    <col min="15881" max="15881" width="16.5703125" style="1" bestFit="1" customWidth="1"/>
    <col min="15882" max="15882" width="7.140625" style="1" bestFit="1" customWidth="1"/>
    <col min="15883" max="15883" width="15.28515625" style="1" bestFit="1" customWidth="1"/>
    <col min="15884" max="15884" width="8" style="1" bestFit="1" customWidth="1"/>
    <col min="15885" max="15885" width="18" style="1" bestFit="1" customWidth="1"/>
    <col min="15886" max="16124" width="9.140625" style="1"/>
    <col min="16125" max="16125" width="7.7109375" style="1" bestFit="1" customWidth="1"/>
    <col min="16126" max="16126" width="8.5703125" style="1" bestFit="1" customWidth="1"/>
    <col min="16127" max="16127" width="43.7109375" style="1" bestFit="1" customWidth="1"/>
    <col min="16128" max="16128" width="17.7109375" style="1" bestFit="1" customWidth="1"/>
    <col min="16129" max="16129" width="6.85546875" style="1" bestFit="1" customWidth="1"/>
    <col min="16130" max="16131" width="7.28515625" style="1" bestFit="1" customWidth="1"/>
    <col min="16132" max="16132" width="7.42578125" style="1" bestFit="1" customWidth="1"/>
    <col min="16133" max="16133" width="9" style="1" bestFit="1" customWidth="1"/>
    <col min="16134" max="16134" width="11.42578125" style="1" bestFit="1" customWidth="1"/>
    <col min="16135" max="16135" width="11.5703125" style="1" bestFit="1" customWidth="1"/>
    <col min="16136" max="16136" width="10.28515625" style="1" bestFit="1" customWidth="1"/>
    <col min="16137" max="16137" width="16.5703125" style="1" bestFit="1" customWidth="1"/>
    <col min="16138" max="16138" width="7.140625" style="1" bestFit="1" customWidth="1"/>
    <col min="16139" max="16139" width="15.28515625" style="1" bestFit="1" customWidth="1"/>
    <col min="16140" max="16140" width="8" style="1" bestFit="1" customWidth="1"/>
    <col min="16141" max="16141" width="18" style="1" bestFit="1" customWidth="1"/>
    <col min="16142" max="16384" width="9.140625" style="1"/>
  </cols>
  <sheetData>
    <row r="1" spans="1:19" s="227" customFormat="1" ht="60.75" thickBot="1" x14ac:dyDescent="0.25">
      <c r="A1" s="278" t="s">
        <v>0</v>
      </c>
      <c r="B1" s="278" t="s">
        <v>1</v>
      </c>
      <c r="C1" s="278" t="s">
        <v>2</v>
      </c>
      <c r="D1" s="278" t="s">
        <v>3</v>
      </c>
      <c r="E1" s="278" t="s">
        <v>4</v>
      </c>
      <c r="F1" s="278" t="s">
        <v>5</v>
      </c>
      <c r="G1" s="278" t="s">
        <v>6</v>
      </c>
      <c r="H1" s="339" t="s">
        <v>7</v>
      </c>
      <c r="I1" s="339" t="s">
        <v>8</v>
      </c>
      <c r="J1" s="278" t="s">
        <v>9</v>
      </c>
      <c r="K1" s="278" t="s">
        <v>10</v>
      </c>
      <c r="L1" s="278" t="s">
        <v>11</v>
      </c>
      <c r="M1" s="278" t="s">
        <v>12</v>
      </c>
      <c r="N1" s="279" t="s">
        <v>239</v>
      </c>
      <c r="O1" s="280"/>
      <c r="P1" s="281" t="s">
        <v>240</v>
      </c>
      <c r="Q1" s="279"/>
      <c r="R1" s="340" t="s">
        <v>241</v>
      </c>
    </row>
    <row r="2" spans="1:19" ht="12.75" thickBot="1" x14ac:dyDescent="0.3">
      <c r="A2" s="282"/>
      <c r="B2" s="282"/>
      <c r="C2" s="282"/>
      <c r="D2" s="282"/>
      <c r="E2" s="282"/>
      <c r="F2" s="282"/>
      <c r="G2" s="282"/>
      <c r="H2" s="345"/>
      <c r="I2" s="345"/>
      <c r="J2" s="282"/>
      <c r="K2" s="282"/>
      <c r="L2" s="282"/>
      <c r="M2" s="282"/>
      <c r="N2" s="3">
        <v>1</v>
      </c>
      <c r="O2" s="2">
        <v>2</v>
      </c>
      <c r="P2" s="282">
        <v>1</v>
      </c>
      <c r="Q2" s="283">
        <v>2</v>
      </c>
      <c r="R2" s="282"/>
    </row>
    <row r="3" spans="1:19" s="15" customFormat="1" x14ac:dyDescent="0.25">
      <c r="A3" s="235" t="s">
        <v>22</v>
      </c>
      <c r="B3" s="252" t="s">
        <v>23</v>
      </c>
      <c r="C3" s="253" t="s">
        <v>24</v>
      </c>
      <c r="D3" s="7">
        <v>2</v>
      </c>
      <c r="E3" s="7">
        <v>34</v>
      </c>
      <c r="F3" s="7">
        <v>0</v>
      </c>
      <c r="G3" s="254">
        <v>34</v>
      </c>
      <c r="H3" s="7" t="s">
        <v>25</v>
      </c>
      <c r="I3" s="7" t="s">
        <v>26</v>
      </c>
      <c r="J3" s="7" t="s">
        <v>16</v>
      </c>
      <c r="K3" s="7">
        <v>40</v>
      </c>
      <c r="L3" s="254" t="s">
        <v>20</v>
      </c>
      <c r="M3" s="255" t="s">
        <v>27</v>
      </c>
      <c r="N3" s="163" t="s">
        <v>237</v>
      </c>
      <c r="O3" s="6" t="s">
        <v>237</v>
      </c>
      <c r="P3" s="6"/>
      <c r="Q3" s="6"/>
      <c r="R3" s="355" t="s">
        <v>238</v>
      </c>
      <c r="S3" s="1"/>
    </row>
    <row r="4" spans="1:19" x14ac:dyDescent="0.25">
      <c r="A4" s="37" t="s">
        <v>31</v>
      </c>
      <c r="B4" s="38" t="s">
        <v>28</v>
      </c>
      <c r="C4" s="57" t="s">
        <v>29</v>
      </c>
      <c r="D4" s="45">
        <v>2</v>
      </c>
      <c r="E4" s="45">
        <v>34</v>
      </c>
      <c r="F4" s="45">
        <v>0</v>
      </c>
      <c r="G4" s="39">
        <f>+F4+E4</f>
        <v>34</v>
      </c>
      <c r="H4" s="28" t="s">
        <v>14</v>
      </c>
      <c r="I4" s="41" t="s">
        <v>32</v>
      </c>
      <c r="J4" s="17" t="s">
        <v>16</v>
      </c>
      <c r="K4" s="17">
        <v>50</v>
      </c>
      <c r="L4" s="25" t="s">
        <v>20</v>
      </c>
      <c r="M4" s="46" t="s">
        <v>33</v>
      </c>
      <c r="N4" s="40" t="s">
        <v>237</v>
      </c>
      <c r="O4" s="98" t="s">
        <v>237</v>
      </c>
      <c r="P4" s="98"/>
      <c r="Q4" s="98"/>
      <c r="R4" s="42" t="s">
        <v>238</v>
      </c>
    </row>
    <row r="5" spans="1:19" x14ac:dyDescent="0.25">
      <c r="A5" s="47"/>
      <c r="B5" s="48"/>
      <c r="C5" s="72"/>
      <c r="D5" s="50"/>
      <c r="E5" s="50"/>
      <c r="F5" s="50"/>
      <c r="G5" s="25"/>
      <c r="H5" s="28" t="s">
        <v>25</v>
      </c>
      <c r="I5" s="41" t="s">
        <v>34</v>
      </c>
      <c r="J5" s="17" t="s">
        <v>16</v>
      </c>
      <c r="K5" s="17">
        <v>5</v>
      </c>
      <c r="L5" s="25" t="s">
        <v>20</v>
      </c>
      <c r="M5" s="26"/>
      <c r="N5" s="313"/>
      <c r="O5" s="294"/>
      <c r="P5" s="294"/>
      <c r="Q5" s="294"/>
      <c r="R5" s="331"/>
    </row>
    <row r="6" spans="1:19" s="15" customFormat="1" x14ac:dyDescent="0.25">
      <c r="A6" s="53" t="s">
        <v>22</v>
      </c>
      <c r="B6" s="10" t="s">
        <v>36</v>
      </c>
      <c r="C6" s="222" t="s">
        <v>37</v>
      </c>
      <c r="D6" s="12">
        <v>2</v>
      </c>
      <c r="E6" s="12">
        <v>34</v>
      </c>
      <c r="F6" s="12">
        <v>0</v>
      </c>
      <c r="G6" s="12">
        <v>34</v>
      </c>
      <c r="H6" s="10" t="s">
        <v>25</v>
      </c>
      <c r="I6" s="10" t="s">
        <v>38</v>
      </c>
      <c r="J6" s="10" t="s">
        <v>16</v>
      </c>
      <c r="K6" s="10">
        <v>40</v>
      </c>
      <c r="L6" s="10" t="s">
        <v>20</v>
      </c>
      <c r="M6" s="14" t="s">
        <v>38</v>
      </c>
      <c r="N6" s="313"/>
      <c r="O6" s="294"/>
      <c r="P6" s="294"/>
      <c r="Q6" s="294"/>
      <c r="R6" s="331"/>
      <c r="S6" s="1"/>
    </row>
    <row r="7" spans="1:19" s="15" customFormat="1" x14ac:dyDescent="0.25">
      <c r="A7" s="53" t="s">
        <v>22</v>
      </c>
      <c r="B7" s="10" t="s">
        <v>39</v>
      </c>
      <c r="C7" s="222" t="s">
        <v>40</v>
      </c>
      <c r="D7" s="12">
        <v>2</v>
      </c>
      <c r="E7" s="12">
        <v>34</v>
      </c>
      <c r="F7" s="12">
        <v>0</v>
      </c>
      <c r="G7" s="12">
        <v>34</v>
      </c>
      <c r="H7" s="10" t="s">
        <v>25</v>
      </c>
      <c r="I7" s="10" t="s">
        <v>38</v>
      </c>
      <c r="J7" s="10" t="s">
        <v>16</v>
      </c>
      <c r="K7" s="10">
        <v>40</v>
      </c>
      <c r="L7" s="10" t="s">
        <v>20</v>
      </c>
      <c r="M7" s="14" t="s">
        <v>38</v>
      </c>
      <c r="N7" s="341"/>
      <c r="O7" s="295"/>
      <c r="P7" s="295"/>
      <c r="Q7" s="295"/>
      <c r="R7" s="328"/>
      <c r="S7" s="1"/>
    </row>
    <row r="8" spans="1:19" s="15" customFormat="1" ht="24" x14ac:dyDescent="0.25">
      <c r="A8" s="53" t="s">
        <v>22</v>
      </c>
      <c r="B8" s="10" t="s">
        <v>41</v>
      </c>
      <c r="C8" s="222" t="s">
        <v>42</v>
      </c>
      <c r="D8" s="12">
        <v>4</v>
      </c>
      <c r="E8" s="12">
        <v>34</v>
      </c>
      <c r="F8" s="12">
        <v>34</v>
      </c>
      <c r="G8" s="12">
        <v>68</v>
      </c>
      <c r="H8" s="10" t="s">
        <v>25</v>
      </c>
      <c r="I8" s="10" t="s">
        <v>38</v>
      </c>
      <c r="J8" s="10" t="s">
        <v>16</v>
      </c>
      <c r="K8" s="10">
        <v>40</v>
      </c>
      <c r="L8" s="10" t="s">
        <v>20</v>
      </c>
      <c r="M8" s="223" t="s">
        <v>38</v>
      </c>
      <c r="N8" s="341"/>
      <c r="O8" s="295"/>
      <c r="P8" s="295"/>
      <c r="Q8" s="295"/>
      <c r="R8" s="328"/>
    </row>
    <row r="9" spans="1:19" x14ac:dyDescent="0.25">
      <c r="A9" s="56"/>
      <c r="B9" s="45"/>
      <c r="C9" s="57"/>
      <c r="D9" s="59"/>
      <c r="E9" s="59"/>
      <c r="F9" s="59"/>
      <c r="G9" s="60"/>
      <c r="H9" s="28" t="s">
        <v>25</v>
      </c>
      <c r="I9" s="63" t="s">
        <v>26</v>
      </c>
      <c r="J9" s="64" t="s">
        <v>16</v>
      </c>
      <c r="K9" s="28">
        <v>10</v>
      </c>
      <c r="L9" s="63" t="s">
        <v>20</v>
      </c>
      <c r="M9" s="42"/>
      <c r="N9" s="179"/>
      <c r="O9" s="177"/>
      <c r="P9" s="177"/>
      <c r="Q9" s="177"/>
      <c r="R9" s="220"/>
    </row>
    <row r="10" spans="1:19" x14ac:dyDescent="0.25">
      <c r="A10" s="66" t="s">
        <v>22</v>
      </c>
      <c r="B10" s="18" t="s">
        <v>44</v>
      </c>
      <c r="C10" s="67" t="s">
        <v>45</v>
      </c>
      <c r="D10" s="61">
        <v>4</v>
      </c>
      <c r="E10" s="61">
        <v>34</v>
      </c>
      <c r="F10" s="61">
        <v>34</v>
      </c>
      <c r="G10" s="69">
        <v>68</v>
      </c>
      <c r="H10" s="28" t="s">
        <v>25</v>
      </c>
      <c r="I10" s="63" t="s">
        <v>15</v>
      </c>
      <c r="J10" s="64" t="s">
        <v>16</v>
      </c>
      <c r="K10" s="28">
        <v>17</v>
      </c>
      <c r="L10" s="63" t="s">
        <v>20</v>
      </c>
      <c r="M10" s="148" t="s">
        <v>46</v>
      </c>
      <c r="N10" s="54"/>
      <c r="O10" s="21" t="s">
        <v>237</v>
      </c>
      <c r="P10" s="21"/>
      <c r="Q10" s="21"/>
      <c r="R10" s="148" t="s">
        <v>238</v>
      </c>
    </row>
    <row r="11" spans="1:19" x14ac:dyDescent="0.25">
      <c r="A11" s="66"/>
      <c r="B11" s="18"/>
      <c r="C11" s="67"/>
      <c r="D11" s="61"/>
      <c r="E11" s="61"/>
      <c r="F11" s="61"/>
      <c r="G11" s="69"/>
      <c r="H11" s="28" t="s">
        <v>25</v>
      </c>
      <c r="I11" s="63" t="s">
        <v>30</v>
      </c>
      <c r="J11" s="64" t="s">
        <v>16</v>
      </c>
      <c r="K11" s="28">
        <v>10</v>
      </c>
      <c r="L11" s="63" t="s">
        <v>20</v>
      </c>
      <c r="M11" s="148"/>
      <c r="N11" s="348"/>
      <c r="O11" s="131"/>
      <c r="P11" s="131"/>
      <c r="Q11" s="131"/>
      <c r="R11" s="187"/>
    </row>
    <row r="12" spans="1:19" x14ac:dyDescent="0.25">
      <c r="A12" s="71"/>
      <c r="B12" s="50"/>
      <c r="C12" s="72"/>
      <c r="D12" s="74"/>
      <c r="E12" s="74"/>
      <c r="F12" s="74"/>
      <c r="G12" s="75"/>
      <c r="H12" s="28" t="s">
        <v>25</v>
      </c>
      <c r="I12" s="63" t="s">
        <v>34</v>
      </c>
      <c r="J12" s="64" t="s">
        <v>16</v>
      </c>
      <c r="K12" s="28">
        <v>3</v>
      </c>
      <c r="L12" s="63" t="s">
        <v>20</v>
      </c>
      <c r="M12" s="36"/>
      <c r="N12" s="313"/>
      <c r="O12" s="294"/>
      <c r="P12" s="294"/>
      <c r="Q12" s="294"/>
      <c r="R12" s="331"/>
    </row>
    <row r="13" spans="1:19" x14ac:dyDescent="0.25">
      <c r="A13" s="56"/>
      <c r="B13" s="45"/>
      <c r="C13" s="57"/>
      <c r="D13" s="59"/>
      <c r="E13" s="59"/>
      <c r="F13" s="59"/>
      <c r="G13" s="60"/>
      <c r="H13" s="28" t="s">
        <v>25</v>
      </c>
      <c r="I13" s="63" t="s">
        <v>26</v>
      </c>
      <c r="J13" s="64" t="s">
        <v>16</v>
      </c>
      <c r="K13" s="28">
        <v>10</v>
      </c>
      <c r="L13" s="63" t="s">
        <v>47</v>
      </c>
      <c r="M13" s="42"/>
      <c r="N13" s="179"/>
      <c r="O13" s="177"/>
      <c r="P13" s="177"/>
      <c r="Q13" s="177"/>
      <c r="R13" s="220"/>
    </row>
    <row r="14" spans="1:19" x14ac:dyDescent="0.25">
      <c r="A14" s="66" t="s">
        <v>22</v>
      </c>
      <c r="B14" s="18" t="s">
        <v>44</v>
      </c>
      <c r="C14" s="67" t="s">
        <v>45</v>
      </c>
      <c r="D14" s="61">
        <v>4</v>
      </c>
      <c r="E14" s="61">
        <v>34</v>
      </c>
      <c r="F14" s="61">
        <v>34</v>
      </c>
      <c r="G14" s="69">
        <v>68</v>
      </c>
      <c r="H14" s="28" t="s">
        <v>25</v>
      </c>
      <c r="I14" s="63" t="s">
        <v>15</v>
      </c>
      <c r="J14" s="64" t="s">
        <v>16</v>
      </c>
      <c r="K14" s="28">
        <v>17</v>
      </c>
      <c r="L14" s="63" t="s">
        <v>47</v>
      </c>
      <c r="M14" s="148" t="s">
        <v>46</v>
      </c>
      <c r="N14" s="54"/>
      <c r="O14" s="21" t="s">
        <v>237</v>
      </c>
      <c r="P14" s="21"/>
      <c r="Q14" s="21"/>
      <c r="R14" s="148" t="s">
        <v>238</v>
      </c>
    </row>
    <row r="15" spans="1:19" x14ac:dyDescent="0.25">
      <c r="A15" s="66"/>
      <c r="B15" s="18"/>
      <c r="C15" s="67"/>
      <c r="D15" s="61"/>
      <c r="E15" s="61"/>
      <c r="F15" s="61"/>
      <c r="G15" s="69"/>
      <c r="H15" s="28" t="s">
        <v>25</v>
      </c>
      <c r="I15" s="63" t="s">
        <v>30</v>
      </c>
      <c r="J15" s="64" t="s">
        <v>16</v>
      </c>
      <c r="K15" s="28">
        <v>10</v>
      </c>
      <c r="L15" s="63" t="s">
        <v>47</v>
      </c>
      <c r="M15" s="148"/>
      <c r="N15" s="348"/>
      <c r="O15" s="131"/>
      <c r="P15" s="131"/>
      <c r="Q15" s="131"/>
      <c r="R15" s="187"/>
    </row>
    <row r="16" spans="1:19" ht="12.75" thickBot="1" x14ac:dyDescent="0.3">
      <c r="A16" s="76"/>
      <c r="B16" s="77"/>
      <c r="C16" s="78"/>
      <c r="D16" s="80"/>
      <c r="E16" s="80"/>
      <c r="F16" s="80"/>
      <c r="G16" s="81"/>
      <c r="H16" s="83" t="s">
        <v>25</v>
      </c>
      <c r="I16" s="84" t="s">
        <v>34</v>
      </c>
      <c r="J16" s="83" t="s">
        <v>16</v>
      </c>
      <c r="K16" s="83">
        <v>3</v>
      </c>
      <c r="L16" s="84" t="s">
        <v>47</v>
      </c>
      <c r="M16" s="161"/>
      <c r="N16" s="349"/>
      <c r="O16" s="346"/>
      <c r="P16" s="346"/>
      <c r="Q16" s="346"/>
      <c r="R16" s="347"/>
    </row>
    <row r="17" spans="1:19" ht="12.75" thickBot="1" x14ac:dyDescent="0.3">
      <c r="A17" s="85" t="s">
        <v>48</v>
      </c>
      <c r="B17" s="86">
        <v>1</v>
      </c>
      <c r="C17" s="87" t="s">
        <v>49</v>
      </c>
      <c r="D17" s="86">
        <f>SUM(D3:D16)</f>
        <v>20</v>
      </c>
      <c r="E17" s="86">
        <f>SUM(E3:E16)</f>
        <v>238</v>
      </c>
      <c r="F17" s="86">
        <f>SUM(F3:F16)</f>
        <v>102</v>
      </c>
      <c r="G17" s="86">
        <f>SUM(G3:G16)</f>
        <v>340</v>
      </c>
      <c r="H17" s="86"/>
      <c r="I17" s="86"/>
      <c r="J17" s="86"/>
      <c r="K17" s="86"/>
      <c r="L17" s="88"/>
      <c r="M17" s="88"/>
      <c r="N17" s="342"/>
      <c r="O17" s="343"/>
      <c r="P17" s="343"/>
      <c r="Q17" s="343"/>
      <c r="R17" s="344"/>
    </row>
    <row r="18" spans="1:19" s="89" customFormat="1" x14ac:dyDescent="0.25">
      <c r="A18" s="100"/>
      <c r="B18" s="21"/>
      <c r="C18" s="138"/>
      <c r="D18" s="21"/>
      <c r="E18" s="21"/>
      <c r="F18" s="21"/>
      <c r="G18" s="21"/>
      <c r="H18" s="164" t="s">
        <v>25</v>
      </c>
      <c r="I18" s="24" t="s">
        <v>15</v>
      </c>
      <c r="J18" s="24" t="s">
        <v>16</v>
      </c>
      <c r="K18" s="24">
        <v>4</v>
      </c>
      <c r="L18" s="25" t="s">
        <v>20</v>
      </c>
      <c r="M18" s="55"/>
      <c r="N18" s="66"/>
      <c r="O18" s="33"/>
      <c r="P18" s="33"/>
      <c r="Q18" s="33"/>
      <c r="R18" s="148"/>
      <c r="S18" s="1"/>
    </row>
    <row r="19" spans="1:19" s="89" customFormat="1" x14ac:dyDescent="0.25">
      <c r="A19" s="100"/>
      <c r="B19" s="21"/>
      <c r="C19" s="138"/>
      <c r="D19" s="21"/>
      <c r="E19" s="21"/>
      <c r="F19" s="21"/>
      <c r="G19" s="21"/>
      <c r="H19" s="31" t="s">
        <v>25</v>
      </c>
      <c r="I19" s="17" t="s">
        <v>54</v>
      </c>
      <c r="J19" s="17" t="s">
        <v>16</v>
      </c>
      <c r="K19" s="17">
        <v>9</v>
      </c>
      <c r="L19" s="25" t="s">
        <v>20</v>
      </c>
      <c r="M19" s="55"/>
      <c r="N19" s="66"/>
      <c r="O19" s="33"/>
      <c r="P19" s="33"/>
      <c r="Q19" s="33"/>
      <c r="R19" s="148"/>
      <c r="S19" s="1"/>
    </row>
    <row r="20" spans="1:19" s="89" customFormat="1" x14ac:dyDescent="0.25">
      <c r="A20" s="100" t="s">
        <v>22</v>
      </c>
      <c r="B20" s="21" t="s">
        <v>52</v>
      </c>
      <c r="C20" s="138" t="s">
        <v>53</v>
      </c>
      <c r="D20" s="21">
        <v>2</v>
      </c>
      <c r="E20" s="21">
        <v>34</v>
      </c>
      <c r="F20" s="21">
        <v>0</v>
      </c>
      <c r="G20" s="21">
        <f>+F20+E20</f>
        <v>34</v>
      </c>
      <c r="H20" s="31" t="s">
        <v>25</v>
      </c>
      <c r="I20" s="17" t="s">
        <v>55</v>
      </c>
      <c r="J20" s="17" t="s">
        <v>16</v>
      </c>
      <c r="K20" s="17">
        <v>5</v>
      </c>
      <c r="L20" s="25" t="s">
        <v>20</v>
      </c>
      <c r="M20" s="55" t="s">
        <v>56</v>
      </c>
      <c r="N20" s="66"/>
      <c r="O20" s="33"/>
      <c r="P20" s="33"/>
      <c r="Q20" s="33"/>
      <c r="R20" s="148"/>
      <c r="S20" s="1"/>
    </row>
    <row r="21" spans="1:19" s="89" customFormat="1" x14ac:dyDescent="0.25">
      <c r="A21" s="100"/>
      <c r="B21" s="21"/>
      <c r="C21" s="138"/>
      <c r="D21" s="21"/>
      <c r="E21" s="21"/>
      <c r="F21" s="21"/>
      <c r="G21" s="21"/>
      <c r="H21" s="31" t="s">
        <v>25</v>
      </c>
      <c r="I21" s="17" t="s">
        <v>57</v>
      </c>
      <c r="J21" s="17" t="s">
        <v>16</v>
      </c>
      <c r="K21" s="17">
        <v>5</v>
      </c>
      <c r="L21" s="25" t="s">
        <v>20</v>
      </c>
      <c r="M21" s="55" t="s">
        <v>58</v>
      </c>
      <c r="N21" s="66"/>
      <c r="O21" s="33"/>
      <c r="P21" s="33"/>
      <c r="Q21" s="33"/>
      <c r="R21" s="148"/>
      <c r="S21" s="1"/>
    </row>
    <row r="22" spans="1:19" s="89" customFormat="1" x14ac:dyDescent="0.25">
      <c r="A22" s="100"/>
      <c r="B22" s="21"/>
      <c r="C22" s="138"/>
      <c r="D22" s="21"/>
      <c r="E22" s="21"/>
      <c r="F22" s="21"/>
      <c r="G22" s="21"/>
      <c r="H22" s="31" t="s">
        <v>25</v>
      </c>
      <c r="I22" s="17" t="s">
        <v>59</v>
      </c>
      <c r="J22" s="17" t="s">
        <v>16</v>
      </c>
      <c r="K22" s="17">
        <v>5</v>
      </c>
      <c r="L22" s="25" t="s">
        <v>20</v>
      </c>
      <c r="M22" s="55"/>
      <c r="N22" s="66"/>
      <c r="O22" s="33"/>
      <c r="P22" s="33"/>
      <c r="Q22" s="33"/>
      <c r="R22" s="148"/>
      <c r="S22" s="1"/>
    </row>
    <row r="23" spans="1:19" s="89" customFormat="1" x14ac:dyDescent="0.25">
      <c r="A23" s="95"/>
      <c r="B23" s="24"/>
      <c r="C23" s="52"/>
      <c r="D23" s="24"/>
      <c r="E23" s="24"/>
      <c r="F23" s="24"/>
      <c r="G23" s="24"/>
      <c r="H23" s="31" t="s">
        <v>25</v>
      </c>
      <c r="I23" s="17" t="s">
        <v>50</v>
      </c>
      <c r="J23" s="17" t="s">
        <v>16</v>
      </c>
      <c r="K23" s="17">
        <v>4</v>
      </c>
      <c r="L23" s="25" t="s">
        <v>20</v>
      </c>
      <c r="M23" s="25"/>
      <c r="N23" s="71"/>
      <c r="O23" s="23"/>
      <c r="P23" s="23"/>
      <c r="Q23" s="23"/>
      <c r="R23" s="36"/>
      <c r="S23" s="1"/>
    </row>
    <row r="24" spans="1:19" s="89" customFormat="1" x14ac:dyDescent="0.25">
      <c r="A24" s="100" t="s">
        <v>22</v>
      </c>
      <c r="B24" s="18" t="s">
        <v>60</v>
      </c>
      <c r="C24" s="67" t="s">
        <v>61</v>
      </c>
      <c r="D24" s="18">
        <v>2</v>
      </c>
      <c r="E24" s="18">
        <v>0</v>
      </c>
      <c r="F24" s="18">
        <v>34</v>
      </c>
      <c r="G24" s="103">
        <v>34</v>
      </c>
      <c r="H24" s="17" t="s">
        <v>25</v>
      </c>
      <c r="I24" s="41" t="s">
        <v>15</v>
      </c>
      <c r="J24" s="17" t="s">
        <v>16</v>
      </c>
      <c r="K24" s="17">
        <v>40</v>
      </c>
      <c r="L24" s="25" t="s">
        <v>47</v>
      </c>
      <c r="M24" s="55" t="s">
        <v>17</v>
      </c>
      <c r="N24" s="100" t="s">
        <v>237</v>
      </c>
      <c r="O24" s="21" t="s">
        <v>237</v>
      </c>
      <c r="P24" s="21"/>
      <c r="Q24" s="21"/>
      <c r="R24" s="148" t="s">
        <v>238</v>
      </c>
      <c r="S24" s="1"/>
    </row>
    <row r="25" spans="1:19" s="89" customFormat="1" x14ac:dyDescent="0.25">
      <c r="A25" s="104"/>
      <c r="B25" s="105"/>
      <c r="C25" s="256"/>
      <c r="D25" s="105"/>
      <c r="E25" s="105"/>
      <c r="F25" s="105"/>
      <c r="G25" s="105"/>
      <c r="H25" s="19" t="s">
        <v>25</v>
      </c>
      <c r="I25" s="41" t="s">
        <v>26</v>
      </c>
      <c r="J25" s="17" t="s">
        <v>16</v>
      </c>
      <c r="K25" s="17">
        <v>10</v>
      </c>
      <c r="L25" s="25" t="s">
        <v>47</v>
      </c>
      <c r="M25" s="39"/>
      <c r="N25" s="56"/>
      <c r="O25" s="64"/>
      <c r="P25" s="64"/>
      <c r="Q25" s="64"/>
      <c r="R25" s="42"/>
      <c r="S25" s="1"/>
    </row>
    <row r="26" spans="1:19" s="89" customFormat="1" x14ac:dyDescent="0.25">
      <c r="A26" s="100"/>
      <c r="B26" s="18"/>
      <c r="C26" s="67"/>
      <c r="D26" s="18"/>
      <c r="E26" s="18"/>
      <c r="F26" s="18"/>
      <c r="G26" s="18"/>
      <c r="H26" s="19" t="s">
        <v>25</v>
      </c>
      <c r="I26" s="41" t="s">
        <v>55</v>
      </c>
      <c r="J26" s="17" t="s">
        <v>16</v>
      </c>
      <c r="K26" s="17">
        <v>5</v>
      </c>
      <c r="L26" s="25" t="s">
        <v>47</v>
      </c>
      <c r="M26" s="55"/>
      <c r="N26" s="66"/>
      <c r="O26" s="33"/>
      <c r="P26" s="33"/>
      <c r="Q26" s="33"/>
      <c r="R26" s="148"/>
      <c r="S26" s="1"/>
    </row>
    <row r="27" spans="1:19" s="89" customFormat="1" x14ac:dyDescent="0.25">
      <c r="A27" s="100" t="s">
        <v>22</v>
      </c>
      <c r="B27" s="18" t="s">
        <v>60</v>
      </c>
      <c r="C27" s="67" t="s">
        <v>61</v>
      </c>
      <c r="D27" s="18">
        <v>2</v>
      </c>
      <c r="E27" s="18">
        <v>0</v>
      </c>
      <c r="F27" s="18">
        <v>34</v>
      </c>
      <c r="G27" s="18">
        <v>34</v>
      </c>
      <c r="H27" s="19" t="s">
        <v>25</v>
      </c>
      <c r="I27" s="41" t="s">
        <v>54</v>
      </c>
      <c r="J27" s="17" t="s">
        <v>16</v>
      </c>
      <c r="K27" s="17">
        <v>3</v>
      </c>
      <c r="L27" s="25" t="s">
        <v>47</v>
      </c>
      <c r="M27" s="55" t="s">
        <v>62</v>
      </c>
      <c r="N27" s="100" t="s">
        <v>237</v>
      </c>
      <c r="O27" s="21" t="s">
        <v>237</v>
      </c>
      <c r="P27" s="21"/>
      <c r="Q27" s="21"/>
      <c r="R27" s="148" t="s">
        <v>238</v>
      </c>
      <c r="S27" s="1"/>
    </row>
    <row r="28" spans="1:19" s="89" customFormat="1" x14ac:dyDescent="0.25">
      <c r="A28" s="100"/>
      <c r="B28" s="18"/>
      <c r="C28" s="67"/>
      <c r="D28" s="18"/>
      <c r="E28" s="18"/>
      <c r="F28" s="18"/>
      <c r="G28" s="18"/>
      <c r="H28" s="19" t="s">
        <v>25</v>
      </c>
      <c r="I28" s="41" t="s">
        <v>32</v>
      </c>
      <c r="J28" s="17" t="s">
        <v>16</v>
      </c>
      <c r="K28" s="17">
        <v>5</v>
      </c>
      <c r="L28" s="25" t="s">
        <v>47</v>
      </c>
      <c r="M28" s="55" t="s">
        <v>63</v>
      </c>
      <c r="N28" s="66"/>
      <c r="O28" s="33"/>
      <c r="P28" s="33"/>
      <c r="Q28" s="33"/>
      <c r="R28" s="148"/>
      <c r="S28" s="1"/>
    </row>
    <row r="29" spans="1:19" s="89" customFormat="1" x14ac:dyDescent="0.25">
      <c r="A29" s="100"/>
      <c r="B29" s="18"/>
      <c r="C29" s="67"/>
      <c r="D29" s="18"/>
      <c r="E29" s="18"/>
      <c r="F29" s="18"/>
      <c r="G29" s="18"/>
      <c r="H29" s="19" t="s">
        <v>25</v>
      </c>
      <c r="I29" s="41" t="s">
        <v>30</v>
      </c>
      <c r="J29" s="17" t="s">
        <v>16</v>
      </c>
      <c r="K29" s="17">
        <v>10</v>
      </c>
      <c r="L29" s="25" t="s">
        <v>47</v>
      </c>
      <c r="M29" s="55"/>
      <c r="N29" s="66"/>
      <c r="O29" s="33"/>
      <c r="P29" s="33"/>
      <c r="Q29" s="33"/>
      <c r="R29" s="148"/>
      <c r="S29" s="1"/>
    </row>
    <row r="30" spans="1:19" s="89" customFormat="1" x14ac:dyDescent="0.25">
      <c r="A30" s="100"/>
      <c r="B30" s="18"/>
      <c r="C30" s="67"/>
      <c r="D30" s="18"/>
      <c r="E30" s="18"/>
      <c r="F30" s="18"/>
      <c r="G30" s="18"/>
      <c r="H30" s="19" t="s">
        <v>25</v>
      </c>
      <c r="I30" s="41" t="s">
        <v>64</v>
      </c>
      <c r="J30" s="17" t="s">
        <v>19</v>
      </c>
      <c r="K30" s="17">
        <v>7</v>
      </c>
      <c r="L30" s="25" t="s">
        <v>47</v>
      </c>
      <c r="M30" s="55"/>
      <c r="N30" s="71"/>
      <c r="O30" s="23"/>
      <c r="P30" s="23"/>
      <c r="Q30" s="23"/>
      <c r="R30" s="36"/>
      <c r="S30" s="1"/>
    </row>
    <row r="31" spans="1:19" s="89" customFormat="1" x14ac:dyDescent="0.25">
      <c r="A31" s="97"/>
      <c r="B31" s="45"/>
      <c r="C31" s="57"/>
      <c r="D31" s="59"/>
      <c r="E31" s="59"/>
      <c r="F31" s="59"/>
      <c r="G31" s="59"/>
      <c r="H31" s="19" t="s">
        <v>25</v>
      </c>
      <c r="I31" s="41" t="s">
        <v>15</v>
      </c>
      <c r="J31" s="17" t="s">
        <v>16</v>
      </c>
      <c r="K31" s="17">
        <v>30</v>
      </c>
      <c r="L31" s="25" t="s">
        <v>47</v>
      </c>
      <c r="M31" s="39"/>
      <c r="N31" s="56"/>
      <c r="O31" s="64"/>
      <c r="P31" s="64"/>
      <c r="Q31" s="64"/>
      <c r="R31" s="42"/>
      <c r="S31" s="1"/>
    </row>
    <row r="32" spans="1:19" s="89" customFormat="1" x14ac:dyDescent="0.25">
      <c r="A32" s="100" t="s">
        <v>22</v>
      </c>
      <c r="B32" s="18" t="s">
        <v>65</v>
      </c>
      <c r="C32" s="67" t="s">
        <v>66</v>
      </c>
      <c r="D32" s="61">
        <v>2</v>
      </c>
      <c r="E32" s="61">
        <v>0</v>
      </c>
      <c r="F32" s="61">
        <v>34</v>
      </c>
      <c r="G32" s="61">
        <v>34</v>
      </c>
      <c r="H32" s="19" t="s">
        <v>25</v>
      </c>
      <c r="I32" s="41" t="s">
        <v>55</v>
      </c>
      <c r="J32" s="17" t="s">
        <v>16</v>
      </c>
      <c r="K32" s="17">
        <v>5</v>
      </c>
      <c r="L32" s="25" t="s">
        <v>47</v>
      </c>
      <c r="M32" s="55" t="s">
        <v>67</v>
      </c>
      <c r="N32" s="100" t="s">
        <v>237</v>
      </c>
      <c r="O32" s="21" t="s">
        <v>237</v>
      </c>
      <c r="P32" s="21"/>
      <c r="Q32" s="21"/>
      <c r="R32" s="148" t="s">
        <v>238</v>
      </c>
      <c r="S32" s="1"/>
    </row>
    <row r="33" spans="1:19" s="89" customFormat="1" x14ac:dyDescent="0.25">
      <c r="A33" s="107"/>
      <c r="B33" s="108"/>
      <c r="C33" s="257"/>
      <c r="D33" s="108"/>
      <c r="E33" s="108"/>
      <c r="F33" s="108"/>
      <c r="G33" s="108"/>
      <c r="H33" s="19" t="s">
        <v>25</v>
      </c>
      <c r="I33" s="41" t="s">
        <v>57</v>
      </c>
      <c r="J33" s="17" t="s">
        <v>16</v>
      </c>
      <c r="K33" s="17">
        <v>5</v>
      </c>
      <c r="L33" s="25" t="s">
        <v>47</v>
      </c>
      <c r="M33" s="25"/>
      <c r="N33" s="71"/>
      <c r="O33" s="23"/>
      <c r="P33" s="23"/>
      <c r="Q33" s="23"/>
      <c r="R33" s="36"/>
      <c r="S33" s="1"/>
    </row>
    <row r="34" spans="1:19" s="89" customFormat="1" x14ac:dyDescent="0.25">
      <c r="A34" s="97"/>
      <c r="B34" s="45"/>
      <c r="C34" s="57"/>
      <c r="D34" s="59"/>
      <c r="E34" s="59"/>
      <c r="F34" s="59"/>
      <c r="G34" s="59"/>
      <c r="H34" s="19" t="s">
        <v>25</v>
      </c>
      <c r="I34" s="41" t="s">
        <v>64</v>
      </c>
      <c r="J34" s="17" t="s">
        <v>16</v>
      </c>
      <c r="K34" s="17">
        <v>30</v>
      </c>
      <c r="L34" s="25" t="s">
        <v>47</v>
      </c>
      <c r="M34" s="39"/>
      <c r="N34" s="56"/>
      <c r="O34" s="64"/>
      <c r="P34" s="64"/>
      <c r="Q34" s="64"/>
      <c r="R34" s="42"/>
      <c r="S34" s="1"/>
    </row>
    <row r="35" spans="1:19" s="89" customFormat="1" x14ac:dyDescent="0.25">
      <c r="A35" s="100" t="s">
        <v>22</v>
      </c>
      <c r="B35" s="18" t="s">
        <v>65</v>
      </c>
      <c r="C35" s="67" t="s">
        <v>66</v>
      </c>
      <c r="D35" s="61">
        <v>2</v>
      </c>
      <c r="E35" s="61">
        <v>0</v>
      </c>
      <c r="F35" s="61">
        <v>34</v>
      </c>
      <c r="G35" s="61">
        <v>34</v>
      </c>
      <c r="H35" s="19" t="s">
        <v>25</v>
      </c>
      <c r="I35" s="41" t="s">
        <v>32</v>
      </c>
      <c r="J35" s="17" t="s">
        <v>16</v>
      </c>
      <c r="K35" s="17">
        <v>5</v>
      </c>
      <c r="L35" s="25" t="s">
        <v>47</v>
      </c>
      <c r="M35" s="55" t="s">
        <v>68</v>
      </c>
      <c r="N35" s="100" t="s">
        <v>237</v>
      </c>
      <c r="O35" s="21" t="s">
        <v>237</v>
      </c>
      <c r="P35" s="21"/>
      <c r="Q35" s="21"/>
      <c r="R35" s="148" t="s">
        <v>238</v>
      </c>
      <c r="S35" s="1"/>
    </row>
    <row r="36" spans="1:19" s="89" customFormat="1" x14ac:dyDescent="0.25">
      <c r="A36" s="107"/>
      <c r="B36" s="108"/>
      <c r="C36" s="257"/>
      <c r="D36" s="108"/>
      <c r="E36" s="108"/>
      <c r="F36" s="108"/>
      <c r="G36" s="108"/>
      <c r="H36" s="19" t="s">
        <v>25</v>
      </c>
      <c r="I36" s="41" t="s">
        <v>54</v>
      </c>
      <c r="J36" s="17" t="s">
        <v>16</v>
      </c>
      <c r="K36" s="17">
        <v>5</v>
      </c>
      <c r="L36" s="25" t="s">
        <v>47</v>
      </c>
      <c r="M36" s="25"/>
      <c r="N36" s="71"/>
      <c r="O36" s="23"/>
      <c r="P36" s="23"/>
      <c r="Q36" s="23"/>
      <c r="R36" s="36"/>
      <c r="S36" s="1"/>
    </row>
    <row r="37" spans="1:19" s="89" customFormat="1" x14ac:dyDescent="0.25">
      <c r="A37" s="16" t="s">
        <v>22</v>
      </c>
      <c r="B37" s="30" t="s">
        <v>69</v>
      </c>
      <c r="C37" s="110" t="s">
        <v>70</v>
      </c>
      <c r="D37" s="113">
        <v>2</v>
      </c>
      <c r="E37" s="113">
        <v>0</v>
      </c>
      <c r="F37" s="113">
        <v>34</v>
      </c>
      <c r="G37" s="114">
        <v>34</v>
      </c>
      <c r="H37" s="17" t="s">
        <v>25</v>
      </c>
      <c r="I37" s="17" t="s">
        <v>15</v>
      </c>
      <c r="J37" s="17" t="s">
        <v>16</v>
      </c>
      <c r="K37" s="17">
        <v>40</v>
      </c>
      <c r="L37" s="25" t="s">
        <v>47</v>
      </c>
      <c r="M37" s="20" t="s">
        <v>17</v>
      </c>
      <c r="N37" s="95"/>
      <c r="O37" s="24" t="s">
        <v>237</v>
      </c>
      <c r="P37" s="24"/>
      <c r="Q37" s="24"/>
      <c r="R37" s="36" t="s">
        <v>238</v>
      </c>
      <c r="S37" s="1"/>
    </row>
    <row r="38" spans="1:19" s="89" customFormat="1" x14ac:dyDescent="0.25">
      <c r="A38" s="116" t="s">
        <v>22</v>
      </c>
      <c r="B38" s="117" t="s">
        <v>71</v>
      </c>
      <c r="C38" s="124" t="s">
        <v>72</v>
      </c>
      <c r="D38" s="119">
        <v>2</v>
      </c>
      <c r="E38" s="119">
        <v>34</v>
      </c>
      <c r="F38" s="119">
        <v>0</v>
      </c>
      <c r="G38" s="120">
        <v>34</v>
      </c>
      <c r="H38" s="122" t="s">
        <v>25</v>
      </c>
      <c r="I38" s="122" t="s">
        <v>15</v>
      </c>
      <c r="J38" s="122" t="s">
        <v>16</v>
      </c>
      <c r="K38" s="122">
        <v>40</v>
      </c>
      <c r="L38" s="123" t="s">
        <v>20</v>
      </c>
      <c r="M38" s="325" t="s">
        <v>17</v>
      </c>
      <c r="N38" s="16"/>
      <c r="O38" s="17" t="s">
        <v>237</v>
      </c>
      <c r="P38" s="17"/>
      <c r="Q38" s="17"/>
      <c r="R38" s="65" t="s">
        <v>238</v>
      </c>
      <c r="S38" s="1"/>
    </row>
    <row r="39" spans="1:19" s="118" customFormat="1" x14ac:dyDescent="0.25">
      <c r="A39" s="116" t="s">
        <v>22</v>
      </c>
      <c r="B39" s="117" t="s">
        <v>73</v>
      </c>
      <c r="C39" s="124" t="s">
        <v>74</v>
      </c>
      <c r="D39" s="119">
        <v>2</v>
      </c>
      <c r="E39" s="119">
        <v>34</v>
      </c>
      <c r="F39" s="119">
        <v>0</v>
      </c>
      <c r="G39" s="120">
        <v>34</v>
      </c>
      <c r="H39" s="122" t="s">
        <v>25</v>
      </c>
      <c r="I39" s="122" t="s">
        <v>15</v>
      </c>
      <c r="J39" s="122" t="s">
        <v>16</v>
      </c>
      <c r="K39" s="122">
        <v>40</v>
      </c>
      <c r="L39" s="123" t="s">
        <v>20</v>
      </c>
      <c r="M39" s="325" t="s">
        <v>17</v>
      </c>
      <c r="N39" s="16" t="s">
        <v>237</v>
      </c>
      <c r="O39" s="17"/>
      <c r="P39" s="17"/>
      <c r="Q39" s="17"/>
      <c r="R39" s="65" t="s">
        <v>238</v>
      </c>
      <c r="S39" s="1"/>
    </row>
    <row r="40" spans="1:19" s="118" customFormat="1" ht="36" customHeight="1" x14ac:dyDescent="0.25">
      <c r="A40" s="97" t="s">
        <v>22</v>
      </c>
      <c r="B40" s="45" t="s">
        <v>75</v>
      </c>
      <c r="C40" s="57" t="s">
        <v>76</v>
      </c>
      <c r="D40" s="59">
        <v>2</v>
      </c>
      <c r="E40" s="59">
        <v>17</v>
      </c>
      <c r="F40" s="59">
        <v>17</v>
      </c>
      <c r="G40" s="60">
        <v>34</v>
      </c>
      <c r="H40" s="98" t="s">
        <v>25</v>
      </c>
      <c r="I40" s="28" t="s">
        <v>15</v>
      </c>
      <c r="J40" s="17" t="s">
        <v>16</v>
      </c>
      <c r="K40" s="98">
        <v>40</v>
      </c>
      <c r="L40" s="96" t="s">
        <v>20</v>
      </c>
      <c r="M40" s="39" t="s">
        <v>17</v>
      </c>
      <c r="N40" s="16" t="s">
        <v>237</v>
      </c>
      <c r="O40" s="17" t="s">
        <v>237</v>
      </c>
      <c r="P40" s="17"/>
      <c r="Q40" s="17"/>
      <c r="R40" s="65" t="s">
        <v>238</v>
      </c>
      <c r="S40" s="1"/>
    </row>
    <row r="41" spans="1:19" s="89" customFormat="1" x14ac:dyDescent="0.25">
      <c r="A41" s="16" t="s">
        <v>22</v>
      </c>
      <c r="B41" s="30" t="s">
        <v>75</v>
      </c>
      <c r="C41" s="110" t="s">
        <v>76</v>
      </c>
      <c r="D41" s="113">
        <v>2</v>
      </c>
      <c r="E41" s="113">
        <v>17</v>
      </c>
      <c r="F41" s="113">
        <v>17</v>
      </c>
      <c r="G41" s="113">
        <v>34</v>
      </c>
      <c r="H41" s="17" t="s">
        <v>25</v>
      </c>
      <c r="I41" s="28" t="s">
        <v>15</v>
      </c>
      <c r="J41" s="17" t="s">
        <v>16</v>
      </c>
      <c r="K41" s="17">
        <v>40</v>
      </c>
      <c r="L41" s="41" t="s">
        <v>47</v>
      </c>
      <c r="M41" s="20" t="s">
        <v>17</v>
      </c>
      <c r="N41" s="16" t="s">
        <v>237</v>
      </c>
      <c r="O41" s="17" t="s">
        <v>237</v>
      </c>
      <c r="P41" s="17"/>
      <c r="Q41" s="17"/>
      <c r="R41" s="65" t="s">
        <v>238</v>
      </c>
    </row>
    <row r="42" spans="1:19" s="15" customFormat="1" x14ac:dyDescent="0.2">
      <c r="A42" s="9" t="s">
        <v>22</v>
      </c>
      <c r="B42" s="10" t="s">
        <v>80</v>
      </c>
      <c r="C42" s="222" t="s">
        <v>81</v>
      </c>
      <c r="D42" s="12">
        <v>4</v>
      </c>
      <c r="E42" s="12">
        <v>68</v>
      </c>
      <c r="F42" s="12">
        <v>0</v>
      </c>
      <c r="G42" s="12">
        <v>68</v>
      </c>
      <c r="H42" s="129" t="s">
        <v>25</v>
      </c>
      <c r="I42" s="10" t="s">
        <v>82</v>
      </c>
      <c r="J42" s="10" t="s">
        <v>16</v>
      </c>
      <c r="K42" s="10">
        <v>50</v>
      </c>
      <c r="L42" s="10" t="s">
        <v>20</v>
      </c>
      <c r="M42" s="310" t="s">
        <v>83</v>
      </c>
      <c r="N42" s="327"/>
      <c r="O42" s="295"/>
      <c r="P42" s="295"/>
      <c r="Q42" s="295"/>
      <c r="R42" s="328"/>
    </row>
    <row r="43" spans="1:19" s="15" customFormat="1" x14ac:dyDescent="0.25">
      <c r="A43" s="16" t="s">
        <v>22</v>
      </c>
      <c r="B43" s="30" t="s">
        <v>84</v>
      </c>
      <c r="C43" s="110" t="s">
        <v>85</v>
      </c>
      <c r="D43" s="113">
        <v>2</v>
      </c>
      <c r="E43" s="113">
        <v>34</v>
      </c>
      <c r="F43" s="113">
        <v>0</v>
      </c>
      <c r="G43" s="113">
        <v>34</v>
      </c>
      <c r="H43" s="98" t="s">
        <v>25</v>
      </c>
      <c r="I43" s="130" t="s">
        <v>15</v>
      </c>
      <c r="J43" s="17" t="s">
        <v>16</v>
      </c>
      <c r="K43" s="17">
        <v>40</v>
      </c>
      <c r="L43" s="25" t="s">
        <v>20</v>
      </c>
      <c r="M43" s="25" t="s">
        <v>17</v>
      </c>
      <c r="N43" s="327"/>
      <c r="O43" s="295"/>
      <c r="P43" s="295"/>
      <c r="Q43" s="295"/>
      <c r="R43" s="328"/>
    </row>
    <row r="44" spans="1:19" s="89" customFormat="1" x14ac:dyDescent="0.25">
      <c r="A44" s="100"/>
      <c r="B44" s="18"/>
      <c r="C44" s="67"/>
      <c r="D44" s="61"/>
      <c r="E44" s="61"/>
      <c r="F44" s="61"/>
      <c r="G44" s="61"/>
      <c r="H44" s="98" t="s">
        <v>25</v>
      </c>
      <c r="I44" s="130" t="s">
        <v>26</v>
      </c>
      <c r="J44" s="17" t="s">
        <v>16</v>
      </c>
      <c r="K44" s="24">
        <v>10</v>
      </c>
      <c r="L44" s="25" t="s">
        <v>20</v>
      </c>
      <c r="M44" s="55"/>
      <c r="N44" s="56"/>
      <c r="O44" s="64"/>
      <c r="P44" s="64"/>
      <c r="Q44" s="64"/>
      <c r="R44" s="42"/>
    </row>
    <row r="45" spans="1:19" s="89" customFormat="1" x14ac:dyDescent="0.25">
      <c r="A45" s="100"/>
      <c r="B45" s="18"/>
      <c r="C45" s="67"/>
      <c r="D45" s="61"/>
      <c r="E45" s="61"/>
      <c r="F45" s="61"/>
      <c r="G45" s="61"/>
      <c r="H45" s="98" t="s">
        <v>25</v>
      </c>
      <c r="I45" s="130" t="s">
        <v>86</v>
      </c>
      <c r="J45" s="17" t="s">
        <v>16</v>
      </c>
      <c r="K45" s="17">
        <v>4</v>
      </c>
      <c r="L45" s="25" t="s">
        <v>20</v>
      </c>
      <c r="M45" s="55"/>
      <c r="N45" s="66"/>
      <c r="O45" s="33"/>
      <c r="P45" s="33"/>
      <c r="Q45" s="33"/>
      <c r="R45" s="148"/>
    </row>
    <row r="46" spans="1:19" s="89" customFormat="1" x14ac:dyDescent="0.25">
      <c r="A46" s="100"/>
      <c r="B46" s="18"/>
      <c r="C46" s="67"/>
      <c r="D46" s="61"/>
      <c r="E46" s="61"/>
      <c r="F46" s="61"/>
      <c r="G46" s="61"/>
      <c r="H46" s="98" t="s">
        <v>25</v>
      </c>
      <c r="I46" s="130" t="s">
        <v>87</v>
      </c>
      <c r="J46" s="17" t="s">
        <v>16</v>
      </c>
      <c r="K46" s="17">
        <v>5</v>
      </c>
      <c r="L46" s="25" t="s">
        <v>20</v>
      </c>
      <c r="M46" s="55" t="s">
        <v>88</v>
      </c>
      <c r="N46" s="66"/>
      <c r="O46" s="33"/>
      <c r="P46" s="33"/>
      <c r="Q46" s="33"/>
      <c r="R46" s="148"/>
    </row>
    <row r="47" spans="1:19" s="89" customFormat="1" x14ac:dyDescent="0.25">
      <c r="A47" s="100"/>
      <c r="B47" s="18"/>
      <c r="C47" s="67"/>
      <c r="D47" s="61"/>
      <c r="E47" s="61"/>
      <c r="F47" s="61"/>
      <c r="G47" s="61"/>
      <c r="H47" s="98" t="s">
        <v>25</v>
      </c>
      <c r="I47" s="130" t="s">
        <v>54</v>
      </c>
      <c r="J47" s="17" t="s">
        <v>16</v>
      </c>
      <c r="K47" s="17">
        <v>3</v>
      </c>
      <c r="L47" s="25" t="s">
        <v>20</v>
      </c>
      <c r="M47" s="55" t="s">
        <v>89</v>
      </c>
      <c r="N47" s="66"/>
      <c r="O47" s="33"/>
      <c r="P47" s="33"/>
      <c r="Q47" s="33"/>
      <c r="R47" s="148"/>
    </row>
    <row r="48" spans="1:19" s="89" customFormat="1" x14ac:dyDescent="0.25">
      <c r="A48" s="100" t="s">
        <v>22</v>
      </c>
      <c r="B48" s="18" t="s">
        <v>84</v>
      </c>
      <c r="C48" s="67" t="s">
        <v>85</v>
      </c>
      <c r="D48" s="61">
        <v>2</v>
      </c>
      <c r="E48" s="61">
        <v>34</v>
      </c>
      <c r="F48" s="61">
        <v>0</v>
      </c>
      <c r="G48" s="61">
        <v>34</v>
      </c>
      <c r="H48" s="98" t="s">
        <v>25</v>
      </c>
      <c r="I48" s="130" t="s">
        <v>55</v>
      </c>
      <c r="J48" s="17" t="s">
        <v>16</v>
      </c>
      <c r="K48" s="17">
        <v>5</v>
      </c>
      <c r="L48" s="25" t="s">
        <v>20</v>
      </c>
      <c r="M48" s="55" t="s">
        <v>90</v>
      </c>
      <c r="N48" s="100" t="s">
        <v>237</v>
      </c>
      <c r="O48" s="21" t="s">
        <v>237</v>
      </c>
      <c r="P48" s="21"/>
      <c r="Q48" s="21"/>
      <c r="R48" s="148" t="s">
        <v>238</v>
      </c>
    </row>
    <row r="49" spans="1:18" s="89" customFormat="1" x14ac:dyDescent="0.25">
      <c r="A49" s="100"/>
      <c r="B49" s="18"/>
      <c r="C49" s="67"/>
      <c r="D49" s="61"/>
      <c r="E49" s="61"/>
      <c r="F49" s="61"/>
      <c r="G49" s="61"/>
      <c r="H49" s="98" t="s">
        <v>25</v>
      </c>
      <c r="I49" s="130" t="s">
        <v>57</v>
      </c>
      <c r="J49" s="17" t="s">
        <v>16</v>
      </c>
      <c r="K49" s="17">
        <v>5</v>
      </c>
      <c r="L49" s="25" t="s">
        <v>20</v>
      </c>
      <c r="M49" s="55" t="s">
        <v>91</v>
      </c>
      <c r="N49" s="66"/>
      <c r="O49" s="33"/>
      <c r="P49" s="33"/>
      <c r="Q49" s="33"/>
      <c r="R49" s="148"/>
    </row>
    <row r="50" spans="1:18" s="89" customFormat="1" x14ac:dyDescent="0.25">
      <c r="A50" s="100"/>
      <c r="B50" s="18"/>
      <c r="C50" s="67"/>
      <c r="D50" s="61"/>
      <c r="E50" s="61"/>
      <c r="F50" s="61"/>
      <c r="G50" s="61"/>
      <c r="H50" s="98" t="s">
        <v>25</v>
      </c>
      <c r="I50" s="130" t="s">
        <v>32</v>
      </c>
      <c r="J50" s="17" t="s">
        <v>16</v>
      </c>
      <c r="K50" s="17">
        <v>5</v>
      </c>
      <c r="L50" s="25" t="s">
        <v>20</v>
      </c>
      <c r="M50" s="321"/>
      <c r="N50" s="66"/>
      <c r="O50" s="33"/>
      <c r="P50" s="33"/>
      <c r="Q50" s="33"/>
      <c r="R50" s="148"/>
    </row>
    <row r="51" spans="1:18" s="89" customFormat="1" x14ac:dyDescent="0.25">
      <c r="A51" s="100"/>
      <c r="B51" s="18"/>
      <c r="C51" s="67"/>
      <c r="D51" s="61"/>
      <c r="E51" s="61"/>
      <c r="F51" s="61"/>
      <c r="G51" s="61"/>
      <c r="H51" s="98" t="s">
        <v>25</v>
      </c>
      <c r="I51" s="130" t="s">
        <v>35</v>
      </c>
      <c r="J51" s="17" t="s">
        <v>16</v>
      </c>
      <c r="K51" s="17">
        <v>5</v>
      </c>
      <c r="L51" s="25" t="s">
        <v>20</v>
      </c>
      <c r="M51" s="321"/>
      <c r="N51" s="66"/>
      <c r="O51" s="33"/>
      <c r="P51" s="33"/>
      <c r="Q51" s="33"/>
      <c r="R51" s="148"/>
    </row>
    <row r="52" spans="1:18" s="89" customFormat="1" x14ac:dyDescent="0.25">
      <c r="A52" s="95"/>
      <c r="B52" s="50"/>
      <c r="C52" s="72"/>
      <c r="D52" s="74"/>
      <c r="E52" s="74"/>
      <c r="F52" s="74"/>
      <c r="G52" s="74"/>
      <c r="H52" s="17" t="s">
        <v>25</v>
      </c>
      <c r="I52" s="130" t="s">
        <v>30</v>
      </c>
      <c r="J52" s="17" t="s">
        <v>16</v>
      </c>
      <c r="K52" s="17">
        <v>5</v>
      </c>
      <c r="L52" s="25" t="s">
        <v>20</v>
      </c>
      <c r="M52" s="25"/>
      <c r="N52" s="71"/>
      <c r="O52" s="23"/>
      <c r="P52" s="23"/>
      <c r="Q52" s="23"/>
      <c r="R52" s="36"/>
    </row>
    <row r="53" spans="1:18" s="89" customFormat="1" ht="12.75" thickBot="1" x14ac:dyDescent="0.3">
      <c r="A53" s="200" t="s">
        <v>22</v>
      </c>
      <c r="B53" s="77" t="s">
        <v>84</v>
      </c>
      <c r="C53" s="78" t="s">
        <v>85</v>
      </c>
      <c r="D53" s="80">
        <v>2</v>
      </c>
      <c r="E53" s="80">
        <v>34</v>
      </c>
      <c r="F53" s="80">
        <v>0</v>
      </c>
      <c r="G53" s="81">
        <v>34</v>
      </c>
      <c r="H53" s="134" t="s">
        <v>25</v>
      </c>
      <c r="I53" s="135" t="s">
        <v>92</v>
      </c>
      <c r="J53" s="136" t="s">
        <v>19</v>
      </c>
      <c r="K53" s="136" t="s">
        <v>22</v>
      </c>
      <c r="L53" s="137" t="s">
        <v>20</v>
      </c>
      <c r="M53" s="137" t="s">
        <v>93</v>
      </c>
      <c r="N53" s="95" t="s">
        <v>237</v>
      </c>
      <c r="O53" s="24" t="s">
        <v>237</v>
      </c>
      <c r="P53" s="24"/>
      <c r="Q53" s="24"/>
      <c r="R53" s="36" t="s">
        <v>238</v>
      </c>
    </row>
    <row r="54" spans="1:18" s="133" customFormat="1" ht="29.45" customHeight="1" thickBot="1" x14ac:dyDescent="0.3">
      <c r="A54" s="250" t="s">
        <v>48</v>
      </c>
      <c r="B54" s="249">
        <v>2</v>
      </c>
      <c r="C54" s="259" t="s">
        <v>94</v>
      </c>
      <c r="D54" s="86">
        <f>SUM(D18:D53)</f>
        <v>30</v>
      </c>
      <c r="E54" s="258">
        <f>SUM(E18:E53)</f>
        <v>306</v>
      </c>
      <c r="F54" s="258">
        <f>SUM(F18:F53)</f>
        <v>204</v>
      </c>
      <c r="G54" s="258">
        <f>SUM(G18:G53)</f>
        <v>510</v>
      </c>
      <c r="H54" s="249"/>
      <c r="I54" s="249"/>
      <c r="J54" s="249"/>
      <c r="K54" s="249"/>
      <c r="L54" s="251"/>
      <c r="M54" s="251"/>
      <c r="N54" s="334"/>
      <c r="O54" s="309"/>
      <c r="P54" s="309"/>
      <c r="Q54" s="309"/>
      <c r="R54" s="335"/>
    </row>
    <row r="55" spans="1:18" s="89" customFormat="1" ht="24" x14ac:dyDescent="0.25">
      <c r="A55" s="162"/>
      <c r="B55" s="6"/>
      <c r="C55" s="260"/>
      <c r="D55" s="163"/>
      <c r="E55" s="6"/>
      <c r="F55" s="6"/>
      <c r="G55" s="6"/>
      <c r="H55" s="92" t="s">
        <v>14</v>
      </c>
      <c r="I55" s="4" t="s">
        <v>15</v>
      </c>
      <c r="J55" s="4" t="s">
        <v>16</v>
      </c>
      <c r="K55" s="4">
        <v>40</v>
      </c>
      <c r="L55" s="8" t="s">
        <v>11</v>
      </c>
      <c r="M55" s="319"/>
      <c r="N55" s="56"/>
      <c r="O55" s="64"/>
      <c r="P55" s="64"/>
      <c r="Q55" s="64"/>
      <c r="R55" s="42"/>
    </row>
    <row r="56" spans="1:18" s="89" customFormat="1" ht="24" x14ac:dyDescent="0.25">
      <c r="A56" s="100" t="s">
        <v>21</v>
      </c>
      <c r="B56" s="21" t="s">
        <v>95</v>
      </c>
      <c r="C56" s="101" t="s">
        <v>96</v>
      </c>
      <c r="D56" s="54">
        <v>4</v>
      </c>
      <c r="E56" s="21">
        <v>34</v>
      </c>
      <c r="F56" s="21">
        <v>34</v>
      </c>
      <c r="G56" s="21">
        <f>+F56+E56</f>
        <v>68</v>
      </c>
      <c r="H56" s="31" t="s">
        <v>25</v>
      </c>
      <c r="I56" s="17" t="s">
        <v>54</v>
      </c>
      <c r="J56" s="17" t="s">
        <v>16</v>
      </c>
      <c r="K56" s="17">
        <v>3</v>
      </c>
      <c r="L56" s="96" t="s">
        <v>11</v>
      </c>
      <c r="M56" s="55" t="s">
        <v>56</v>
      </c>
      <c r="N56" s="100" t="s">
        <v>237</v>
      </c>
      <c r="O56" s="21" t="s">
        <v>237</v>
      </c>
      <c r="P56" s="21"/>
      <c r="Q56" s="21"/>
      <c r="R56" s="148" t="s">
        <v>238</v>
      </c>
    </row>
    <row r="57" spans="1:18" s="89" customFormat="1" ht="24" x14ac:dyDescent="0.25">
      <c r="A57" s="100"/>
      <c r="B57" s="21"/>
      <c r="C57" s="101"/>
      <c r="D57" s="54"/>
      <c r="E57" s="21"/>
      <c r="F57" s="21"/>
      <c r="G57" s="21"/>
      <c r="H57" s="31" t="s">
        <v>25</v>
      </c>
      <c r="I57" s="17" t="s">
        <v>55</v>
      </c>
      <c r="J57" s="17" t="s">
        <v>16</v>
      </c>
      <c r="K57" s="17">
        <v>5</v>
      </c>
      <c r="L57" s="96" t="s">
        <v>11</v>
      </c>
      <c r="M57" s="55" t="s">
        <v>97</v>
      </c>
      <c r="N57" s="66"/>
      <c r="O57" s="33"/>
      <c r="P57" s="33"/>
      <c r="Q57" s="33"/>
      <c r="R57" s="148"/>
    </row>
    <row r="58" spans="1:18" s="89" customFormat="1" ht="24" x14ac:dyDescent="0.25">
      <c r="A58" s="95"/>
      <c r="B58" s="24"/>
      <c r="C58" s="102"/>
      <c r="D58" s="22"/>
      <c r="E58" s="24"/>
      <c r="F58" s="24"/>
      <c r="G58" s="24"/>
      <c r="H58" s="31" t="s">
        <v>25</v>
      </c>
      <c r="I58" s="17" t="s">
        <v>98</v>
      </c>
      <c r="J58" s="17" t="s">
        <v>16</v>
      </c>
      <c r="K58" s="17">
        <v>5</v>
      </c>
      <c r="L58" s="96" t="s">
        <v>11</v>
      </c>
      <c r="M58" s="25"/>
      <c r="N58" s="71"/>
      <c r="O58" s="33"/>
      <c r="P58" s="23"/>
      <c r="Q58" s="23"/>
      <c r="R58" s="36"/>
    </row>
    <row r="59" spans="1:18" s="89" customFormat="1" x14ac:dyDescent="0.2">
      <c r="A59" s="139" t="s">
        <v>22</v>
      </c>
      <c r="B59" s="140" t="s">
        <v>99</v>
      </c>
      <c r="C59" s="141" t="s">
        <v>100</v>
      </c>
      <c r="D59" s="261">
        <v>4</v>
      </c>
      <c r="E59" s="140">
        <v>68</v>
      </c>
      <c r="F59" s="140">
        <v>0</v>
      </c>
      <c r="G59" s="140">
        <v>68</v>
      </c>
      <c r="H59" s="31" t="s">
        <v>25</v>
      </c>
      <c r="I59" s="28" t="s">
        <v>15</v>
      </c>
      <c r="J59" s="28" t="s">
        <v>16</v>
      </c>
      <c r="K59" s="28">
        <v>36</v>
      </c>
      <c r="L59" s="35" t="s">
        <v>20</v>
      </c>
      <c r="M59" s="316" t="s">
        <v>101</v>
      </c>
      <c r="N59" s="356" t="s">
        <v>237</v>
      </c>
      <c r="O59" s="98" t="s">
        <v>237</v>
      </c>
      <c r="P59" s="40"/>
      <c r="Q59" s="98"/>
      <c r="R59" s="42" t="s">
        <v>238</v>
      </c>
    </row>
    <row r="60" spans="1:18" s="89" customFormat="1" x14ac:dyDescent="0.2">
      <c r="A60" s="142"/>
      <c r="B60" s="143"/>
      <c r="C60" s="144"/>
      <c r="D60" s="262"/>
      <c r="E60" s="143"/>
      <c r="F60" s="143"/>
      <c r="G60" s="143"/>
      <c r="H60" s="31" t="s">
        <v>25</v>
      </c>
      <c r="I60" s="28" t="s">
        <v>64</v>
      </c>
      <c r="J60" s="28" t="s">
        <v>16</v>
      </c>
      <c r="K60" s="28">
        <v>4</v>
      </c>
      <c r="L60" s="35" t="s">
        <v>20</v>
      </c>
      <c r="M60" s="318"/>
      <c r="N60" s="239"/>
      <c r="O60" s="23"/>
      <c r="P60" s="164"/>
      <c r="Q60" s="23"/>
      <c r="R60" s="36"/>
    </row>
    <row r="61" spans="1:18" s="89" customFormat="1" x14ac:dyDescent="0.2">
      <c r="A61" s="145" t="s">
        <v>22</v>
      </c>
      <c r="B61" s="146" t="s">
        <v>102</v>
      </c>
      <c r="C61" s="147" t="s">
        <v>103</v>
      </c>
      <c r="D61" s="263">
        <v>4</v>
      </c>
      <c r="E61" s="146">
        <v>34</v>
      </c>
      <c r="F61" s="146">
        <v>34</v>
      </c>
      <c r="G61" s="146">
        <v>68</v>
      </c>
      <c r="H61" s="12" t="s">
        <v>25</v>
      </c>
      <c r="I61" s="12" t="s">
        <v>38</v>
      </c>
      <c r="J61" s="12" t="s">
        <v>16</v>
      </c>
      <c r="K61" s="12">
        <v>50</v>
      </c>
      <c r="L61" s="12" t="s">
        <v>20</v>
      </c>
      <c r="M61" s="320" t="s">
        <v>38</v>
      </c>
      <c r="N61" s="29"/>
      <c r="O61" s="28"/>
      <c r="P61" s="28"/>
      <c r="Q61" s="28"/>
      <c r="R61" s="65"/>
    </row>
    <row r="62" spans="1:18" s="89" customFormat="1" x14ac:dyDescent="0.2">
      <c r="A62" s="145" t="s">
        <v>22</v>
      </c>
      <c r="B62" s="146" t="s">
        <v>102</v>
      </c>
      <c r="C62" s="147" t="s">
        <v>103</v>
      </c>
      <c r="D62" s="263">
        <v>4</v>
      </c>
      <c r="E62" s="146">
        <v>34</v>
      </c>
      <c r="F62" s="146">
        <v>34</v>
      </c>
      <c r="G62" s="146">
        <v>68</v>
      </c>
      <c r="H62" s="12" t="s">
        <v>25</v>
      </c>
      <c r="I62" s="12" t="s">
        <v>38</v>
      </c>
      <c r="J62" s="12" t="s">
        <v>16</v>
      </c>
      <c r="K62" s="12">
        <v>25</v>
      </c>
      <c r="L62" s="12" t="s">
        <v>47</v>
      </c>
      <c r="M62" s="320" t="s">
        <v>38</v>
      </c>
      <c r="N62" s="29"/>
      <c r="O62" s="28"/>
      <c r="P62" s="28"/>
      <c r="Q62" s="28"/>
      <c r="R62" s="65"/>
    </row>
    <row r="63" spans="1:18" s="89" customFormat="1" x14ac:dyDescent="0.2">
      <c r="A63" s="145" t="s">
        <v>22</v>
      </c>
      <c r="B63" s="146" t="s">
        <v>102</v>
      </c>
      <c r="C63" s="147" t="s">
        <v>103</v>
      </c>
      <c r="D63" s="263">
        <v>4</v>
      </c>
      <c r="E63" s="146">
        <v>34</v>
      </c>
      <c r="F63" s="146">
        <v>34</v>
      </c>
      <c r="G63" s="146">
        <v>68</v>
      </c>
      <c r="H63" s="12" t="s">
        <v>25</v>
      </c>
      <c r="I63" s="12" t="s">
        <v>38</v>
      </c>
      <c r="J63" s="12" t="s">
        <v>16</v>
      </c>
      <c r="K63" s="12">
        <v>25</v>
      </c>
      <c r="L63" s="12" t="s">
        <v>47</v>
      </c>
      <c r="M63" s="320" t="s">
        <v>38</v>
      </c>
      <c r="N63" s="29"/>
      <c r="O63" s="28"/>
      <c r="P63" s="28"/>
      <c r="Q63" s="28"/>
      <c r="R63" s="65"/>
    </row>
    <row r="64" spans="1:18" s="89" customFormat="1" x14ac:dyDescent="0.25">
      <c r="A64" s="104"/>
      <c r="B64" s="105"/>
      <c r="C64" s="105"/>
      <c r="D64" s="264"/>
      <c r="E64" s="105"/>
      <c r="F64" s="105"/>
      <c r="G64" s="105"/>
      <c r="H64" s="31" t="s">
        <v>25</v>
      </c>
      <c r="I64" s="132" t="s">
        <v>15</v>
      </c>
      <c r="J64" s="28" t="s">
        <v>16</v>
      </c>
      <c r="K64" s="28">
        <v>22</v>
      </c>
      <c r="L64" s="35" t="s">
        <v>47</v>
      </c>
      <c r="M64" s="228"/>
      <c r="N64" s="56"/>
      <c r="O64" s="64"/>
      <c r="P64" s="64"/>
      <c r="Q64" s="64"/>
      <c r="R64" s="42"/>
    </row>
    <row r="65" spans="1:21" s="89" customFormat="1" x14ac:dyDescent="0.25">
      <c r="A65" s="66" t="s">
        <v>22</v>
      </c>
      <c r="B65" s="18" t="s">
        <v>104</v>
      </c>
      <c r="C65" s="106" t="s">
        <v>105</v>
      </c>
      <c r="D65" s="68">
        <v>3</v>
      </c>
      <c r="E65" s="61">
        <v>0</v>
      </c>
      <c r="F65" s="61">
        <v>51</v>
      </c>
      <c r="G65" s="61">
        <v>51</v>
      </c>
      <c r="H65" s="31" t="s">
        <v>25</v>
      </c>
      <c r="I65" s="132" t="s">
        <v>26</v>
      </c>
      <c r="J65" s="28" t="s">
        <v>16</v>
      </c>
      <c r="K65" s="64">
        <v>10</v>
      </c>
      <c r="L65" s="35" t="s">
        <v>47</v>
      </c>
      <c r="M65" s="172" t="s">
        <v>106</v>
      </c>
      <c r="N65" s="100" t="s">
        <v>237</v>
      </c>
      <c r="O65" s="21" t="s">
        <v>237</v>
      </c>
      <c r="P65" s="21"/>
      <c r="Q65" s="21"/>
      <c r="R65" s="148" t="s">
        <v>238</v>
      </c>
      <c r="S65" s="1"/>
      <c r="T65" s="1"/>
      <c r="U65" s="1"/>
    </row>
    <row r="66" spans="1:21" s="89" customFormat="1" x14ac:dyDescent="0.25">
      <c r="A66" s="66"/>
      <c r="B66" s="18"/>
      <c r="C66" s="106"/>
      <c r="D66" s="68"/>
      <c r="E66" s="61"/>
      <c r="F66" s="61"/>
      <c r="G66" s="61"/>
      <c r="H66" s="31" t="s">
        <v>25</v>
      </c>
      <c r="I66" s="132" t="s">
        <v>57</v>
      </c>
      <c r="J66" s="28" t="s">
        <v>16</v>
      </c>
      <c r="K66" s="64">
        <v>5</v>
      </c>
      <c r="L66" s="35" t="s">
        <v>47</v>
      </c>
      <c r="M66" s="172"/>
      <c r="N66" s="66"/>
      <c r="O66" s="33"/>
      <c r="P66" s="33"/>
      <c r="Q66" s="33"/>
      <c r="R66" s="148"/>
    </row>
    <row r="67" spans="1:21" s="89" customFormat="1" x14ac:dyDescent="0.25">
      <c r="A67" s="71"/>
      <c r="B67" s="50"/>
      <c r="C67" s="49"/>
      <c r="D67" s="73"/>
      <c r="E67" s="74"/>
      <c r="F67" s="74"/>
      <c r="G67" s="74"/>
      <c r="H67" s="31" t="s">
        <v>25</v>
      </c>
      <c r="I67" s="132" t="s">
        <v>54</v>
      </c>
      <c r="J67" s="28" t="s">
        <v>16</v>
      </c>
      <c r="K67" s="64">
        <v>3</v>
      </c>
      <c r="L67" s="35" t="s">
        <v>47</v>
      </c>
      <c r="M67" s="35"/>
      <c r="N67" s="71"/>
      <c r="O67" s="23"/>
      <c r="P67" s="23"/>
      <c r="Q67" s="23"/>
      <c r="R67" s="36"/>
    </row>
    <row r="68" spans="1:21" s="89" customFormat="1" x14ac:dyDescent="0.25">
      <c r="A68" s="29" t="s">
        <v>22</v>
      </c>
      <c r="B68" s="30" t="s">
        <v>107</v>
      </c>
      <c r="C68" s="125" t="s">
        <v>108</v>
      </c>
      <c r="D68" s="112">
        <v>2</v>
      </c>
      <c r="E68" s="113">
        <v>17</v>
      </c>
      <c r="F68" s="113">
        <v>17</v>
      </c>
      <c r="G68" s="113">
        <v>34</v>
      </c>
      <c r="H68" s="64" t="s">
        <v>25</v>
      </c>
      <c r="I68" s="64" t="s">
        <v>15</v>
      </c>
      <c r="J68" s="64" t="s">
        <v>16</v>
      </c>
      <c r="K68" s="64">
        <v>40</v>
      </c>
      <c r="L68" s="152" t="s">
        <v>20</v>
      </c>
      <c r="M68" s="32" t="s">
        <v>17</v>
      </c>
      <c r="N68" s="95" t="s">
        <v>237</v>
      </c>
      <c r="O68" s="24" t="s">
        <v>237</v>
      </c>
      <c r="P68" s="24"/>
      <c r="Q68" s="24"/>
      <c r="R68" s="36" t="s">
        <v>238</v>
      </c>
    </row>
    <row r="69" spans="1:21" s="89" customFormat="1" x14ac:dyDescent="0.25">
      <c r="A69" s="66" t="s">
        <v>22</v>
      </c>
      <c r="B69" s="18" t="s">
        <v>107</v>
      </c>
      <c r="C69" s="106" t="s">
        <v>108</v>
      </c>
      <c r="D69" s="68">
        <v>2</v>
      </c>
      <c r="E69" s="61">
        <v>17</v>
      </c>
      <c r="F69" s="61">
        <v>17</v>
      </c>
      <c r="G69" s="69">
        <v>34</v>
      </c>
      <c r="H69" s="64" t="s">
        <v>25</v>
      </c>
      <c r="I69" s="64" t="s">
        <v>15</v>
      </c>
      <c r="J69" s="64" t="s">
        <v>16</v>
      </c>
      <c r="K69" s="64">
        <v>40</v>
      </c>
      <c r="L69" s="152" t="s">
        <v>47</v>
      </c>
      <c r="M69" s="172" t="s">
        <v>17</v>
      </c>
      <c r="N69" s="16" t="s">
        <v>237</v>
      </c>
      <c r="O69" s="17" t="s">
        <v>237</v>
      </c>
      <c r="P69" s="17"/>
      <c r="Q69" s="17"/>
      <c r="R69" s="65" t="s">
        <v>238</v>
      </c>
    </row>
    <row r="70" spans="1:21" s="89" customFormat="1" x14ac:dyDescent="0.25">
      <c r="A70" s="153" t="s">
        <v>22</v>
      </c>
      <c r="B70" s="154" t="s">
        <v>109</v>
      </c>
      <c r="C70" s="155" t="s">
        <v>110</v>
      </c>
      <c r="D70" s="115">
        <v>4</v>
      </c>
      <c r="E70" s="30">
        <v>34</v>
      </c>
      <c r="F70" s="30">
        <v>34</v>
      </c>
      <c r="G70" s="28">
        <v>68</v>
      </c>
      <c r="H70" s="28" t="s">
        <v>25</v>
      </c>
      <c r="I70" s="154" t="s">
        <v>64</v>
      </c>
      <c r="J70" s="28" t="s">
        <v>16</v>
      </c>
      <c r="K70" s="28">
        <v>40</v>
      </c>
      <c r="L70" s="41" t="s">
        <v>20</v>
      </c>
      <c r="M70" s="32" t="s">
        <v>77</v>
      </c>
      <c r="N70" s="16" t="s">
        <v>237</v>
      </c>
      <c r="O70" s="17"/>
      <c r="P70" s="17"/>
      <c r="Q70" s="17"/>
      <c r="R70" s="65" t="s">
        <v>238</v>
      </c>
    </row>
    <row r="71" spans="1:21" s="89" customFormat="1" ht="12.75" thickBot="1" x14ac:dyDescent="0.3">
      <c r="A71" s="156" t="s">
        <v>22</v>
      </c>
      <c r="B71" s="157" t="s">
        <v>109</v>
      </c>
      <c r="C71" s="265" t="s">
        <v>110</v>
      </c>
      <c r="D71" s="82">
        <v>4</v>
      </c>
      <c r="E71" s="77">
        <v>34</v>
      </c>
      <c r="F71" s="77">
        <v>34</v>
      </c>
      <c r="G71" s="158">
        <v>68</v>
      </c>
      <c r="H71" s="159" t="s">
        <v>25</v>
      </c>
      <c r="I71" s="157" t="s">
        <v>64</v>
      </c>
      <c r="J71" s="159" t="s">
        <v>16</v>
      </c>
      <c r="K71" s="159">
        <v>40</v>
      </c>
      <c r="L71" s="160" t="s">
        <v>47</v>
      </c>
      <c r="M71" s="158" t="s">
        <v>77</v>
      </c>
      <c r="N71" s="16" t="s">
        <v>237</v>
      </c>
      <c r="O71" s="17"/>
      <c r="P71" s="17"/>
      <c r="Q71" s="17"/>
      <c r="R71" s="65" t="s">
        <v>238</v>
      </c>
    </row>
    <row r="72" spans="1:21" s="89" customFormat="1" ht="12.75" thickBot="1" x14ac:dyDescent="0.3">
      <c r="A72" s="85" t="s">
        <v>48</v>
      </c>
      <c r="B72" s="86">
        <v>3</v>
      </c>
      <c r="C72" s="87" t="s">
        <v>111</v>
      </c>
      <c r="D72" s="86">
        <f>SUM(D55:D71)</f>
        <v>35</v>
      </c>
      <c r="E72" s="86">
        <f>SUM(E55:E71)</f>
        <v>306</v>
      </c>
      <c r="F72" s="86">
        <f>SUM(F55:F71)</f>
        <v>289</v>
      </c>
      <c r="G72" s="86">
        <f>SUM(G55:G71)</f>
        <v>595</v>
      </c>
      <c r="H72" s="86"/>
      <c r="I72" s="86"/>
      <c r="J72" s="86"/>
      <c r="K72" s="86"/>
      <c r="L72" s="88"/>
      <c r="M72" s="88"/>
      <c r="N72" s="357"/>
      <c r="O72" s="358"/>
      <c r="P72" s="358"/>
      <c r="Q72" s="358"/>
      <c r="R72" s="359"/>
    </row>
    <row r="73" spans="1:21" s="15" customFormat="1" x14ac:dyDescent="0.25">
      <c r="A73" s="100"/>
      <c r="B73" s="21"/>
      <c r="C73" s="101"/>
      <c r="D73" s="21"/>
      <c r="E73" s="21"/>
      <c r="F73" s="21"/>
      <c r="G73" s="21"/>
      <c r="H73" s="164" t="s">
        <v>25</v>
      </c>
      <c r="I73" s="24" t="s">
        <v>26</v>
      </c>
      <c r="J73" s="24" t="s">
        <v>16</v>
      </c>
      <c r="K73" s="24">
        <v>10</v>
      </c>
      <c r="L73" s="25" t="s">
        <v>20</v>
      </c>
      <c r="M73" s="55"/>
      <c r="N73" s="176"/>
      <c r="O73" s="177"/>
      <c r="P73" s="177"/>
      <c r="Q73" s="177"/>
      <c r="R73" s="220"/>
    </row>
    <row r="74" spans="1:21" x14ac:dyDescent="0.25">
      <c r="A74" s="100"/>
      <c r="B74" s="21"/>
      <c r="C74" s="101"/>
      <c r="D74" s="21"/>
      <c r="E74" s="21"/>
      <c r="F74" s="21"/>
      <c r="G74" s="21"/>
      <c r="H74" s="164" t="s">
        <v>25</v>
      </c>
      <c r="I74" s="24" t="s">
        <v>87</v>
      </c>
      <c r="J74" s="24" t="s">
        <v>16</v>
      </c>
      <c r="K74" s="24">
        <v>5</v>
      </c>
      <c r="L74" s="25" t="s">
        <v>20</v>
      </c>
      <c r="M74" s="55"/>
      <c r="N74" s="329"/>
      <c r="O74" s="131"/>
      <c r="P74" s="131"/>
      <c r="Q74" s="131"/>
      <c r="R74" s="187"/>
    </row>
    <row r="75" spans="1:21" x14ac:dyDescent="0.25">
      <c r="A75" s="100"/>
      <c r="B75" s="21"/>
      <c r="C75" s="101"/>
      <c r="D75" s="21"/>
      <c r="E75" s="21"/>
      <c r="F75" s="21"/>
      <c r="G75" s="21"/>
      <c r="H75" s="164" t="s">
        <v>25</v>
      </c>
      <c r="I75" s="24" t="s">
        <v>92</v>
      </c>
      <c r="J75" s="24" t="s">
        <v>16</v>
      </c>
      <c r="K75" s="24">
        <v>6</v>
      </c>
      <c r="L75" s="25" t="s">
        <v>20</v>
      </c>
      <c r="M75" s="55"/>
      <c r="N75" s="329"/>
      <c r="O75" s="131"/>
      <c r="P75" s="131"/>
      <c r="Q75" s="131"/>
      <c r="R75" s="187"/>
    </row>
    <row r="76" spans="1:21" x14ac:dyDescent="0.25">
      <c r="A76" s="100" t="s">
        <v>22</v>
      </c>
      <c r="B76" s="21" t="s">
        <v>113</v>
      </c>
      <c r="C76" s="101" t="s">
        <v>114</v>
      </c>
      <c r="D76" s="21">
        <v>4</v>
      </c>
      <c r="E76" s="21">
        <v>68</v>
      </c>
      <c r="F76" s="21">
        <v>0</v>
      </c>
      <c r="G76" s="21">
        <f>+F76+E76</f>
        <v>68</v>
      </c>
      <c r="H76" s="164" t="s">
        <v>25</v>
      </c>
      <c r="I76" s="24" t="s">
        <v>54</v>
      </c>
      <c r="J76" s="24" t="s">
        <v>16</v>
      </c>
      <c r="K76" s="24">
        <v>3</v>
      </c>
      <c r="L76" s="25" t="s">
        <v>20</v>
      </c>
      <c r="M76" s="55" t="s">
        <v>115</v>
      </c>
      <c r="N76" s="329"/>
      <c r="O76" s="131"/>
      <c r="P76" s="131"/>
      <c r="Q76" s="131"/>
      <c r="R76" s="187"/>
    </row>
    <row r="77" spans="1:21" ht="27" customHeight="1" x14ac:dyDescent="0.25">
      <c r="A77" s="100"/>
      <c r="B77" s="21"/>
      <c r="C77" s="101"/>
      <c r="D77" s="21"/>
      <c r="E77" s="21"/>
      <c r="F77" s="21"/>
      <c r="G77" s="21"/>
      <c r="H77" s="164" t="s">
        <v>25</v>
      </c>
      <c r="I77" s="24" t="s">
        <v>55</v>
      </c>
      <c r="J77" s="24" t="s">
        <v>16</v>
      </c>
      <c r="K77" s="24">
        <v>5</v>
      </c>
      <c r="L77" s="25" t="s">
        <v>20</v>
      </c>
      <c r="M77" s="55" t="s">
        <v>116</v>
      </c>
      <c r="N77" s="329"/>
      <c r="O77" s="131"/>
      <c r="P77" s="131"/>
      <c r="Q77" s="131"/>
      <c r="R77" s="187"/>
    </row>
    <row r="78" spans="1:21" x14ac:dyDescent="0.25">
      <c r="A78" s="100"/>
      <c r="B78" s="21"/>
      <c r="C78" s="101"/>
      <c r="D78" s="21"/>
      <c r="E78" s="21"/>
      <c r="F78" s="21"/>
      <c r="G78" s="21"/>
      <c r="H78" s="164" t="s">
        <v>25</v>
      </c>
      <c r="I78" s="24" t="s">
        <v>32</v>
      </c>
      <c r="J78" s="24" t="s">
        <v>16</v>
      </c>
      <c r="K78" s="24">
        <v>5</v>
      </c>
      <c r="L78" s="25" t="s">
        <v>20</v>
      </c>
      <c r="M78" s="55" t="s">
        <v>117</v>
      </c>
      <c r="N78" s="329"/>
      <c r="O78" s="131"/>
      <c r="P78" s="131"/>
      <c r="Q78" s="131"/>
      <c r="R78" s="187"/>
    </row>
    <row r="79" spans="1:21" x14ac:dyDescent="0.25">
      <c r="A79" s="100"/>
      <c r="B79" s="21"/>
      <c r="C79" s="101"/>
      <c r="D79" s="21"/>
      <c r="E79" s="21"/>
      <c r="F79" s="21"/>
      <c r="G79" s="21"/>
      <c r="H79" s="164" t="s">
        <v>25</v>
      </c>
      <c r="I79" s="24" t="s">
        <v>59</v>
      </c>
      <c r="J79" s="24" t="s">
        <v>16</v>
      </c>
      <c r="K79" s="24">
        <v>5</v>
      </c>
      <c r="L79" s="25" t="s">
        <v>20</v>
      </c>
      <c r="M79" s="55"/>
      <c r="N79" s="329"/>
      <c r="O79" s="131"/>
      <c r="P79" s="131"/>
      <c r="Q79" s="131"/>
      <c r="R79" s="187"/>
    </row>
    <row r="80" spans="1:21" x14ac:dyDescent="0.25">
      <c r="A80" s="95"/>
      <c r="B80" s="24"/>
      <c r="C80" s="102"/>
      <c r="D80" s="24"/>
      <c r="E80" s="24"/>
      <c r="F80" s="24"/>
      <c r="G80" s="24"/>
      <c r="H80" s="164" t="s">
        <v>25</v>
      </c>
      <c r="I80" s="24" t="s">
        <v>82</v>
      </c>
      <c r="J80" s="24" t="s">
        <v>16</v>
      </c>
      <c r="K80" s="24">
        <v>5</v>
      </c>
      <c r="L80" s="25" t="s">
        <v>20</v>
      </c>
      <c r="M80" s="25"/>
      <c r="N80" s="330"/>
      <c r="O80" s="294"/>
      <c r="P80" s="294"/>
      <c r="Q80" s="294"/>
      <c r="R80" s="331"/>
    </row>
    <row r="81" spans="1:18" s="89" customFormat="1" x14ac:dyDescent="0.25">
      <c r="A81" s="97"/>
      <c r="B81" s="98"/>
      <c r="C81" s="99"/>
      <c r="D81" s="98"/>
      <c r="E81" s="98"/>
      <c r="F81" s="98"/>
      <c r="G81" s="98"/>
      <c r="H81" s="31" t="s">
        <v>25</v>
      </c>
      <c r="I81" s="17" t="s">
        <v>26</v>
      </c>
      <c r="J81" s="24" t="s">
        <v>16</v>
      </c>
      <c r="K81" s="17">
        <v>12</v>
      </c>
      <c r="L81" s="25" t="s">
        <v>20</v>
      </c>
      <c r="M81" s="39"/>
      <c r="N81" s="56"/>
      <c r="O81" s="64"/>
      <c r="P81" s="64"/>
      <c r="Q81" s="64"/>
      <c r="R81" s="42"/>
    </row>
    <row r="82" spans="1:18" s="89" customFormat="1" x14ac:dyDescent="0.25">
      <c r="A82" s="100" t="s">
        <v>22</v>
      </c>
      <c r="B82" s="21" t="s">
        <v>118</v>
      </c>
      <c r="C82" s="101" t="s">
        <v>119</v>
      </c>
      <c r="D82" s="21">
        <v>3</v>
      </c>
      <c r="E82" s="21">
        <v>51</v>
      </c>
      <c r="F82" s="21">
        <v>0</v>
      </c>
      <c r="G82" s="21">
        <f>+F82+E82</f>
        <v>51</v>
      </c>
      <c r="H82" s="31" t="s">
        <v>25</v>
      </c>
      <c r="I82" s="17" t="s">
        <v>92</v>
      </c>
      <c r="J82" s="24" t="s">
        <v>16</v>
      </c>
      <c r="K82" s="17">
        <v>8</v>
      </c>
      <c r="L82" s="25" t="s">
        <v>20</v>
      </c>
      <c r="M82" s="55" t="s">
        <v>120</v>
      </c>
      <c r="N82" s="66"/>
      <c r="O82" s="33"/>
      <c r="P82" s="33"/>
      <c r="Q82" s="33"/>
      <c r="R82" s="148"/>
    </row>
    <row r="83" spans="1:18" s="89" customFormat="1" x14ac:dyDescent="0.25">
      <c r="A83" s="100"/>
      <c r="B83" s="21"/>
      <c r="C83" s="101"/>
      <c r="D83" s="21"/>
      <c r="E83" s="21"/>
      <c r="F83" s="21"/>
      <c r="G83" s="21"/>
      <c r="H83" s="31" t="s">
        <v>25</v>
      </c>
      <c r="I83" s="17" t="s">
        <v>54</v>
      </c>
      <c r="J83" s="24" t="s">
        <v>16</v>
      </c>
      <c r="K83" s="17">
        <v>5</v>
      </c>
      <c r="L83" s="25" t="s">
        <v>20</v>
      </c>
      <c r="M83" s="55" t="s">
        <v>121</v>
      </c>
      <c r="N83" s="66"/>
      <c r="O83" s="33"/>
      <c r="P83" s="33"/>
      <c r="Q83" s="33"/>
      <c r="R83" s="148"/>
    </row>
    <row r="84" spans="1:18" s="89" customFormat="1" x14ac:dyDescent="0.25">
      <c r="A84" s="95"/>
      <c r="B84" s="24"/>
      <c r="C84" s="102"/>
      <c r="D84" s="24"/>
      <c r="E84" s="24"/>
      <c r="F84" s="24"/>
      <c r="G84" s="24"/>
      <c r="H84" s="31" t="s">
        <v>25</v>
      </c>
      <c r="I84" s="17" t="s">
        <v>50</v>
      </c>
      <c r="J84" s="24" t="s">
        <v>16</v>
      </c>
      <c r="K84" s="17">
        <v>6</v>
      </c>
      <c r="L84" s="25" t="s">
        <v>20</v>
      </c>
      <c r="M84" s="25"/>
      <c r="N84" s="71"/>
      <c r="O84" s="23"/>
      <c r="P84" s="23"/>
      <c r="Q84" s="23"/>
      <c r="R84" s="36"/>
    </row>
    <row r="85" spans="1:18" x14ac:dyDescent="0.25">
      <c r="A85" s="97"/>
      <c r="B85" s="98"/>
      <c r="C85" s="99"/>
      <c r="D85" s="98"/>
      <c r="E85" s="98"/>
      <c r="F85" s="98"/>
      <c r="G85" s="98"/>
      <c r="H85" s="31" t="s">
        <v>25</v>
      </c>
      <c r="I85" s="17" t="s">
        <v>54</v>
      </c>
      <c r="J85" s="24" t="s">
        <v>16</v>
      </c>
      <c r="K85" s="17">
        <v>7</v>
      </c>
      <c r="L85" s="25" t="s">
        <v>20</v>
      </c>
      <c r="M85" s="39"/>
      <c r="N85" s="329"/>
      <c r="O85" s="131"/>
      <c r="P85" s="131"/>
      <c r="Q85" s="131"/>
      <c r="R85" s="187"/>
    </row>
    <row r="86" spans="1:18" s="89" customFormat="1" x14ac:dyDescent="0.25">
      <c r="A86" s="100" t="s">
        <v>22</v>
      </c>
      <c r="B86" s="21" t="s">
        <v>122</v>
      </c>
      <c r="C86" s="101" t="s">
        <v>123</v>
      </c>
      <c r="D86" s="21">
        <v>3</v>
      </c>
      <c r="E86" s="21">
        <v>51</v>
      </c>
      <c r="F86" s="21">
        <v>0</v>
      </c>
      <c r="G86" s="21">
        <f>+F86+E86</f>
        <v>51</v>
      </c>
      <c r="H86" s="31" t="s">
        <v>25</v>
      </c>
      <c r="I86" s="17" t="s">
        <v>92</v>
      </c>
      <c r="J86" s="24" t="s">
        <v>16</v>
      </c>
      <c r="K86" s="17">
        <v>10</v>
      </c>
      <c r="L86" s="25" t="s">
        <v>20</v>
      </c>
      <c r="M86" s="55" t="s">
        <v>124</v>
      </c>
      <c r="N86" s="66"/>
      <c r="O86" s="33"/>
      <c r="P86" s="33"/>
      <c r="Q86" s="33"/>
      <c r="R86" s="148"/>
    </row>
    <row r="87" spans="1:18" s="89" customFormat="1" x14ac:dyDescent="0.25">
      <c r="A87" s="100"/>
      <c r="B87" s="21"/>
      <c r="C87" s="101"/>
      <c r="D87" s="21"/>
      <c r="E87" s="21"/>
      <c r="F87" s="21"/>
      <c r="G87" s="21"/>
      <c r="H87" s="31" t="s">
        <v>25</v>
      </c>
      <c r="I87" s="17" t="s">
        <v>50</v>
      </c>
      <c r="J87" s="24" t="s">
        <v>16</v>
      </c>
      <c r="K87" s="17">
        <v>8</v>
      </c>
      <c r="L87" s="25" t="s">
        <v>20</v>
      </c>
      <c r="M87" s="55" t="s">
        <v>121</v>
      </c>
      <c r="N87" s="71"/>
      <c r="O87" s="23"/>
      <c r="P87" s="23"/>
      <c r="Q87" s="23"/>
      <c r="R87" s="36"/>
    </row>
    <row r="88" spans="1:18" s="89" customFormat="1" x14ac:dyDescent="0.2">
      <c r="A88" s="139" t="s">
        <v>22</v>
      </c>
      <c r="B88" s="140" t="s">
        <v>125</v>
      </c>
      <c r="C88" s="141" t="s">
        <v>126</v>
      </c>
      <c r="D88" s="165">
        <v>3</v>
      </c>
      <c r="E88" s="165">
        <v>0</v>
      </c>
      <c r="F88" s="165">
        <v>51</v>
      </c>
      <c r="G88" s="165">
        <v>51</v>
      </c>
      <c r="H88" s="166" t="s">
        <v>25</v>
      </c>
      <c r="I88" s="167" t="s">
        <v>26</v>
      </c>
      <c r="J88" s="64" t="s">
        <v>16</v>
      </c>
      <c r="K88" s="28">
        <v>10</v>
      </c>
      <c r="L88" s="35" t="s">
        <v>47</v>
      </c>
      <c r="M88" s="316" t="s">
        <v>127</v>
      </c>
      <c r="N88" s="97" t="s">
        <v>237</v>
      </c>
      <c r="O88" s="98" t="s">
        <v>237</v>
      </c>
      <c r="P88" s="98"/>
      <c r="Q88" s="98"/>
      <c r="R88" s="42" t="s">
        <v>238</v>
      </c>
    </row>
    <row r="89" spans="1:18" ht="12.75" thickBot="1" x14ac:dyDescent="0.25">
      <c r="A89" s="168"/>
      <c r="B89" s="169"/>
      <c r="C89" s="170"/>
      <c r="D89" s="171"/>
      <c r="E89" s="171"/>
      <c r="F89" s="171"/>
      <c r="G89" s="171"/>
      <c r="H89" s="166" t="s">
        <v>25</v>
      </c>
      <c r="I89" s="167" t="s">
        <v>15</v>
      </c>
      <c r="J89" s="64" t="s">
        <v>16</v>
      </c>
      <c r="K89" s="33">
        <v>30</v>
      </c>
      <c r="L89" s="172" t="s">
        <v>47</v>
      </c>
      <c r="M89" s="317"/>
      <c r="N89" s="330"/>
      <c r="O89" s="294"/>
      <c r="P89" s="294"/>
      <c r="Q89" s="294"/>
      <c r="R89" s="331"/>
    </row>
    <row r="90" spans="1:18" s="15" customFormat="1" ht="12.75" thickBot="1" x14ac:dyDescent="0.25">
      <c r="A90" s="173" t="s">
        <v>48</v>
      </c>
      <c r="B90" s="174">
        <v>4</v>
      </c>
      <c r="C90" s="174" t="s">
        <v>128</v>
      </c>
      <c r="D90" s="174">
        <f>SUM(D73:D89)</f>
        <v>13</v>
      </c>
      <c r="E90" s="174">
        <f>SUM(E73:E89)</f>
        <v>170</v>
      </c>
      <c r="F90" s="174">
        <f>SUM(F73:F89)</f>
        <v>51</v>
      </c>
      <c r="G90" s="174">
        <f>SUM(G73:G89)</f>
        <v>221</v>
      </c>
      <c r="H90" s="174"/>
      <c r="I90" s="174"/>
      <c r="J90" s="174"/>
      <c r="K90" s="174"/>
      <c r="L90" s="175"/>
      <c r="M90" s="308"/>
      <c r="N90" s="332"/>
      <c r="O90" s="315"/>
      <c r="P90" s="315"/>
      <c r="Q90" s="315"/>
      <c r="R90" s="333"/>
    </row>
    <row r="91" spans="1:18" x14ac:dyDescent="0.25">
      <c r="A91" s="176"/>
      <c r="B91" s="177"/>
      <c r="C91" s="177"/>
      <c r="D91" s="177"/>
      <c r="E91" s="177"/>
      <c r="F91" s="178"/>
      <c r="G91" s="177"/>
      <c r="H91" s="19" t="s">
        <v>25</v>
      </c>
      <c r="I91" s="41" t="s">
        <v>26</v>
      </c>
      <c r="J91" s="17" t="s">
        <v>16</v>
      </c>
      <c r="K91" s="17">
        <v>10</v>
      </c>
      <c r="L91" s="96" t="s">
        <v>20</v>
      </c>
      <c r="M91" s="39"/>
      <c r="N91" s="176"/>
      <c r="O91" s="177"/>
      <c r="P91" s="177"/>
      <c r="Q91" s="177"/>
      <c r="R91" s="220"/>
    </row>
    <row r="92" spans="1:18" ht="24" x14ac:dyDescent="0.25">
      <c r="A92" s="100" t="s">
        <v>22</v>
      </c>
      <c r="B92" s="18" t="s">
        <v>129</v>
      </c>
      <c r="C92" s="106" t="s">
        <v>130</v>
      </c>
      <c r="D92" s="61">
        <v>4</v>
      </c>
      <c r="E92" s="61">
        <v>34</v>
      </c>
      <c r="F92" s="69">
        <v>34</v>
      </c>
      <c r="G92" s="61">
        <v>68</v>
      </c>
      <c r="H92" s="19" t="s">
        <v>25</v>
      </c>
      <c r="I92" s="41" t="s">
        <v>15</v>
      </c>
      <c r="J92" s="17" t="s">
        <v>16</v>
      </c>
      <c r="K92" s="17">
        <v>20</v>
      </c>
      <c r="L92" s="96" t="s">
        <v>20</v>
      </c>
      <c r="M92" s="55" t="s">
        <v>131</v>
      </c>
      <c r="N92" s="100" t="s">
        <v>237</v>
      </c>
      <c r="O92" s="21" t="s">
        <v>237</v>
      </c>
      <c r="P92" s="21"/>
      <c r="Q92" s="21"/>
      <c r="R92" s="148" t="s">
        <v>238</v>
      </c>
    </row>
    <row r="93" spans="1:18" x14ac:dyDescent="0.25">
      <c r="A93" s="95"/>
      <c r="B93" s="50"/>
      <c r="C93" s="49"/>
      <c r="D93" s="74"/>
      <c r="E93" s="74"/>
      <c r="F93" s="75"/>
      <c r="G93" s="74"/>
      <c r="H93" s="19" t="s">
        <v>25</v>
      </c>
      <c r="I93" s="41" t="s">
        <v>30</v>
      </c>
      <c r="J93" s="17" t="s">
        <v>16</v>
      </c>
      <c r="K93" s="17">
        <v>10</v>
      </c>
      <c r="L93" s="96" t="s">
        <v>20</v>
      </c>
      <c r="M93" s="25"/>
      <c r="N93" s="330"/>
      <c r="O93" s="294"/>
      <c r="P93" s="294"/>
      <c r="Q93" s="294"/>
      <c r="R93" s="331"/>
    </row>
    <row r="94" spans="1:18" x14ac:dyDescent="0.25">
      <c r="A94" s="176"/>
      <c r="B94" s="177"/>
      <c r="C94" s="177"/>
      <c r="D94" s="177"/>
      <c r="E94" s="177"/>
      <c r="F94" s="178"/>
      <c r="G94" s="177"/>
      <c r="H94" s="19" t="s">
        <v>25</v>
      </c>
      <c r="I94" s="41" t="s">
        <v>26</v>
      </c>
      <c r="J94" s="17" t="s">
        <v>16</v>
      </c>
      <c r="K94" s="17">
        <v>10</v>
      </c>
      <c r="L94" s="96" t="s">
        <v>47</v>
      </c>
      <c r="M94" s="39"/>
      <c r="N94" s="176"/>
      <c r="O94" s="177"/>
      <c r="P94" s="177"/>
      <c r="Q94" s="177"/>
      <c r="R94" s="220"/>
    </row>
    <row r="95" spans="1:18" ht="24" x14ac:dyDescent="0.25">
      <c r="A95" s="100" t="s">
        <v>22</v>
      </c>
      <c r="B95" s="18" t="s">
        <v>129</v>
      </c>
      <c r="C95" s="106" t="s">
        <v>130</v>
      </c>
      <c r="D95" s="61">
        <v>4</v>
      </c>
      <c r="E95" s="61">
        <v>34</v>
      </c>
      <c r="F95" s="69">
        <v>34</v>
      </c>
      <c r="G95" s="61">
        <v>68</v>
      </c>
      <c r="H95" s="19" t="s">
        <v>25</v>
      </c>
      <c r="I95" s="41" t="s">
        <v>15</v>
      </c>
      <c r="J95" s="17" t="s">
        <v>16</v>
      </c>
      <c r="K95" s="17">
        <v>20</v>
      </c>
      <c r="L95" s="96" t="s">
        <v>47</v>
      </c>
      <c r="M95" s="55" t="s">
        <v>131</v>
      </c>
      <c r="N95" s="100" t="s">
        <v>237</v>
      </c>
      <c r="O95" s="21" t="s">
        <v>237</v>
      </c>
      <c r="P95" s="21"/>
      <c r="Q95" s="21"/>
      <c r="R95" s="148" t="s">
        <v>238</v>
      </c>
    </row>
    <row r="96" spans="1:18" x14ac:dyDescent="0.25">
      <c r="A96" s="100"/>
      <c r="B96" s="18"/>
      <c r="C96" s="106"/>
      <c r="D96" s="61"/>
      <c r="E96" s="61"/>
      <c r="F96" s="69"/>
      <c r="G96" s="61"/>
      <c r="H96" s="19" t="s">
        <v>25</v>
      </c>
      <c r="I96" s="41" t="s">
        <v>30</v>
      </c>
      <c r="J96" s="17" t="s">
        <v>16</v>
      </c>
      <c r="K96" s="17">
        <v>10</v>
      </c>
      <c r="L96" s="96" t="s">
        <v>47</v>
      </c>
      <c r="M96" s="55"/>
      <c r="N96" s="330"/>
      <c r="O96" s="294"/>
      <c r="P96" s="294"/>
      <c r="Q96" s="294"/>
      <c r="R96" s="331"/>
    </row>
    <row r="97" spans="1:18" ht="24" x14ac:dyDescent="0.25">
      <c r="A97" s="176"/>
      <c r="B97" s="177"/>
      <c r="C97" s="177"/>
      <c r="D97" s="177"/>
      <c r="E97" s="177"/>
      <c r="F97" s="177"/>
      <c r="G97" s="177"/>
      <c r="H97" s="19" t="s">
        <v>25</v>
      </c>
      <c r="I97" s="41" t="s">
        <v>26</v>
      </c>
      <c r="J97" s="17" t="s">
        <v>16</v>
      </c>
      <c r="K97" s="17">
        <v>10</v>
      </c>
      <c r="L97" s="13" t="s">
        <v>11</v>
      </c>
      <c r="M97" s="39"/>
      <c r="N97" s="329"/>
      <c r="O97" s="131"/>
      <c r="P97" s="131"/>
      <c r="Q97" s="131"/>
      <c r="R97" s="187"/>
    </row>
    <row r="98" spans="1:18" ht="24" x14ac:dyDescent="0.25">
      <c r="A98" s="100"/>
      <c r="B98" s="18"/>
      <c r="C98" s="106"/>
      <c r="D98" s="61"/>
      <c r="E98" s="61"/>
      <c r="F98" s="61"/>
      <c r="G98" s="61"/>
      <c r="H98" s="19" t="s">
        <v>25</v>
      </c>
      <c r="I98" s="41" t="s">
        <v>15</v>
      </c>
      <c r="J98" s="17" t="s">
        <v>16</v>
      </c>
      <c r="K98" s="98">
        <v>22</v>
      </c>
      <c r="L98" s="13" t="s">
        <v>11</v>
      </c>
      <c r="M98" s="55"/>
      <c r="N98" s="329"/>
      <c r="O98" s="131"/>
      <c r="P98" s="131"/>
      <c r="Q98" s="131"/>
      <c r="R98" s="187"/>
    </row>
    <row r="99" spans="1:18" ht="24" x14ac:dyDescent="0.25">
      <c r="A99" s="100" t="s">
        <v>22</v>
      </c>
      <c r="B99" s="18" t="s">
        <v>132</v>
      </c>
      <c r="C99" s="106" t="s">
        <v>133</v>
      </c>
      <c r="D99" s="61">
        <v>4</v>
      </c>
      <c r="E99" s="61">
        <v>34</v>
      </c>
      <c r="F99" s="61">
        <v>34</v>
      </c>
      <c r="G99" s="61">
        <v>68</v>
      </c>
      <c r="H99" s="19" t="s">
        <v>25</v>
      </c>
      <c r="I99" s="41" t="s">
        <v>30</v>
      </c>
      <c r="J99" s="17" t="s">
        <v>16</v>
      </c>
      <c r="K99" s="98">
        <v>10</v>
      </c>
      <c r="L99" s="13" t="s">
        <v>11</v>
      </c>
      <c r="M99" s="55" t="s">
        <v>134</v>
      </c>
      <c r="N99" s="100" t="s">
        <v>237</v>
      </c>
      <c r="O99" s="21"/>
      <c r="P99" s="21"/>
      <c r="Q99" s="21"/>
      <c r="R99" s="148" t="s">
        <v>238</v>
      </c>
    </row>
    <row r="100" spans="1:18" ht="24" x14ac:dyDescent="0.25">
      <c r="A100" s="100"/>
      <c r="B100" s="18"/>
      <c r="C100" s="106"/>
      <c r="D100" s="61"/>
      <c r="E100" s="61"/>
      <c r="F100" s="61"/>
      <c r="G100" s="61"/>
      <c r="H100" s="19" t="s">
        <v>25</v>
      </c>
      <c r="I100" s="41" t="s">
        <v>35</v>
      </c>
      <c r="J100" s="17" t="s">
        <v>16</v>
      </c>
      <c r="K100" s="98">
        <v>5</v>
      </c>
      <c r="L100" s="13" t="s">
        <v>11</v>
      </c>
      <c r="M100" s="55" t="s">
        <v>135</v>
      </c>
      <c r="N100" s="329"/>
      <c r="O100" s="131"/>
      <c r="P100" s="131"/>
      <c r="Q100" s="131"/>
      <c r="R100" s="187"/>
    </row>
    <row r="101" spans="1:18" ht="24.75" thickBot="1" x14ac:dyDescent="0.3">
      <c r="A101" s="95"/>
      <c r="B101" s="50"/>
      <c r="C101" s="49"/>
      <c r="D101" s="74"/>
      <c r="E101" s="74"/>
      <c r="F101" s="74"/>
      <c r="G101" s="74"/>
      <c r="H101" s="19" t="s">
        <v>25</v>
      </c>
      <c r="I101" s="41" t="s">
        <v>54</v>
      </c>
      <c r="J101" s="17" t="s">
        <v>16</v>
      </c>
      <c r="K101" s="98">
        <v>3</v>
      </c>
      <c r="L101" s="13" t="s">
        <v>11</v>
      </c>
      <c r="M101" s="25"/>
      <c r="N101" s="330"/>
      <c r="O101" s="294"/>
      <c r="P101" s="294"/>
      <c r="Q101" s="294"/>
      <c r="R101" s="331"/>
    </row>
    <row r="102" spans="1:18" ht="12.75" thickBot="1" x14ac:dyDescent="0.25">
      <c r="A102" s="173" t="s">
        <v>48</v>
      </c>
      <c r="B102" s="174">
        <v>5</v>
      </c>
      <c r="C102" s="174" t="s">
        <v>136</v>
      </c>
      <c r="D102" s="174">
        <f>SUM(D91:D101)</f>
        <v>12</v>
      </c>
      <c r="E102" s="174">
        <f>SUM(E91:E101)</f>
        <v>102</v>
      </c>
      <c r="F102" s="174">
        <f>SUM(F91:F101)</f>
        <v>102</v>
      </c>
      <c r="G102" s="174">
        <f>SUM(G91:G101)</f>
        <v>204</v>
      </c>
      <c r="H102" s="174"/>
      <c r="I102" s="174"/>
      <c r="J102" s="174"/>
      <c r="K102" s="174"/>
      <c r="L102" s="175"/>
      <c r="M102" s="308"/>
      <c r="N102" s="332"/>
      <c r="O102" s="315"/>
      <c r="P102" s="315"/>
      <c r="Q102" s="315"/>
      <c r="R102" s="333"/>
    </row>
    <row r="103" spans="1:18" x14ac:dyDescent="0.2">
      <c r="A103" s="180" t="s">
        <v>18</v>
      </c>
      <c r="B103" s="90" t="s">
        <v>137</v>
      </c>
      <c r="C103" s="181" t="s">
        <v>138</v>
      </c>
      <c r="D103" s="91">
        <v>4</v>
      </c>
      <c r="E103" s="90">
        <v>68</v>
      </c>
      <c r="F103" s="90">
        <v>0</v>
      </c>
      <c r="G103" s="90">
        <f>+F103+E103</f>
        <v>68</v>
      </c>
      <c r="H103" s="92" t="s">
        <v>14</v>
      </c>
      <c r="I103" s="4" t="s">
        <v>15</v>
      </c>
      <c r="J103" s="4" t="s">
        <v>16</v>
      </c>
      <c r="K103" s="4">
        <v>40</v>
      </c>
      <c r="L103" s="5" t="s">
        <v>20</v>
      </c>
      <c r="M103" s="299" t="s">
        <v>139</v>
      </c>
      <c r="N103" s="97" t="s">
        <v>237</v>
      </c>
      <c r="O103" s="98" t="s">
        <v>237</v>
      </c>
      <c r="P103" s="98"/>
      <c r="Q103" s="98"/>
      <c r="R103" s="42" t="s">
        <v>238</v>
      </c>
    </row>
    <row r="104" spans="1:18" ht="13.15" customHeight="1" x14ac:dyDescent="0.2">
      <c r="A104" s="182"/>
      <c r="B104" s="183"/>
      <c r="C104" s="184"/>
      <c r="D104" s="266"/>
      <c r="E104" s="183"/>
      <c r="F104" s="183"/>
      <c r="G104" s="183"/>
      <c r="H104" s="164" t="s">
        <v>25</v>
      </c>
      <c r="I104" s="24" t="s">
        <v>57</v>
      </c>
      <c r="J104" s="24" t="s">
        <v>16</v>
      </c>
      <c r="K104" s="24">
        <v>5</v>
      </c>
      <c r="L104" s="25" t="s">
        <v>20</v>
      </c>
      <c r="M104" s="314"/>
      <c r="N104" s="330"/>
      <c r="O104" s="294"/>
      <c r="P104" s="294"/>
      <c r="Q104" s="294"/>
      <c r="R104" s="331"/>
    </row>
    <row r="105" spans="1:18" ht="12.75" thickBot="1" x14ac:dyDescent="0.3">
      <c r="A105" s="97" t="s">
        <v>22</v>
      </c>
      <c r="B105" s="45" t="s">
        <v>140</v>
      </c>
      <c r="C105" s="267" t="s">
        <v>141</v>
      </c>
      <c r="D105" s="58">
        <v>4</v>
      </c>
      <c r="E105" s="59">
        <v>68</v>
      </c>
      <c r="F105" s="59">
        <v>0</v>
      </c>
      <c r="G105" s="60">
        <v>68</v>
      </c>
      <c r="H105" s="17" t="s">
        <v>25</v>
      </c>
      <c r="I105" s="17" t="s">
        <v>15</v>
      </c>
      <c r="J105" s="17" t="s">
        <v>16</v>
      </c>
      <c r="K105" s="17">
        <v>40</v>
      </c>
      <c r="L105" s="17" t="s">
        <v>20</v>
      </c>
      <c r="M105" s="20" t="s">
        <v>17</v>
      </c>
      <c r="N105" s="95" t="s">
        <v>237</v>
      </c>
      <c r="O105" s="24" t="s">
        <v>237</v>
      </c>
      <c r="P105" s="24"/>
      <c r="Q105" s="24"/>
      <c r="R105" s="36" t="s">
        <v>238</v>
      </c>
    </row>
    <row r="106" spans="1:18" s="15" customFormat="1" ht="12.75" thickBot="1" x14ac:dyDescent="0.25">
      <c r="A106" s="173" t="s">
        <v>48</v>
      </c>
      <c r="B106" s="174">
        <v>6</v>
      </c>
      <c r="C106" s="174" t="s">
        <v>142</v>
      </c>
      <c r="D106" s="174">
        <f>SUM(D103:D105)</f>
        <v>8</v>
      </c>
      <c r="E106" s="174">
        <f>SUM(E103:E105)</f>
        <v>136</v>
      </c>
      <c r="F106" s="174">
        <f>SUM(F103:F105)</f>
        <v>0</v>
      </c>
      <c r="G106" s="174">
        <f>SUM(G103:G105)</f>
        <v>136</v>
      </c>
      <c r="H106" s="174"/>
      <c r="I106" s="174"/>
      <c r="J106" s="174"/>
      <c r="K106" s="174"/>
      <c r="L106" s="175"/>
      <c r="M106" s="308"/>
      <c r="N106" s="350"/>
      <c r="O106" s="351"/>
      <c r="P106" s="351"/>
      <c r="Q106" s="351"/>
      <c r="R106" s="352"/>
    </row>
    <row r="107" spans="1:18" s="15" customFormat="1" ht="24" x14ac:dyDescent="0.25">
      <c r="A107" s="176"/>
      <c r="B107" s="177"/>
      <c r="C107" s="185"/>
      <c r="D107" s="179"/>
      <c r="E107" s="177"/>
      <c r="F107" s="177"/>
      <c r="G107" s="177"/>
      <c r="H107" s="164" t="s">
        <v>14</v>
      </c>
      <c r="I107" s="48" t="s">
        <v>144</v>
      </c>
      <c r="J107" s="24" t="s">
        <v>16</v>
      </c>
      <c r="K107" s="24">
        <v>75</v>
      </c>
      <c r="L107" s="25" t="s">
        <v>20</v>
      </c>
      <c r="M107" s="312"/>
      <c r="N107" s="97"/>
      <c r="O107" s="98"/>
      <c r="P107" s="98"/>
      <c r="Q107" s="98"/>
      <c r="R107" s="42"/>
    </row>
    <row r="108" spans="1:18" ht="24" x14ac:dyDescent="0.25">
      <c r="A108" s="188" t="s">
        <v>143</v>
      </c>
      <c r="B108" s="21" t="s">
        <v>145</v>
      </c>
      <c r="C108" s="101" t="s">
        <v>146</v>
      </c>
      <c r="D108" s="54">
        <v>3</v>
      </c>
      <c r="E108" s="21">
        <v>51</v>
      </c>
      <c r="F108" s="21">
        <v>0</v>
      </c>
      <c r="G108" s="21">
        <f>+F108+E108</f>
        <v>51</v>
      </c>
      <c r="H108" s="31" t="s">
        <v>25</v>
      </c>
      <c r="I108" s="41" t="s">
        <v>147</v>
      </c>
      <c r="J108" s="17" t="s">
        <v>16</v>
      </c>
      <c r="K108" s="17">
        <v>4</v>
      </c>
      <c r="L108" s="25" t="s">
        <v>20</v>
      </c>
      <c r="M108" s="55" t="s">
        <v>148</v>
      </c>
      <c r="N108" s="100" t="s">
        <v>237</v>
      </c>
      <c r="O108" s="21" t="s">
        <v>237</v>
      </c>
      <c r="P108" s="21"/>
      <c r="Q108" s="21"/>
      <c r="R108" s="148" t="s">
        <v>238</v>
      </c>
    </row>
    <row r="109" spans="1:18" x14ac:dyDescent="0.25">
      <c r="A109" s="51"/>
      <c r="B109" s="24"/>
      <c r="C109" s="102"/>
      <c r="D109" s="22"/>
      <c r="E109" s="24"/>
      <c r="F109" s="24"/>
      <c r="G109" s="24"/>
      <c r="H109" s="31" t="s">
        <v>25</v>
      </c>
      <c r="I109" s="41" t="s">
        <v>82</v>
      </c>
      <c r="J109" s="17" t="s">
        <v>16</v>
      </c>
      <c r="K109" s="17">
        <v>5</v>
      </c>
      <c r="L109" s="25" t="s">
        <v>20</v>
      </c>
      <c r="M109" s="25" t="s">
        <v>149</v>
      </c>
      <c r="N109" s="330"/>
      <c r="O109" s="294"/>
      <c r="P109" s="294"/>
      <c r="Q109" s="294"/>
      <c r="R109" s="331"/>
    </row>
    <row r="110" spans="1:18" x14ac:dyDescent="0.25">
      <c r="A110" s="97"/>
      <c r="B110" s="45"/>
      <c r="C110" s="43"/>
      <c r="D110" s="62"/>
      <c r="E110" s="45"/>
      <c r="F110" s="45"/>
      <c r="G110" s="45"/>
      <c r="H110" s="19" t="s">
        <v>25</v>
      </c>
      <c r="I110" s="41" t="s">
        <v>26</v>
      </c>
      <c r="J110" s="17" t="s">
        <v>16</v>
      </c>
      <c r="K110" s="17">
        <v>10</v>
      </c>
      <c r="L110" s="25" t="s">
        <v>20</v>
      </c>
      <c r="M110" s="39"/>
      <c r="N110" s="329"/>
      <c r="O110" s="131"/>
      <c r="P110" s="131"/>
      <c r="Q110" s="131"/>
      <c r="R110" s="187"/>
    </row>
    <row r="111" spans="1:18" x14ac:dyDescent="0.25">
      <c r="A111" s="100" t="s">
        <v>22</v>
      </c>
      <c r="B111" s="18" t="s">
        <v>150</v>
      </c>
      <c r="C111" s="106" t="s">
        <v>151</v>
      </c>
      <c r="D111" s="70">
        <v>4</v>
      </c>
      <c r="E111" s="18">
        <v>68</v>
      </c>
      <c r="F111" s="18">
        <v>0</v>
      </c>
      <c r="G111" s="18">
        <v>68</v>
      </c>
      <c r="H111" s="19" t="s">
        <v>25</v>
      </c>
      <c r="I111" s="41" t="s">
        <v>15</v>
      </c>
      <c r="J111" s="17" t="s">
        <v>16</v>
      </c>
      <c r="K111" s="17">
        <v>25</v>
      </c>
      <c r="L111" s="25" t="s">
        <v>20</v>
      </c>
      <c r="M111" s="55" t="s">
        <v>152</v>
      </c>
      <c r="N111" s="188" t="s">
        <v>237</v>
      </c>
      <c r="O111" s="21" t="s">
        <v>237</v>
      </c>
      <c r="P111" s="27"/>
      <c r="Q111" s="21"/>
      <c r="R111" s="148" t="s">
        <v>238</v>
      </c>
    </row>
    <row r="112" spans="1:18" x14ac:dyDescent="0.25">
      <c r="A112" s="100"/>
      <c r="B112" s="18"/>
      <c r="C112" s="106"/>
      <c r="D112" s="70"/>
      <c r="E112" s="18"/>
      <c r="F112" s="18"/>
      <c r="G112" s="18"/>
      <c r="H112" s="19" t="s">
        <v>25</v>
      </c>
      <c r="I112" s="41" t="s">
        <v>57</v>
      </c>
      <c r="J112" s="17" t="s">
        <v>16</v>
      </c>
      <c r="K112" s="17">
        <v>5</v>
      </c>
      <c r="L112" s="25" t="s">
        <v>20</v>
      </c>
      <c r="M112" s="55"/>
      <c r="N112" s="330"/>
      <c r="O112" s="294"/>
      <c r="P112" s="294"/>
      <c r="Q112" s="294"/>
      <c r="R112" s="331"/>
    </row>
    <row r="113" spans="1:18" x14ac:dyDescent="0.25">
      <c r="A113" s="56" t="s">
        <v>22</v>
      </c>
      <c r="B113" s="45" t="s">
        <v>153</v>
      </c>
      <c r="C113" s="43" t="s">
        <v>154</v>
      </c>
      <c r="D113" s="62">
        <v>2</v>
      </c>
      <c r="E113" s="45">
        <v>34</v>
      </c>
      <c r="F113" s="45">
        <v>0</v>
      </c>
      <c r="G113" s="45">
        <v>34</v>
      </c>
      <c r="H113" s="31" t="s">
        <v>25</v>
      </c>
      <c r="I113" s="132" t="s">
        <v>26</v>
      </c>
      <c r="J113" s="28" t="s">
        <v>16</v>
      </c>
      <c r="K113" s="28">
        <v>10</v>
      </c>
      <c r="L113" s="25" t="s">
        <v>20</v>
      </c>
      <c r="M113" s="228" t="s">
        <v>127</v>
      </c>
      <c r="N113" s="97"/>
      <c r="O113" s="98" t="s">
        <v>237</v>
      </c>
      <c r="P113" s="98"/>
      <c r="Q113" s="98"/>
      <c r="R113" s="42" t="s">
        <v>238</v>
      </c>
    </row>
    <row r="114" spans="1:18" x14ac:dyDescent="0.25">
      <c r="A114" s="66"/>
      <c r="B114" s="18"/>
      <c r="C114" s="106"/>
      <c r="D114" s="70"/>
      <c r="E114" s="18"/>
      <c r="F114" s="18"/>
      <c r="G114" s="18"/>
      <c r="H114" s="31" t="s">
        <v>25</v>
      </c>
      <c r="I114" s="132" t="s">
        <v>15</v>
      </c>
      <c r="J114" s="28" t="s">
        <v>16</v>
      </c>
      <c r="K114" s="28">
        <v>30</v>
      </c>
      <c r="L114" s="25" t="s">
        <v>20</v>
      </c>
      <c r="M114" s="172"/>
      <c r="N114" s="330"/>
      <c r="O114" s="294"/>
      <c r="P114" s="294"/>
      <c r="Q114" s="294"/>
      <c r="R114" s="331"/>
    </row>
    <row r="115" spans="1:18" x14ac:dyDescent="0.25">
      <c r="A115" s="176"/>
      <c r="B115" s="177"/>
      <c r="C115" s="177"/>
      <c r="D115" s="179"/>
      <c r="E115" s="177"/>
      <c r="F115" s="177"/>
      <c r="G115" s="177"/>
      <c r="H115" s="31" t="s">
        <v>25</v>
      </c>
      <c r="I115" s="132" t="s">
        <v>15</v>
      </c>
      <c r="J115" s="28" t="s">
        <v>16</v>
      </c>
      <c r="K115" s="28">
        <v>20</v>
      </c>
      <c r="L115" s="25" t="s">
        <v>20</v>
      </c>
      <c r="M115" s="228"/>
      <c r="N115" s="329"/>
      <c r="O115" s="131"/>
      <c r="P115" s="131"/>
      <c r="Q115" s="131"/>
      <c r="R115" s="187"/>
    </row>
    <row r="116" spans="1:18" x14ac:dyDescent="0.25">
      <c r="A116" s="66" t="s">
        <v>22</v>
      </c>
      <c r="B116" s="18" t="s">
        <v>155</v>
      </c>
      <c r="C116" s="106" t="s">
        <v>156</v>
      </c>
      <c r="D116" s="70">
        <v>2</v>
      </c>
      <c r="E116" s="18">
        <v>34</v>
      </c>
      <c r="F116" s="18">
        <v>0</v>
      </c>
      <c r="G116" s="18">
        <v>34</v>
      </c>
      <c r="H116" s="31" t="s">
        <v>25</v>
      </c>
      <c r="I116" s="132" t="s">
        <v>26</v>
      </c>
      <c r="J116" s="28" t="s">
        <v>16</v>
      </c>
      <c r="K116" s="28">
        <v>10</v>
      </c>
      <c r="L116" s="25" t="s">
        <v>20</v>
      </c>
      <c r="M116" s="172" t="s">
        <v>157</v>
      </c>
      <c r="N116" s="100" t="s">
        <v>237</v>
      </c>
      <c r="O116" s="21"/>
      <c r="P116" s="21"/>
      <c r="Q116" s="21"/>
      <c r="R116" s="148" t="s">
        <v>238</v>
      </c>
    </row>
    <row r="117" spans="1:18" x14ac:dyDescent="0.25">
      <c r="A117" s="71"/>
      <c r="B117" s="50"/>
      <c r="C117" s="49"/>
      <c r="D117" s="34"/>
      <c r="E117" s="50"/>
      <c r="F117" s="50"/>
      <c r="G117" s="50"/>
      <c r="H117" s="31" t="s">
        <v>25</v>
      </c>
      <c r="I117" s="132" t="s">
        <v>30</v>
      </c>
      <c r="J117" s="28" t="s">
        <v>16</v>
      </c>
      <c r="K117" s="28">
        <v>10</v>
      </c>
      <c r="L117" s="25" t="s">
        <v>20</v>
      </c>
      <c r="M117" s="35"/>
      <c r="N117" s="330"/>
      <c r="O117" s="294"/>
      <c r="P117" s="294"/>
      <c r="Q117" s="294"/>
      <c r="R117" s="331"/>
    </row>
    <row r="118" spans="1:18" x14ac:dyDescent="0.25">
      <c r="A118" s="29" t="s">
        <v>22</v>
      </c>
      <c r="B118" s="30" t="s">
        <v>158</v>
      </c>
      <c r="C118" s="125" t="s">
        <v>159</v>
      </c>
      <c r="D118" s="115">
        <v>4</v>
      </c>
      <c r="E118" s="30">
        <v>34</v>
      </c>
      <c r="F118" s="30">
        <v>34</v>
      </c>
      <c r="G118" s="30">
        <v>68</v>
      </c>
      <c r="H118" s="31" t="s">
        <v>25</v>
      </c>
      <c r="I118" s="132" t="s">
        <v>15</v>
      </c>
      <c r="J118" s="28" t="s">
        <v>16</v>
      </c>
      <c r="K118" s="28">
        <v>40</v>
      </c>
      <c r="L118" s="20" t="s">
        <v>20</v>
      </c>
      <c r="M118" s="32" t="s">
        <v>17</v>
      </c>
      <c r="N118" s="100" t="s">
        <v>237</v>
      </c>
      <c r="O118" s="21"/>
      <c r="P118" s="21"/>
      <c r="Q118" s="21"/>
      <c r="R118" s="148" t="s">
        <v>238</v>
      </c>
    </row>
    <row r="119" spans="1:18" x14ac:dyDescent="0.25">
      <c r="A119" s="176"/>
      <c r="B119" s="177"/>
      <c r="C119" s="177"/>
      <c r="D119" s="179"/>
      <c r="E119" s="177"/>
      <c r="F119" s="177"/>
      <c r="G119" s="177"/>
      <c r="H119" s="19" t="s">
        <v>25</v>
      </c>
      <c r="I119" s="41" t="s">
        <v>15</v>
      </c>
      <c r="J119" s="17" t="s">
        <v>16</v>
      </c>
      <c r="K119" s="17">
        <v>27</v>
      </c>
      <c r="L119" s="25" t="s">
        <v>20</v>
      </c>
      <c r="M119" s="228"/>
      <c r="N119" s="176"/>
      <c r="O119" s="177"/>
      <c r="P119" s="177"/>
      <c r="Q119" s="177"/>
      <c r="R119" s="220"/>
    </row>
    <row r="120" spans="1:18" ht="24" x14ac:dyDescent="0.25">
      <c r="A120" s="66" t="s">
        <v>22</v>
      </c>
      <c r="B120" s="18" t="s">
        <v>160</v>
      </c>
      <c r="C120" s="106" t="s">
        <v>161</v>
      </c>
      <c r="D120" s="68">
        <v>3</v>
      </c>
      <c r="E120" s="61">
        <v>51</v>
      </c>
      <c r="F120" s="61">
        <v>0</v>
      </c>
      <c r="G120" s="61">
        <v>51</v>
      </c>
      <c r="H120" s="19" t="s">
        <v>25</v>
      </c>
      <c r="I120" s="41" t="s">
        <v>26</v>
      </c>
      <c r="J120" s="17" t="s">
        <v>16</v>
      </c>
      <c r="K120" s="17">
        <v>10</v>
      </c>
      <c r="L120" s="25" t="s">
        <v>20</v>
      </c>
      <c r="M120" s="172" t="s">
        <v>162</v>
      </c>
      <c r="N120" s="100" t="s">
        <v>237</v>
      </c>
      <c r="O120" s="21" t="s">
        <v>237</v>
      </c>
      <c r="P120" s="21"/>
      <c r="Q120" s="21"/>
      <c r="R120" s="148" t="s">
        <v>238</v>
      </c>
    </row>
    <row r="121" spans="1:18" x14ac:dyDescent="0.25">
      <c r="A121" s="71"/>
      <c r="B121" s="50"/>
      <c r="C121" s="49"/>
      <c r="D121" s="73"/>
      <c r="E121" s="74"/>
      <c r="F121" s="74"/>
      <c r="G121" s="74"/>
      <c r="H121" s="19" t="s">
        <v>25</v>
      </c>
      <c r="I121" s="41" t="s">
        <v>54</v>
      </c>
      <c r="J121" s="17" t="s">
        <v>16</v>
      </c>
      <c r="K121" s="17">
        <v>3</v>
      </c>
      <c r="L121" s="25" t="s">
        <v>20</v>
      </c>
      <c r="M121" s="35"/>
      <c r="N121" s="330"/>
      <c r="O121" s="294"/>
      <c r="P121" s="294"/>
      <c r="Q121" s="294"/>
      <c r="R121" s="331"/>
    </row>
    <row r="122" spans="1:18" x14ac:dyDescent="0.25">
      <c r="A122" s="97" t="s">
        <v>22</v>
      </c>
      <c r="B122" s="45" t="s">
        <v>163</v>
      </c>
      <c r="C122" s="43" t="s">
        <v>164</v>
      </c>
      <c r="D122" s="58">
        <v>2</v>
      </c>
      <c r="E122" s="59">
        <v>34</v>
      </c>
      <c r="F122" s="59">
        <v>0</v>
      </c>
      <c r="G122" s="60">
        <v>34</v>
      </c>
      <c r="H122" s="98" t="s">
        <v>25</v>
      </c>
      <c r="I122" s="98" t="s">
        <v>15</v>
      </c>
      <c r="J122" s="98" t="s">
        <v>16</v>
      </c>
      <c r="K122" s="98">
        <v>40</v>
      </c>
      <c r="L122" s="55" t="s">
        <v>20</v>
      </c>
      <c r="M122" s="39" t="s">
        <v>17</v>
      </c>
      <c r="N122" s="95" t="s">
        <v>237</v>
      </c>
      <c r="O122" s="24" t="s">
        <v>237</v>
      </c>
      <c r="P122" s="24"/>
      <c r="Q122" s="24"/>
      <c r="R122" s="36" t="s">
        <v>238</v>
      </c>
    </row>
    <row r="123" spans="1:18" s="15" customFormat="1" x14ac:dyDescent="0.25">
      <c r="A123" s="9" t="s">
        <v>22</v>
      </c>
      <c r="B123" s="150" t="s">
        <v>165</v>
      </c>
      <c r="C123" s="189" t="s">
        <v>166</v>
      </c>
      <c r="D123" s="149">
        <v>2</v>
      </c>
      <c r="E123" s="190">
        <v>34</v>
      </c>
      <c r="F123" s="150">
        <v>0</v>
      </c>
      <c r="G123" s="149">
        <v>34</v>
      </c>
      <c r="H123" s="151" t="s">
        <v>25</v>
      </c>
      <c r="I123" s="150" t="s">
        <v>167</v>
      </c>
      <c r="J123" s="12" t="s">
        <v>16</v>
      </c>
      <c r="K123" s="12">
        <v>50</v>
      </c>
      <c r="L123" s="191" t="s">
        <v>20</v>
      </c>
      <c r="M123" s="311" t="s">
        <v>22</v>
      </c>
      <c r="N123" s="327"/>
      <c r="O123" s="295"/>
      <c r="P123" s="295"/>
      <c r="Q123" s="295"/>
      <c r="R123" s="328"/>
    </row>
    <row r="124" spans="1:18" s="15" customFormat="1" x14ac:dyDescent="0.25">
      <c r="A124" s="192" t="s">
        <v>22</v>
      </c>
      <c r="B124" s="111" t="s">
        <v>168</v>
      </c>
      <c r="C124" s="193" t="s">
        <v>169</v>
      </c>
      <c r="D124" s="268">
        <v>2</v>
      </c>
      <c r="E124" s="121">
        <v>34</v>
      </c>
      <c r="F124" s="121">
        <v>0</v>
      </c>
      <c r="G124" s="121">
        <v>34</v>
      </c>
      <c r="H124" s="194" t="s">
        <v>25</v>
      </c>
      <c r="I124" s="195" t="s">
        <v>15</v>
      </c>
      <c r="J124" s="194" t="s">
        <v>16</v>
      </c>
      <c r="K124" s="194">
        <v>25</v>
      </c>
      <c r="L124" s="123" t="s">
        <v>20</v>
      </c>
      <c r="M124" s="298" t="s">
        <v>17</v>
      </c>
      <c r="N124" s="176"/>
      <c r="O124" s="177"/>
      <c r="P124" s="177"/>
      <c r="Q124" s="177"/>
      <c r="R124" s="220"/>
    </row>
    <row r="125" spans="1:18" s="128" customFormat="1" x14ac:dyDescent="0.25">
      <c r="A125" s="196"/>
      <c r="B125" s="197"/>
      <c r="C125" s="198"/>
      <c r="D125" s="269"/>
      <c r="E125" s="199"/>
      <c r="F125" s="199"/>
      <c r="G125" s="199"/>
      <c r="H125" s="122" t="s">
        <v>25</v>
      </c>
      <c r="I125" s="126" t="s">
        <v>170</v>
      </c>
      <c r="J125" s="122" t="s">
        <v>16</v>
      </c>
      <c r="K125" s="122">
        <v>15</v>
      </c>
      <c r="L125" s="123" t="s">
        <v>20</v>
      </c>
      <c r="M125" s="123"/>
      <c r="N125" s="330"/>
      <c r="O125" s="294"/>
      <c r="P125" s="294"/>
      <c r="Q125" s="294"/>
      <c r="R125" s="331"/>
    </row>
    <row r="126" spans="1:18" s="128" customFormat="1" x14ac:dyDescent="0.25">
      <c r="A126" s="196" t="s">
        <v>22</v>
      </c>
      <c r="B126" s="197" t="s">
        <v>171</v>
      </c>
      <c r="C126" s="198" t="s">
        <v>172</v>
      </c>
      <c r="D126" s="269">
        <v>4</v>
      </c>
      <c r="E126" s="199">
        <v>34</v>
      </c>
      <c r="F126" s="199">
        <v>34</v>
      </c>
      <c r="G126" s="199">
        <f>SUM(E126:F126)</f>
        <v>68</v>
      </c>
      <c r="H126" s="194" t="s">
        <v>25</v>
      </c>
      <c r="I126" s="122" t="s">
        <v>170</v>
      </c>
      <c r="J126" s="122" t="s">
        <v>16</v>
      </c>
      <c r="K126" s="122">
        <v>40</v>
      </c>
      <c r="L126" s="123" t="s">
        <v>20</v>
      </c>
      <c r="M126" s="123" t="s">
        <v>22</v>
      </c>
      <c r="N126" s="330"/>
      <c r="O126" s="294"/>
      <c r="P126" s="294"/>
      <c r="Q126" s="294"/>
      <c r="R126" s="331"/>
    </row>
    <row r="127" spans="1:18" s="128" customFormat="1" ht="24" x14ac:dyDescent="0.25">
      <c r="A127" s="9" t="s">
        <v>22</v>
      </c>
      <c r="B127" s="10" t="s">
        <v>173</v>
      </c>
      <c r="C127" s="11" t="s">
        <v>174</v>
      </c>
      <c r="D127" s="151">
        <v>2</v>
      </c>
      <c r="E127" s="12">
        <v>34</v>
      </c>
      <c r="F127" s="12">
        <v>0</v>
      </c>
      <c r="G127" s="12">
        <v>34</v>
      </c>
      <c r="H127" s="10" t="s">
        <v>25</v>
      </c>
      <c r="I127" s="10" t="s">
        <v>170</v>
      </c>
      <c r="J127" s="10" t="s">
        <v>16</v>
      </c>
      <c r="K127" s="10">
        <v>40</v>
      </c>
      <c r="L127" s="10" t="s">
        <v>20</v>
      </c>
      <c r="M127" s="310" t="s">
        <v>22</v>
      </c>
      <c r="N127" s="327"/>
      <c r="O127" s="295"/>
      <c r="P127" s="295"/>
      <c r="Q127" s="295"/>
      <c r="R127" s="328"/>
    </row>
    <row r="128" spans="1:18" s="15" customFormat="1" ht="12.75" thickBot="1" x14ac:dyDescent="0.3">
      <c r="A128" s="200" t="s">
        <v>22</v>
      </c>
      <c r="B128" s="77" t="s">
        <v>175</v>
      </c>
      <c r="C128" s="270" t="s">
        <v>176</v>
      </c>
      <c r="D128" s="79">
        <v>2</v>
      </c>
      <c r="E128" s="80">
        <v>34</v>
      </c>
      <c r="F128" s="80">
        <v>0</v>
      </c>
      <c r="G128" s="81">
        <v>34</v>
      </c>
      <c r="H128" s="134" t="s">
        <v>25</v>
      </c>
      <c r="I128" s="134" t="s">
        <v>50</v>
      </c>
      <c r="J128" s="134" t="s">
        <v>19</v>
      </c>
      <c r="K128" s="134">
        <v>40</v>
      </c>
      <c r="L128" s="137" t="s">
        <v>20</v>
      </c>
      <c r="M128" s="137" t="s">
        <v>77</v>
      </c>
      <c r="N128" s="16" t="s">
        <v>237</v>
      </c>
      <c r="O128" s="17"/>
      <c r="P128" s="17"/>
      <c r="Q128" s="17"/>
      <c r="R128" s="65" t="s">
        <v>238</v>
      </c>
    </row>
    <row r="129" spans="1:18" ht="12.75" thickBot="1" x14ac:dyDescent="0.25">
      <c r="A129" s="173" t="s">
        <v>48</v>
      </c>
      <c r="B129" s="174">
        <v>7</v>
      </c>
      <c r="C129" s="174" t="s">
        <v>177</v>
      </c>
      <c r="D129" s="174">
        <f>SUM(D107:D128)</f>
        <v>32</v>
      </c>
      <c r="E129" s="174">
        <f>SUM(E107:E128)</f>
        <v>476</v>
      </c>
      <c r="F129" s="174">
        <f>SUM(F107:F128)</f>
        <v>68</v>
      </c>
      <c r="G129" s="174">
        <f>SUM(G107:G128)</f>
        <v>544</v>
      </c>
      <c r="H129" s="174"/>
      <c r="I129" s="174"/>
      <c r="J129" s="174"/>
      <c r="K129" s="174"/>
      <c r="L129" s="175"/>
      <c r="M129" s="308"/>
      <c r="N129" s="334"/>
      <c r="O129" s="309"/>
      <c r="P129" s="309"/>
      <c r="Q129" s="309"/>
      <c r="R129" s="335"/>
    </row>
    <row r="130" spans="1:18" ht="23.25" customHeight="1" x14ac:dyDescent="0.2">
      <c r="A130" s="201" t="s">
        <v>178</v>
      </c>
      <c r="B130" s="90" t="s">
        <v>179</v>
      </c>
      <c r="C130" s="181" t="s">
        <v>180</v>
      </c>
      <c r="D130" s="91">
        <v>4</v>
      </c>
      <c r="E130" s="90">
        <v>68</v>
      </c>
      <c r="F130" s="90">
        <v>0</v>
      </c>
      <c r="G130" s="90">
        <f>+F130+E130</f>
        <v>68</v>
      </c>
      <c r="H130" s="92" t="s">
        <v>14</v>
      </c>
      <c r="I130" s="93" t="s">
        <v>78</v>
      </c>
      <c r="J130" s="4" t="s">
        <v>16</v>
      </c>
      <c r="K130" s="4">
        <v>90</v>
      </c>
      <c r="L130" s="5" t="s">
        <v>20</v>
      </c>
      <c r="M130" s="299" t="s">
        <v>181</v>
      </c>
      <c r="N130" s="97" t="s">
        <v>237</v>
      </c>
      <c r="O130" s="98" t="s">
        <v>237</v>
      </c>
      <c r="P130" s="98"/>
      <c r="Q130" s="98"/>
      <c r="R130" s="42" t="s">
        <v>238</v>
      </c>
    </row>
    <row r="131" spans="1:18" x14ac:dyDescent="0.2">
      <c r="A131" s="202"/>
      <c r="B131" s="203"/>
      <c r="C131" s="204"/>
      <c r="D131" s="271"/>
      <c r="E131" s="203"/>
      <c r="F131" s="203"/>
      <c r="G131" s="203"/>
      <c r="H131" s="164" t="s">
        <v>25</v>
      </c>
      <c r="I131" s="48" t="s">
        <v>26</v>
      </c>
      <c r="J131" s="24" t="s">
        <v>16</v>
      </c>
      <c r="K131" s="24">
        <v>5</v>
      </c>
      <c r="L131" s="25" t="s">
        <v>20</v>
      </c>
      <c r="M131" s="300"/>
      <c r="N131" s="330"/>
      <c r="O131" s="294"/>
      <c r="P131" s="294"/>
      <c r="Q131" s="294"/>
      <c r="R131" s="331"/>
    </row>
    <row r="132" spans="1:18" x14ac:dyDescent="0.25">
      <c r="A132" s="205"/>
      <c r="B132" s="206"/>
      <c r="C132" s="207"/>
      <c r="D132" s="272"/>
      <c r="E132" s="208"/>
      <c r="F132" s="208"/>
      <c r="G132" s="209"/>
      <c r="H132" s="31" t="s">
        <v>14</v>
      </c>
      <c r="I132" s="132" t="s">
        <v>50</v>
      </c>
      <c r="J132" s="28" t="s">
        <v>19</v>
      </c>
      <c r="K132" s="28">
        <v>40</v>
      </c>
      <c r="L132" s="35" t="s">
        <v>20</v>
      </c>
      <c r="M132" s="306" t="s">
        <v>51</v>
      </c>
      <c r="N132" s="176"/>
      <c r="O132" s="177"/>
      <c r="P132" s="177"/>
      <c r="Q132" s="177"/>
      <c r="R132" s="220"/>
    </row>
    <row r="133" spans="1:18" s="15" customFormat="1" x14ac:dyDescent="0.25">
      <c r="A133" s="211" t="s">
        <v>18</v>
      </c>
      <c r="B133" s="212" t="s">
        <v>179</v>
      </c>
      <c r="C133" s="213" t="s">
        <v>180</v>
      </c>
      <c r="D133" s="273">
        <v>4</v>
      </c>
      <c r="E133" s="214">
        <v>68</v>
      </c>
      <c r="F133" s="214">
        <v>0</v>
      </c>
      <c r="G133" s="33">
        <f>+F133+E133</f>
        <v>68</v>
      </c>
      <c r="H133" s="151" t="s">
        <v>14</v>
      </c>
      <c r="I133" s="109" t="s">
        <v>182</v>
      </c>
      <c r="J133" s="12" t="s">
        <v>19</v>
      </c>
      <c r="K133" s="12">
        <v>50</v>
      </c>
      <c r="L133" s="215" t="s">
        <v>20</v>
      </c>
      <c r="M133" s="307" t="s">
        <v>183</v>
      </c>
      <c r="N133" s="100" t="s">
        <v>237</v>
      </c>
      <c r="O133" s="21" t="s">
        <v>237</v>
      </c>
      <c r="P133" s="21"/>
      <c r="Q133" s="21"/>
      <c r="R133" s="148" t="s">
        <v>238</v>
      </c>
    </row>
    <row r="134" spans="1:18" s="15" customFormat="1" x14ac:dyDescent="0.25">
      <c r="A134" s="216"/>
      <c r="B134" s="217"/>
      <c r="C134" s="218"/>
      <c r="D134" s="274"/>
      <c r="E134" s="219"/>
      <c r="F134" s="219"/>
      <c r="G134" s="94"/>
      <c r="H134" s="31" t="s">
        <v>25</v>
      </c>
      <c r="I134" s="132" t="s">
        <v>92</v>
      </c>
      <c r="J134" s="28" t="s">
        <v>19</v>
      </c>
      <c r="K134" s="28">
        <v>6</v>
      </c>
      <c r="L134" s="35" t="s">
        <v>20</v>
      </c>
      <c r="M134" s="307"/>
      <c r="N134" s="330"/>
      <c r="O134" s="294"/>
      <c r="P134" s="294"/>
      <c r="Q134" s="294"/>
      <c r="R134" s="331"/>
    </row>
    <row r="135" spans="1:18" s="15" customFormat="1" x14ac:dyDescent="0.25">
      <c r="A135" s="100"/>
      <c r="B135" s="21"/>
      <c r="C135" s="101"/>
      <c r="D135" s="68"/>
      <c r="E135" s="21"/>
      <c r="F135" s="21"/>
      <c r="G135" s="21"/>
      <c r="H135" s="31" t="s">
        <v>14</v>
      </c>
      <c r="I135" s="17" t="s">
        <v>15</v>
      </c>
      <c r="J135" s="17" t="s">
        <v>16</v>
      </c>
      <c r="K135" s="17">
        <v>40</v>
      </c>
      <c r="L135" s="96" t="s">
        <v>20</v>
      </c>
      <c r="M135" s="178"/>
      <c r="N135" s="176"/>
      <c r="O135" s="177"/>
      <c r="P135" s="177"/>
      <c r="Q135" s="177"/>
      <c r="R135" s="220"/>
    </row>
    <row r="136" spans="1:18" x14ac:dyDescent="0.25">
      <c r="A136" s="100" t="s">
        <v>43</v>
      </c>
      <c r="B136" s="21" t="s">
        <v>184</v>
      </c>
      <c r="C136" s="101" t="s">
        <v>185</v>
      </c>
      <c r="D136" s="68">
        <v>2</v>
      </c>
      <c r="E136" s="21">
        <v>34</v>
      </c>
      <c r="F136" s="21">
        <v>34</v>
      </c>
      <c r="G136" s="21">
        <f>+F136+E136</f>
        <v>68</v>
      </c>
      <c r="H136" s="31" t="s">
        <v>25</v>
      </c>
      <c r="I136" s="17" t="s">
        <v>86</v>
      </c>
      <c r="J136" s="17" t="s">
        <v>16</v>
      </c>
      <c r="K136" s="17">
        <v>4</v>
      </c>
      <c r="L136" s="96" t="s">
        <v>20</v>
      </c>
      <c r="M136" s="55" t="s">
        <v>186</v>
      </c>
      <c r="N136" s="100" t="s">
        <v>237</v>
      </c>
      <c r="O136" s="21" t="s">
        <v>237</v>
      </c>
      <c r="P136" s="21"/>
      <c r="Q136" s="21"/>
      <c r="R136" s="148" t="s">
        <v>238</v>
      </c>
    </row>
    <row r="137" spans="1:18" x14ac:dyDescent="0.25">
      <c r="A137" s="95"/>
      <c r="B137" s="24"/>
      <c r="C137" s="102"/>
      <c r="D137" s="73"/>
      <c r="E137" s="24"/>
      <c r="F137" s="24"/>
      <c r="G137" s="24"/>
      <c r="H137" s="31" t="s">
        <v>25</v>
      </c>
      <c r="I137" s="17" t="s">
        <v>50</v>
      </c>
      <c r="J137" s="17" t="s">
        <v>16</v>
      </c>
      <c r="K137" s="17">
        <v>4</v>
      </c>
      <c r="L137" s="96" t="s">
        <v>20</v>
      </c>
      <c r="M137" s="25"/>
      <c r="N137" s="330"/>
      <c r="O137" s="294"/>
      <c r="P137" s="294"/>
      <c r="Q137" s="294"/>
      <c r="R137" s="331"/>
    </row>
    <row r="138" spans="1:18" x14ac:dyDescent="0.25">
      <c r="A138" s="97"/>
      <c r="B138" s="98"/>
      <c r="C138" s="99"/>
      <c r="D138" s="58"/>
      <c r="E138" s="98"/>
      <c r="F138" s="98"/>
      <c r="G138" s="98"/>
      <c r="H138" s="31" t="s">
        <v>14</v>
      </c>
      <c r="I138" s="17" t="s">
        <v>15</v>
      </c>
      <c r="J138" s="17" t="s">
        <v>16</v>
      </c>
      <c r="K138" s="17">
        <v>40</v>
      </c>
      <c r="L138" s="96" t="s">
        <v>47</v>
      </c>
      <c r="M138" s="178"/>
      <c r="N138" s="176"/>
      <c r="O138" s="177"/>
      <c r="P138" s="177"/>
      <c r="Q138" s="177"/>
      <c r="R138" s="220"/>
    </row>
    <row r="139" spans="1:18" x14ac:dyDescent="0.25">
      <c r="A139" s="100" t="s">
        <v>43</v>
      </c>
      <c r="B139" s="21" t="s">
        <v>184</v>
      </c>
      <c r="C139" s="101" t="s">
        <v>185</v>
      </c>
      <c r="D139" s="68">
        <v>2</v>
      </c>
      <c r="E139" s="21">
        <v>34</v>
      </c>
      <c r="F139" s="21">
        <v>34</v>
      </c>
      <c r="G139" s="21">
        <f>+F139+E139</f>
        <v>68</v>
      </c>
      <c r="H139" s="31" t="s">
        <v>25</v>
      </c>
      <c r="I139" s="17" t="s">
        <v>86</v>
      </c>
      <c r="J139" s="17" t="s">
        <v>16</v>
      </c>
      <c r="K139" s="17">
        <v>4</v>
      </c>
      <c r="L139" s="96" t="s">
        <v>47</v>
      </c>
      <c r="M139" s="55" t="s">
        <v>186</v>
      </c>
      <c r="N139" s="329"/>
      <c r="O139" s="131"/>
      <c r="P139" s="131"/>
      <c r="Q139" s="131"/>
      <c r="R139" s="187"/>
    </row>
    <row r="140" spans="1:18" x14ac:dyDescent="0.25">
      <c r="A140" s="95"/>
      <c r="B140" s="24"/>
      <c r="C140" s="102"/>
      <c r="D140" s="73"/>
      <c r="E140" s="24"/>
      <c r="F140" s="24"/>
      <c r="G140" s="24"/>
      <c r="H140" s="31" t="s">
        <v>25</v>
      </c>
      <c r="I140" s="17" t="s">
        <v>50</v>
      </c>
      <c r="J140" s="17" t="s">
        <v>16</v>
      </c>
      <c r="K140" s="17">
        <v>4</v>
      </c>
      <c r="L140" s="96" t="s">
        <v>47</v>
      </c>
      <c r="M140" s="25"/>
      <c r="N140" s="330"/>
      <c r="O140" s="294"/>
      <c r="P140" s="294"/>
      <c r="Q140" s="294"/>
      <c r="R140" s="331"/>
    </row>
    <row r="141" spans="1:18" x14ac:dyDescent="0.25">
      <c r="A141" s="176"/>
      <c r="B141" s="177"/>
      <c r="C141" s="177"/>
      <c r="D141" s="179"/>
      <c r="E141" s="177"/>
      <c r="F141" s="177"/>
      <c r="G141" s="177"/>
      <c r="H141" s="31" t="s">
        <v>14</v>
      </c>
      <c r="I141" s="17" t="s">
        <v>15</v>
      </c>
      <c r="J141" s="17" t="s">
        <v>16</v>
      </c>
      <c r="K141" s="17">
        <v>40</v>
      </c>
      <c r="L141" s="25" t="s">
        <v>20</v>
      </c>
      <c r="M141" s="39"/>
      <c r="N141" s="176"/>
      <c r="O141" s="177"/>
      <c r="P141" s="177"/>
      <c r="Q141" s="177"/>
      <c r="R141" s="220"/>
    </row>
    <row r="142" spans="1:18" x14ac:dyDescent="0.25">
      <c r="A142" s="100" t="s">
        <v>79</v>
      </c>
      <c r="B142" s="21" t="s">
        <v>187</v>
      </c>
      <c r="C142" s="101" t="s">
        <v>188</v>
      </c>
      <c r="D142" s="54">
        <v>4</v>
      </c>
      <c r="E142" s="21">
        <v>68</v>
      </c>
      <c r="F142" s="21">
        <v>0</v>
      </c>
      <c r="G142" s="21">
        <f>+F142+E142</f>
        <v>68</v>
      </c>
      <c r="H142" s="31" t="s">
        <v>25</v>
      </c>
      <c r="I142" s="17" t="s">
        <v>32</v>
      </c>
      <c r="J142" s="17" t="s">
        <v>16</v>
      </c>
      <c r="K142" s="17">
        <v>5</v>
      </c>
      <c r="L142" s="25" t="s">
        <v>20</v>
      </c>
      <c r="M142" s="55" t="s">
        <v>189</v>
      </c>
      <c r="N142" s="329"/>
      <c r="O142" s="131"/>
      <c r="P142" s="131"/>
      <c r="Q142" s="131"/>
      <c r="R142" s="187"/>
    </row>
    <row r="143" spans="1:18" x14ac:dyDescent="0.25">
      <c r="A143" s="100"/>
      <c r="B143" s="21"/>
      <c r="C143" s="101"/>
      <c r="D143" s="54"/>
      <c r="E143" s="21"/>
      <c r="F143" s="21"/>
      <c r="G143" s="21"/>
      <c r="H143" s="31" t="s">
        <v>25</v>
      </c>
      <c r="I143" s="17" t="s">
        <v>30</v>
      </c>
      <c r="J143" s="17" t="s">
        <v>16</v>
      </c>
      <c r="K143" s="17">
        <v>10</v>
      </c>
      <c r="L143" s="25" t="s">
        <v>20</v>
      </c>
      <c r="M143" s="55"/>
      <c r="N143" s="330"/>
      <c r="O143" s="294"/>
      <c r="P143" s="294"/>
      <c r="Q143" s="294"/>
      <c r="R143" s="331"/>
    </row>
    <row r="144" spans="1:18" x14ac:dyDescent="0.25">
      <c r="A144" s="97" t="s">
        <v>22</v>
      </c>
      <c r="B144" s="45" t="s">
        <v>190</v>
      </c>
      <c r="C144" s="43" t="s">
        <v>191</v>
      </c>
      <c r="D144" s="45">
        <v>3</v>
      </c>
      <c r="E144" s="45">
        <v>51</v>
      </c>
      <c r="F144" s="45">
        <v>0</v>
      </c>
      <c r="G144" s="45">
        <v>51</v>
      </c>
      <c r="H144" s="40" t="s">
        <v>25</v>
      </c>
      <c r="I144" s="38" t="s">
        <v>15</v>
      </c>
      <c r="J144" s="98" t="s">
        <v>16</v>
      </c>
      <c r="K144" s="98">
        <v>40</v>
      </c>
      <c r="L144" s="20" t="s">
        <v>20</v>
      </c>
      <c r="M144" s="39" t="s">
        <v>236</v>
      </c>
      <c r="N144" s="100" t="s">
        <v>237</v>
      </c>
      <c r="O144" s="21" t="s">
        <v>237</v>
      </c>
      <c r="P144" s="21"/>
      <c r="Q144" s="21"/>
      <c r="R144" s="148" t="s">
        <v>238</v>
      </c>
    </row>
    <row r="145" spans="1:256" x14ac:dyDescent="0.25">
      <c r="A145" s="95"/>
      <c r="B145" s="50"/>
      <c r="C145" s="49"/>
      <c r="D145" s="50"/>
      <c r="E145" s="50"/>
      <c r="F145" s="50"/>
      <c r="G145" s="50"/>
      <c r="H145" s="40" t="s">
        <v>25</v>
      </c>
      <c r="I145" s="38" t="s">
        <v>30</v>
      </c>
      <c r="J145" s="98" t="s">
        <v>16</v>
      </c>
      <c r="K145" s="98">
        <v>10</v>
      </c>
      <c r="L145" s="55" t="s">
        <v>20</v>
      </c>
      <c r="M145" s="25"/>
      <c r="N145" s="330"/>
      <c r="O145" s="294"/>
      <c r="P145" s="294"/>
      <c r="Q145" s="294"/>
      <c r="R145" s="331"/>
    </row>
    <row r="146" spans="1:256" x14ac:dyDescent="0.25">
      <c r="A146" s="192" t="s">
        <v>22</v>
      </c>
      <c r="B146" s="111" t="s">
        <v>192</v>
      </c>
      <c r="C146" s="193" t="s">
        <v>193</v>
      </c>
      <c r="D146" s="275">
        <v>4</v>
      </c>
      <c r="E146" s="111">
        <v>68</v>
      </c>
      <c r="F146" s="111">
        <v>0</v>
      </c>
      <c r="G146" s="197">
        <v>68</v>
      </c>
      <c r="H146" s="122" t="s">
        <v>25</v>
      </c>
      <c r="I146" s="127" t="s">
        <v>170</v>
      </c>
      <c r="J146" s="122" t="s">
        <v>19</v>
      </c>
      <c r="K146" s="122">
        <v>40</v>
      </c>
      <c r="L146" s="122" t="s">
        <v>194</v>
      </c>
      <c r="M146" s="123" t="s">
        <v>22</v>
      </c>
      <c r="N146" s="330"/>
      <c r="O146" s="294"/>
      <c r="P146" s="294"/>
      <c r="Q146" s="294"/>
      <c r="R146" s="331"/>
    </row>
    <row r="147" spans="1:256" s="15" customFormat="1" x14ac:dyDescent="0.25">
      <c r="A147" s="176"/>
      <c r="B147" s="177"/>
      <c r="C147" s="177"/>
      <c r="D147" s="179"/>
      <c r="E147" s="177"/>
      <c r="F147" s="177"/>
      <c r="G147" s="177"/>
      <c r="H147" s="54" t="s">
        <v>25</v>
      </c>
      <c r="I147" s="27" t="s">
        <v>26</v>
      </c>
      <c r="J147" s="21" t="s">
        <v>16</v>
      </c>
      <c r="K147" s="21">
        <v>10</v>
      </c>
      <c r="L147" s="25" t="s">
        <v>20</v>
      </c>
      <c r="M147" s="55"/>
      <c r="N147" s="176"/>
      <c r="O147" s="177"/>
      <c r="P147" s="177"/>
      <c r="Q147" s="177"/>
      <c r="R147" s="220"/>
    </row>
    <row r="148" spans="1:256" ht="24" x14ac:dyDescent="0.25">
      <c r="A148" s="100" t="s">
        <v>22</v>
      </c>
      <c r="B148" s="18" t="s">
        <v>195</v>
      </c>
      <c r="C148" s="106" t="s">
        <v>196</v>
      </c>
      <c r="D148" s="68">
        <v>2</v>
      </c>
      <c r="E148" s="61">
        <v>34</v>
      </c>
      <c r="F148" s="61">
        <v>0</v>
      </c>
      <c r="G148" s="61">
        <v>34</v>
      </c>
      <c r="H148" s="40" t="s">
        <v>25</v>
      </c>
      <c r="I148" s="38" t="s">
        <v>15</v>
      </c>
      <c r="J148" s="98" t="s">
        <v>16</v>
      </c>
      <c r="K148" s="98">
        <v>27</v>
      </c>
      <c r="L148" s="25" t="s">
        <v>20</v>
      </c>
      <c r="M148" s="55" t="s">
        <v>197</v>
      </c>
      <c r="N148" s="100"/>
      <c r="O148" s="21" t="s">
        <v>237</v>
      </c>
      <c r="P148" s="21"/>
      <c r="Q148" s="21"/>
      <c r="R148" s="148" t="s">
        <v>238</v>
      </c>
    </row>
    <row r="149" spans="1:256" x14ac:dyDescent="0.25">
      <c r="A149" s="95"/>
      <c r="B149" s="50"/>
      <c r="C149" s="49"/>
      <c r="D149" s="73"/>
      <c r="E149" s="74"/>
      <c r="F149" s="74"/>
      <c r="G149" s="74"/>
      <c r="H149" s="40" t="s">
        <v>25</v>
      </c>
      <c r="I149" s="38" t="s">
        <v>54</v>
      </c>
      <c r="J149" s="98" t="s">
        <v>16</v>
      </c>
      <c r="K149" s="98">
        <v>3</v>
      </c>
      <c r="L149" s="25" t="s">
        <v>20</v>
      </c>
      <c r="M149" s="25"/>
      <c r="N149" s="330"/>
      <c r="O149" s="294"/>
      <c r="P149" s="294"/>
      <c r="Q149" s="294"/>
      <c r="R149" s="331"/>
    </row>
    <row r="150" spans="1:256" s="128" customFormat="1" ht="24.6" customHeight="1" x14ac:dyDescent="0.25">
      <c r="A150" s="290"/>
      <c r="B150" s="284"/>
      <c r="C150" s="285"/>
      <c r="E150" s="287"/>
      <c r="F150" s="287"/>
      <c r="G150" s="287"/>
      <c r="H150" s="291" t="s">
        <v>25</v>
      </c>
      <c r="I150" s="119" t="s">
        <v>26</v>
      </c>
      <c r="J150" s="119" t="s">
        <v>16</v>
      </c>
      <c r="K150" s="119">
        <v>10</v>
      </c>
      <c r="L150" s="123" t="s">
        <v>47</v>
      </c>
      <c r="M150" s="304"/>
      <c r="N150" s="329"/>
      <c r="O150" s="131"/>
      <c r="P150" s="131"/>
      <c r="Q150" s="131"/>
      <c r="R150" s="187"/>
    </row>
    <row r="151" spans="1:256" s="128" customFormat="1" ht="24.6" customHeight="1" x14ac:dyDescent="0.25">
      <c r="A151" s="292"/>
      <c r="B151" s="111"/>
      <c r="C151" s="193"/>
      <c r="E151" s="121"/>
      <c r="F151" s="121"/>
      <c r="G151" s="121"/>
      <c r="H151" s="291" t="s">
        <v>25</v>
      </c>
      <c r="I151" s="119" t="s">
        <v>30</v>
      </c>
      <c r="J151" s="119" t="s">
        <v>16</v>
      </c>
      <c r="K151" s="119">
        <v>5</v>
      </c>
      <c r="L151" s="123" t="s">
        <v>47</v>
      </c>
      <c r="M151" s="288"/>
      <c r="N151" s="329"/>
      <c r="O151" s="131"/>
      <c r="P151" s="131"/>
      <c r="Q151" s="131"/>
      <c r="R151" s="187"/>
    </row>
    <row r="152" spans="1:256" s="128" customFormat="1" ht="24.6" customHeight="1" x14ac:dyDescent="0.25">
      <c r="A152" s="292"/>
      <c r="B152" s="111"/>
      <c r="C152" s="193"/>
      <c r="E152" s="121"/>
      <c r="F152" s="121"/>
      <c r="G152" s="121"/>
      <c r="H152" s="291" t="s">
        <v>25</v>
      </c>
      <c r="I152" s="119" t="s">
        <v>54</v>
      </c>
      <c r="J152" s="119" t="s">
        <v>16</v>
      </c>
      <c r="K152" s="119">
        <v>3</v>
      </c>
      <c r="L152" s="123" t="s">
        <v>47</v>
      </c>
      <c r="M152" s="288"/>
      <c r="N152" s="329"/>
      <c r="O152" s="131"/>
      <c r="P152" s="131"/>
      <c r="Q152" s="131"/>
      <c r="R152" s="187"/>
    </row>
    <row r="153" spans="1:256" s="128" customFormat="1" ht="24.6" customHeight="1" x14ac:dyDescent="0.25">
      <c r="A153" s="292"/>
      <c r="B153" s="111"/>
      <c r="C153" s="193"/>
      <c r="E153" s="121"/>
      <c r="F153" s="121"/>
      <c r="G153" s="121"/>
      <c r="H153" s="291" t="s">
        <v>25</v>
      </c>
      <c r="I153" s="119" t="s">
        <v>32</v>
      </c>
      <c r="J153" s="119" t="s">
        <v>16</v>
      </c>
      <c r="K153" s="119">
        <v>5</v>
      </c>
      <c r="L153" s="123" t="s">
        <v>47</v>
      </c>
      <c r="M153" s="288" t="s">
        <v>134</v>
      </c>
      <c r="N153" s="329"/>
      <c r="O153" s="131"/>
      <c r="P153" s="131"/>
      <c r="Q153" s="131"/>
      <c r="R153" s="187"/>
    </row>
    <row r="154" spans="1:256" s="128" customFormat="1" ht="24.6" customHeight="1" x14ac:dyDescent="0.25">
      <c r="A154" s="292" t="s">
        <v>22</v>
      </c>
      <c r="B154" s="111" t="s">
        <v>198</v>
      </c>
      <c r="C154" s="193" t="s">
        <v>199</v>
      </c>
      <c r="D154" s="121">
        <v>2</v>
      </c>
      <c r="E154" s="121">
        <v>0</v>
      </c>
      <c r="F154" s="121">
        <v>34</v>
      </c>
      <c r="G154" s="121">
        <v>34</v>
      </c>
      <c r="H154" s="291" t="s">
        <v>25</v>
      </c>
      <c r="I154" s="119" t="s">
        <v>35</v>
      </c>
      <c r="J154" s="119" t="s">
        <v>16</v>
      </c>
      <c r="K154" s="119">
        <v>5</v>
      </c>
      <c r="L154" s="123" t="s">
        <v>47</v>
      </c>
      <c r="M154" s="288" t="s">
        <v>245</v>
      </c>
      <c r="N154" s="100" t="s">
        <v>237</v>
      </c>
      <c r="O154" s="21"/>
      <c r="P154" s="21"/>
      <c r="Q154" s="21"/>
      <c r="R154" s="148" t="s">
        <v>238</v>
      </c>
    </row>
    <row r="155" spans="1:256" s="128" customFormat="1" ht="24.6" customHeight="1" x14ac:dyDescent="0.25">
      <c r="A155" s="292"/>
      <c r="B155" s="111"/>
      <c r="C155" s="193"/>
      <c r="E155" s="121"/>
      <c r="F155" s="121"/>
      <c r="G155" s="121"/>
      <c r="H155" s="291" t="s">
        <v>25</v>
      </c>
      <c r="I155" s="119" t="s">
        <v>86</v>
      </c>
      <c r="J155" s="119" t="s">
        <v>16</v>
      </c>
      <c r="K155" s="119">
        <v>4</v>
      </c>
      <c r="L155" s="123" t="s">
        <v>47</v>
      </c>
      <c r="M155" s="288" t="s">
        <v>246</v>
      </c>
      <c r="N155" s="329"/>
      <c r="O155" s="131"/>
      <c r="P155" s="131"/>
      <c r="Q155" s="131"/>
      <c r="R155" s="187"/>
    </row>
    <row r="156" spans="1:256" s="128" customFormat="1" ht="24.6" customHeight="1" x14ac:dyDescent="0.25">
      <c r="A156" s="292"/>
      <c r="B156" s="111"/>
      <c r="C156" s="193"/>
      <c r="E156" s="121"/>
      <c r="F156" s="121"/>
      <c r="G156" s="121"/>
      <c r="H156" s="291" t="s">
        <v>25</v>
      </c>
      <c r="I156" s="119" t="s">
        <v>55</v>
      </c>
      <c r="J156" s="119" t="s">
        <v>16</v>
      </c>
      <c r="K156" s="119">
        <v>5</v>
      </c>
      <c r="L156" s="123" t="s">
        <v>47</v>
      </c>
      <c r="M156" s="288"/>
      <c r="N156" s="329"/>
      <c r="O156" s="131"/>
      <c r="P156" s="131"/>
      <c r="Q156" s="131"/>
      <c r="R156" s="187"/>
    </row>
    <row r="157" spans="1:256" s="128" customFormat="1" ht="24.6" customHeight="1" x14ac:dyDescent="0.25">
      <c r="A157" s="292"/>
      <c r="B157" s="111"/>
      <c r="C157" s="193"/>
      <c r="E157" s="121"/>
      <c r="F157" s="121"/>
      <c r="G157" s="121"/>
      <c r="H157" s="291" t="s">
        <v>25</v>
      </c>
      <c r="I157" s="119" t="s">
        <v>34</v>
      </c>
      <c r="J157" s="119" t="s">
        <v>16</v>
      </c>
      <c r="K157" s="119">
        <v>3</v>
      </c>
      <c r="L157" s="123" t="s">
        <v>47</v>
      </c>
      <c r="M157" s="288"/>
      <c r="N157" s="329"/>
      <c r="O157" s="131"/>
      <c r="P157" s="131"/>
      <c r="Q157" s="131"/>
      <c r="R157" s="187"/>
    </row>
    <row r="158" spans="1:256" s="128" customFormat="1" ht="24.6" customHeight="1" x14ac:dyDescent="0.25">
      <c r="A158" s="292"/>
      <c r="B158" s="111"/>
      <c r="C158" s="193"/>
      <c r="E158" s="121"/>
      <c r="F158" s="121"/>
      <c r="G158" s="121"/>
      <c r="H158" s="291" t="s">
        <v>25</v>
      </c>
      <c r="I158" s="119" t="s">
        <v>247</v>
      </c>
      <c r="J158" s="119" t="s">
        <v>16</v>
      </c>
      <c r="K158" s="119">
        <v>2</v>
      </c>
      <c r="L158" s="123" t="s">
        <v>47</v>
      </c>
      <c r="M158" s="288"/>
      <c r="N158" s="329"/>
      <c r="O158" s="131"/>
      <c r="P158" s="131"/>
      <c r="Q158" s="131"/>
      <c r="R158" s="187"/>
    </row>
    <row r="159" spans="1:256" s="128" customFormat="1" ht="24.6" customHeight="1" x14ac:dyDescent="0.25">
      <c r="A159" s="293"/>
      <c r="B159" s="197"/>
      <c r="C159" s="198"/>
      <c r="E159" s="199"/>
      <c r="F159" s="199"/>
      <c r="G159" s="199"/>
      <c r="H159" s="291" t="s">
        <v>25</v>
      </c>
      <c r="I159" s="119" t="s">
        <v>57</v>
      </c>
      <c r="J159" s="119" t="s">
        <v>16</v>
      </c>
      <c r="K159" s="119">
        <v>5</v>
      </c>
      <c r="L159" s="123" t="s">
        <v>47</v>
      </c>
      <c r="M159" s="305"/>
      <c r="N159" s="330"/>
      <c r="O159" s="294"/>
      <c r="P159" s="294"/>
      <c r="Q159" s="294"/>
      <c r="R159" s="331"/>
    </row>
    <row r="160" spans="1:256" s="128" customFormat="1" ht="12.75" thickBot="1" x14ac:dyDescent="0.3">
      <c r="A160" s="71" t="s">
        <v>22</v>
      </c>
      <c r="B160" s="50" t="s">
        <v>198</v>
      </c>
      <c r="C160" s="49" t="s">
        <v>199</v>
      </c>
      <c r="D160" s="73">
        <v>2</v>
      </c>
      <c r="E160" s="74">
        <v>0</v>
      </c>
      <c r="F160" s="74">
        <v>34</v>
      </c>
      <c r="G160" s="75">
        <v>34</v>
      </c>
      <c r="H160" s="28" t="s">
        <v>25</v>
      </c>
      <c r="I160" s="28" t="s">
        <v>15</v>
      </c>
      <c r="J160" s="28" t="s">
        <v>16</v>
      </c>
      <c r="K160" s="28">
        <v>35</v>
      </c>
      <c r="L160" s="25" t="s">
        <v>47</v>
      </c>
      <c r="M160" s="35" t="s">
        <v>17</v>
      </c>
      <c r="N160" s="95" t="s">
        <v>237</v>
      </c>
      <c r="O160" s="24"/>
      <c r="P160" s="24"/>
      <c r="Q160" s="24"/>
      <c r="R160" s="36" t="s">
        <v>238</v>
      </c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</row>
    <row r="161" spans="1:256" s="128" customFormat="1" ht="12.75" thickBot="1" x14ac:dyDescent="0.25">
      <c r="A161" s="224" t="s">
        <v>48</v>
      </c>
      <c r="B161" s="174">
        <v>8</v>
      </c>
      <c r="C161" s="174" t="s">
        <v>200</v>
      </c>
      <c r="D161" s="86">
        <f>SUM(D130:D160)</f>
        <v>29</v>
      </c>
      <c r="E161" s="86">
        <f>SUM(E130:E160)</f>
        <v>425</v>
      </c>
      <c r="F161" s="86">
        <f>SUM(F130:F160)</f>
        <v>136</v>
      </c>
      <c r="G161" s="86">
        <f>SUM(G130:G160)</f>
        <v>561</v>
      </c>
      <c r="H161" s="86"/>
      <c r="I161" s="86"/>
      <c r="J161" s="86"/>
      <c r="K161" s="86"/>
      <c r="L161" s="88"/>
      <c r="M161" s="88"/>
      <c r="N161" s="334"/>
      <c r="O161" s="309"/>
      <c r="P161" s="309"/>
      <c r="Q161" s="309"/>
      <c r="R161" s="33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  <c r="IC161" s="15"/>
      <c r="ID161" s="15"/>
      <c r="IE161" s="15"/>
      <c r="IF161" s="15"/>
      <c r="IG161" s="15"/>
      <c r="IH161" s="15"/>
      <c r="II161" s="15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</row>
    <row r="162" spans="1:256" s="128" customFormat="1" ht="24" x14ac:dyDescent="0.2">
      <c r="A162" s="180" t="s">
        <v>112</v>
      </c>
      <c r="B162" s="90" t="s">
        <v>201</v>
      </c>
      <c r="C162" s="181" t="s">
        <v>202</v>
      </c>
      <c r="D162" s="91">
        <v>4</v>
      </c>
      <c r="E162" s="90">
        <v>34</v>
      </c>
      <c r="F162" s="90">
        <v>34</v>
      </c>
      <c r="G162" s="90">
        <f>+F162+E162</f>
        <v>68</v>
      </c>
      <c r="H162" s="92" t="s">
        <v>14</v>
      </c>
      <c r="I162" s="4" t="s">
        <v>15</v>
      </c>
      <c r="J162" s="4" t="s">
        <v>16</v>
      </c>
      <c r="K162" s="4">
        <v>40</v>
      </c>
      <c r="L162" s="8" t="s">
        <v>11</v>
      </c>
      <c r="M162" s="299" t="s">
        <v>203</v>
      </c>
      <c r="N162" s="97" t="s">
        <v>237</v>
      </c>
      <c r="O162" s="98" t="s">
        <v>237</v>
      </c>
      <c r="P162" s="98"/>
      <c r="Q162" s="98"/>
      <c r="R162" s="42" t="s">
        <v>238</v>
      </c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</row>
    <row r="163" spans="1:256" s="128" customFormat="1" ht="24" x14ac:dyDescent="0.2">
      <c r="A163" s="182"/>
      <c r="B163" s="183"/>
      <c r="C163" s="184"/>
      <c r="D163" s="266"/>
      <c r="E163" s="183"/>
      <c r="F163" s="183"/>
      <c r="G163" s="183"/>
      <c r="H163" s="210" t="s">
        <v>25</v>
      </c>
      <c r="I163" s="21" t="s">
        <v>55</v>
      </c>
      <c r="J163" s="21" t="s">
        <v>16</v>
      </c>
      <c r="K163" s="21">
        <v>5</v>
      </c>
      <c r="L163" s="186" t="s">
        <v>11</v>
      </c>
      <c r="M163" s="300"/>
      <c r="N163" s="330"/>
      <c r="O163" s="294"/>
      <c r="P163" s="294"/>
      <c r="Q163" s="294"/>
      <c r="R163" s="33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</row>
    <row r="164" spans="1:256" s="128" customFormat="1" ht="24" x14ac:dyDescent="0.2">
      <c r="A164" s="139" t="s">
        <v>13</v>
      </c>
      <c r="B164" s="225" t="s">
        <v>204</v>
      </c>
      <c r="C164" s="226" t="s">
        <v>205</v>
      </c>
      <c r="D164" s="276">
        <v>4</v>
      </c>
      <c r="E164" s="225">
        <v>34</v>
      </c>
      <c r="F164" s="225">
        <v>34</v>
      </c>
      <c r="G164" s="225">
        <f>+F164+E164</f>
        <v>68</v>
      </c>
      <c r="H164" s="31" t="s">
        <v>14</v>
      </c>
      <c r="I164" s="28" t="s">
        <v>15</v>
      </c>
      <c r="J164" s="28" t="s">
        <v>16</v>
      </c>
      <c r="K164" s="32">
        <v>40</v>
      </c>
      <c r="L164" s="132" t="s">
        <v>11</v>
      </c>
      <c r="M164" s="301" t="s">
        <v>17</v>
      </c>
      <c r="N164" s="97" t="s">
        <v>237</v>
      </c>
      <c r="O164" s="98" t="s">
        <v>237</v>
      </c>
      <c r="P164" s="98"/>
      <c r="Q164" s="98"/>
      <c r="R164" s="42" t="s">
        <v>238</v>
      </c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</row>
    <row r="165" spans="1:256" s="128" customFormat="1" ht="24" x14ac:dyDescent="0.2">
      <c r="A165" s="66"/>
      <c r="B165" s="33"/>
      <c r="C165" s="213"/>
      <c r="D165" s="210"/>
      <c r="E165" s="33"/>
      <c r="F165" s="33"/>
      <c r="G165" s="33"/>
      <c r="H165" s="166" t="s">
        <v>25</v>
      </c>
      <c r="I165" s="64" t="s">
        <v>206</v>
      </c>
      <c r="J165" s="64" t="s">
        <v>16</v>
      </c>
      <c r="K165" s="228">
        <v>10</v>
      </c>
      <c r="L165" s="167" t="s">
        <v>11</v>
      </c>
      <c r="M165" s="302" t="s">
        <v>207</v>
      </c>
      <c r="N165" s="336"/>
      <c r="O165" s="303"/>
      <c r="P165" s="303"/>
      <c r="Q165" s="303"/>
      <c r="R165" s="337"/>
      <c r="S165" s="227"/>
      <c r="T165" s="227"/>
      <c r="U165" s="227"/>
      <c r="V165" s="227"/>
      <c r="W165" s="227"/>
      <c r="X165" s="227"/>
      <c r="Y165" s="227"/>
      <c r="Z165" s="227"/>
      <c r="AA165" s="227"/>
      <c r="AB165" s="227"/>
      <c r="AC165" s="227"/>
      <c r="AD165" s="227"/>
      <c r="AE165" s="227"/>
      <c r="AF165" s="227"/>
      <c r="AG165" s="227"/>
      <c r="AH165" s="227"/>
      <c r="AI165" s="227"/>
      <c r="AJ165" s="227"/>
      <c r="AK165" s="227"/>
      <c r="AL165" s="227"/>
      <c r="AM165" s="227"/>
      <c r="AN165" s="227"/>
      <c r="AO165" s="227"/>
      <c r="AP165" s="227"/>
      <c r="AQ165" s="227"/>
      <c r="AR165" s="227"/>
      <c r="AS165" s="227"/>
      <c r="AT165" s="227"/>
      <c r="AU165" s="227"/>
      <c r="AV165" s="227"/>
      <c r="AW165" s="227"/>
      <c r="AX165" s="227"/>
      <c r="AY165" s="227"/>
      <c r="AZ165" s="227"/>
      <c r="BA165" s="227"/>
      <c r="BB165" s="227"/>
      <c r="BC165" s="227"/>
      <c r="BD165" s="227"/>
      <c r="BE165" s="227"/>
      <c r="BF165" s="227"/>
      <c r="BG165" s="227"/>
      <c r="BH165" s="227"/>
      <c r="BI165" s="227"/>
      <c r="BJ165" s="227"/>
      <c r="BK165" s="227"/>
      <c r="BL165" s="227"/>
      <c r="BM165" s="227"/>
      <c r="BN165" s="227"/>
      <c r="BO165" s="227"/>
      <c r="BP165" s="227"/>
      <c r="BQ165" s="227"/>
      <c r="BR165" s="227"/>
      <c r="BS165" s="227"/>
      <c r="BT165" s="227"/>
      <c r="BU165" s="227"/>
      <c r="BV165" s="227"/>
      <c r="BW165" s="227"/>
      <c r="BX165" s="227"/>
      <c r="BY165" s="227"/>
      <c r="BZ165" s="227"/>
      <c r="CA165" s="227"/>
      <c r="CB165" s="227"/>
      <c r="CC165" s="227"/>
      <c r="CD165" s="227"/>
      <c r="CE165" s="227"/>
      <c r="CF165" s="227"/>
      <c r="CG165" s="227"/>
      <c r="CH165" s="227"/>
      <c r="CI165" s="227"/>
      <c r="CJ165" s="227"/>
      <c r="CK165" s="227"/>
      <c r="CL165" s="227"/>
      <c r="CM165" s="227"/>
      <c r="CN165" s="227"/>
      <c r="CO165" s="227"/>
      <c r="CP165" s="227"/>
      <c r="CQ165" s="227"/>
      <c r="CR165" s="227"/>
      <c r="CS165" s="227"/>
      <c r="CT165" s="227"/>
      <c r="CU165" s="227"/>
      <c r="CV165" s="227"/>
      <c r="CW165" s="227"/>
      <c r="CX165" s="227"/>
      <c r="CY165" s="227"/>
      <c r="CZ165" s="227"/>
      <c r="DA165" s="227"/>
      <c r="DB165" s="227"/>
      <c r="DC165" s="227"/>
      <c r="DD165" s="227"/>
      <c r="DE165" s="227"/>
      <c r="DF165" s="227"/>
      <c r="DG165" s="227"/>
      <c r="DH165" s="227"/>
      <c r="DI165" s="227"/>
      <c r="DJ165" s="227"/>
      <c r="DK165" s="227"/>
      <c r="DL165" s="227"/>
      <c r="DM165" s="227"/>
      <c r="DN165" s="227"/>
      <c r="DO165" s="227"/>
      <c r="DP165" s="227"/>
      <c r="DQ165" s="227"/>
      <c r="DR165" s="227"/>
      <c r="DS165" s="227"/>
      <c r="DT165" s="227"/>
      <c r="DU165" s="227"/>
      <c r="DV165" s="227"/>
      <c r="DW165" s="227"/>
      <c r="DX165" s="227"/>
      <c r="DY165" s="227"/>
      <c r="DZ165" s="227"/>
      <c r="EA165" s="227"/>
      <c r="EB165" s="227"/>
      <c r="EC165" s="227"/>
      <c r="ED165" s="227"/>
      <c r="EE165" s="227"/>
      <c r="EF165" s="227"/>
      <c r="EG165" s="227"/>
      <c r="EH165" s="227"/>
      <c r="EI165" s="227"/>
      <c r="EJ165" s="227"/>
      <c r="EK165" s="227"/>
      <c r="EL165" s="227"/>
      <c r="EM165" s="227"/>
      <c r="EN165" s="227"/>
      <c r="EO165" s="227"/>
      <c r="EP165" s="227"/>
      <c r="EQ165" s="227"/>
      <c r="ER165" s="227"/>
      <c r="ES165" s="227"/>
      <c r="ET165" s="227"/>
      <c r="EU165" s="227"/>
      <c r="EV165" s="227"/>
      <c r="EW165" s="227"/>
      <c r="EX165" s="227"/>
      <c r="EY165" s="227"/>
      <c r="EZ165" s="227"/>
      <c r="FA165" s="227"/>
      <c r="FB165" s="227"/>
      <c r="FC165" s="227"/>
      <c r="FD165" s="227"/>
      <c r="FE165" s="227"/>
      <c r="FF165" s="227"/>
      <c r="FG165" s="227"/>
      <c r="FH165" s="227"/>
      <c r="FI165" s="227"/>
      <c r="FJ165" s="227"/>
      <c r="FK165" s="227"/>
      <c r="FL165" s="227"/>
      <c r="FM165" s="227"/>
      <c r="FN165" s="227"/>
      <c r="FO165" s="227"/>
      <c r="FP165" s="227"/>
      <c r="FQ165" s="227"/>
      <c r="FR165" s="227"/>
      <c r="FS165" s="227"/>
      <c r="FT165" s="227"/>
      <c r="FU165" s="227"/>
      <c r="FV165" s="227"/>
      <c r="FW165" s="227"/>
      <c r="FX165" s="227"/>
      <c r="FY165" s="227"/>
      <c r="FZ165" s="227"/>
      <c r="GA165" s="227"/>
      <c r="GB165" s="227"/>
      <c r="GC165" s="227"/>
      <c r="GD165" s="227"/>
      <c r="GE165" s="227"/>
      <c r="GF165" s="227"/>
      <c r="GG165" s="227"/>
      <c r="GH165" s="227"/>
      <c r="GI165" s="227"/>
      <c r="GJ165" s="227"/>
      <c r="GK165" s="227"/>
      <c r="GL165" s="227"/>
      <c r="GM165" s="227"/>
      <c r="GN165" s="227"/>
      <c r="GO165" s="227"/>
      <c r="GP165" s="227"/>
      <c r="GQ165" s="227"/>
      <c r="GR165" s="227"/>
      <c r="GS165" s="227"/>
      <c r="GT165" s="227"/>
      <c r="GU165" s="227"/>
      <c r="GV165" s="227"/>
      <c r="GW165" s="227"/>
      <c r="GX165" s="227"/>
      <c r="GY165" s="227"/>
      <c r="GZ165" s="227"/>
      <c r="HA165" s="227"/>
      <c r="HB165" s="227"/>
      <c r="HC165" s="227"/>
      <c r="HD165" s="227"/>
      <c r="HE165" s="227"/>
      <c r="HF165" s="227"/>
      <c r="HG165" s="227"/>
      <c r="HH165" s="227"/>
      <c r="HI165" s="227"/>
      <c r="HJ165" s="227"/>
      <c r="HK165" s="227"/>
      <c r="HL165" s="227"/>
      <c r="HM165" s="227"/>
      <c r="HN165" s="227"/>
      <c r="HO165" s="227"/>
      <c r="HP165" s="227"/>
      <c r="HQ165" s="227"/>
      <c r="HR165" s="227"/>
      <c r="HS165" s="227"/>
      <c r="HT165" s="227"/>
      <c r="HU165" s="227"/>
      <c r="HV165" s="227"/>
      <c r="HW165" s="227"/>
      <c r="HX165" s="227"/>
      <c r="HY165" s="227"/>
      <c r="HZ165" s="227"/>
      <c r="IA165" s="227"/>
      <c r="IB165" s="227"/>
      <c r="IC165" s="227"/>
      <c r="ID165" s="227"/>
      <c r="IE165" s="227"/>
      <c r="IF165" s="227"/>
      <c r="IG165" s="227"/>
      <c r="IH165" s="227"/>
      <c r="II165" s="227"/>
      <c r="IJ165" s="227"/>
      <c r="IK165" s="227"/>
      <c r="IL165" s="227"/>
      <c r="IM165" s="227"/>
      <c r="IN165" s="227"/>
      <c r="IO165" s="227"/>
      <c r="IP165" s="227"/>
      <c r="IQ165" s="227"/>
      <c r="IR165" s="227"/>
      <c r="IS165" s="227"/>
      <c r="IT165" s="227"/>
      <c r="IU165" s="227"/>
      <c r="IV165" s="227"/>
    </row>
    <row r="166" spans="1:256" ht="24" x14ac:dyDescent="0.25">
      <c r="A166" s="229"/>
      <c r="B166" s="64"/>
      <c r="C166" s="230"/>
      <c r="D166" s="166"/>
      <c r="E166" s="64"/>
      <c r="F166" s="64"/>
      <c r="G166" s="64"/>
      <c r="H166" s="31" t="s">
        <v>14</v>
      </c>
      <c r="I166" s="28" t="s">
        <v>15</v>
      </c>
      <c r="J166" s="28" t="s">
        <v>16</v>
      </c>
      <c r="K166" s="32">
        <v>40</v>
      </c>
      <c r="L166" s="167" t="s">
        <v>11</v>
      </c>
      <c r="M166" s="228"/>
      <c r="N166" s="97"/>
      <c r="O166" s="98"/>
      <c r="P166" s="98"/>
      <c r="Q166" s="98"/>
      <c r="R166" s="42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5"/>
      <c r="FW166" s="1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5"/>
      <c r="GK166" s="15"/>
      <c r="GL166" s="15"/>
      <c r="GM166" s="15"/>
      <c r="GN166" s="15"/>
      <c r="GO166" s="15"/>
      <c r="GP166" s="15"/>
      <c r="GQ166" s="15"/>
      <c r="GR166" s="15"/>
      <c r="GS166" s="15"/>
      <c r="GT166" s="15"/>
      <c r="GU166" s="15"/>
      <c r="GV166" s="15"/>
      <c r="GW166" s="15"/>
      <c r="GX166" s="15"/>
      <c r="GY166" s="15"/>
      <c r="GZ166" s="15"/>
      <c r="HA166" s="15"/>
      <c r="HB166" s="15"/>
      <c r="HC166" s="15"/>
      <c r="HD166" s="15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  <c r="HP166" s="15"/>
      <c r="HQ166" s="15"/>
      <c r="HR166" s="15"/>
      <c r="HS166" s="15"/>
      <c r="HT166" s="15"/>
      <c r="HU166" s="15"/>
      <c r="HV166" s="15"/>
      <c r="HW166" s="15"/>
      <c r="HX166" s="15"/>
      <c r="HY166" s="15"/>
      <c r="HZ166" s="15"/>
      <c r="IA166" s="15"/>
      <c r="IB166" s="15"/>
      <c r="IC166" s="15"/>
      <c r="ID166" s="15"/>
      <c r="IE166" s="15"/>
      <c r="IF166" s="15"/>
      <c r="IG166" s="15"/>
      <c r="IH166" s="15"/>
      <c r="II166" s="15"/>
      <c r="IJ166" s="15"/>
      <c r="IK166" s="15"/>
      <c r="IL166" s="15"/>
      <c r="IM166" s="15"/>
      <c r="IN166" s="15"/>
      <c r="IO166" s="15"/>
      <c r="IP166" s="15"/>
      <c r="IQ166" s="15"/>
      <c r="IR166" s="15"/>
      <c r="IS166" s="15"/>
      <c r="IT166" s="15"/>
      <c r="IU166" s="15"/>
      <c r="IV166" s="15"/>
    </row>
    <row r="167" spans="1:256" ht="24" x14ac:dyDescent="0.25">
      <c r="A167" s="211" t="s">
        <v>43</v>
      </c>
      <c r="B167" s="33" t="s">
        <v>208</v>
      </c>
      <c r="C167" s="231" t="s">
        <v>209</v>
      </c>
      <c r="D167" s="210">
        <v>4</v>
      </c>
      <c r="E167" s="33">
        <v>34</v>
      </c>
      <c r="F167" s="33">
        <v>34</v>
      </c>
      <c r="G167" s="33">
        <v>68</v>
      </c>
      <c r="H167" s="31" t="s">
        <v>25</v>
      </c>
      <c r="I167" s="28" t="s">
        <v>55</v>
      </c>
      <c r="J167" s="28" t="s">
        <v>16</v>
      </c>
      <c r="K167" s="32">
        <v>5</v>
      </c>
      <c r="L167" s="167" t="s">
        <v>11</v>
      </c>
      <c r="M167" s="172" t="s">
        <v>210</v>
      </c>
      <c r="N167" s="100" t="s">
        <v>237</v>
      </c>
      <c r="O167" s="21" t="s">
        <v>237</v>
      </c>
      <c r="P167" s="21"/>
      <c r="Q167" s="21"/>
      <c r="R167" s="148" t="s">
        <v>238</v>
      </c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  <c r="CY167" s="44"/>
      <c r="CZ167" s="44"/>
      <c r="DA167" s="44"/>
      <c r="DB167" s="44"/>
      <c r="DC167" s="44"/>
      <c r="DD167" s="44"/>
      <c r="DE167" s="44"/>
      <c r="DF167" s="44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  <c r="DT167" s="44"/>
      <c r="DU167" s="44"/>
      <c r="DV167" s="44"/>
      <c r="DW167" s="44"/>
      <c r="DX167" s="44"/>
      <c r="DY167" s="44"/>
      <c r="DZ167" s="44"/>
      <c r="EA167" s="44"/>
      <c r="EB167" s="44"/>
      <c r="EC167" s="44"/>
      <c r="ED167" s="44"/>
      <c r="EE167" s="44"/>
      <c r="EF167" s="44"/>
      <c r="EG167" s="44"/>
      <c r="EH167" s="44"/>
      <c r="EI167" s="44"/>
      <c r="EJ167" s="44"/>
      <c r="EK167" s="44"/>
      <c r="EL167" s="44"/>
      <c r="EM167" s="44"/>
      <c r="EN167" s="44"/>
      <c r="EO167" s="44"/>
      <c r="EP167" s="44"/>
      <c r="EQ167" s="44"/>
      <c r="ER167" s="44"/>
      <c r="ES167" s="44"/>
      <c r="ET167" s="44"/>
      <c r="EU167" s="44"/>
      <c r="EV167" s="44"/>
      <c r="EW167" s="44"/>
      <c r="EX167" s="44"/>
      <c r="EY167" s="44"/>
      <c r="EZ167" s="44"/>
      <c r="FA167" s="44"/>
      <c r="FB167" s="44"/>
      <c r="FC167" s="44"/>
      <c r="FD167" s="44"/>
      <c r="FE167" s="44"/>
      <c r="FF167" s="44"/>
      <c r="FG167" s="44"/>
      <c r="FH167" s="44"/>
      <c r="FI167" s="44"/>
      <c r="FJ167" s="44"/>
      <c r="FK167" s="44"/>
      <c r="FL167" s="44"/>
      <c r="FM167" s="44"/>
      <c r="FN167" s="44"/>
      <c r="FO167" s="44"/>
      <c r="FP167" s="44"/>
      <c r="FQ167" s="44"/>
      <c r="FR167" s="44"/>
      <c r="FS167" s="44"/>
      <c r="FT167" s="44"/>
      <c r="FU167" s="44"/>
      <c r="FV167" s="44"/>
      <c r="FW167" s="44"/>
      <c r="FX167" s="44"/>
      <c r="FY167" s="44"/>
      <c r="FZ167" s="44"/>
      <c r="GA167" s="44"/>
      <c r="GB167" s="44"/>
      <c r="GC167" s="44"/>
      <c r="GD167" s="44"/>
      <c r="GE167" s="44"/>
      <c r="GF167" s="44"/>
      <c r="GG167" s="44"/>
      <c r="GH167" s="44"/>
      <c r="GI167" s="44"/>
      <c r="GJ167" s="44"/>
      <c r="GK167" s="44"/>
      <c r="GL167" s="44"/>
      <c r="GM167" s="44"/>
      <c r="GN167" s="44"/>
      <c r="GO167" s="44"/>
      <c r="GP167" s="44"/>
      <c r="GQ167" s="44"/>
      <c r="GR167" s="44"/>
      <c r="GS167" s="44"/>
      <c r="GT167" s="44"/>
      <c r="GU167" s="44"/>
      <c r="GV167" s="44"/>
      <c r="GW167" s="44"/>
      <c r="GX167" s="44"/>
      <c r="GY167" s="44"/>
      <c r="GZ167" s="44"/>
      <c r="HA167" s="44"/>
      <c r="HB167" s="44"/>
      <c r="HC167" s="44"/>
      <c r="HD167" s="44"/>
      <c r="HE167" s="44"/>
      <c r="HF167" s="44"/>
      <c r="HG167" s="44"/>
      <c r="HH167" s="44"/>
      <c r="HI167" s="44"/>
      <c r="HJ167" s="44"/>
      <c r="HK167" s="44"/>
      <c r="HL167" s="44"/>
      <c r="HM167" s="44"/>
      <c r="HN167" s="44"/>
      <c r="HO167" s="44"/>
      <c r="HP167" s="44"/>
      <c r="HQ167" s="44"/>
      <c r="HR167" s="44"/>
      <c r="HS167" s="44"/>
      <c r="HT167" s="44"/>
      <c r="HU167" s="44"/>
      <c r="HV167" s="44"/>
      <c r="HW167" s="44"/>
      <c r="HX167" s="44"/>
      <c r="HY167" s="44"/>
      <c r="HZ167" s="44"/>
      <c r="IA167" s="44"/>
      <c r="IB167" s="44"/>
      <c r="IC167" s="44"/>
      <c r="ID167" s="44"/>
      <c r="IE167" s="44"/>
      <c r="IF167" s="44"/>
      <c r="IG167" s="44"/>
      <c r="IH167" s="44"/>
      <c r="II167" s="44"/>
      <c r="IJ167" s="44"/>
      <c r="IK167" s="44"/>
      <c r="IL167" s="44"/>
      <c r="IM167" s="44"/>
      <c r="IN167" s="44"/>
      <c r="IO167" s="44"/>
      <c r="IP167" s="44"/>
      <c r="IQ167" s="44"/>
      <c r="IR167" s="44"/>
      <c r="IS167" s="44"/>
      <c r="IT167" s="44"/>
      <c r="IU167" s="44"/>
      <c r="IV167" s="44"/>
    </row>
    <row r="168" spans="1:256" ht="24" x14ac:dyDescent="0.25">
      <c r="A168" s="232"/>
      <c r="B168" s="23"/>
      <c r="C168" s="233"/>
      <c r="D168" s="164"/>
      <c r="E168" s="23"/>
      <c r="F168" s="23"/>
      <c r="G168" s="23"/>
      <c r="H168" s="31" t="s">
        <v>25</v>
      </c>
      <c r="I168" s="28" t="s">
        <v>50</v>
      </c>
      <c r="J168" s="28" t="s">
        <v>16</v>
      </c>
      <c r="K168" s="32">
        <v>4</v>
      </c>
      <c r="L168" s="132" t="s">
        <v>11</v>
      </c>
      <c r="M168" s="35"/>
      <c r="N168" s="71"/>
      <c r="O168" s="23"/>
      <c r="P168" s="23"/>
      <c r="Q168" s="23"/>
      <c r="R168" s="36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  <c r="DS168" s="44"/>
      <c r="DT168" s="44"/>
      <c r="DU168" s="44"/>
      <c r="DV168" s="44"/>
      <c r="DW168" s="44"/>
      <c r="DX168" s="44"/>
      <c r="DY168" s="44"/>
      <c r="DZ168" s="44"/>
      <c r="EA168" s="44"/>
      <c r="EB168" s="44"/>
      <c r="EC168" s="44"/>
      <c r="ED168" s="44"/>
      <c r="EE168" s="44"/>
      <c r="EF168" s="44"/>
      <c r="EG168" s="44"/>
      <c r="EH168" s="44"/>
      <c r="EI168" s="44"/>
      <c r="EJ168" s="44"/>
      <c r="EK168" s="44"/>
      <c r="EL168" s="44"/>
      <c r="EM168" s="44"/>
      <c r="EN168" s="44"/>
      <c r="EO168" s="44"/>
      <c r="EP168" s="44"/>
      <c r="EQ168" s="44"/>
      <c r="ER168" s="44"/>
      <c r="ES168" s="44"/>
      <c r="ET168" s="44"/>
      <c r="EU168" s="44"/>
      <c r="EV168" s="44"/>
      <c r="EW168" s="44"/>
      <c r="EX168" s="44"/>
      <c r="EY168" s="44"/>
      <c r="EZ168" s="44"/>
      <c r="FA168" s="44"/>
      <c r="FB168" s="44"/>
      <c r="FC168" s="44"/>
      <c r="FD168" s="44"/>
      <c r="FE168" s="44"/>
      <c r="FF168" s="44"/>
      <c r="FG168" s="44"/>
      <c r="FH168" s="44"/>
      <c r="FI168" s="44"/>
      <c r="FJ168" s="44"/>
      <c r="FK168" s="44"/>
      <c r="FL168" s="44"/>
      <c r="FM168" s="44"/>
      <c r="FN168" s="44"/>
      <c r="FO168" s="44"/>
      <c r="FP168" s="44"/>
      <c r="FQ168" s="44"/>
      <c r="FR168" s="44"/>
      <c r="FS168" s="44"/>
      <c r="FT168" s="44"/>
      <c r="FU168" s="44"/>
      <c r="FV168" s="44"/>
      <c r="FW168" s="44"/>
      <c r="FX168" s="44"/>
      <c r="FY168" s="44"/>
      <c r="FZ168" s="44"/>
      <c r="GA168" s="44"/>
      <c r="GB168" s="44"/>
      <c r="GC168" s="44"/>
      <c r="GD168" s="44"/>
      <c r="GE168" s="44"/>
      <c r="GF168" s="44"/>
      <c r="GG168" s="44"/>
      <c r="GH168" s="44"/>
      <c r="GI168" s="44"/>
      <c r="GJ168" s="44"/>
      <c r="GK168" s="44"/>
      <c r="GL168" s="44"/>
      <c r="GM168" s="44"/>
      <c r="GN168" s="44"/>
      <c r="GO168" s="44"/>
      <c r="GP168" s="44"/>
      <c r="GQ168" s="44"/>
      <c r="GR168" s="44"/>
      <c r="GS168" s="44"/>
      <c r="GT168" s="44"/>
      <c r="GU168" s="44"/>
      <c r="GV168" s="44"/>
      <c r="GW168" s="44"/>
      <c r="GX168" s="44"/>
      <c r="GY168" s="44"/>
      <c r="GZ168" s="44"/>
      <c r="HA168" s="44"/>
      <c r="HB168" s="44"/>
      <c r="HC168" s="44"/>
      <c r="HD168" s="44"/>
      <c r="HE168" s="44"/>
      <c r="HF168" s="44"/>
      <c r="HG168" s="44"/>
      <c r="HH168" s="44"/>
      <c r="HI168" s="44"/>
      <c r="HJ168" s="44"/>
      <c r="HK168" s="44"/>
      <c r="HL168" s="44"/>
      <c r="HM168" s="44"/>
      <c r="HN168" s="44"/>
      <c r="HO168" s="44"/>
      <c r="HP168" s="44"/>
      <c r="HQ168" s="44"/>
      <c r="HR168" s="44"/>
      <c r="HS168" s="44"/>
      <c r="HT168" s="44"/>
      <c r="HU168" s="44"/>
      <c r="HV168" s="44"/>
      <c r="HW168" s="44"/>
      <c r="HX168" s="44"/>
      <c r="HY168" s="44"/>
      <c r="HZ168" s="44"/>
      <c r="IA168" s="44"/>
      <c r="IB168" s="44"/>
      <c r="IC168" s="44"/>
      <c r="ID168" s="44"/>
      <c r="IE168" s="44"/>
      <c r="IF168" s="44"/>
      <c r="IG168" s="44"/>
      <c r="IH168" s="44"/>
      <c r="II168" s="44"/>
      <c r="IJ168" s="44"/>
      <c r="IK168" s="44"/>
      <c r="IL168" s="44"/>
      <c r="IM168" s="44"/>
      <c r="IN168" s="44"/>
      <c r="IO168" s="44"/>
      <c r="IP168" s="44"/>
      <c r="IQ168" s="44"/>
      <c r="IR168" s="44"/>
      <c r="IS168" s="44"/>
      <c r="IT168" s="44"/>
      <c r="IU168" s="44"/>
      <c r="IV168" s="44"/>
    </row>
    <row r="169" spans="1:256" ht="24" x14ac:dyDescent="0.25">
      <c r="A169" s="362"/>
      <c r="B169" s="284"/>
      <c r="C169" s="285"/>
      <c r="D169" s="286"/>
      <c r="E169" s="287"/>
      <c r="F169" s="287"/>
      <c r="G169" s="287"/>
      <c r="H169" s="122" t="s">
        <v>25</v>
      </c>
      <c r="I169" s="126" t="s">
        <v>15</v>
      </c>
      <c r="J169" s="122" t="s">
        <v>16</v>
      </c>
      <c r="K169" s="122">
        <v>20</v>
      </c>
      <c r="L169" s="289" t="s">
        <v>11</v>
      </c>
      <c r="M169" s="297"/>
      <c r="N169" s="329"/>
      <c r="O169" s="131"/>
      <c r="P169" s="131"/>
      <c r="Q169" s="131"/>
      <c r="R169" s="187"/>
      <c r="S169" s="128"/>
      <c r="T169" s="128"/>
      <c r="U169" s="128"/>
      <c r="V169" s="128"/>
      <c r="W169" s="128"/>
      <c r="X169" s="128"/>
      <c r="Y169" s="128"/>
      <c r="Z169" s="128"/>
      <c r="AA169" s="128"/>
      <c r="AB169" s="128"/>
      <c r="AC169" s="128"/>
      <c r="AD169" s="128"/>
      <c r="AE169" s="128"/>
      <c r="AF169" s="128"/>
      <c r="AG169" s="128"/>
      <c r="AH169" s="128"/>
      <c r="AI169" s="128"/>
      <c r="AJ169" s="128"/>
      <c r="AK169" s="128"/>
      <c r="AL169" s="128"/>
      <c r="AM169" s="128"/>
      <c r="AN169" s="128"/>
      <c r="AO169" s="128"/>
      <c r="AP169" s="128"/>
      <c r="AQ169" s="128"/>
      <c r="AR169" s="128"/>
      <c r="AS169" s="128"/>
      <c r="AT169" s="128"/>
      <c r="AU169" s="128"/>
      <c r="AV169" s="128"/>
      <c r="AW169" s="128"/>
      <c r="AX169" s="128"/>
      <c r="AY169" s="128"/>
      <c r="AZ169" s="128"/>
      <c r="BA169" s="128"/>
      <c r="BB169" s="128"/>
      <c r="BC169" s="128"/>
      <c r="BD169" s="128"/>
      <c r="BE169" s="128"/>
      <c r="BF169" s="128"/>
      <c r="BG169" s="128"/>
      <c r="BH169" s="128"/>
      <c r="BI169" s="128"/>
      <c r="BJ169" s="128"/>
      <c r="BK169" s="128"/>
      <c r="BL169" s="128"/>
      <c r="BM169" s="128"/>
      <c r="BN169" s="128"/>
      <c r="BO169" s="128"/>
      <c r="BP169" s="128"/>
      <c r="BQ169" s="128"/>
      <c r="BR169" s="128"/>
      <c r="BS169" s="128"/>
      <c r="BT169" s="128"/>
      <c r="BU169" s="128"/>
      <c r="BV169" s="128"/>
      <c r="BW169" s="128"/>
      <c r="BX169" s="128"/>
      <c r="BY169" s="128"/>
      <c r="BZ169" s="128"/>
      <c r="CA169" s="128"/>
      <c r="CB169" s="128"/>
      <c r="CC169" s="128"/>
      <c r="CD169" s="128"/>
      <c r="CE169" s="128"/>
      <c r="CF169" s="128"/>
      <c r="CG169" s="128"/>
      <c r="CH169" s="128"/>
      <c r="CI169" s="128"/>
      <c r="CJ169" s="128"/>
      <c r="CK169" s="128"/>
      <c r="CL169" s="128"/>
      <c r="CM169" s="128"/>
      <c r="CN169" s="128"/>
      <c r="CO169" s="128"/>
      <c r="CP169" s="128"/>
      <c r="CQ169" s="128"/>
      <c r="CR169" s="128"/>
      <c r="CS169" s="128"/>
      <c r="CT169" s="128"/>
      <c r="CU169" s="128"/>
      <c r="CV169" s="128"/>
      <c r="CW169" s="128"/>
      <c r="CX169" s="128"/>
      <c r="CY169" s="128"/>
      <c r="CZ169" s="128"/>
      <c r="DA169" s="128"/>
      <c r="DB169" s="128"/>
      <c r="DC169" s="128"/>
      <c r="DD169" s="128"/>
      <c r="DE169" s="128"/>
      <c r="DF169" s="128"/>
      <c r="DG169" s="128"/>
      <c r="DH169" s="128"/>
      <c r="DI169" s="128"/>
      <c r="DJ169" s="128"/>
      <c r="DK169" s="128"/>
      <c r="DL169" s="128"/>
      <c r="DM169" s="128"/>
      <c r="DN169" s="128"/>
      <c r="DO169" s="128"/>
      <c r="DP169" s="128"/>
      <c r="DQ169" s="128"/>
      <c r="DR169" s="128"/>
      <c r="DS169" s="128"/>
      <c r="DT169" s="128"/>
      <c r="DU169" s="128"/>
      <c r="DV169" s="128"/>
      <c r="DW169" s="128"/>
      <c r="DX169" s="128"/>
      <c r="DY169" s="128"/>
      <c r="DZ169" s="128"/>
      <c r="EA169" s="128"/>
      <c r="EB169" s="128"/>
      <c r="EC169" s="128"/>
      <c r="ED169" s="128"/>
      <c r="EE169" s="128"/>
      <c r="EF169" s="128"/>
      <c r="EG169" s="128"/>
      <c r="EH169" s="128"/>
      <c r="EI169" s="128"/>
      <c r="EJ169" s="128"/>
      <c r="EK169" s="128"/>
      <c r="EL169" s="128"/>
      <c r="EM169" s="128"/>
      <c r="EN169" s="128"/>
      <c r="EO169" s="128"/>
      <c r="EP169" s="128"/>
      <c r="EQ169" s="128"/>
      <c r="ER169" s="128"/>
      <c r="ES169" s="128"/>
      <c r="ET169" s="128"/>
      <c r="EU169" s="128"/>
      <c r="EV169" s="128"/>
      <c r="EW169" s="128"/>
      <c r="EX169" s="128"/>
      <c r="EY169" s="128"/>
      <c r="EZ169" s="128"/>
      <c r="FA169" s="128"/>
      <c r="FB169" s="128"/>
      <c r="FC169" s="128"/>
      <c r="FD169" s="128"/>
      <c r="FE169" s="128"/>
      <c r="FF169" s="128"/>
      <c r="FG169" s="128"/>
      <c r="FH169" s="128"/>
      <c r="FI169" s="128"/>
      <c r="FJ169" s="128"/>
      <c r="FK169" s="128"/>
      <c r="FL169" s="128"/>
      <c r="FM169" s="128"/>
      <c r="FN169" s="128"/>
      <c r="FO169" s="128"/>
      <c r="FP169" s="128"/>
      <c r="FQ169" s="128"/>
      <c r="FR169" s="128"/>
      <c r="FS169" s="128"/>
      <c r="FT169" s="128"/>
      <c r="FU169" s="128"/>
      <c r="FV169" s="128"/>
      <c r="FW169" s="128"/>
      <c r="FX169" s="128"/>
      <c r="FY169" s="128"/>
      <c r="FZ169" s="128"/>
      <c r="GA169" s="128"/>
      <c r="GB169" s="128"/>
      <c r="GC169" s="128"/>
      <c r="GD169" s="128"/>
      <c r="GE169" s="128"/>
      <c r="GF169" s="128"/>
      <c r="GG169" s="128"/>
      <c r="GH169" s="128"/>
      <c r="GI169" s="128"/>
      <c r="GJ169" s="128"/>
      <c r="GK169" s="128"/>
      <c r="GL169" s="128"/>
      <c r="GM169" s="128"/>
      <c r="GN169" s="128"/>
      <c r="GO169" s="128"/>
      <c r="GP169" s="128"/>
      <c r="GQ169" s="128"/>
      <c r="GR169" s="128"/>
      <c r="GS169" s="128"/>
      <c r="GT169" s="128"/>
      <c r="GU169" s="128"/>
      <c r="GV169" s="128"/>
      <c r="GW169" s="128"/>
      <c r="GX169" s="128"/>
      <c r="GY169" s="128"/>
      <c r="GZ169" s="128"/>
      <c r="HA169" s="128"/>
      <c r="HB169" s="128"/>
      <c r="HC169" s="128"/>
      <c r="HD169" s="128"/>
      <c r="HE169" s="128"/>
      <c r="HF169" s="128"/>
      <c r="HG169" s="128"/>
      <c r="HH169" s="128"/>
      <c r="HI169" s="128"/>
      <c r="HJ169" s="128"/>
      <c r="HK169" s="128"/>
      <c r="HL169" s="128"/>
      <c r="HM169" s="128"/>
      <c r="HN169" s="128"/>
      <c r="HO169" s="128"/>
      <c r="HP169" s="128"/>
      <c r="HQ169" s="128"/>
      <c r="HR169" s="128"/>
      <c r="HS169" s="128"/>
      <c r="HT169" s="128"/>
      <c r="HU169" s="128"/>
      <c r="HV169" s="128"/>
      <c r="HW169" s="128"/>
      <c r="HX169" s="128"/>
      <c r="HY169" s="128"/>
      <c r="HZ169" s="128"/>
      <c r="IA169" s="128"/>
      <c r="IB169" s="128"/>
      <c r="IC169" s="128"/>
      <c r="ID169" s="128"/>
      <c r="IE169" s="128"/>
      <c r="IF169" s="128"/>
      <c r="IG169" s="128"/>
      <c r="IH169" s="128"/>
      <c r="II169" s="128"/>
      <c r="IJ169" s="128"/>
      <c r="IK169" s="128"/>
      <c r="IL169" s="128"/>
      <c r="IM169" s="128"/>
      <c r="IN169" s="128"/>
      <c r="IO169" s="128"/>
      <c r="IP169" s="128"/>
      <c r="IQ169" s="128"/>
      <c r="IR169" s="128"/>
      <c r="IS169" s="128"/>
      <c r="IT169" s="128"/>
      <c r="IU169" s="128"/>
      <c r="IV169" s="128"/>
    </row>
    <row r="170" spans="1:256" ht="24" x14ac:dyDescent="0.25">
      <c r="A170" s="192"/>
      <c r="B170" s="111"/>
      <c r="C170" s="193"/>
      <c r="D170" s="286"/>
      <c r="E170" s="121"/>
      <c r="F170" s="121"/>
      <c r="G170" s="121"/>
      <c r="H170" s="122" t="s">
        <v>25</v>
      </c>
      <c r="I170" s="126" t="s">
        <v>26</v>
      </c>
      <c r="J170" s="122" t="s">
        <v>16</v>
      </c>
      <c r="K170" s="122">
        <v>8</v>
      </c>
      <c r="L170" s="289" t="s">
        <v>11</v>
      </c>
      <c r="M170" s="298"/>
      <c r="N170" s="329"/>
      <c r="O170" s="131"/>
      <c r="P170" s="131"/>
      <c r="Q170" s="131"/>
      <c r="R170" s="187"/>
      <c r="S170" s="128"/>
      <c r="T170" s="128"/>
      <c r="U170" s="128"/>
      <c r="V170" s="128"/>
      <c r="W170" s="128"/>
      <c r="X170" s="128"/>
      <c r="Y170" s="128"/>
      <c r="Z170" s="128"/>
      <c r="AA170" s="128"/>
      <c r="AB170" s="128"/>
      <c r="AC170" s="128"/>
      <c r="AD170" s="128"/>
      <c r="AE170" s="128"/>
      <c r="AF170" s="128"/>
      <c r="AG170" s="128"/>
      <c r="AH170" s="128"/>
      <c r="AI170" s="128"/>
      <c r="AJ170" s="128"/>
      <c r="AK170" s="128"/>
      <c r="AL170" s="128"/>
      <c r="AM170" s="128"/>
      <c r="AN170" s="128"/>
      <c r="AO170" s="128"/>
      <c r="AP170" s="128"/>
      <c r="AQ170" s="128"/>
      <c r="AR170" s="128"/>
      <c r="AS170" s="128"/>
      <c r="AT170" s="128"/>
      <c r="AU170" s="128"/>
      <c r="AV170" s="128"/>
      <c r="AW170" s="128"/>
      <c r="AX170" s="128"/>
      <c r="AY170" s="128"/>
      <c r="AZ170" s="128"/>
      <c r="BA170" s="128"/>
      <c r="BB170" s="128"/>
      <c r="BC170" s="128"/>
      <c r="BD170" s="128"/>
      <c r="BE170" s="128"/>
      <c r="BF170" s="128"/>
      <c r="BG170" s="128"/>
      <c r="BH170" s="128"/>
      <c r="BI170" s="128"/>
      <c r="BJ170" s="128"/>
      <c r="BK170" s="128"/>
      <c r="BL170" s="128"/>
      <c r="BM170" s="128"/>
      <c r="BN170" s="128"/>
      <c r="BO170" s="128"/>
      <c r="BP170" s="128"/>
      <c r="BQ170" s="128"/>
      <c r="BR170" s="128"/>
      <c r="BS170" s="128"/>
      <c r="BT170" s="128"/>
      <c r="BU170" s="128"/>
      <c r="BV170" s="128"/>
      <c r="BW170" s="128"/>
      <c r="BX170" s="128"/>
      <c r="BY170" s="128"/>
      <c r="BZ170" s="128"/>
      <c r="CA170" s="128"/>
      <c r="CB170" s="128"/>
      <c r="CC170" s="128"/>
      <c r="CD170" s="128"/>
      <c r="CE170" s="128"/>
      <c r="CF170" s="128"/>
      <c r="CG170" s="128"/>
      <c r="CH170" s="128"/>
      <c r="CI170" s="128"/>
      <c r="CJ170" s="128"/>
      <c r="CK170" s="128"/>
      <c r="CL170" s="128"/>
      <c r="CM170" s="128"/>
      <c r="CN170" s="128"/>
      <c r="CO170" s="128"/>
      <c r="CP170" s="128"/>
      <c r="CQ170" s="128"/>
      <c r="CR170" s="128"/>
      <c r="CS170" s="128"/>
      <c r="CT170" s="128"/>
      <c r="CU170" s="128"/>
      <c r="CV170" s="128"/>
      <c r="CW170" s="128"/>
      <c r="CX170" s="128"/>
      <c r="CY170" s="128"/>
      <c r="CZ170" s="128"/>
      <c r="DA170" s="128"/>
      <c r="DB170" s="128"/>
      <c r="DC170" s="128"/>
      <c r="DD170" s="128"/>
      <c r="DE170" s="128"/>
      <c r="DF170" s="128"/>
      <c r="DG170" s="128"/>
      <c r="DH170" s="128"/>
      <c r="DI170" s="128"/>
      <c r="DJ170" s="128"/>
      <c r="DK170" s="128"/>
      <c r="DL170" s="128"/>
      <c r="DM170" s="128"/>
      <c r="DN170" s="128"/>
      <c r="DO170" s="128"/>
      <c r="DP170" s="128"/>
      <c r="DQ170" s="128"/>
      <c r="DR170" s="128"/>
      <c r="DS170" s="128"/>
      <c r="DT170" s="128"/>
      <c r="DU170" s="128"/>
      <c r="DV170" s="128"/>
      <c r="DW170" s="128"/>
      <c r="DX170" s="128"/>
      <c r="DY170" s="128"/>
      <c r="DZ170" s="128"/>
      <c r="EA170" s="128"/>
      <c r="EB170" s="128"/>
      <c r="EC170" s="128"/>
      <c r="ED170" s="128"/>
      <c r="EE170" s="128"/>
      <c r="EF170" s="128"/>
      <c r="EG170" s="128"/>
      <c r="EH170" s="128"/>
      <c r="EI170" s="128"/>
      <c r="EJ170" s="128"/>
      <c r="EK170" s="128"/>
      <c r="EL170" s="128"/>
      <c r="EM170" s="128"/>
      <c r="EN170" s="128"/>
      <c r="EO170" s="128"/>
      <c r="EP170" s="128"/>
      <c r="EQ170" s="128"/>
      <c r="ER170" s="128"/>
      <c r="ES170" s="128"/>
      <c r="ET170" s="128"/>
      <c r="EU170" s="128"/>
      <c r="EV170" s="128"/>
      <c r="EW170" s="128"/>
      <c r="EX170" s="128"/>
      <c r="EY170" s="128"/>
      <c r="EZ170" s="128"/>
      <c r="FA170" s="128"/>
      <c r="FB170" s="128"/>
      <c r="FC170" s="128"/>
      <c r="FD170" s="128"/>
      <c r="FE170" s="128"/>
      <c r="FF170" s="128"/>
      <c r="FG170" s="128"/>
      <c r="FH170" s="128"/>
      <c r="FI170" s="128"/>
      <c r="FJ170" s="128"/>
      <c r="FK170" s="128"/>
      <c r="FL170" s="128"/>
      <c r="FM170" s="128"/>
      <c r="FN170" s="128"/>
      <c r="FO170" s="128"/>
      <c r="FP170" s="128"/>
      <c r="FQ170" s="128"/>
      <c r="FR170" s="128"/>
      <c r="FS170" s="128"/>
      <c r="FT170" s="128"/>
      <c r="FU170" s="128"/>
      <c r="FV170" s="128"/>
      <c r="FW170" s="128"/>
      <c r="FX170" s="128"/>
      <c r="FY170" s="128"/>
      <c r="FZ170" s="128"/>
      <c r="GA170" s="128"/>
      <c r="GB170" s="128"/>
      <c r="GC170" s="128"/>
      <c r="GD170" s="128"/>
      <c r="GE170" s="128"/>
      <c r="GF170" s="128"/>
      <c r="GG170" s="128"/>
      <c r="GH170" s="128"/>
      <c r="GI170" s="128"/>
      <c r="GJ170" s="128"/>
      <c r="GK170" s="128"/>
      <c r="GL170" s="128"/>
      <c r="GM170" s="128"/>
      <c r="GN170" s="128"/>
      <c r="GO170" s="128"/>
      <c r="GP170" s="128"/>
      <c r="GQ170" s="128"/>
      <c r="GR170" s="128"/>
      <c r="GS170" s="128"/>
      <c r="GT170" s="128"/>
      <c r="GU170" s="128"/>
      <c r="GV170" s="128"/>
      <c r="GW170" s="128"/>
      <c r="GX170" s="128"/>
      <c r="GY170" s="128"/>
      <c r="GZ170" s="128"/>
      <c r="HA170" s="128"/>
      <c r="HB170" s="128"/>
      <c r="HC170" s="128"/>
      <c r="HD170" s="128"/>
      <c r="HE170" s="128"/>
      <c r="HF170" s="128"/>
      <c r="HG170" s="128"/>
      <c r="HH170" s="128"/>
      <c r="HI170" s="128"/>
      <c r="HJ170" s="128"/>
      <c r="HK170" s="128"/>
      <c r="HL170" s="128"/>
      <c r="HM170" s="128"/>
      <c r="HN170" s="128"/>
      <c r="HO170" s="128"/>
      <c r="HP170" s="128"/>
      <c r="HQ170" s="128"/>
      <c r="HR170" s="128"/>
      <c r="HS170" s="128"/>
      <c r="HT170" s="128"/>
      <c r="HU170" s="128"/>
      <c r="HV170" s="128"/>
      <c r="HW170" s="128"/>
      <c r="HX170" s="128"/>
      <c r="HY170" s="128"/>
      <c r="HZ170" s="128"/>
      <c r="IA170" s="128"/>
      <c r="IB170" s="128"/>
      <c r="IC170" s="128"/>
      <c r="ID170" s="128"/>
      <c r="IE170" s="128"/>
      <c r="IF170" s="128"/>
      <c r="IG170" s="128"/>
      <c r="IH170" s="128"/>
      <c r="II170" s="128"/>
      <c r="IJ170" s="128"/>
      <c r="IK170" s="128"/>
      <c r="IL170" s="128"/>
      <c r="IM170" s="128"/>
      <c r="IN170" s="128"/>
      <c r="IO170" s="128"/>
      <c r="IP170" s="128"/>
      <c r="IQ170" s="128"/>
      <c r="IR170" s="128"/>
      <c r="IS170" s="128"/>
      <c r="IT170" s="128"/>
      <c r="IU170" s="128"/>
      <c r="IV170" s="128"/>
    </row>
    <row r="171" spans="1:256" ht="24" x14ac:dyDescent="0.25">
      <c r="A171" s="192"/>
      <c r="B171" s="111"/>
      <c r="C171" s="193"/>
      <c r="D171" s="286"/>
      <c r="E171" s="121"/>
      <c r="F171" s="121"/>
      <c r="G171" s="121"/>
      <c r="H171" s="122" t="s">
        <v>25</v>
      </c>
      <c r="I171" s="126" t="s">
        <v>242</v>
      </c>
      <c r="J171" s="122" t="s">
        <v>16</v>
      </c>
      <c r="K171" s="122">
        <v>3</v>
      </c>
      <c r="L171" s="289" t="s">
        <v>11</v>
      </c>
      <c r="M171" s="298" t="s">
        <v>243</v>
      </c>
      <c r="N171" s="329"/>
      <c r="O171" s="131"/>
      <c r="P171" s="131"/>
      <c r="Q171" s="131"/>
      <c r="R171" s="187"/>
      <c r="S171" s="128"/>
      <c r="T171" s="128"/>
      <c r="U171" s="128"/>
      <c r="V171" s="128"/>
      <c r="W171" s="128"/>
      <c r="X171" s="128"/>
      <c r="Y171" s="128"/>
      <c r="Z171" s="128"/>
      <c r="AA171" s="128"/>
      <c r="AB171" s="128"/>
      <c r="AC171" s="128"/>
      <c r="AD171" s="128"/>
      <c r="AE171" s="128"/>
      <c r="AF171" s="128"/>
      <c r="AG171" s="128"/>
      <c r="AH171" s="128"/>
      <c r="AI171" s="128"/>
      <c r="AJ171" s="128"/>
      <c r="AK171" s="128"/>
      <c r="AL171" s="128"/>
      <c r="AM171" s="128"/>
      <c r="AN171" s="128"/>
      <c r="AO171" s="128"/>
      <c r="AP171" s="128"/>
      <c r="AQ171" s="128"/>
      <c r="AR171" s="128"/>
      <c r="AS171" s="128"/>
      <c r="AT171" s="128"/>
      <c r="AU171" s="128"/>
      <c r="AV171" s="128"/>
      <c r="AW171" s="128"/>
      <c r="AX171" s="128"/>
      <c r="AY171" s="128"/>
      <c r="AZ171" s="128"/>
      <c r="BA171" s="128"/>
      <c r="BB171" s="128"/>
      <c r="BC171" s="128"/>
      <c r="BD171" s="128"/>
      <c r="BE171" s="128"/>
      <c r="BF171" s="128"/>
      <c r="BG171" s="128"/>
      <c r="BH171" s="128"/>
      <c r="BI171" s="128"/>
      <c r="BJ171" s="128"/>
      <c r="BK171" s="128"/>
      <c r="BL171" s="128"/>
      <c r="BM171" s="128"/>
      <c r="BN171" s="128"/>
      <c r="BO171" s="128"/>
      <c r="BP171" s="128"/>
      <c r="BQ171" s="128"/>
      <c r="BR171" s="128"/>
      <c r="BS171" s="128"/>
      <c r="BT171" s="128"/>
      <c r="BU171" s="128"/>
      <c r="BV171" s="128"/>
      <c r="BW171" s="128"/>
      <c r="BX171" s="128"/>
      <c r="BY171" s="128"/>
      <c r="BZ171" s="128"/>
      <c r="CA171" s="128"/>
      <c r="CB171" s="128"/>
      <c r="CC171" s="128"/>
      <c r="CD171" s="128"/>
      <c r="CE171" s="128"/>
      <c r="CF171" s="128"/>
      <c r="CG171" s="128"/>
      <c r="CH171" s="128"/>
      <c r="CI171" s="128"/>
      <c r="CJ171" s="128"/>
      <c r="CK171" s="128"/>
      <c r="CL171" s="128"/>
      <c r="CM171" s="128"/>
      <c r="CN171" s="128"/>
      <c r="CO171" s="128"/>
      <c r="CP171" s="128"/>
      <c r="CQ171" s="128"/>
      <c r="CR171" s="128"/>
      <c r="CS171" s="128"/>
      <c r="CT171" s="128"/>
      <c r="CU171" s="128"/>
      <c r="CV171" s="128"/>
      <c r="CW171" s="128"/>
      <c r="CX171" s="128"/>
      <c r="CY171" s="128"/>
      <c r="CZ171" s="128"/>
      <c r="DA171" s="128"/>
      <c r="DB171" s="128"/>
      <c r="DC171" s="128"/>
      <c r="DD171" s="128"/>
      <c r="DE171" s="128"/>
      <c r="DF171" s="128"/>
      <c r="DG171" s="128"/>
      <c r="DH171" s="128"/>
      <c r="DI171" s="128"/>
      <c r="DJ171" s="128"/>
      <c r="DK171" s="128"/>
      <c r="DL171" s="128"/>
      <c r="DM171" s="128"/>
      <c r="DN171" s="128"/>
      <c r="DO171" s="128"/>
      <c r="DP171" s="128"/>
      <c r="DQ171" s="128"/>
      <c r="DR171" s="128"/>
      <c r="DS171" s="128"/>
      <c r="DT171" s="128"/>
      <c r="DU171" s="128"/>
      <c r="DV171" s="128"/>
      <c r="DW171" s="128"/>
      <c r="DX171" s="128"/>
      <c r="DY171" s="128"/>
      <c r="DZ171" s="128"/>
      <c r="EA171" s="128"/>
      <c r="EB171" s="128"/>
      <c r="EC171" s="128"/>
      <c r="ED171" s="128"/>
      <c r="EE171" s="128"/>
      <c r="EF171" s="128"/>
      <c r="EG171" s="128"/>
      <c r="EH171" s="128"/>
      <c r="EI171" s="128"/>
      <c r="EJ171" s="128"/>
      <c r="EK171" s="128"/>
      <c r="EL171" s="128"/>
      <c r="EM171" s="128"/>
      <c r="EN171" s="128"/>
      <c r="EO171" s="128"/>
      <c r="EP171" s="128"/>
      <c r="EQ171" s="128"/>
      <c r="ER171" s="128"/>
      <c r="ES171" s="128"/>
      <c r="ET171" s="128"/>
      <c r="EU171" s="128"/>
      <c r="EV171" s="128"/>
      <c r="EW171" s="128"/>
      <c r="EX171" s="128"/>
      <c r="EY171" s="128"/>
      <c r="EZ171" s="128"/>
      <c r="FA171" s="128"/>
      <c r="FB171" s="128"/>
      <c r="FC171" s="128"/>
      <c r="FD171" s="128"/>
      <c r="FE171" s="128"/>
      <c r="FF171" s="128"/>
      <c r="FG171" s="128"/>
      <c r="FH171" s="128"/>
      <c r="FI171" s="128"/>
      <c r="FJ171" s="128"/>
      <c r="FK171" s="128"/>
      <c r="FL171" s="128"/>
      <c r="FM171" s="128"/>
      <c r="FN171" s="128"/>
      <c r="FO171" s="128"/>
      <c r="FP171" s="128"/>
      <c r="FQ171" s="128"/>
      <c r="FR171" s="128"/>
      <c r="FS171" s="128"/>
      <c r="FT171" s="128"/>
      <c r="FU171" s="128"/>
      <c r="FV171" s="128"/>
      <c r="FW171" s="128"/>
      <c r="FX171" s="128"/>
      <c r="FY171" s="128"/>
      <c r="FZ171" s="128"/>
      <c r="GA171" s="128"/>
      <c r="GB171" s="128"/>
      <c r="GC171" s="128"/>
      <c r="GD171" s="128"/>
      <c r="GE171" s="128"/>
      <c r="GF171" s="128"/>
      <c r="GG171" s="128"/>
      <c r="GH171" s="128"/>
      <c r="GI171" s="128"/>
      <c r="GJ171" s="128"/>
      <c r="GK171" s="128"/>
      <c r="GL171" s="128"/>
      <c r="GM171" s="128"/>
      <c r="GN171" s="128"/>
      <c r="GO171" s="128"/>
      <c r="GP171" s="128"/>
      <c r="GQ171" s="128"/>
      <c r="GR171" s="128"/>
      <c r="GS171" s="128"/>
      <c r="GT171" s="128"/>
      <c r="GU171" s="128"/>
      <c r="GV171" s="128"/>
      <c r="GW171" s="128"/>
      <c r="GX171" s="128"/>
      <c r="GY171" s="128"/>
      <c r="GZ171" s="128"/>
      <c r="HA171" s="128"/>
      <c r="HB171" s="128"/>
      <c r="HC171" s="128"/>
      <c r="HD171" s="128"/>
      <c r="HE171" s="128"/>
      <c r="HF171" s="128"/>
      <c r="HG171" s="128"/>
      <c r="HH171" s="128"/>
      <c r="HI171" s="128"/>
      <c r="HJ171" s="128"/>
      <c r="HK171" s="128"/>
      <c r="HL171" s="128"/>
      <c r="HM171" s="128"/>
      <c r="HN171" s="128"/>
      <c r="HO171" s="128"/>
      <c r="HP171" s="128"/>
      <c r="HQ171" s="128"/>
      <c r="HR171" s="128"/>
      <c r="HS171" s="128"/>
      <c r="HT171" s="128"/>
      <c r="HU171" s="128"/>
      <c r="HV171" s="128"/>
      <c r="HW171" s="128"/>
      <c r="HX171" s="128"/>
      <c r="HY171" s="128"/>
      <c r="HZ171" s="128"/>
      <c r="IA171" s="128"/>
      <c r="IB171" s="128"/>
      <c r="IC171" s="128"/>
      <c r="ID171" s="128"/>
      <c r="IE171" s="128"/>
      <c r="IF171" s="128"/>
      <c r="IG171" s="128"/>
      <c r="IH171" s="128"/>
      <c r="II171" s="128"/>
      <c r="IJ171" s="128"/>
      <c r="IK171" s="128"/>
      <c r="IL171" s="128"/>
      <c r="IM171" s="128"/>
      <c r="IN171" s="128"/>
      <c r="IO171" s="128"/>
      <c r="IP171" s="128"/>
      <c r="IQ171" s="128"/>
      <c r="IR171" s="128"/>
      <c r="IS171" s="128"/>
      <c r="IT171" s="128"/>
      <c r="IU171" s="128"/>
      <c r="IV171" s="128"/>
    </row>
    <row r="172" spans="1:256" ht="24" x14ac:dyDescent="0.25">
      <c r="A172" s="192" t="s">
        <v>22</v>
      </c>
      <c r="B172" s="111" t="s">
        <v>211</v>
      </c>
      <c r="C172" s="193" t="s">
        <v>212</v>
      </c>
      <c r="D172" s="121">
        <v>2</v>
      </c>
      <c r="E172" s="121">
        <v>17</v>
      </c>
      <c r="F172" s="121">
        <v>17</v>
      </c>
      <c r="G172" s="121">
        <v>34</v>
      </c>
      <c r="H172" s="122" t="s">
        <v>25</v>
      </c>
      <c r="I172" s="126" t="s">
        <v>55</v>
      </c>
      <c r="J172" s="122" t="s">
        <v>16</v>
      </c>
      <c r="K172" s="122">
        <v>5</v>
      </c>
      <c r="L172" s="289" t="s">
        <v>11</v>
      </c>
      <c r="M172" s="298" t="s">
        <v>244</v>
      </c>
      <c r="N172" s="100" t="s">
        <v>237</v>
      </c>
      <c r="O172" s="21" t="s">
        <v>237</v>
      </c>
      <c r="P172" s="21"/>
      <c r="Q172" s="21"/>
      <c r="R172" s="148" t="s">
        <v>238</v>
      </c>
      <c r="S172" s="128"/>
      <c r="T172" s="128"/>
      <c r="U172" s="128"/>
      <c r="V172" s="128"/>
      <c r="W172" s="128"/>
      <c r="X172" s="128"/>
      <c r="Y172" s="128"/>
      <c r="Z172" s="128"/>
      <c r="AA172" s="128"/>
      <c r="AB172" s="128"/>
      <c r="AC172" s="128"/>
      <c r="AD172" s="128"/>
      <c r="AE172" s="128"/>
      <c r="AF172" s="128"/>
      <c r="AG172" s="128"/>
      <c r="AH172" s="128"/>
      <c r="AI172" s="128"/>
      <c r="AJ172" s="128"/>
      <c r="AK172" s="128"/>
      <c r="AL172" s="128"/>
      <c r="AM172" s="128"/>
      <c r="AN172" s="128"/>
      <c r="AO172" s="128"/>
      <c r="AP172" s="128"/>
      <c r="AQ172" s="128"/>
      <c r="AR172" s="128"/>
      <c r="AS172" s="128"/>
      <c r="AT172" s="128"/>
      <c r="AU172" s="128"/>
      <c r="AV172" s="128"/>
      <c r="AW172" s="128"/>
      <c r="AX172" s="128"/>
      <c r="AY172" s="128"/>
      <c r="AZ172" s="128"/>
      <c r="BA172" s="128"/>
      <c r="BB172" s="128"/>
      <c r="BC172" s="128"/>
      <c r="BD172" s="128"/>
      <c r="BE172" s="128"/>
      <c r="BF172" s="128"/>
      <c r="BG172" s="128"/>
      <c r="BH172" s="128"/>
      <c r="BI172" s="128"/>
      <c r="BJ172" s="128"/>
      <c r="BK172" s="128"/>
      <c r="BL172" s="128"/>
      <c r="BM172" s="128"/>
      <c r="BN172" s="128"/>
      <c r="BO172" s="128"/>
      <c r="BP172" s="128"/>
      <c r="BQ172" s="128"/>
      <c r="BR172" s="128"/>
      <c r="BS172" s="128"/>
      <c r="BT172" s="128"/>
      <c r="BU172" s="128"/>
      <c r="BV172" s="128"/>
      <c r="BW172" s="128"/>
      <c r="BX172" s="128"/>
      <c r="BY172" s="128"/>
      <c r="BZ172" s="128"/>
      <c r="CA172" s="128"/>
      <c r="CB172" s="128"/>
      <c r="CC172" s="128"/>
      <c r="CD172" s="128"/>
      <c r="CE172" s="128"/>
      <c r="CF172" s="128"/>
      <c r="CG172" s="128"/>
      <c r="CH172" s="128"/>
      <c r="CI172" s="128"/>
      <c r="CJ172" s="128"/>
      <c r="CK172" s="128"/>
      <c r="CL172" s="128"/>
      <c r="CM172" s="128"/>
      <c r="CN172" s="128"/>
      <c r="CO172" s="128"/>
      <c r="CP172" s="128"/>
      <c r="CQ172" s="128"/>
      <c r="CR172" s="128"/>
      <c r="CS172" s="128"/>
      <c r="CT172" s="128"/>
      <c r="CU172" s="128"/>
      <c r="CV172" s="128"/>
      <c r="CW172" s="128"/>
      <c r="CX172" s="128"/>
      <c r="CY172" s="128"/>
      <c r="CZ172" s="128"/>
      <c r="DA172" s="128"/>
      <c r="DB172" s="128"/>
      <c r="DC172" s="128"/>
      <c r="DD172" s="128"/>
      <c r="DE172" s="128"/>
      <c r="DF172" s="128"/>
      <c r="DG172" s="128"/>
      <c r="DH172" s="128"/>
      <c r="DI172" s="128"/>
      <c r="DJ172" s="128"/>
      <c r="DK172" s="128"/>
      <c r="DL172" s="128"/>
      <c r="DM172" s="128"/>
      <c r="DN172" s="128"/>
      <c r="DO172" s="128"/>
      <c r="DP172" s="128"/>
      <c r="DQ172" s="128"/>
      <c r="DR172" s="128"/>
      <c r="DS172" s="128"/>
      <c r="DT172" s="128"/>
      <c r="DU172" s="128"/>
      <c r="DV172" s="128"/>
      <c r="DW172" s="128"/>
      <c r="DX172" s="128"/>
      <c r="DY172" s="128"/>
      <c r="DZ172" s="128"/>
      <c r="EA172" s="128"/>
      <c r="EB172" s="128"/>
      <c r="EC172" s="128"/>
      <c r="ED172" s="128"/>
      <c r="EE172" s="128"/>
      <c r="EF172" s="128"/>
      <c r="EG172" s="128"/>
      <c r="EH172" s="128"/>
      <c r="EI172" s="128"/>
      <c r="EJ172" s="128"/>
      <c r="EK172" s="128"/>
      <c r="EL172" s="128"/>
      <c r="EM172" s="128"/>
      <c r="EN172" s="128"/>
      <c r="EO172" s="128"/>
      <c r="EP172" s="128"/>
      <c r="EQ172" s="128"/>
      <c r="ER172" s="128"/>
      <c r="ES172" s="128"/>
      <c r="ET172" s="128"/>
      <c r="EU172" s="128"/>
      <c r="EV172" s="128"/>
      <c r="EW172" s="128"/>
      <c r="EX172" s="128"/>
      <c r="EY172" s="128"/>
      <c r="EZ172" s="128"/>
      <c r="FA172" s="128"/>
      <c r="FB172" s="128"/>
      <c r="FC172" s="128"/>
      <c r="FD172" s="128"/>
      <c r="FE172" s="128"/>
      <c r="FF172" s="128"/>
      <c r="FG172" s="128"/>
      <c r="FH172" s="128"/>
      <c r="FI172" s="128"/>
      <c r="FJ172" s="128"/>
      <c r="FK172" s="128"/>
      <c r="FL172" s="128"/>
      <c r="FM172" s="128"/>
      <c r="FN172" s="128"/>
      <c r="FO172" s="128"/>
      <c r="FP172" s="128"/>
      <c r="FQ172" s="128"/>
      <c r="FR172" s="128"/>
      <c r="FS172" s="128"/>
      <c r="FT172" s="128"/>
      <c r="FU172" s="128"/>
      <c r="FV172" s="128"/>
      <c r="FW172" s="128"/>
      <c r="FX172" s="128"/>
      <c r="FY172" s="128"/>
      <c r="FZ172" s="128"/>
      <c r="GA172" s="128"/>
      <c r="GB172" s="128"/>
      <c r="GC172" s="128"/>
      <c r="GD172" s="128"/>
      <c r="GE172" s="128"/>
      <c r="GF172" s="128"/>
      <c r="GG172" s="128"/>
      <c r="GH172" s="128"/>
      <c r="GI172" s="128"/>
      <c r="GJ172" s="128"/>
      <c r="GK172" s="128"/>
      <c r="GL172" s="128"/>
      <c r="GM172" s="128"/>
      <c r="GN172" s="128"/>
      <c r="GO172" s="128"/>
      <c r="GP172" s="128"/>
      <c r="GQ172" s="128"/>
      <c r="GR172" s="128"/>
      <c r="GS172" s="128"/>
      <c r="GT172" s="128"/>
      <c r="GU172" s="128"/>
      <c r="GV172" s="128"/>
      <c r="GW172" s="128"/>
      <c r="GX172" s="128"/>
      <c r="GY172" s="128"/>
      <c r="GZ172" s="128"/>
      <c r="HA172" s="128"/>
      <c r="HB172" s="128"/>
      <c r="HC172" s="128"/>
      <c r="HD172" s="128"/>
      <c r="HE172" s="128"/>
      <c r="HF172" s="128"/>
      <c r="HG172" s="128"/>
      <c r="HH172" s="128"/>
      <c r="HI172" s="128"/>
      <c r="HJ172" s="128"/>
      <c r="HK172" s="128"/>
      <c r="HL172" s="128"/>
      <c r="HM172" s="128"/>
      <c r="HN172" s="128"/>
      <c r="HO172" s="128"/>
      <c r="HP172" s="128"/>
      <c r="HQ172" s="128"/>
      <c r="HR172" s="128"/>
      <c r="HS172" s="128"/>
      <c r="HT172" s="128"/>
      <c r="HU172" s="128"/>
      <c r="HV172" s="128"/>
      <c r="HW172" s="128"/>
      <c r="HX172" s="128"/>
      <c r="HY172" s="128"/>
      <c r="HZ172" s="128"/>
      <c r="IA172" s="128"/>
      <c r="IB172" s="128"/>
      <c r="IC172" s="128"/>
      <c r="ID172" s="128"/>
      <c r="IE172" s="128"/>
      <c r="IF172" s="128"/>
      <c r="IG172" s="128"/>
      <c r="IH172" s="128"/>
      <c r="II172" s="128"/>
      <c r="IJ172" s="128"/>
      <c r="IK172" s="128"/>
      <c r="IL172" s="128"/>
      <c r="IM172" s="128"/>
      <c r="IN172" s="128"/>
      <c r="IO172" s="128"/>
      <c r="IP172" s="128"/>
      <c r="IQ172" s="128"/>
      <c r="IR172" s="128"/>
      <c r="IS172" s="128"/>
      <c r="IT172" s="128"/>
      <c r="IU172" s="128"/>
      <c r="IV172" s="128"/>
    </row>
    <row r="173" spans="1:256" ht="24" x14ac:dyDescent="0.25">
      <c r="A173" s="192"/>
      <c r="B173" s="111"/>
      <c r="C173" s="193"/>
      <c r="D173" s="286"/>
      <c r="E173" s="121"/>
      <c r="F173" s="121"/>
      <c r="G173" s="121"/>
      <c r="H173" s="122" t="s">
        <v>25</v>
      </c>
      <c r="I173" s="126" t="s">
        <v>32</v>
      </c>
      <c r="J173" s="122" t="s">
        <v>16</v>
      </c>
      <c r="K173" s="122">
        <v>5</v>
      </c>
      <c r="L173" s="289" t="s">
        <v>11</v>
      </c>
      <c r="M173" s="298"/>
      <c r="N173" s="329"/>
      <c r="O173" s="131"/>
      <c r="P173" s="131"/>
      <c r="Q173" s="131"/>
      <c r="R173" s="187"/>
      <c r="S173" s="128"/>
      <c r="T173" s="128"/>
      <c r="U173" s="128"/>
      <c r="V173" s="128"/>
      <c r="W173" s="128"/>
      <c r="X173" s="128"/>
      <c r="Y173" s="128"/>
      <c r="Z173" s="128"/>
      <c r="AA173" s="128"/>
      <c r="AB173" s="128"/>
      <c r="AC173" s="128"/>
      <c r="AD173" s="128"/>
      <c r="AE173" s="128"/>
      <c r="AF173" s="128"/>
      <c r="AG173" s="128"/>
      <c r="AH173" s="128"/>
      <c r="AI173" s="128"/>
      <c r="AJ173" s="128"/>
      <c r="AK173" s="128"/>
      <c r="AL173" s="128"/>
      <c r="AM173" s="128"/>
      <c r="AN173" s="128"/>
      <c r="AO173" s="128"/>
      <c r="AP173" s="128"/>
      <c r="AQ173" s="128"/>
      <c r="AR173" s="128"/>
      <c r="AS173" s="128"/>
      <c r="AT173" s="128"/>
      <c r="AU173" s="128"/>
      <c r="AV173" s="128"/>
      <c r="AW173" s="128"/>
      <c r="AX173" s="128"/>
      <c r="AY173" s="128"/>
      <c r="AZ173" s="128"/>
      <c r="BA173" s="128"/>
      <c r="BB173" s="128"/>
      <c r="BC173" s="128"/>
      <c r="BD173" s="128"/>
      <c r="BE173" s="128"/>
      <c r="BF173" s="128"/>
      <c r="BG173" s="128"/>
      <c r="BH173" s="128"/>
      <c r="BI173" s="128"/>
      <c r="BJ173" s="128"/>
      <c r="BK173" s="128"/>
      <c r="BL173" s="128"/>
      <c r="BM173" s="128"/>
      <c r="BN173" s="128"/>
      <c r="BO173" s="128"/>
      <c r="BP173" s="128"/>
      <c r="BQ173" s="128"/>
      <c r="BR173" s="128"/>
      <c r="BS173" s="128"/>
      <c r="BT173" s="128"/>
      <c r="BU173" s="128"/>
      <c r="BV173" s="128"/>
      <c r="BW173" s="128"/>
      <c r="BX173" s="128"/>
      <c r="BY173" s="128"/>
      <c r="BZ173" s="128"/>
      <c r="CA173" s="128"/>
      <c r="CB173" s="128"/>
      <c r="CC173" s="128"/>
      <c r="CD173" s="128"/>
      <c r="CE173" s="128"/>
      <c r="CF173" s="128"/>
      <c r="CG173" s="128"/>
      <c r="CH173" s="128"/>
      <c r="CI173" s="128"/>
      <c r="CJ173" s="128"/>
      <c r="CK173" s="128"/>
      <c r="CL173" s="128"/>
      <c r="CM173" s="128"/>
      <c r="CN173" s="128"/>
      <c r="CO173" s="128"/>
      <c r="CP173" s="128"/>
      <c r="CQ173" s="128"/>
      <c r="CR173" s="128"/>
      <c r="CS173" s="128"/>
      <c r="CT173" s="128"/>
      <c r="CU173" s="128"/>
      <c r="CV173" s="128"/>
      <c r="CW173" s="128"/>
      <c r="CX173" s="128"/>
      <c r="CY173" s="128"/>
      <c r="CZ173" s="128"/>
      <c r="DA173" s="128"/>
      <c r="DB173" s="128"/>
      <c r="DC173" s="128"/>
      <c r="DD173" s="128"/>
      <c r="DE173" s="128"/>
      <c r="DF173" s="128"/>
      <c r="DG173" s="128"/>
      <c r="DH173" s="128"/>
      <c r="DI173" s="128"/>
      <c r="DJ173" s="128"/>
      <c r="DK173" s="128"/>
      <c r="DL173" s="128"/>
      <c r="DM173" s="128"/>
      <c r="DN173" s="128"/>
      <c r="DO173" s="128"/>
      <c r="DP173" s="128"/>
      <c r="DQ173" s="128"/>
      <c r="DR173" s="128"/>
      <c r="DS173" s="128"/>
      <c r="DT173" s="128"/>
      <c r="DU173" s="128"/>
      <c r="DV173" s="128"/>
      <c r="DW173" s="128"/>
      <c r="DX173" s="128"/>
      <c r="DY173" s="128"/>
      <c r="DZ173" s="128"/>
      <c r="EA173" s="128"/>
      <c r="EB173" s="128"/>
      <c r="EC173" s="128"/>
      <c r="ED173" s="128"/>
      <c r="EE173" s="128"/>
      <c r="EF173" s="128"/>
      <c r="EG173" s="128"/>
      <c r="EH173" s="128"/>
      <c r="EI173" s="128"/>
      <c r="EJ173" s="128"/>
      <c r="EK173" s="128"/>
      <c r="EL173" s="128"/>
      <c r="EM173" s="128"/>
      <c r="EN173" s="128"/>
      <c r="EO173" s="128"/>
      <c r="EP173" s="128"/>
      <c r="EQ173" s="128"/>
      <c r="ER173" s="128"/>
      <c r="ES173" s="128"/>
      <c r="ET173" s="128"/>
      <c r="EU173" s="128"/>
      <c r="EV173" s="128"/>
      <c r="EW173" s="128"/>
      <c r="EX173" s="128"/>
      <c r="EY173" s="128"/>
      <c r="EZ173" s="128"/>
      <c r="FA173" s="128"/>
      <c r="FB173" s="128"/>
      <c r="FC173" s="128"/>
      <c r="FD173" s="128"/>
      <c r="FE173" s="128"/>
      <c r="FF173" s="128"/>
      <c r="FG173" s="128"/>
      <c r="FH173" s="128"/>
      <c r="FI173" s="128"/>
      <c r="FJ173" s="128"/>
      <c r="FK173" s="128"/>
      <c r="FL173" s="128"/>
      <c r="FM173" s="128"/>
      <c r="FN173" s="128"/>
      <c r="FO173" s="128"/>
      <c r="FP173" s="128"/>
      <c r="FQ173" s="128"/>
      <c r="FR173" s="128"/>
      <c r="FS173" s="128"/>
      <c r="FT173" s="128"/>
      <c r="FU173" s="128"/>
      <c r="FV173" s="128"/>
      <c r="FW173" s="128"/>
      <c r="FX173" s="128"/>
      <c r="FY173" s="128"/>
      <c r="FZ173" s="128"/>
      <c r="GA173" s="128"/>
      <c r="GB173" s="128"/>
      <c r="GC173" s="128"/>
      <c r="GD173" s="128"/>
      <c r="GE173" s="128"/>
      <c r="GF173" s="128"/>
      <c r="GG173" s="128"/>
      <c r="GH173" s="128"/>
      <c r="GI173" s="128"/>
      <c r="GJ173" s="128"/>
      <c r="GK173" s="128"/>
      <c r="GL173" s="128"/>
      <c r="GM173" s="128"/>
      <c r="GN173" s="128"/>
      <c r="GO173" s="128"/>
      <c r="GP173" s="128"/>
      <c r="GQ173" s="128"/>
      <c r="GR173" s="128"/>
      <c r="GS173" s="128"/>
      <c r="GT173" s="128"/>
      <c r="GU173" s="128"/>
      <c r="GV173" s="128"/>
      <c r="GW173" s="128"/>
      <c r="GX173" s="128"/>
      <c r="GY173" s="128"/>
      <c r="GZ173" s="128"/>
      <c r="HA173" s="128"/>
      <c r="HB173" s="128"/>
      <c r="HC173" s="128"/>
      <c r="HD173" s="128"/>
      <c r="HE173" s="128"/>
      <c r="HF173" s="128"/>
      <c r="HG173" s="128"/>
      <c r="HH173" s="128"/>
      <c r="HI173" s="128"/>
      <c r="HJ173" s="128"/>
      <c r="HK173" s="128"/>
      <c r="HL173" s="128"/>
      <c r="HM173" s="128"/>
      <c r="HN173" s="128"/>
      <c r="HO173" s="128"/>
      <c r="HP173" s="128"/>
      <c r="HQ173" s="128"/>
      <c r="HR173" s="128"/>
      <c r="HS173" s="128"/>
      <c r="HT173" s="128"/>
      <c r="HU173" s="128"/>
      <c r="HV173" s="128"/>
      <c r="HW173" s="128"/>
      <c r="HX173" s="128"/>
      <c r="HY173" s="128"/>
      <c r="HZ173" s="128"/>
      <c r="IA173" s="128"/>
      <c r="IB173" s="128"/>
      <c r="IC173" s="128"/>
      <c r="ID173" s="128"/>
      <c r="IE173" s="128"/>
      <c r="IF173" s="128"/>
      <c r="IG173" s="128"/>
      <c r="IH173" s="128"/>
      <c r="II173" s="128"/>
      <c r="IJ173" s="128"/>
      <c r="IK173" s="128"/>
      <c r="IL173" s="128"/>
      <c r="IM173" s="128"/>
      <c r="IN173" s="128"/>
      <c r="IO173" s="128"/>
      <c r="IP173" s="128"/>
      <c r="IQ173" s="128"/>
      <c r="IR173" s="128"/>
      <c r="IS173" s="128"/>
      <c r="IT173" s="128"/>
      <c r="IU173" s="128"/>
      <c r="IV173" s="128"/>
    </row>
    <row r="174" spans="1:256" ht="12" customHeight="1" x14ac:dyDescent="0.25">
      <c r="A174" s="192"/>
      <c r="B174" s="111"/>
      <c r="C174" s="193"/>
      <c r="D174" s="286"/>
      <c r="E174" s="121"/>
      <c r="F174" s="121"/>
      <c r="G174" s="121"/>
      <c r="H174" s="122" t="s">
        <v>25</v>
      </c>
      <c r="I174" s="126" t="s">
        <v>30</v>
      </c>
      <c r="J174" s="122" t="s">
        <v>16</v>
      </c>
      <c r="K174" s="122">
        <v>7</v>
      </c>
      <c r="L174" s="289" t="s">
        <v>11</v>
      </c>
      <c r="M174" s="298"/>
      <c r="N174" s="329"/>
      <c r="O174" s="131"/>
      <c r="P174" s="131"/>
      <c r="Q174" s="131"/>
      <c r="R174" s="187"/>
      <c r="S174" s="128"/>
      <c r="T174" s="128"/>
      <c r="U174" s="128"/>
      <c r="V174" s="128"/>
      <c r="W174" s="128"/>
      <c r="X174" s="128"/>
      <c r="Y174" s="128"/>
      <c r="Z174" s="128"/>
      <c r="AA174" s="128"/>
      <c r="AB174" s="128"/>
      <c r="AC174" s="128"/>
      <c r="AD174" s="128"/>
      <c r="AE174" s="128"/>
      <c r="AF174" s="128"/>
      <c r="AG174" s="128"/>
      <c r="AH174" s="128"/>
      <c r="AI174" s="128"/>
      <c r="AJ174" s="128"/>
      <c r="AK174" s="128"/>
      <c r="AL174" s="128"/>
      <c r="AM174" s="128"/>
      <c r="AN174" s="128"/>
      <c r="AO174" s="128"/>
      <c r="AP174" s="128"/>
      <c r="AQ174" s="128"/>
      <c r="AR174" s="128"/>
      <c r="AS174" s="128"/>
      <c r="AT174" s="128"/>
      <c r="AU174" s="128"/>
      <c r="AV174" s="128"/>
      <c r="AW174" s="128"/>
      <c r="AX174" s="128"/>
      <c r="AY174" s="128"/>
      <c r="AZ174" s="128"/>
      <c r="BA174" s="128"/>
      <c r="BB174" s="128"/>
      <c r="BC174" s="128"/>
      <c r="BD174" s="128"/>
      <c r="BE174" s="128"/>
      <c r="BF174" s="128"/>
      <c r="BG174" s="128"/>
      <c r="BH174" s="128"/>
      <c r="BI174" s="128"/>
      <c r="BJ174" s="128"/>
      <c r="BK174" s="128"/>
      <c r="BL174" s="128"/>
      <c r="BM174" s="128"/>
      <c r="BN174" s="128"/>
      <c r="BO174" s="128"/>
      <c r="BP174" s="128"/>
      <c r="BQ174" s="128"/>
      <c r="BR174" s="128"/>
      <c r="BS174" s="128"/>
      <c r="BT174" s="128"/>
      <c r="BU174" s="128"/>
      <c r="BV174" s="128"/>
      <c r="BW174" s="128"/>
      <c r="BX174" s="128"/>
      <c r="BY174" s="128"/>
      <c r="BZ174" s="128"/>
      <c r="CA174" s="128"/>
      <c r="CB174" s="128"/>
      <c r="CC174" s="128"/>
      <c r="CD174" s="128"/>
      <c r="CE174" s="128"/>
      <c r="CF174" s="128"/>
      <c r="CG174" s="128"/>
      <c r="CH174" s="128"/>
      <c r="CI174" s="128"/>
      <c r="CJ174" s="128"/>
      <c r="CK174" s="128"/>
      <c r="CL174" s="128"/>
      <c r="CM174" s="128"/>
      <c r="CN174" s="128"/>
      <c r="CO174" s="128"/>
      <c r="CP174" s="128"/>
      <c r="CQ174" s="128"/>
      <c r="CR174" s="128"/>
      <c r="CS174" s="128"/>
      <c r="CT174" s="128"/>
      <c r="CU174" s="128"/>
      <c r="CV174" s="128"/>
      <c r="CW174" s="128"/>
      <c r="CX174" s="128"/>
      <c r="CY174" s="128"/>
      <c r="CZ174" s="128"/>
      <c r="DA174" s="128"/>
      <c r="DB174" s="128"/>
      <c r="DC174" s="128"/>
      <c r="DD174" s="128"/>
      <c r="DE174" s="128"/>
      <c r="DF174" s="128"/>
      <c r="DG174" s="128"/>
      <c r="DH174" s="128"/>
      <c r="DI174" s="128"/>
      <c r="DJ174" s="128"/>
      <c r="DK174" s="128"/>
      <c r="DL174" s="128"/>
      <c r="DM174" s="128"/>
      <c r="DN174" s="128"/>
      <c r="DO174" s="128"/>
      <c r="DP174" s="128"/>
      <c r="DQ174" s="128"/>
      <c r="DR174" s="128"/>
      <c r="DS174" s="128"/>
      <c r="DT174" s="128"/>
      <c r="DU174" s="128"/>
      <c r="DV174" s="128"/>
      <c r="DW174" s="128"/>
      <c r="DX174" s="128"/>
      <c r="DY174" s="128"/>
      <c r="DZ174" s="128"/>
      <c r="EA174" s="128"/>
      <c r="EB174" s="128"/>
      <c r="EC174" s="128"/>
      <c r="ED174" s="128"/>
      <c r="EE174" s="128"/>
      <c r="EF174" s="128"/>
      <c r="EG174" s="128"/>
      <c r="EH174" s="128"/>
      <c r="EI174" s="128"/>
      <c r="EJ174" s="128"/>
      <c r="EK174" s="128"/>
      <c r="EL174" s="128"/>
      <c r="EM174" s="128"/>
      <c r="EN174" s="128"/>
      <c r="EO174" s="128"/>
      <c r="EP174" s="128"/>
      <c r="EQ174" s="128"/>
      <c r="ER174" s="128"/>
      <c r="ES174" s="128"/>
      <c r="ET174" s="128"/>
      <c r="EU174" s="128"/>
      <c r="EV174" s="128"/>
      <c r="EW174" s="128"/>
      <c r="EX174" s="128"/>
      <c r="EY174" s="128"/>
      <c r="EZ174" s="128"/>
      <c r="FA174" s="128"/>
      <c r="FB174" s="128"/>
      <c r="FC174" s="128"/>
      <c r="FD174" s="128"/>
      <c r="FE174" s="128"/>
      <c r="FF174" s="128"/>
      <c r="FG174" s="128"/>
      <c r="FH174" s="128"/>
      <c r="FI174" s="128"/>
      <c r="FJ174" s="128"/>
      <c r="FK174" s="128"/>
      <c r="FL174" s="128"/>
      <c r="FM174" s="128"/>
      <c r="FN174" s="128"/>
      <c r="FO174" s="128"/>
      <c r="FP174" s="128"/>
      <c r="FQ174" s="128"/>
      <c r="FR174" s="128"/>
      <c r="FS174" s="128"/>
      <c r="FT174" s="128"/>
      <c r="FU174" s="128"/>
      <c r="FV174" s="128"/>
      <c r="FW174" s="128"/>
      <c r="FX174" s="128"/>
      <c r="FY174" s="128"/>
      <c r="FZ174" s="128"/>
      <c r="GA174" s="128"/>
      <c r="GB174" s="128"/>
      <c r="GC174" s="128"/>
      <c r="GD174" s="128"/>
      <c r="GE174" s="128"/>
      <c r="GF174" s="128"/>
      <c r="GG174" s="128"/>
      <c r="GH174" s="128"/>
      <c r="GI174" s="128"/>
      <c r="GJ174" s="128"/>
      <c r="GK174" s="128"/>
      <c r="GL174" s="128"/>
      <c r="GM174" s="128"/>
      <c r="GN174" s="128"/>
      <c r="GO174" s="128"/>
      <c r="GP174" s="128"/>
      <c r="GQ174" s="128"/>
      <c r="GR174" s="128"/>
      <c r="GS174" s="128"/>
      <c r="GT174" s="128"/>
      <c r="GU174" s="128"/>
      <c r="GV174" s="128"/>
      <c r="GW174" s="128"/>
      <c r="GX174" s="128"/>
      <c r="GY174" s="128"/>
      <c r="GZ174" s="128"/>
      <c r="HA174" s="128"/>
      <c r="HB174" s="128"/>
      <c r="HC174" s="128"/>
      <c r="HD174" s="128"/>
      <c r="HE174" s="128"/>
      <c r="HF174" s="128"/>
      <c r="HG174" s="128"/>
      <c r="HH174" s="128"/>
      <c r="HI174" s="128"/>
      <c r="HJ174" s="128"/>
      <c r="HK174" s="128"/>
      <c r="HL174" s="128"/>
      <c r="HM174" s="128"/>
      <c r="HN174" s="128"/>
      <c r="HO174" s="128"/>
      <c r="HP174" s="128"/>
      <c r="HQ174" s="128"/>
      <c r="HR174" s="128"/>
      <c r="HS174" s="128"/>
      <c r="HT174" s="128"/>
      <c r="HU174" s="128"/>
      <c r="HV174" s="128"/>
      <c r="HW174" s="128"/>
      <c r="HX174" s="128"/>
      <c r="HY174" s="128"/>
      <c r="HZ174" s="128"/>
      <c r="IA174" s="128"/>
      <c r="IB174" s="128"/>
      <c r="IC174" s="128"/>
      <c r="ID174" s="128"/>
      <c r="IE174" s="128"/>
      <c r="IF174" s="128"/>
      <c r="IG174" s="128"/>
      <c r="IH174" s="128"/>
      <c r="II174" s="128"/>
      <c r="IJ174" s="128"/>
      <c r="IK174" s="128"/>
      <c r="IL174" s="128"/>
      <c r="IM174" s="128"/>
      <c r="IN174" s="128"/>
      <c r="IO174" s="128"/>
      <c r="IP174" s="128"/>
      <c r="IQ174" s="128"/>
      <c r="IR174" s="128"/>
      <c r="IS174" s="128"/>
      <c r="IT174" s="128"/>
      <c r="IU174" s="128"/>
      <c r="IV174" s="128"/>
    </row>
    <row r="175" spans="1:256" ht="24" x14ac:dyDescent="0.25">
      <c r="A175" s="196"/>
      <c r="B175" s="197"/>
      <c r="C175" s="198"/>
      <c r="D175" s="286"/>
      <c r="E175" s="199"/>
      <c r="F175" s="199"/>
      <c r="G175" s="199"/>
      <c r="H175" s="122" t="s">
        <v>25</v>
      </c>
      <c r="I175" s="126" t="s">
        <v>64</v>
      </c>
      <c r="J175" s="122" t="s">
        <v>16</v>
      </c>
      <c r="K175" s="122">
        <v>4</v>
      </c>
      <c r="L175" s="289" t="s">
        <v>11</v>
      </c>
      <c r="M175" s="123"/>
      <c r="N175" s="330"/>
      <c r="O175" s="294"/>
      <c r="P175" s="294"/>
      <c r="Q175" s="294"/>
      <c r="R175" s="331"/>
      <c r="S175" s="128"/>
      <c r="T175" s="128"/>
      <c r="U175" s="128"/>
      <c r="V175" s="128"/>
      <c r="W175" s="128"/>
      <c r="X175" s="128"/>
      <c r="Y175" s="128"/>
      <c r="Z175" s="128"/>
      <c r="AA175" s="128"/>
      <c r="AB175" s="128"/>
      <c r="AC175" s="128"/>
      <c r="AD175" s="128"/>
      <c r="AE175" s="128"/>
      <c r="AF175" s="128"/>
      <c r="AG175" s="128"/>
      <c r="AH175" s="128"/>
      <c r="AI175" s="128"/>
      <c r="AJ175" s="128"/>
      <c r="AK175" s="128"/>
      <c r="AL175" s="128"/>
      <c r="AM175" s="128"/>
      <c r="AN175" s="128"/>
      <c r="AO175" s="128"/>
      <c r="AP175" s="128"/>
      <c r="AQ175" s="128"/>
      <c r="AR175" s="128"/>
      <c r="AS175" s="128"/>
      <c r="AT175" s="128"/>
      <c r="AU175" s="128"/>
      <c r="AV175" s="128"/>
      <c r="AW175" s="128"/>
      <c r="AX175" s="128"/>
      <c r="AY175" s="128"/>
      <c r="AZ175" s="128"/>
      <c r="BA175" s="128"/>
      <c r="BB175" s="128"/>
      <c r="BC175" s="128"/>
      <c r="BD175" s="128"/>
      <c r="BE175" s="128"/>
      <c r="BF175" s="128"/>
      <c r="BG175" s="128"/>
      <c r="BH175" s="128"/>
      <c r="BI175" s="128"/>
      <c r="BJ175" s="128"/>
      <c r="BK175" s="128"/>
      <c r="BL175" s="128"/>
      <c r="BM175" s="128"/>
      <c r="BN175" s="128"/>
      <c r="BO175" s="128"/>
      <c r="BP175" s="128"/>
      <c r="BQ175" s="128"/>
      <c r="BR175" s="128"/>
      <c r="BS175" s="128"/>
      <c r="BT175" s="128"/>
      <c r="BU175" s="128"/>
      <c r="BV175" s="128"/>
      <c r="BW175" s="128"/>
      <c r="BX175" s="128"/>
      <c r="BY175" s="128"/>
      <c r="BZ175" s="128"/>
      <c r="CA175" s="128"/>
      <c r="CB175" s="128"/>
      <c r="CC175" s="128"/>
      <c r="CD175" s="128"/>
      <c r="CE175" s="128"/>
      <c r="CF175" s="128"/>
      <c r="CG175" s="128"/>
      <c r="CH175" s="128"/>
      <c r="CI175" s="128"/>
      <c r="CJ175" s="128"/>
      <c r="CK175" s="128"/>
      <c r="CL175" s="128"/>
      <c r="CM175" s="128"/>
      <c r="CN175" s="128"/>
      <c r="CO175" s="128"/>
      <c r="CP175" s="128"/>
      <c r="CQ175" s="128"/>
      <c r="CR175" s="128"/>
      <c r="CS175" s="128"/>
      <c r="CT175" s="128"/>
      <c r="CU175" s="128"/>
      <c r="CV175" s="128"/>
      <c r="CW175" s="128"/>
      <c r="CX175" s="128"/>
      <c r="CY175" s="128"/>
      <c r="CZ175" s="128"/>
      <c r="DA175" s="128"/>
      <c r="DB175" s="128"/>
      <c r="DC175" s="128"/>
      <c r="DD175" s="128"/>
      <c r="DE175" s="128"/>
      <c r="DF175" s="128"/>
      <c r="DG175" s="128"/>
      <c r="DH175" s="128"/>
      <c r="DI175" s="128"/>
      <c r="DJ175" s="128"/>
      <c r="DK175" s="128"/>
      <c r="DL175" s="128"/>
      <c r="DM175" s="128"/>
      <c r="DN175" s="128"/>
      <c r="DO175" s="128"/>
      <c r="DP175" s="128"/>
      <c r="DQ175" s="128"/>
      <c r="DR175" s="128"/>
      <c r="DS175" s="128"/>
      <c r="DT175" s="128"/>
      <c r="DU175" s="128"/>
      <c r="DV175" s="128"/>
      <c r="DW175" s="128"/>
      <c r="DX175" s="128"/>
      <c r="DY175" s="128"/>
      <c r="DZ175" s="128"/>
      <c r="EA175" s="128"/>
      <c r="EB175" s="128"/>
      <c r="EC175" s="128"/>
      <c r="ED175" s="128"/>
      <c r="EE175" s="128"/>
      <c r="EF175" s="128"/>
      <c r="EG175" s="128"/>
      <c r="EH175" s="128"/>
      <c r="EI175" s="128"/>
      <c r="EJ175" s="128"/>
      <c r="EK175" s="128"/>
      <c r="EL175" s="128"/>
      <c r="EM175" s="128"/>
      <c r="EN175" s="128"/>
      <c r="EO175" s="128"/>
      <c r="EP175" s="128"/>
      <c r="EQ175" s="128"/>
      <c r="ER175" s="128"/>
      <c r="ES175" s="128"/>
      <c r="ET175" s="128"/>
      <c r="EU175" s="128"/>
      <c r="EV175" s="128"/>
      <c r="EW175" s="128"/>
      <c r="EX175" s="128"/>
      <c r="EY175" s="128"/>
      <c r="EZ175" s="128"/>
      <c r="FA175" s="128"/>
      <c r="FB175" s="128"/>
      <c r="FC175" s="128"/>
      <c r="FD175" s="128"/>
      <c r="FE175" s="128"/>
      <c r="FF175" s="128"/>
      <c r="FG175" s="128"/>
      <c r="FH175" s="128"/>
      <c r="FI175" s="128"/>
      <c r="FJ175" s="128"/>
      <c r="FK175" s="128"/>
      <c r="FL175" s="128"/>
      <c r="FM175" s="128"/>
      <c r="FN175" s="128"/>
      <c r="FO175" s="128"/>
      <c r="FP175" s="128"/>
      <c r="FQ175" s="128"/>
      <c r="FR175" s="128"/>
      <c r="FS175" s="128"/>
      <c r="FT175" s="128"/>
      <c r="FU175" s="128"/>
      <c r="FV175" s="128"/>
      <c r="FW175" s="128"/>
      <c r="FX175" s="128"/>
      <c r="FY175" s="128"/>
      <c r="FZ175" s="128"/>
      <c r="GA175" s="128"/>
      <c r="GB175" s="128"/>
      <c r="GC175" s="128"/>
      <c r="GD175" s="128"/>
      <c r="GE175" s="128"/>
      <c r="GF175" s="128"/>
      <c r="GG175" s="128"/>
      <c r="GH175" s="128"/>
      <c r="GI175" s="128"/>
      <c r="GJ175" s="128"/>
      <c r="GK175" s="128"/>
      <c r="GL175" s="128"/>
      <c r="GM175" s="128"/>
      <c r="GN175" s="128"/>
      <c r="GO175" s="128"/>
      <c r="GP175" s="128"/>
      <c r="GQ175" s="128"/>
      <c r="GR175" s="128"/>
      <c r="GS175" s="128"/>
      <c r="GT175" s="128"/>
      <c r="GU175" s="128"/>
      <c r="GV175" s="128"/>
      <c r="GW175" s="128"/>
      <c r="GX175" s="128"/>
      <c r="GY175" s="128"/>
      <c r="GZ175" s="128"/>
      <c r="HA175" s="128"/>
      <c r="HB175" s="128"/>
      <c r="HC175" s="128"/>
      <c r="HD175" s="128"/>
      <c r="HE175" s="128"/>
      <c r="HF175" s="128"/>
      <c r="HG175" s="128"/>
      <c r="HH175" s="128"/>
      <c r="HI175" s="128"/>
      <c r="HJ175" s="128"/>
      <c r="HK175" s="128"/>
      <c r="HL175" s="128"/>
      <c r="HM175" s="128"/>
      <c r="HN175" s="128"/>
      <c r="HO175" s="128"/>
      <c r="HP175" s="128"/>
      <c r="HQ175" s="128"/>
      <c r="HR175" s="128"/>
      <c r="HS175" s="128"/>
      <c r="HT175" s="128"/>
      <c r="HU175" s="128"/>
      <c r="HV175" s="128"/>
      <c r="HW175" s="128"/>
      <c r="HX175" s="128"/>
      <c r="HY175" s="128"/>
      <c r="HZ175" s="128"/>
      <c r="IA175" s="128"/>
      <c r="IB175" s="128"/>
      <c r="IC175" s="128"/>
      <c r="ID175" s="128"/>
      <c r="IE175" s="128"/>
      <c r="IF175" s="128"/>
      <c r="IG175" s="128"/>
      <c r="IH175" s="128"/>
      <c r="II175" s="128"/>
      <c r="IJ175" s="128"/>
      <c r="IK175" s="128"/>
      <c r="IL175" s="128"/>
      <c r="IM175" s="128"/>
      <c r="IN175" s="128"/>
      <c r="IO175" s="128"/>
      <c r="IP175" s="128"/>
      <c r="IQ175" s="128"/>
      <c r="IR175" s="128"/>
      <c r="IS175" s="128"/>
      <c r="IT175" s="128"/>
      <c r="IU175" s="128"/>
      <c r="IV175" s="128"/>
    </row>
    <row r="176" spans="1:256" s="15" customFormat="1" ht="30.75" customHeight="1" x14ac:dyDescent="0.25">
      <c r="A176" s="97" t="s">
        <v>22</v>
      </c>
      <c r="B176" s="45" t="s">
        <v>211</v>
      </c>
      <c r="C176" s="43" t="s">
        <v>212</v>
      </c>
      <c r="D176" s="58">
        <v>2</v>
      </c>
      <c r="E176" s="59">
        <v>17</v>
      </c>
      <c r="F176" s="59">
        <v>17</v>
      </c>
      <c r="G176" s="60">
        <v>34</v>
      </c>
      <c r="H176" s="17" t="s">
        <v>25</v>
      </c>
      <c r="I176" s="17" t="s">
        <v>15</v>
      </c>
      <c r="J176" s="17" t="s">
        <v>16</v>
      </c>
      <c r="K176" s="17">
        <v>40</v>
      </c>
      <c r="L176" s="96" t="s">
        <v>11</v>
      </c>
      <c r="M176" s="39" t="s">
        <v>17</v>
      </c>
      <c r="N176" s="330"/>
      <c r="O176" s="294"/>
      <c r="P176" s="294"/>
      <c r="Q176" s="294"/>
      <c r="R176" s="33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</row>
    <row r="177" spans="1:256" x14ac:dyDescent="0.25">
      <c r="A177" s="176"/>
      <c r="B177" s="177"/>
      <c r="C177" s="177"/>
      <c r="D177" s="179"/>
      <c r="E177" s="177"/>
      <c r="F177" s="177"/>
      <c r="G177" s="177"/>
      <c r="H177" s="19" t="s">
        <v>25</v>
      </c>
      <c r="I177" s="41" t="s">
        <v>15</v>
      </c>
      <c r="J177" s="17" t="s">
        <v>16</v>
      </c>
      <c r="K177" s="17">
        <v>27</v>
      </c>
      <c r="L177" s="96" t="s">
        <v>20</v>
      </c>
      <c r="M177" s="39"/>
      <c r="N177" s="176"/>
      <c r="O177" s="177"/>
      <c r="P177" s="177"/>
      <c r="Q177" s="177"/>
      <c r="R177" s="220"/>
    </row>
    <row r="178" spans="1:256" ht="24" x14ac:dyDescent="0.25">
      <c r="A178" s="100" t="s">
        <v>22</v>
      </c>
      <c r="B178" s="18" t="s">
        <v>213</v>
      </c>
      <c r="C178" s="106" t="s">
        <v>214</v>
      </c>
      <c r="D178" s="68">
        <v>4</v>
      </c>
      <c r="E178" s="61">
        <v>34</v>
      </c>
      <c r="F178" s="61">
        <v>34</v>
      </c>
      <c r="G178" s="61">
        <v>68</v>
      </c>
      <c r="H178" s="19" t="s">
        <v>25</v>
      </c>
      <c r="I178" s="41" t="s">
        <v>30</v>
      </c>
      <c r="J178" s="17" t="s">
        <v>16</v>
      </c>
      <c r="K178" s="98">
        <v>10</v>
      </c>
      <c r="L178" s="96" t="s">
        <v>20</v>
      </c>
      <c r="M178" s="55" t="s">
        <v>215</v>
      </c>
      <c r="N178" s="100" t="s">
        <v>237</v>
      </c>
      <c r="O178" s="21" t="s">
        <v>237</v>
      </c>
      <c r="P178" s="21"/>
      <c r="Q178" s="21"/>
      <c r="R178" s="148" t="s">
        <v>238</v>
      </c>
    </row>
    <row r="179" spans="1:256" x14ac:dyDescent="0.25">
      <c r="A179" s="95"/>
      <c r="B179" s="50"/>
      <c r="C179" s="49"/>
      <c r="D179" s="73"/>
      <c r="E179" s="74"/>
      <c r="F179" s="74"/>
      <c r="G179" s="74"/>
      <c r="H179" s="19" t="s">
        <v>25</v>
      </c>
      <c r="I179" s="41" t="s">
        <v>54</v>
      </c>
      <c r="J179" s="17" t="s">
        <v>16</v>
      </c>
      <c r="K179" s="98">
        <v>3</v>
      </c>
      <c r="L179" s="96" t="s">
        <v>20</v>
      </c>
      <c r="M179" s="25"/>
      <c r="N179" s="330"/>
      <c r="O179" s="294"/>
      <c r="P179" s="294"/>
      <c r="Q179" s="294"/>
      <c r="R179" s="331"/>
    </row>
    <row r="180" spans="1:256" x14ac:dyDescent="0.25">
      <c r="A180" s="176"/>
      <c r="B180" s="177"/>
      <c r="C180" s="177"/>
      <c r="D180" s="179"/>
      <c r="E180" s="177"/>
      <c r="F180" s="177"/>
      <c r="G180" s="177"/>
      <c r="H180" s="19" t="s">
        <v>25</v>
      </c>
      <c r="I180" s="41" t="s">
        <v>15</v>
      </c>
      <c r="J180" s="17" t="s">
        <v>16</v>
      </c>
      <c r="K180" s="17">
        <v>27</v>
      </c>
      <c r="L180" s="96" t="s">
        <v>47</v>
      </c>
      <c r="M180" s="39"/>
      <c r="N180" s="176"/>
      <c r="O180" s="177"/>
      <c r="P180" s="177"/>
      <c r="Q180" s="177"/>
      <c r="R180" s="220"/>
    </row>
    <row r="181" spans="1:256" ht="24" x14ac:dyDescent="0.25">
      <c r="A181" s="100" t="s">
        <v>22</v>
      </c>
      <c r="B181" s="18" t="s">
        <v>213</v>
      </c>
      <c r="C181" s="106" t="s">
        <v>214</v>
      </c>
      <c r="D181" s="68">
        <v>4</v>
      </c>
      <c r="E181" s="61">
        <v>34</v>
      </c>
      <c r="F181" s="61">
        <v>34</v>
      </c>
      <c r="G181" s="61">
        <v>68</v>
      </c>
      <c r="H181" s="19" t="s">
        <v>25</v>
      </c>
      <c r="I181" s="41" t="s">
        <v>30</v>
      </c>
      <c r="J181" s="17" t="s">
        <v>16</v>
      </c>
      <c r="K181" s="98">
        <v>10</v>
      </c>
      <c r="L181" s="96" t="s">
        <v>47</v>
      </c>
      <c r="M181" s="55" t="s">
        <v>215</v>
      </c>
      <c r="N181" s="329"/>
      <c r="O181" s="131"/>
      <c r="P181" s="131"/>
      <c r="Q181" s="131"/>
      <c r="R181" s="187"/>
    </row>
    <row r="182" spans="1:256" x14ac:dyDescent="0.25">
      <c r="A182" s="95"/>
      <c r="B182" s="50"/>
      <c r="C182" s="49"/>
      <c r="D182" s="73"/>
      <c r="E182" s="74"/>
      <c r="F182" s="74"/>
      <c r="G182" s="74"/>
      <c r="H182" s="19" t="s">
        <v>25</v>
      </c>
      <c r="I182" s="41" t="s">
        <v>54</v>
      </c>
      <c r="J182" s="17" t="s">
        <v>16</v>
      </c>
      <c r="K182" s="98">
        <v>3</v>
      </c>
      <c r="L182" s="96" t="s">
        <v>47</v>
      </c>
      <c r="M182" s="25"/>
      <c r="N182" s="330"/>
      <c r="O182" s="294"/>
      <c r="P182" s="294"/>
      <c r="Q182" s="294"/>
      <c r="R182" s="331"/>
    </row>
    <row r="183" spans="1:256" x14ac:dyDescent="0.25">
      <c r="A183" s="100" t="s">
        <v>22</v>
      </c>
      <c r="B183" s="18" t="s">
        <v>216</v>
      </c>
      <c r="C183" s="106" t="s">
        <v>217</v>
      </c>
      <c r="D183" s="68">
        <v>2</v>
      </c>
      <c r="E183" s="61">
        <v>34</v>
      </c>
      <c r="F183" s="61">
        <v>0</v>
      </c>
      <c r="G183" s="69">
        <v>34</v>
      </c>
      <c r="H183" s="98" t="s">
        <v>25</v>
      </c>
      <c r="I183" s="98" t="s">
        <v>15</v>
      </c>
      <c r="J183" s="98" t="s">
        <v>16</v>
      </c>
      <c r="K183" s="98">
        <v>40</v>
      </c>
      <c r="L183" s="25" t="s">
        <v>20</v>
      </c>
      <c r="M183" s="55" t="s">
        <v>17</v>
      </c>
      <c r="N183" s="95"/>
      <c r="O183" s="24" t="s">
        <v>237</v>
      </c>
      <c r="P183" s="24"/>
      <c r="Q183" s="24"/>
      <c r="R183" s="36" t="s">
        <v>238</v>
      </c>
    </row>
    <row r="184" spans="1:256" x14ac:dyDescent="0.25">
      <c r="A184" s="29" t="s">
        <v>22</v>
      </c>
      <c r="B184" s="30" t="s">
        <v>218</v>
      </c>
      <c r="C184" s="125" t="s">
        <v>219</v>
      </c>
      <c r="D184" s="112">
        <v>2</v>
      </c>
      <c r="E184" s="113">
        <v>0</v>
      </c>
      <c r="F184" s="113">
        <v>34</v>
      </c>
      <c r="G184" s="114">
        <v>34</v>
      </c>
      <c r="H184" s="28" t="s">
        <v>25</v>
      </c>
      <c r="I184" s="28" t="s">
        <v>15</v>
      </c>
      <c r="J184" s="28" t="s">
        <v>16</v>
      </c>
      <c r="K184" s="28">
        <v>35</v>
      </c>
      <c r="L184" s="25" t="s">
        <v>47</v>
      </c>
      <c r="M184" s="32" t="s">
        <v>17</v>
      </c>
      <c r="N184" s="16" t="s">
        <v>237</v>
      </c>
      <c r="O184" s="17"/>
      <c r="P184" s="17"/>
      <c r="Q184" s="17"/>
      <c r="R184" s="65" t="s">
        <v>238</v>
      </c>
    </row>
    <row r="185" spans="1:256" ht="12.75" thickBot="1" x14ac:dyDescent="0.3">
      <c r="A185" s="56" t="s">
        <v>22</v>
      </c>
      <c r="B185" s="64" t="s">
        <v>220</v>
      </c>
      <c r="C185" s="277" t="s">
        <v>221</v>
      </c>
      <c r="D185" s="166">
        <v>2</v>
      </c>
      <c r="E185" s="64">
        <v>34</v>
      </c>
      <c r="F185" s="64">
        <v>0</v>
      </c>
      <c r="G185" s="228">
        <v>34</v>
      </c>
      <c r="H185" s="28" t="s">
        <v>25</v>
      </c>
      <c r="I185" s="17" t="s">
        <v>15</v>
      </c>
      <c r="J185" s="17" t="s">
        <v>16</v>
      </c>
      <c r="K185" s="28">
        <v>40</v>
      </c>
      <c r="L185" s="41" t="s">
        <v>20</v>
      </c>
      <c r="M185" s="32" t="s">
        <v>17</v>
      </c>
      <c r="N185" s="360" t="s">
        <v>237</v>
      </c>
      <c r="O185" s="136" t="s">
        <v>237</v>
      </c>
      <c r="P185" s="136"/>
      <c r="Q185" s="136"/>
      <c r="R185" s="361" t="s">
        <v>238</v>
      </c>
    </row>
    <row r="186" spans="1:256" ht="12.75" thickBot="1" x14ac:dyDescent="0.3">
      <c r="A186" s="234" t="s">
        <v>48</v>
      </c>
      <c r="B186" s="87">
        <v>9</v>
      </c>
      <c r="C186" s="87" t="s">
        <v>222</v>
      </c>
      <c r="D186" s="87">
        <f>SUM(D162:D185)</f>
        <v>30</v>
      </c>
      <c r="E186" s="87">
        <f>SUM(E162:E185)</f>
        <v>272</v>
      </c>
      <c r="F186" s="87">
        <f>SUM(F162:F185)</f>
        <v>238</v>
      </c>
      <c r="G186" s="87">
        <f>SUM(G162:G185)</f>
        <v>510</v>
      </c>
      <c r="H186" s="87"/>
      <c r="I186" s="87"/>
      <c r="J186" s="87"/>
      <c r="K186" s="87"/>
      <c r="L186" s="296"/>
      <c r="M186" s="326"/>
      <c r="N186" s="353"/>
      <c r="O186" s="322"/>
      <c r="P186" s="322"/>
      <c r="Q186" s="322"/>
      <c r="R186" s="354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  <c r="IC186" s="15"/>
      <c r="ID186" s="15"/>
      <c r="IE186" s="15"/>
      <c r="IF186" s="15"/>
      <c r="IG186" s="15"/>
      <c r="IH186" s="15"/>
      <c r="II186" s="15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</row>
    <row r="187" spans="1:256" ht="24" x14ac:dyDescent="0.25">
      <c r="A187" s="236"/>
      <c r="B187" s="177"/>
      <c r="C187" s="177"/>
      <c r="D187" s="177"/>
      <c r="E187" s="177"/>
      <c r="F187" s="177"/>
      <c r="G187" s="177"/>
      <c r="H187" s="31" t="s">
        <v>25</v>
      </c>
      <c r="I187" s="132" t="s">
        <v>26</v>
      </c>
      <c r="J187" s="28" t="s">
        <v>16</v>
      </c>
      <c r="K187" s="28">
        <v>10</v>
      </c>
      <c r="L187" s="96" t="s">
        <v>11</v>
      </c>
      <c r="M187" s="228"/>
      <c r="N187" s="176"/>
      <c r="O187" s="177"/>
      <c r="P187" s="177"/>
      <c r="Q187" s="177"/>
      <c r="R187" s="220"/>
    </row>
    <row r="188" spans="1:256" ht="24" x14ac:dyDescent="0.25">
      <c r="A188" s="237"/>
      <c r="B188" s="131"/>
      <c r="C188" s="131"/>
      <c r="D188" s="131"/>
      <c r="E188" s="131"/>
      <c r="F188" s="131"/>
      <c r="G188" s="131"/>
      <c r="H188" s="31" t="s">
        <v>25</v>
      </c>
      <c r="I188" s="132" t="s">
        <v>54</v>
      </c>
      <c r="J188" s="28" t="s">
        <v>16</v>
      </c>
      <c r="K188" s="28">
        <v>3</v>
      </c>
      <c r="L188" s="96" t="s">
        <v>11</v>
      </c>
      <c r="M188" s="172" t="s">
        <v>225</v>
      </c>
      <c r="N188" s="329"/>
      <c r="O188" s="131"/>
      <c r="P188" s="131"/>
      <c r="Q188" s="131"/>
      <c r="R188" s="187"/>
    </row>
    <row r="189" spans="1:256" ht="24" x14ac:dyDescent="0.25">
      <c r="A189" s="238"/>
      <c r="B189" s="33"/>
      <c r="C189" s="213"/>
      <c r="D189" s="33"/>
      <c r="E189" s="33"/>
      <c r="F189" s="33"/>
      <c r="G189" s="33"/>
      <c r="H189" s="151" t="s">
        <v>25</v>
      </c>
      <c r="I189" s="150" t="s">
        <v>64</v>
      </c>
      <c r="J189" s="12" t="s">
        <v>16</v>
      </c>
      <c r="K189" s="12">
        <v>4</v>
      </c>
      <c r="L189" s="96" t="s">
        <v>11</v>
      </c>
      <c r="M189" s="172" t="s">
        <v>226</v>
      </c>
      <c r="N189" s="329"/>
      <c r="O189" s="131"/>
      <c r="P189" s="131"/>
      <c r="Q189" s="131"/>
      <c r="R189" s="187"/>
    </row>
    <row r="190" spans="1:256" ht="24" x14ac:dyDescent="0.25">
      <c r="A190" s="238" t="s">
        <v>22</v>
      </c>
      <c r="B190" s="33" t="s">
        <v>223</v>
      </c>
      <c r="C190" s="213" t="s">
        <v>224</v>
      </c>
      <c r="D190" s="33">
        <v>4</v>
      </c>
      <c r="E190" s="33">
        <v>34</v>
      </c>
      <c r="F190" s="33">
        <v>34</v>
      </c>
      <c r="G190" s="33">
        <f>+F190+E190</f>
        <v>68</v>
      </c>
      <c r="H190" s="151" t="s">
        <v>25</v>
      </c>
      <c r="I190" s="150" t="s">
        <v>35</v>
      </c>
      <c r="J190" s="12" t="s">
        <v>16</v>
      </c>
      <c r="K190" s="12">
        <v>5</v>
      </c>
      <c r="L190" s="96" t="s">
        <v>11</v>
      </c>
      <c r="M190" s="172"/>
      <c r="N190" s="329"/>
      <c r="O190" s="131"/>
      <c r="P190" s="131"/>
      <c r="Q190" s="131"/>
      <c r="R190" s="187"/>
    </row>
    <row r="191" spans="1:256" ht="24" x14ac:dyDescent="0.25">
      <c r="A191" s="238"/>
      <c r="B191" s="18"/>
      <c r="C191" s="106"/>
      <c r="D191" s="18"/>
      <c r="E191" s="18"/>
      <c r="F191" s="18"/>
      <c r="G191" s="18"/>
      <c r="H191" s="31" t="s">
        <v>25</v>
      </c>
      <c r="I191" s="132" t="s">
        <v>55</v>
      </c>
      <c r="J191" s="28" t="s">
        <v>16</v>
      </c>
      <c r="K191" s="28">
        <v>5</v>
      </c>
      <c r="L191" s="96" t="s">
        <v>11</v>
      </c>
      <c r="M191" s="172"/>
      <c r="N191" s="329"/>
      <c r="O191" s="131"/>
      <c r="P191" s="131"/>
      <c r="Q191" s="131"/>
      <c r="R191" s="187"/>
    </row>
    <row r="192" spans="1:256" ht="24" x14ac:dyDescent="0.25">
      <c r="A192" s="239"/>
      <c r="B192" s="50"/>
      <c r="C192" s="49"/>
      <c r="D192" s="50"/>
      <c r="E192" s="50"/>
      <c r="F192" s="50"/>
      <c r="G192" s="50"/>
      <c r="H192" s="31" t="s">
        <v>25</v>
      </c>
      <c r="I192" s="132" t="s">
        <v>30</v>
      </c>
      <c r="J192" s="28" t="s">
        <v>16</v>
      </c>
      <c r="K192" s="28">
        <v>10</v>
      </c>
      <c r="L192" s="96" t="s">
        <v>11</v>
      </c>
      <c r="M192" s="35"/>
      <c r="N192" s="330"/>
      <c r="O192" s="294"/>
      <c r="P192" s="294"/>
      <c r="Q192" s="294"/>
      <c r="R192" s="331"/>
    </row>
    <row r="193" spans="1:256" x14ac:dyDescent="0.25">
      <c r="A193" s="66"/>
      <c r="B193" s="18"/>
      <c r="C193" s="106"/>
      <c r="D193" s="61"/>
      <c r="E193" s="61"/>
      <c r="F193" s="61"/>
      <c r="G193" s="61"/>
      <c r="H193" s="31" t="s">
        <v>25</v>
      </c>
      <c r="I193" s="132" t="s">
        <v>15</v>
      </c>
      <c r="J193" s="28" t="s">
        <v>16</v>
      </c>
      <c r="K193" s="28">
        <v>27</v>
      </c>
      <c r="L193" s="96" t="s">
        <v>20</v>
      </c>
      <c r="M193" s="172"/>
      <c r="N193" s="329"/>
      <c r="O193" s="131"/>
      <c r="P193" s="131"/>
      <c r="Q193" s="131"/>
      <c r="R193" s="187"/>
    </row>
    <row r="194" spans="1:256" s="15" customFormat="1" x14ac:dyDescent="0.25">
      <c r="A194" s="66" t="s">
        <v>22</v>
      </c>
      <c r="B194" s="18" t="s">
        <v>227</v>
      </c>
      <c r="C194" s="106" t="s">
        <v>228</v>
      </c>
      <c r="D194" s="61">
        <v>3</v>
      </c>
      <c r="E194" s="61">
        <v>17</v>
      </c>
      <c r="F194" s="61">
        <v>34</v>
      </c>
      <c r="G194" s="61">
        <v>51</v>
      </c>
      <c r="H194" s="31" t="s">
        <v>25</v>
      </c>
      <c r="I194" s="132" t="s">
        <v>26</v>
      </c>
      <c r="J194" s="28" t="s">
        <v>16</v>
      </c>
      <c r="K194" s="28">
        <v>10</v>
      </c>
      <c r="L194" s="96" t="s">
        <v>20</v>
      </c>
      <c r="M194" s="172" t="s">
        <v>229</v>
      </c>
      <c r="N194" s="100" t="s">
        <v>237</v>
      </c>
      <c r="O194" s="21" t="s">
        <v>237</v>
      </c>
      <c r="P194" s="21"/>
      <c r="Q194" s="21"/>
      <c r="R194" s="148" t="s">
        <v>238</v>
      </c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</row>
    <row r="195" spans="1:256" s="240" customFormat="1" x14ac:dyDescent="0.2">
      <c r="A195" s="66"/>
      <c r="B195" s="18"/>
      <c r="C195" s="106"/>
      <c r="D195" s="61"/>
      <c r="E195" s="61"/>
      <c r="F195" s="61"/>
      <c r="G195" s="61"/>
      <c r="H195" s="31" t="s">
        <v>25</v>
      </c>
      <c r="I195" s="132" t="s">
        <v>55</v>
      </c>
      <c r="J195" s="28" t="s">
        <v>16</v>
      </c>
      <c r="K195" s="28">
        <v>5</v>
      </c>
      <c r="L195" s="96" t="s">
        <v>20</v>
      </c>
      <c r="M195" s="172"/>
      <c r="N195" s="329"/>
      <c r="O195" s="131"/>
      <c r="P195" s="131"/>
      <c r="Q195" s="131"/>
      <c r="R195" s="187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</row>
    <row r="196" spans="1:256" s="240" customFormat="1" x14ac:dyDescent="0.2">
      <c r="A196" s="71"/>
      <c r="B196" s="50"/>
      <c r="C196" s="49"/>
      <c r="D196" s="74"/>
      <c r="E196" s="74"/>
      <c r="F196" s="74"/>
      <c r="G196" s="74"/>
      <c r="H196" s="31" t="s">
        <v>25</v>
      </c>
      <c r="I196" s="132" t="s">
        <v>54</v>
      </c>
      <c r="J196" s="28" t="s">
        <v>16</v>
      </c>
      <c r="K196" s="28">
        <v>3</v>
      </c>
      <c r="L196" s="96" t="s">
        <v>20</v>
      </c>
      <c r="M196" s="35"/>
      <c r="N196" s="330"/>
      <c r="O196" s="294"/>
      <c r="P196" s="294"/>
      <c r="Q196" s="294"/>
      <c r="R196" s="33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</row>
    <row r="197" spans="1:256" x14ac:dyDescent="0.25">
      <c r="A197" s="56"/>
      <c r="B197" s="45"/>
      <c r="C197" s="43"/>
      <c r="D197" s="59"/>
      <c r="E197" s="59"/>
      <c r="F197" s="59"/>
      <c r="G197" s="59"/>
      <c r="H197" s="31" t="s">
        <v>25</v>
      </c>
      <c r="I197" s="132" t="s">
        <v>15</v>
      </c>
      <c r="J197" s="28" t="s">
        <v>16</v>
      </c>
      <c r="K197" s="28">
        <v>27</v>
      </c>
      <c r="L197" s="96" t="s">
        <v>47</v>
      </c>
      <c r="M197" s="228"/>
      <c r="N197" s="176"/>
      <c r="O197" s="177"/>
      <c r="P197" s="177"/>
      <c r="Q197" s="177"/>
      <c r="R197" s="220"/>
    </row>
    <row r="198" spans="1:256" x14ac:dyDescent="0.25">
      <c r="A198" s="66" t="s">
        <v>22</v>
      </c>
      <c r="B198" s="18" t="s">
        <v>227</v>
      </c>
      <c r="C198" s="106" t="s">
        <v>228</v>
      </c>
      <c r="D198" s="61">
        <v>3</v>
      </c>
      <c r="E198" s="61">
        <v>17</v>
      </c>
      <c r="F198" s="61">
        <v>34</v>
      </c>
      <c r="G198" s="61">
        <v>51</v>
      </c>
      <c r="H198" s="31" t="s">
        <v>25</v>
      </c>
      <c r="I198" s="132" t="s">
        <v>26</v>
      </c>
      <c r="J198" s="28" t="s">
        <v>16</v>
      </c>
      <c r="K198" s="28">
        <v>10</v>
      </c>
      <c r="L198" s="96" t="s">
        <v>47</v>
      </c>
      <c r="M198" s="172" t="s">
        <v>229</v>
      </c>
      <c r="N198" s="100" t="s">
        <v>237</v>
      </c>
      <c r="O198" s="21" t="s">
        <v>237</v>
      </c>
      <c r="P198" s="21"/>
      <c r="Q198" s="21"/>
      <c r="R198" s="148" t="s">
        <v>238</v>
      </c>
    </row>
    <row r="199" spans="1:256" x14ac:dyDescent="0.25">
      <c r="A199" s="66"/>
      <c r="B199" s="18"/>
      <c r="C199" s="106"/>
      <c r="D199" s="61"/>
      <c r="E199" s="61"/>
      <c r="F199" s="61"/>
      <c r="G199" s="61"/>
      <c r="H199" s="31" t="s">
        <v>25</v>
      </c>
      <c r="I199" s="132" t="s">
        <v>55</v>
      </c>
      <c r="J199" s="28" t="s">
        <v>16</v>
      </c>
      <c r="K199" s="28">
        <v>5</v>
      </c>
      <c r="L199" s="96" t="s">
        <v>47</v>
      </c>
      <c r="M199" s="172"/>
      <c r="N199" s="329"/>
      <c r="O199" s="131"/>
      <c r="P199" s="131"/>
      <c r="Q199" s="131"/>
      <c r="R199" s="187"/>
    </row>
    <row r="200" spans="1:256" x14ac:dyDescent="0.25">
      <c r="A200" s="71"/>
      <c r="B200" s="50"/>
      <c r="C200" s="49"/>
      <c r="D200" s="74"/>
      <c r="E200" s="74"/>
      <c r="F200" s="74"/>
      <c r="G200" s="74"/>
      <c r="H200" s="31" t="s">
        <v>25</v>
      </c>
      <c r="I200" s="132" t="s">
        <v>54</v>
      </c>
      <c r="J200" s="28" t="s">
        <v>16</v>
      </c>
      <c r="K200" s="28">
        <v>3</v>
      </c>
      <c r="L200" s="96" t="s">
        <v>47</v>
      </c>
      <c r="M200" s="35"/>
      <c r="N200" s="330"/>
      <c r="O200" s="294"/>
      <c r="P200" s="294"/>
      <c r="Q200" s="294"/>
      <c r="R200" s="331"/>
    </row>
    <row r="201" spans="1:256" ht="24" x14ac:dyDescent="0.25">
      <c r="A201" s="97"/>
      <c r="B201" s="45"/>
      <c r="C201" s="43"/>
      <c r="D201" s="45"/>
      <c r="E201" s="221"/>
      <c r="F201" s="45"/>
      <c r="G201" s="62"/>
      <c r="H201" s="31" t="s">
        <v>14</v>
      </c>
      <c r="I201" s="132" t="s">
        <v>15</v>
      </c>
      <c r="J201" s="28" t="s">
        <v>16</v>
      </c>
      <c r="K201" s="28">
        <v>40</v>
      </c>
      <c r="L201" s="96" t="s">
        <v>11</v>
      </c>
      <c r="M201" s="228"/>
      <c r="N201" s="329"/>
      <c r="O201" s="131"/>
      <c r="P201" s="131"/>
      <c r="Q201" s="131"/>
      <c r="R201" s="187"/>
    </row>
    <row r="202" spans="1:256" ht="24" x14ac:dyDescent="0.25">
      <c r="A202" s="100" t="s">
        <v>21</v>
      </c>
      <c r="B202" s="18" t="s">
        <v>230</v>
      </c>
      <c r="C202" s="106" t="s">
        <v>231</v>
      </c>
      <c r="D202" s="18">
        <v>3</v>
      </c>
      <c r="E202" s="103">
        <v>17</v>
      </c>
      <c r="F202" s="18">
        <v>34</v>
      </c>
      <c r="G202" s="70">
        <v>51</v>
      </c>
      <c r="H202" s="31" t="s">
        <v>25</v>
      </c>
      <c r="I202" s="132" t="s">
        <v>26</v>
      </c>
      <c r="J202" s="28" t="s">
        <v>16</v>
      </c>
      <c r="K202" s="28">
        <v>5</v>
      </c>
      <c r="L202" s="96" t="s">
        <v>11</v>
      </c>
      <c r="M202" s="172" t="s">
        <v>232</v>
      </c>
      <c r="N202" s="100" t="s">
        <v>237</v>
      </c>
      <c r="O202" s="21" t="s">
        <v>237</v>
      </c>
      <c r="P202" s="21"/>
      <c r="Q202" s="21"/>
      <c r="R202" s="148" t="s">
        <v>238</v>
      </c>
    </row>
    <row r="203" spans="1:256" ht="24.75" thickBot="1" x14ac:dyDescent="0.3">
      <c r="A203" s="100"/>
      <c r="B203" s="18"/>
      <c r="C203" s="106"/>
      <c r="D203" s="18"/>
      <c r="E203" s="103"/>
      <c r="F203" s="18"/>
      <c r="G203" s="70"/>
      <c r="H203" s="166" t="s">
        <v>25</v>
      </c>
      <c r="I203" s="167" t="s">
        <v>55</v>
      </c>
      <c r="J203" s="64" t="s">
        <v>16</v>
      </c>
      <c r="K203" s="64">
        <v>5</v>
      </c>
      <c r="L203" s="186" t="s">
        <v>11</v>
      </c>
      <c r="M203" s="172"/>
      <c r="N203" s="329"/>
      <c r="O203" s="131"/>
      <c r="P203" s="131"/>
      <c r="Q203" s="131"/>
      <c r="R203" s="187"/>
    </row>
    <row r="204" spans="1:256" ht="12.75" thickBot="1" x14ac:dyDescent="0.25">
      <c r="A204" s="173" t="s">
        <v>48</v>
      </c>
      <c r="B204" s="174">
        <v>10</v>
      </c>
      <c r="C204" s="174" t="s">
        <v>233</v>
      </c>
      <c r="D204" s="174">
        <f>SUM(D187:D203)</f>
        <v>13</v>
      </c>
      <c r="E204" s="174">
        <f>SUM(E187:E203)</f>
        <v>85</v>
      </c>
      <c r="F204" s="174">
        <f>SUM(F187:F203)</f>
        <v>136</v>
      </c>
      <c r="G204" s="174">
        <f>SUM(G187:G203)</f>
        <v>221</v>
      </c>
      <c r="H204" s="174"/>
      <c r="I204" s="174"/>
      <c r="J204" s="174"/>
      <c r="K204" s="174"/>
      <c r="L204" s="175"/>
      <c r="M204" s="308"/>
      <c r="N204" s="338"/>
      <c r="O204" s="323"/>
      <c r="P204" s="323"/>
      <c r="Q204" s="323"/>
      <c r="R204" s="324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  <c r="EE204" s="15"/>
      <c r="EF204" s="15"/>
      <c r="EG204" s="15"/>
      <c r="EH204" s="15"/>
      <c r="EI204" s="15"/>
      <c r="EJ204" s="15"/>
      <c r="EK204" s="15"/>
      <c r="EL204" s="15"/>
      <c r="EM204" s="15"/>
      <c r="EN204" s="15"/>
      <c r="EO204" s="15"/>
      <c r="EP204" s="15"/>
      <c r="EQ204" s="15"/>
      <c r="ER204" s="15"/>
      <c r="ES204" s="15"/>
      <c r="ET204" s="15"/>
      <c r="EU204" s="15"/>
      <c r="EV204" s="15"/>
      <c r="EW204" s="15"/>
      <c r="EX204" s="15"/>
      <c r="EY204" s="15"/>
      <c r="EZ204" s="15"/>
      <c r="FA204" s="15"/>
      <c r="FB204" s="15"/>
      <c r="FC204" s="15"/>
      <c r="FD204" s="15"/>
      <c r="FE204" s="15"/>
      <c r="FF204" s="15"/>
      <c r="FG204" s="15"/>
      <c r="FH204" s="15"/>
      <c r="FI204" s="15"/>
      <c r="FJ204" s="15"/>
      <c r="FK204" s="15"/>
      <c r="FL204" s="15"/>
      <c r="FM204" s="15"/>
      <c r="FN204" s="15"/>
      <c r="FO204" s="15"/>
      <c r="FP204" s="15"/>
      <c r="FQ204" s="15"/>
      <c r="FR204" s="15"/>
      <c r="FS204" s="15"/>
      <c r="FT204" s="15"/>
      <c r="FU204" s="15"/>
      <c r="FV204" s="15"/>
      <c r="FW204" s="15"/>
      <c r="FX204" s="15"/>
      <c r="FY204" s="15"/>
      <c r="FZ204" s="15"/>
      <c r="GA204" s="15"/>
      <c r="GB204" s="15"/>
      <c r="GC204" s="15"/>
      <c r="GD204" s="15"/>
      <c r="GE204" s="15"/>
      <c r="GF204" s="15"/>
      <c r="GG204" s="15"/>
      <c r="GH204" s="15"/>
      <c r="GI204" s="15"/>
      <c r="GJ204" s="15"/>
      <c r="GK204" s="15"/>
      <c r="GL204" s="15"/>
      <c r="GM204" s="15"/>
      <c r="GN204" s="15"/>
      <c r="GO204" s="15"/>
      <c r="GP204" s="15"/>
      <c r="GQ204" s="15"/>
      <c r="GR204" s="15"/>
      <c r="GS204" s="15"/>
      <c r="GT204" s="15"/>
      <c r="GU204" s="15"/>
      <c r="GV204" s="15"/>
      <c r="GW204" s="15"/>
      <c r="GX204" s="15"/>
      <c r="GY204" s="15"/>
      <c r="GZ204" s="15"/>
      <c r="HA204" s="15"/>
      <c r="HB204" s="15"/>
      <c r="HC204" s="15"/>
      <c r="HD204" s="15"/>
      <c r="HE204" s="15"/>
      <c r="HF204" s="15"/>
      <c r="HG204" s="15"/>
      <c r="HH204" s="15"/>
      <c r="HI204" s="15"/>
      <c r="HJ204" s="15"/>
      <c r="HK204" s="15"/>
      <c r="HL204" s="15"/>
      <c r="HM204" s="15"/>
      <c r="HN204" s="15"/>
      <c r="HO204" s="15"/>
      <c r="HP204" s="15"/>
      <c r="HQ204" s="15"/>
      <c r="HR204" s="15"/>
      <c r="HS204" s="15"/>
      <c r="HT204" s="15"/>
      <c r="HU204" s="15"/>
      <c r="HV204" s="15"/>
      <c r="HW204" s="15"/>
      <c r="HX204" s="15"/>
      <c r="HY204" s="15"/>
      <c r="HZ204" s="15"/>
      <c r="IA204" s="15"/>
      <c r="IB204" s="15"/>
      <c r="IC204" s="15"/>
      <c r="ID204" s="15"/>
      <c r="IE204" s="15"/>
      <c r="IF204" s="15"/>
      <c r="IG204" s="15"/>
      <c r="IH204" s="15"/>
      <c r="II204" s="15"/>
      <c r="IJ204" s="15"/>
      <c r="IK204" s="15"/>
      <c r="IL204" s="15"/>
      <c r="IM204" s="15"/>
      <c r="IN204" s="15"/>
      <c r="IO204" s="15"/>
      <c r="IP204" s="15"/>
      <c r="IQ204" s="15"/>
      <c r="IR204" s="15"/>
      <c r="IS204" s="15"/>
      <c r="IT204" s="15"/>
      <c r="IU204" s="15"/>
      <c r="IV204" s="15"/>
    </row>
    <row r="205" spans="1:256" x14ac:dyDescent="0.2">
      <c r="A205" s="240"/>
      <c r="B205" s="240"/>
      <c r="C205" s="240"/>
      <c r="D205" s="240"/>
      <c r="E205" s="240"/>
      <c r="F205" s="240"/>
      <c r="G205" s="240"/>
      <c r="H205" s="240"/>
      <c r="I205" s="240"/>
      <c r="J205" s="240"/>
      <c r="K205" s="240"/>
      <c r="L205" s="240"/>
      <c r="M205" s="242"/>
      <c r="N205" s="240"/>
      <c r="O205" s="240"/>
      <c r="P205" s="241"/>
      <c r="Q205" s="240"/>
      <c r="R205" s="240"/>
      <c r="S205" s="240"/>
      <c r="T205" s="240"/>
      <c r="U205" s="240"/>
      <c r="V205" s="240"/>
      <c r="W205" s="240"/>
      <c r="X205" s="240"/>
      <c r="Y205" s="240"/>
      <c r="Z205" s="240"/>
      <c r="AA205" s="240"/>
      <c r="AB205" s="240"/>
      <c r="AC205" s="240"/>
      <c r="AD205" s="240"/>
      <c r="AE205" s="240"/>
      <c r="AF205" s="240"/>
      <c r="AG205" s="240"/>
      <c r="AH205" s="240"/>
      <c r="AI205" s="240"/>
      <c r="AJ205" s="240"/>
      <c r="AK205" s="240"/>
      <c r="AL205" s="240"/>
      <c r="AM205" s="240"/>
      <c r="AN205" s="240"/>
      <c r="AO205" s="240"/>
      <c r="AP205" s="240"/>
      <c r="AQ205" s="240"/>
      <c r="AR205" s="240"/>
      <c r="AS205" s="240"/>
      <c r="AT205" s="240"/>
      <c r="AU205" s="240"/>
      <c r="AV205" s="240"/>
      <c r="AW205" s="240"/>
      <c r="AX205" s="240"/>
      <c r="AY205" s="240"/>
      <c r="AZ205" s="240"/>
      <c r="BA205" s="240"/>
      <c r="BB205" s="240"/>
      <c r="BC205" s="240"/>
      <c r="BD205" s="240"/>
      <c r="BE205" s="240"/>
      <c r="BF205" s="240"/>
      <c r="BG205" s="240"/>
      <c r="BH205" s="240"/>
      <c r="BI205" s="240"/>
      <c r="BJ205" s="240"/>
      <c r="BK205" s="240"/>
      <c r="BL205" s="240"/>
      <c r="BM205" s="240"/>
      <c r="BN205" s="240"/>
      <c r="BO205" s="240"/>
      <c r="BP205" s="240"/>
      <c r="BQ205" s="240"/>
      <c r="BR205" s="240"/>
      <c r="BS205" s="240"/>
      <c r="BT205" s="240"/>
      <c r="BU205" s="240"/>
      <c r="BV205" s="240"/>
      <c r="BW205" s="240"/>
      <c r="BX205" s="240"/>
      <c r="BY205" s="240"/>
      <c r="BZ205" s="240"/>
      <c r="CA205" s="240"/>
      <c r="CB205" s="240"/>
      <c r="CC205" s="240"/>
      <c r="CD205" s="240"/>
      <c r="CE205" s="240"/>
      <c r="CF205" s="240"/>
      <c r="CG205" s="240"/>
      <c r="CH205" s="240"/>
      <c r="CI205" s="240"/>
      <c r="CJ205" s="240"/>
      <c r="CK205" s="240"/>
      <c r="CL205" s="240"/>
      <c r="CM205" s="240"/>
      <c r="CN205" s="240"/>
      <c r="CO205" s="240"/>
      <c r="CP205" s="240"/>
      <c r="CQ205" s="240"/>
      <c r="CR205" s="240"/>
      <c r="CS205" s="240"/>
      <c r="CT205" s="240"/>
      <c r="CU205" s="240"/>
      <c r="CV205" s="240"/>
      <c r="CW205" s="240"/>
      <c r="CX205" s="240"/>
      <c r="CY205" s="240"/>
      <c r="CZ205" s="240"/>
      <c r="DA205" s="240"/>
      <c r="DB205" s="240"/>
      <c r="DC205" s="240"/>
      <c r="DD205" s="240"/>
      <c r="DE205" s="240"/>
      <c r="DF205" s="240"/>
      <c r="DG205" s="240"/>
      <c r="DH205" s="240"/>
      <c r="DI205" s="240"/>
      <c r="DJ205" s="240"/>
      <c r="DK205" s="240"/>
      <c r="DL205" s="240"/>
      <c r="DM205" s="240"/>
      <c r="DN205" s="240"/>
      <c r="DO205" s="240"/>
      <c r="DP205" s="240"/>
      <c r="DQ205" s="240"/>
      <c r="DR205" s="240"/>
      <c r="DS205" s="240"/>
      <c r="DT205" s="240"/>
      <c r="DU205" s="240"/>
      <c r="DV205" s="240"/>
      <c r="DW205" s="240"/>
      <c r="DX205" s="240"/>
      <c r="DY205" s="240"/>
      <c r="DZ205" s="240"/>
      <c r="EA205" s="240"/>
      <c r="EB205" s="240"/>
      <c r="EC205" s="240"/>
      <c r="ED205" s="240"/>
      <c r="EE205" s="240"/>
      <c r="EF205" s="240"/>
      <c r="EG205" s="240"/>
      <c r="EH205" s="240"/>
      <c r="EI205" s="240"/>
      <c r="EJ205" s="240"/>
      <c r="EK205" s="240"/>
      <c r="EL205" s="240"/>
      <c r="EM205" s="240"/>
      <c r="EN205" s="240"/>
      <c r="EO205" s="240"/>
      <c r="EP205" s="240"/>
      <c r="EQ205" s="240"/>
      <c r="ER205" s="240"/>
      <c r="ES205" s="240"/>
      <c r="ET205" s="240"/>
      <c r="EU205" s="240"/>
      <c r="EV205" s="240"/>
      <c r="EW205" s="240"/>
      <c r="EX205" s="240"/>
      <c r="EY205" s="240"/>
      <c r="EZ205" s="240"/>
      <c r="FA205" s="240"/>
      <c r="FB205" s="240"/>
      <c r="FC205" s="240"/>
      <c r="FD205" s="240"/>
      <c r="FE205" s="240"/>
      <c r="FF205" s="240"/>
      <c r="FG205" s="240"/>
      <c r="FH205" s="240"/>
      <c r="FI205" s="240"/>
      <c r="FJ205" s="240"/>
      <c r="FK205" s="240"/>
      <c r="FL205" s="240"/>
      <c r="FM205" s="240"/>
      <c r="FN205" s="240"/>
      <c r="FO205" s="240"/>
      <c r="FP205" s="240"/>
      <c r="FQ205" s="240"/>
      <c r="FR205" s="240"/>
      <c r="FS205" s="240"/>
      <c r="FT205" s="240"/>
      <c r="FU205" s="240"/>
      <c r="FV205" s="240"/>
      <c r="FW205" s="240"/>
      <c r="FX205" s="240"/>
      <c r="FY205" s="240"/>
      <c r="FZ205" s="240"/>
      <c r="GA205" s="240"/>
      <c r="GB205" s="240"/>
      <c r="GC205" s="240"/>
      <c r="GD205" s="240"/>
      <c r="GE205" s="240"/>
      <c r="GF205" s="240"/>
      <c r="GG205" s="240"/>
      <c r="GH205" s="240"/>
      <c r="GI205" s="240"/>
      <c r="GJ205" s="240"/>
      <c r="GK205" s="240"/>
      <c r="GL205" s="240"/>
      <c r="GM205" s="240"/>
      <c r="GN205" s="240"/>
      <c r="GO205" s="240"/>
      <c r="GP205" s="240"/>
      <c r="GQ205" s="240"/>
      <c r="GR205" s="240"/>
      <c r="GS205" s="240"/>
      <c r="GT205" s="240"/>
      <c r="GU205" s="240"/>
      <c r="GV205" s="240"/>
      <c r="GW205" s="240"/>
      <c r="GX205" s="240"/>
      <c r="GY205" s="240"/>
      <c r="GZ205" s="240"/>
      <c r="HA205" s="240"/>
      <c r="HB205" s="240"/>
      <c r="HC205" s="240"/>
      <c r="HD205" s="240"/>
      <c r="HE205" s="240"/>
      <c r="HF205" s="240"/>
      <c r="HG205" s="240"/>
      <c r="HH205" s="240"/>
      <c r="HI205" s="240"/>
      <c r="HJ205" s="240"/>
      <c r="HK205" s="240"/>
      <c r="HL205" s="240"/>
      <c r="HM205" s="240"/>
      <c r="HN205" s="240"/>
      <c r="HO205" s="240"/>
      <c r="HP205" s="240"/>
      <c r="HQ205" s="240"/>
      <c r="HR205" s="240"/>
      <c r="HS205" s="240"/>
      <c r="HT205" s="240"/>
      <c r="HU205" s="240"/>
      <c r="HV205" s="240"/>
      <c r="HW205" s="240"/>
      <c r="HX205" s="240"/>
      <c r="HY205" s="240"/>
      <c r="HZ205" s="240"/>
      <c r="IA205" s="240"/>
      <c r="IB205" s="240"/>
      <c r="IC205" s="240"/>
      <c r="ID205" s="240"/>
      <c r="IE205" s="240"/>
      <c r="IF205" s="240"/>
      <c r="IG205" s="240"/>
      <c r="IH205" s="240"/>
      <c r="II205" s="240"/>
      <c r="IJ205" s="240"/>
      <c r="IK205" s="240"/>
      <c r="IL205" s="240"/>
      <c r="IM205" s="240"/>
      <c r="IN205" s="240"/>
      <c r="IO205" s="240"/>
      <c r="IP205" s="240"/>
      <c r="IQ205" s="240"/>
      <c r="IR205" s="240"/>
      <c r="IS205" s="240"/>
      <c r="IT205" s="240"/>
      <c r="IU205" s="240"/>
      <c r="IV205" s="240"/>
    </row>
    <row r="206" spans="1:256" ht="24" x14ac:dyDescent="0.2">
      <c r="C206" s="244" t="s">
        <v>234</v>
      </c>
      <c r="D206" s="245">
        <f>SUM(D204,D186,D161,D129,D106,D102,D90,D72,D54,D17)</f>
        <v>222</v>
      </c>
      <c r="E206" s="245">
        <f>SUM(E204,E186,E161,E129,E106,E102,E90,E72,E54,E17)</f>
        <v>2516</v>
      </c>
      <c r="F206" s="245">
        <f>SUM(F204,F186,F161,F129,F106,F102,F90,F72,F54,F17)</f>
        <v>1326</v>
      </c>
      <c r="G206" s="245">
        <f>SUM(G204,G186,G161,G129,G106,G102,G90,G72,G54,G17)</f>
        <v>3842</v>
      </c>
      <c r="M206" s="247" t="s">
        <v>235</v>
      </c>
      <c r="N206" s="240"/>
      <c r="O206" s="240"/>
      <c r="P206" s="241"/>
      <c r="Q206" s="240"/>
      <c r="R206" s="240"/>
      <c r="S206" s="240"/>
      <c r="T206" s="240"/>
      <c r="U206" s="240"/>
      <c r="V206" s="240"/>
      <c r="W206" s="240"/>
      <c r="X206" s="240"/>
      <c r="Y206" s="240"/>
      <c r="Z206" s="240"/>
      <c r="AA206" s="240"/>
      <c r="AB206" s="240"/>
      <c r="AC206" s="240"/>
      <c r="AD206" s="240"/>
      <c r="AE206" s="240"/>
      <c r="AF206" s="240"/>
      <c r="AG206" s="240"/>
      <c r="AH206" s="240"/>
      <c r="AI206" s="240"/>
      <c r="AJ206" s="240"/>
      <c r="AK206" s="240"/>
      <c r="AL206" s="240"/>
      <c r="AM206" s="240"/>
      <c r="AN206" s="240"/>
      <c r="AO206" s="240"/>
      <c r="AP206" s="240"/>
      <c r="AQ206" s="240"/>
      <c r="AR206" s="240"/>
      <c r="AS206" s="240"/>
      <c r="AT206" s="240"/>
      <c r="AU206" s="240"/>
      <c r="AV206" s="240"/>
      <c r="AW206" s="240"/>
      <c r="AX206" s="240"/>
      <c r="AY206" s="240"/>
      <c r="AZ206" s="240"/>
      <c r="BA206" s="240"/>
      <c r="BB206" s="240"/>
      <c r="BC206" s="240"/>
      <c r="BD206" s="240"/>
      <c r="BE206" s="240"/>
      <c r="BF206" s="240"/>
      <c r="BG206" s="240"/>
      <c r="BH206" s="240"/>
      <c r="BI206" s="240"/>
      <c r="BJ206" s="240"/>
      <c r="BK206" s="240"/>
      <c r="BL206" s="240"/>
      <c r="BM206" s="240"/>
      <c r="BN206" s="240"/>
      <c r="BO206" s="240"/>
      <c r="BP206" s="240"/>
      <c r="BQ206" s="240"/>
      <c r="BR206" s="240"/>
      <c r="BS206" s="240"/>
      <c r="BT206" s="240"/>
      <c r="BU206" s="240"/>
      <c r="BV206" s="240"/>
      <c r="BW206" s="240"/>
      <c r="BX206" s="240"/>
      <c r="BY206" s="240"/>
      <c r="BZ206" s="240"/>
      <c r="CA206" s="240"/>
      <c r="CB206" s="240"/>
      <c r="CC206" s="240"/>
      <c r="CD206" s="240"/>
      <c r="CE206" s="240"/>
      <c r="CF206" s="240"/>
      <c r="CG206" s="240"/>
      <c r="CH206" s="240"/>
      <c r="CI206" s="240"/>
      <c r="CJ206" s="240"/>
      <c r="CK206" s="240"/>
      <c r="CL206" s="240"/>
      <c r="CM206" s="240"/>
      <c r="CN206" s="240"/>
      <c r="CO206" s="240"/>
      <c r="CP206" s="240"/>
      <c r="CQ206" s="240"/>
      <c r="CR206" s="240"/>
      <c r="CS206" s="240"/>
      <c r="CT206" s="240"/>
      <c r="CU206" s="240"/>
      <c r="CV206" s="240"/>
      <c r="CW206" s="240"/>
      <c r="CX206" s="240"/>
      <c r="CY206" s="240"/>
      <c r="CZ206" s="240"/>
      <c r="DA206" s="240"/>
      <c r="DB206" s="240"/>
      <c r="DC206" s="240"/>
      <c r="DD206" s="240"/>
      <c r="DE206" s="240"/>
      <c r="DF206" s="240"/>
      <c r="DG206" s="240"/>
      <c r="DH206" s="240"/>
      <c r="DI206" s="240"/>
      <c r="DJ206" s="240"/>
      <c r="DK206" s="240"/>
      <c r="DL206" s="240"/>
      <c r="DM206" s="240"/>
      <c r="DN206" s="240"/>
      <c r="DO206" s="240"/>
      <c r="DP206" s="240"/>
      <c r="DQ206" s="240"/>
      <c r="DR206" s="240"/>
      <c r="DS206" s="240"/>
      <c r="DT206" s="240"/>
      <c r="DU206" s="240"/>
      <c r="DV206" s="240"/>
      <c r="DW206" s="240"/>
      <c r="DX206" s="240"/>
      <c r="DY206" s="240"/>
      <c r="DZ206" s="240"/>
      <c r="EA206" s="240"/>
      <c r="EB206" s="240"/>
      <c r="EC206" s="240"/>
      <c r="ED206" s="240"/>
      <c r="EE206" s="240"/>
      <c r="EF206" s="240"/>
      <c r="EG206" s="240"/>
      <c r="EH206" s="240"/>
      <c r="EI206" s="240"/>
      <c r="EJ206" s="240"/>
      <c r="EK206" s="240"/>
      <c r="EL206" s="240"/>
      <c r="EM206" s="240"/>
      <c r="EN206" s="240"/>
      <c r="EO206" s="240"/>
      <c r="EP206" s="240"/>
      <c r="EQ206" s="240"/>
      <c r="ER206" s="240"/>
      <c r="ES206" s="240"/>
      <c r="ET206" s="240"/>
      <c r="EU206" s="240"/>
      <c r="EV206" s="240"/>
      <c r="EW206" s="240"/>
      <c r="EX206" s="240"/>
      <c r="EY206" s="240"/>
      <c r="EZ206" s="240"/>
      <c r="FA206" s="240"/>
      <c r="FB206" s="240"/>
      <c r="FC206" s="240"/>
      <c r="FD206" s="240"/>
      <c r="FE206" s="240"/>
      <c r="FF206" s="240"/>
      <c r="FG206" s="240"/>
      <c r="FH206" s="240"/>
      <c r="FI206" s="240"/>
      <c r="FJ206" s="240"/>
      <c r="FK206" s="240"/>
      <c r="FL206" s="240"/>
      <c r="FM206" s="240"/>
      <c r="FN206" s="240"/>
      <c r="FO206" s="240"/>
      <c r="FP206" s="240"/>
      <c r="FQ206" s="240"/>
      <c r="FR206" s="240"/>
      <c r="FS206" s="240"/>
      <c r="FT206" s="240"/>
      <c r="FU206" s="240"/>
      <c r="FV206" s="240"/>
      <c r="FW206" s="240"/>
      <c r="FX206" s="240"/>
      <c r="FY206" s="240"/>
      <c r="FZ206" s="240"/>
      <c r="GA206" s="240"/>
      <c r="GB206" s="240"/>
      <c r="GC206" s="240"/>
      <c r="GD206" s="240"/>
      <c r="GE206" s="240"/>
      <c r="GF206" s="240"/>
      <c r="GG206" s="240"/>
      <c r="GH206" s="240"/>
      <c r="GI206" s="240"/>
      <c r="GJ206" s="240"/>
      <c r="GK206" s="240"/>
      <c r="GL206" s="240"/>
      <c r="GM206" s="240"/>
      <c r="GN206" s="240"/>
      <c r="GO206" s="240"/>
      <c r="GP206" s="240"/>
      <c r="GQ206" s="240"/>
      <c r="GR206" s="240"/>
      <c r="GS206" s="240"/>
      <c r="GT206" s="240"/>
      <c r="GU206" s="240"/>
      <c r="GV206" s="240"/>
      <c r="GW206" s="240"/>
      <c r="GX206" s="240"/>
      <c r="GY206" s="240"/>
      <c r="GZ206" s="240"/>
      <c r="HA206" s="240"/>
      <c r="HB206" s="240"/>
      <c r="HC206" s="240"/>
      <c r="HD206" s="240"/>
      <c r="HE206" s="240"/>
      <c r="HF206" s="240"/>
      <c r="HG206" s="240"/>
      <c r="HH206" s="240"/>
      <c r="HI206" s="240"/>
      <c r="HJ206" s="240"/>
      <c r="HK206" s="240"/>
      <c r="HL206" s="240"/>
      <c r="HM206" s="240"/>
      <c r="HN206" s="240"/>
      <c r="HO206" s="240"/>
      <c r="HP206" s="240"/>
      <c r="HQ206" s="240"/>
      <c r="HR206" s="240"/>
      <c r="HS206" s="240"/>
      <c r="HT206" s="240"/>
      <c r="HU206" s="240"/>
      <c r="HV206" s="240"/>
      <c r="HW206" s="240"/>
      <c r="HX206" s="240"/>
      <c r="HY206" s="240"/>
      <c r="HZ206" s="240"/>
      <c r="IA206" s="240"/>
      <c r="IB206" s="240"/>
      <c r="IC206" s="240"/>
      <c r="ID206" s="240"/>
      <c r="IE206" s="240"/>
      <c r="IF206" s="240"/>
      <c r="IG206" s="240"/>
      <c r="IH206" s="240"/>
      <c r="II206" s="240"/>
      <c r="IJ206" s="240"/>
      <c r="IK206" s="240"/>
      <c r="IL206" s="240"/>
      <c r="IM206" s="240"/>
      <c r="IN206" s="240"/>
      <c r="IO206" s="240"/>
      <c r="IP206" s="240"/>
      <c r="IQ206" s="240"/>
      <c r="IR206" s="240"/>
      <c r="IS206" s="240"/>
      <c r="IT206" s="240"/>
      <c r="IU206" s="240"/>
      <c r="IV206" s="240"/>
    </row>
  </sheetData>
  <pageMargins left="0.511811024" right="0.511811024" top="0.78740157499999996" bottom="0.78740157499999996" header="0.31496062000000002" footer="0.31496062000000002"/>
  <pageSetup paperSize="9" scale="60" orientation="landscape" horizontalDpi="300" verticalDpi="300" r:id="rId1"/>
  <rowBreaks count="5" manualBreakCount="5">
    <brk id="54" max="16383" man="1"/>
    <brk id="102" max="16383" man="1"/>
    <brk id="129" max="16383" man="1"/>
    <brk id="161" max="16383" man="1"/>
    <brk id="18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1"/>
  <sheetViews>
    <sheetView tabSelected="1" topLeftCell="A31" zoomScale="80" zoomScaleNormal="80" workbookViewId="0">
      <selection activeCell="K36" sqref="K36"/>
    </sheetView>
  </sheetViews>
  <sheetFormatPr defaultRowHeight="12" x14ac:dyDescent="0.2"/>
  <cols>
    <col min="1" max="1" width="7.7109375" style="243" bestFit="1" customWidth="1"/>
    <col min="2" max="2" width="8.5703125" style="243" bestFit="1" customWidth="1"/>
    <col min="3" max="3" width="48.28515625" style="248" customWidth="1"/>
    <col min="4" max="4" width="6.85546875" style="243" bestFit="1" customWidth="1"/>
    <col min="5" max="6" width="7.28515625" style="243" bestFit="1" customWidth="1"/>
    <col min="7" max="7" width="7.42578125" style="243" bestFit="1" customWidth="1"/>
    <col min="8" max="8" width="10.28515625" style="246" bestFit="1" customWidth="1"/>
    <col min="9" max="9" width="16.5703125" style="243" bestFit="1" customWidth="1"/>
    <col min="10" max="10" width="7.140625" style="243" bestFit="1" customWidth="1"/>
    <col min="11" max="11" width="15.28515625" style="243" bestFit="1" customWidth="1"/>
    <col min="12" max="12" width="8" style="243" bestFit="1" customWidth="1"/>
    <col min="13" max="13" width="18" style="243" bestFit="1" customWidth="1"/>
    <col min="14" max="252" width="9.140625" style="1"/>
    <col min="253" max="253" width="7.7109375" style="1" bestFit="1" customWidth="1"/>
    <col min="254" max="254" width="8.5703125" style="1" bestFit="1" customWidth="1"/>
    <col min="255" max="255" width="43.7109375" style="1" bestFit="1" customWidth="1"/>
    <col min="256" max="256" width="17.7109375" style="1" bestFit="1" customWidth="1"/>
    <col min="257" max="257" width="6.85546875" style="1" bestFit="1" customWidth="1"/>
    <col min="258" max="259" width="7.28515625" style="1" bestFit="1" customWidth="1"/>
    <col min="260" max="260" width="7.42578125" style="1" bestFit="1" customWidth="1"/>
    <col min="261" max="261" width="9" style="1" bestFit="1" customWidth="1"/>
    <col min="262" max="262" width="11.42578125" style="1" bestFit="1" customWidth="1"/>
    <col min="263" max="263" width="11.5703125" style="1" bestFit="1" customWidth="1"/>
    <col min="264" max="264" width="10.28515625" style="1" bestFit="1" customWidth="1"/>
    <col min="265" max="265" width="16.5703125" style="1" bestFit="1" customWidth="1"/>
    <col min="266" max="266" width="7.140625" style="1" bestFit="1" customWidth="1"/>
    <col min="267" max="267" width="15.28515625" style="1" bestFit="1" customWidth="1"/>
    <col min="268" max="268" width="8" style="1" bestFit="1" customWidth="1"/>
    <col min="269" max="269" width="18" style="1" bestFit="1" customWidth="1"/>
    <col min="270" max="508" width="9.140625" style="1"/>
    <col min="509" max="509" width="7.7109375" style="1" bestFit="1" customWidth="1"/>
    <col min="510" max="510" width="8.5703125" style="1" bestFit="1" customWidth="1"/>
    <col min="511" max="511" width="43.7109375" style="1" bestFit="1" customWidth="1"/>
    <col min="512" max="512" width="17.7109375" style="1" bestFit="1" customWidth="1"/>
    <col min="513" max="513" width="6.85546875" style="1" bestFit="1" customWidth="1"/>
    <col min="514" max="515" width="7.28515625" style="1" bestFit="1" customWidth="1"/>
    <col min="516" max="516" width="7.42578125" style="1" bestFit="1" customWidth="1"/>
    <col min="517" max="517" width="9" style="1" bestFit="1" customWidth="1"/>
    <col min="518" max="518" width="11.42578125" style="1" bestFit="1" customWidth="1"/>
    <col min="519" max="519" width="11.5703125" style="1" bestFit="1" customWidth="1"/>
    <col min="520" max="520" width="10.28515625" style="1" bestFit="1" customWidth="1"/>
    <col min="521" max="521" width="16.5703125" style="1" bestFit="1" customWidth="1"/>
    <col min="522" max="522" width="7.140625" style="1" bestFit="1" customWidth="1"/>
    <col min="523" max="523" width="15.28515625" style="1" bestFit="1" customWidth="1"/>
    <col min="524" max="524" width="8" style="1" bestFit="1" customWidth="1"/>
    <col min="525" max="525" width="18" style="1" bestFit="1" customWidth="1"/>
    <col min="526" max="764" width="9.140625" style="1"/>
    <col min="765" max="765" width="7.7109375" style="1" bestFit="1" customWidth="1"/>
    <col min="766" max="766" width="8.5703125" style="1" bestFit="1" customWidth="1"/>
    <col min="767" max="767" width="43.7109375" style="1" bestFit="1" customWidth="1"/>
    <col min="768" max="768" width="17.7109375" style="1" bestFit="1" customWidth="1"/>
    <col min="769" max="769" width="6.85546875" style="1" bestFit="1" customWidth="1"/>
    <col min="770" max="771" width="7.28515625" style="1" bestFit="1" customWidth="1"/>
    <col min="772" max="772" width="7.42578125" style="1" bestFit="1" customWidth="1"/>
    <col min="773" max="773" width="9" style="1" bestFit="1" customWidth="1"/>
    <col min="774" max="774" width="11.42578125" style="1" bestFit="1" customWidth="1"/>
    <col min="775" max="775" width="11.5703125" style="1" bestFit="1" customWidth="1"/>
    <col min="776" max="776" width="10.28515625" style="1" bestFit="1" customWidth="1"/>
    <col min="777" max="777" width="16.5703125" style="1" bestFit="1" customWidth="1"/>
    <col min="778" max="778" width="7.140625" style="1" bestFit="1" customWidth="1"/>
    <col min="779" max="779" width="15.28515625" style="1" bestFit="1" customWidth="1"/>
    <col min="780" max="780" width="8" style="1" bestFit="1" customWidth="1"/>
    <col min="781" max="781" width="18" style="1" bestFit="1" customWidth="1"/>
    <col min="782" max="1020" width="9.140625" style="1"/>
    <col min="1021" max="1021" width="7.7109375" style="1" bestFit="1" customWidth="1"/>
    <col min="1022" max="1022" width="8.5703125" style="1" bestFit="1" customWidth="1"/>
    <col min="1023" max="1023" width="43.7109375" style="1" bestFit="1" customWidth="1"/>
    <col min="1024" max="1024" width="17.7109375" style="1" bestFit="1" customWidth="1"/>
    <col min="1025" max="1025" width="6.85546875" style="1" bestFit="1" customWidth="1"/>
    <col min="1026" max="1027" width="7.28515625" style="1" bestFit="1" customWidth="1"/>
    <col min="1028" max="1028" width="7.42578125" style="1" bestFit="1" customWidth="1"/>
    <col min="1029" max="1029" width="9" style="1" bestFit="1" customWidth="1"/>
    <col min="1030" max="1030" width="11.42578125" style="1" bestFit="1" customWidth="1"/>
    <col min="1031" max="1031" width="11.5703125" style="1" bestFit="1" customWidth="1"/>
    <col min="1032" max="1032" width="10.28515625" style="1" bestFit="1" customWidth="1"/>
    <col min="1033" max="1033" width="16.5703125" style="1" bestFit="1" customWidth="1"/>
    <col min="1034" max="1034" width="7.140625" style="1" bestFit="1" customWidth="1"/>
    <col min="1035" max="1035" width="15.28515625" style="1" bestFit="1" customWidth="1"/>
    <col min="1036" max="1036" width="8" style="1" bestFit="1" customWidth="1"/>
    <col min="1037" max="1037" width="18" style="1" bestFit="1" customWidth="1"/>
    <col min="1038" max="1276" width="9.140625" style="1"/>
    <col min="1277" max="1277" width="7.7109375" style="1" bestFit="1" customWidth="1"/>
    <col min="1278" max="1278" width="8.5703125" style="1" bestFit="1" customWidth="1"/>
    <col min="1279" max="1279" width="43.7109375" style="1" bestFit="1" customWidth="1"/>
    <col min="1280" max="1280" width="17.7109375" style="1" bestFit="1" customWidth="1"/>
    <col min="1281" max="1281" width="6.85546875" style="1" bestFit="1" customWidth="1"/>
    <col min="1282" max="1283" width="7.28515625" style="1" bestFit="1" customWidth="1"/>
    <col min="1284" max="1284" width="7.42578125" style="1" bestFit="1" customWidth="1"/>
    <col min="1285" max="1285" width="9" style="1" bestFit="1" customWidth="1"/>
    <col min="1286" max="1286" width="11.42578125" style="1" bestFit="1" customWidth="1"/>
    <col min="1287" max="1287" width="11.5703125" style="1" bestFit="1" customWidth="1"/>
    <col min="1288" max="1288" width="10.28515625" style="1" bestFit="1" customWidth="1"/>
    <col min="1289" max="1289" width="16.5703125" style="1" bestFit="1" customWidth="1"/>
    <col min="1290" max="1290" width="7.140625" style="1" bestFit="1" customWidth="1"/>
    <col min="1291" max="1291" width="15.28515625" style="1" bestFit="1" customWidth="1"/>
    <col min="1292" max="1292" width="8" style="1" bestFit="1" customWidth="1"/>
    <col min="1293" max="1293" width="18" style="1" bestFit="1" customWidth="1"/>
    <col min="1294" max="1532" width="9.140625" style="1"/>
    <col min="1533" max="1533" width="7.7109375" style="1" bestFit="1" customWidth="1"/>
    <col min="1534" max="1534" width="8.5703125" style="1" bestFit="1" customWidth="1"/>
    <col min="1535" max="1535" width="43.7109375" style="1" bestFit="1" customWidth="1"/>
    <col min="1536" max="1536" width="17.7109375" style="1" bestFit="1" customWidth="1"/>
    <col min="1537" max="1537" width="6.85546875" style="1" bestFit="1" customWidth="1"/>
    <col min="1538" max="1539" width="7.28515625" style="1" bestFit="1" customWidth="1"/>
    <col min="1540" max="1540" width="7.42578125" style="1" bestFit="1" customWidth="1"/>
    <col min="1541" max="1541" width="9" style="1" bestFit="1" customWidth="1"/>
    <col min="1542" max="1542" width="11.42578125" style="1" bestFit="1" customWidth="1"/>
    <col min="1543" max="1543" width="11.5703125" style="1" bestFit="1" customWidth="1"/>
    <col min="1544" max="1544" width="10.28515625" style="1" bestFit="1" customWidth="1"/>
    <col min="1545" max="1545" width="16.5703125" style="1" bestFit="1" customWidth="1"/>
    <col min="1546" max="1546" width="7.140625" style="1" bestFit="1" customWidth="1"/>
    <col min="1547" max="1547" width="15.28515625" style="1" bestFit="1" customWidth="1"/>
    <col min="1548" max="1548" width="8" style="1" bestFit="1" customWidth="1"/>
    <col min="1549" max="1549" width="18" style="1" bestFit="1" customWidth="1"/>
    <col min="1550" max="1788" width="9.140625" style="1"/>
    <col min="1789" max="1789" width="7.7109375" style="1" bestFit="1" customWidth="1"/>
    <col min="1790" max="1790" width="8.5703125" style="1" bestFit="1" customWidth="1"/>
    <col min="1791" max="1791" width="43.7109375" style="1" bestFit="1" customWidth="1"/>
    <col min="1792" max="1792" width="17.7109375" style="1" bestFit="1" customWidth="1"/>
    <col min="1793" max="1793" width="6.85546875" style="1" bestFit="1" customWidth="1"/>
    <col min="1794" max="1795" width="7.28515625" style="1" bestFit="1" customWidth="1"/>
    <col min="1796" max="1796" width="7.42578125" style="1" bestFit="1" customWidth="1"/>
    <col min="1797" max="1797" width="9" style="1" bestFit="1" customWidth="1"/>
    <col min="1798" max="1798" width="11.42578125" style="1" bestFit="1" customWidth="1"/>
    <col min="1799" max="1799" width="11.5703125" style="1" bestFit="1" customWidth="1"/>
    <col min="1800" max="1800" width="10.28515625" style="1" bestFit="1" customWidth="1"/>
    <col min="1801" max="1801" width="16.5703125" style="1" bestFit="1" customWidth="1"/>
    <col min="1802" max="1802" width="7.140625" style="1" bestFit="1" customWidth="1"/>
    <col min="1803" max="1803" width="15.28515625" style="1" bestFit="1" customWidth="1"/>
    <col min="1804" max="1804" width="8" style="1" bestFit="1" customWidth="1"/>
    <col min="1805" max="1805" width="18" style="1" bestFit="1" customWidth="1"/>
    <col min="1806" max="2044" width="9.140625" style="1"/>
    <col min="2045" max="2045" width="7.7109375" style="1" bestFit="1" customWidth="1"/>
    <col min="2046" max="2046" width="8.5703125" style="1" bestFit="1" customWidth="1"/>
    <col min="2047" max="2047" width="43.7109375" style="1" bestFit="1" customWidth="1"/>
    <col min="2048" max="2048" width="17.7109375" style="1" bestFit="1" customWidth="1"/>
    <col min="2049" max="2049" width="6.85546875" style="1" bestFit="1" customWidth="1"/>
    <col min="2050" max="2051" width="7.28515625" style="1" bestFit="1" customWidth="1"/>
    <col min="2052" max="2052" width="7.42578125" style="1" bestFit="1" customWidth="1"/>
    <col min="2053" max="2053" width="9" style="1" bestFit="1" customWidth="1"/>
    <col min="2054" max="2054" width="11.42578125" style="1" bestFit="1" customWidth="1"/>
    <col min="2055" max="2055" width="11.5703125" style="1" bestFit="1" customWidth="1"/>
    <col min="2056" max="2056" width="10.28515625" style="1" bestFit="1" customWidth="1"/>
    <col min="2057" max="2057" width="16.5703125" style="1" bestFit="1" customWidth="1"/>
    <col min="2058" max="2058" width="7.140625" style="1" bestFit="1" customWidth="1"/>
    <col min="2059" max="2059" width="15.28515625" style="1" bestFit="1" customWidth="1"/>
    <col min="2060" max="2060" width="8" style="1" bestFit="1" customWidth="1"/>
    <col min="2061" max="2061" width="18" style="1" bestFit="1" customWidth="1"/>
    <col min="2062" max="2300" width="9.140625" style="1"/>
    <col min="2301" max="2301" width="7.7109375" style="1" bestFit="1" customWidth="1"/>
    <col min="2302" max="2302" width="8.5703125" style="1" bestFit="1" customWidth="1"/>
    <col min="2303" max="2303" width="43.7109375" style="1" bestFit="1" customWidth="1"/>
    <col min="2304" max="2304" width="17.7109375" style="1" bestFit="1" customWidth="1"/>
    <col min="2305" max="2305" width="6.85546875" style="1" bestFit="1" customWidth="1"/>
    <col min="2306" max="2307" width="7.28515625" style="1" bestFit="1" customWidth="1"/>
    <col min="2308" max="2308" width="7.42578125" style="1" bestFit="1" customWidth="1"/>
    <col min="2309" max="2309" width="9" style="1" bestFit="1" customWidth="1"/>
    <col min="2310" max="2310" width="11.42578125" style="1" bestFit="1" customWidth="1"/>
    <col min="2311" max="2311" width="11.5703125" style="1" bestFit="1" customWidth="1"/>
    <col min="2312" max="2312" width="10.28515625" style="1" bestFit="1" customWidth="1"/>
    <col min="2313" max="2313" width="16.5703125" style="1" bestFit="1" customWidth="1"/>
    <col min="2314" max="2314" width="7.140625" style="1" bestFit="1" customWidth="1"/>
    <col min="2315" max="2315" width="15.28515625" style="1" bestFit="1" customWidth="1"/>
    <col min="2316" max="2316" width="8" style="1" bestFit="1" customWidth="1"/>
    <col min="2317" max="2317" width="18" style="1" bestFit="1" customWidth="1"/>
    <col min="2318" max="2556" width="9.140625" style="1"/>
    <col min="2557" max="2557" width="7.7109375" style="1" bestFit="1" customWidth="1"/>
    <col min="2558" max="2558" width="8.5703125" style="1" bestFit="1" customWidth="1"/>
    <col min="2559" max="2559" width="43.7109375" style="1" bestFit="1" customWidth="1"/>
    <col min="2560" max="2560" width="17.7109375" style="1" bestFit="1" customWidth="1"/>
    <col min="2561" max="2561" width="6.85546875" style="1" bestFit="1" customWidth="1"/>
    <col min="2562" max="2563" width="7.28515625" style="1" bestFit="1" customWidth="1"/>
    <col min="2564" max="2564" width="7.42578125" style="1" bestFit="1" customWidth="1"/>
    <col min="2565" max="2565" width="9" style="1" bestFit="1" customWidth="1"/>
    <col min="2566" max="2566" width="11.42578125" style="1" bestFit="1" customWidth="1"/>
    <col min="2567" max="2567" width="11.5703125" style="1" bestFit="1" customWidth="1"/>
    <col min="2568" max="2568" width="10.28515625" style="1" bestFit="1" customWidth="1"/>
    <col min="2569" max="2569" width="16.5703125" style="1" bestFit="1" customWidth="1"/>
    <col min="2570" max="2570" width="7.140625" style="1" bestFit="1" customWidth="1"/>
    <col min="2571" max="2571" width="15.28515625" style="1" bestFit="1" customWidth="1"/>
    <col min="2572" max="2572" width="8" style="1" bestFit="1" customWidth="1"/>
    <col min="2573" max="2573" width="18" style="1" bestFit="1" customWidth="1"/>
    <col min="2574" max="2812" width="9.140625" style="1"/>
    <col min="2813" max="2813" width="7.7109375" style="1" bestFit="1" customWidth="1"/>
    <col min="2814" max="2814" width="8.5703125" style="1" bestFit="1" customWidth="1"/>
    <col min="2815" max="2815" width="43.7109375" style="1" bestFit="1" customWidth="1"/>
    <col min="2816" max="2816" width="17.7109375" style="1" bestFit="1" customWidth="1"/>
    <col min="2817" max="2817" width="6.85546875" style="1" bestFit="1" customWidth="1"/>
    <col min="2818" max="2819" width="7.28515625" style="1" bestFit="1" customWidth="1"/>
    <col min="2820" max="2820" width="7.42578125" style="1" bestFit="1" customWidth="1"/>
    <col min="2821" max="2821" width="9" style="1" bestFit="1" customWidth="1"/>
    <col min="2822" max="2822" width="11.42578125" style="1" bestFit="1" customWidth="1"/>
    <col min="2823" max="2823" width="11.5703125" style="1" bestFit="1" customWidth="1"/>
    <col min="2824" max="2824" width="10.28515625" style="1" bestFit="1" customWidth="1"/>
    <col min="2825" max="2825" width="16.5703125" style="1" bestFit="1" customWidth="1"/>
    <col min="2826" max="2826" width="7.140625" style="1" bestFit="1" customWidth="1"/>
    <col min="2827" max="2827" width="15.28515625" style="1" bestFit="1" customWidth="1"/>
    <col min="2828" max="2828" width="8" style="1" bestFit="1" customWidth="1"/>
    <col min="2829" max="2829" width="18" style="1" bestFit="1" customWidth="1"/>
    <col min="2830" max="3068" width="9.140625" style="1"/>
    <col min="3069" max="3069" width="7.7109375" style="1" bestFit="1" customWidth="1"/>
    <col min="3070" max="3070" width="8.5703125" style="1" bestFit="1" customWidth="1"/>
    <col min="3071" max="3071" width="43.7109375" style="1" bestFit="1" customWidth="1"/>
    <col min="3072" max="3072" width="17.7109375" style="1" bestFit="1" customWidth="1"/>
    <col min="3073" max="3073" width="6.85546875" style="1" bestFit="1" customWidth="1"/>
    <col min="3074" max="3075" width="7.28515625" style="1" bestFit="1" customWidth="1"/>
    <col min="3076" max="3076" width="7.42578125" style="1" bestFit="1" customWidth="1"/>
    <col min="3077" max="3077" width="9" style="1" bestFit="1" customWidth="1"/>
    <col min="3078" max="3078" width="11.42578125" style="1" bestFit="1" customWidth="1"/>
    <col min="3079" max="3079" width="11.5703125" style="1" bestFit="1" customWidth="1"/>
    <col min="3080" max="3080" width="10.28515625" style="1" bestFit="1" customWidth="1"/>
    <col min="3081" max="3081" width="16.5703125" style="1" bestFit="1" customWidth="1"/>
    <col min="3082" max="3082" width="7.140625" style="1" bestFit="1" customWidth="1"/>
    <col min="3083" max="3083" width="15.28515625" style="1" bestFit="1" customWidth="1"/>
    <col min="3084" max="3084" width="8" style="1" bestFit="1" customWidth="1"/>
    <col min="3085" max="3085" width="18" style="1" bestFit="1" customWidth="1"/>
    <col min="3086" max="3324" width="9.140625" style="1"/>
    <col min="3325" max="3325" width="7.7109375" style="1" bestFit="1" customWidth="1"/>
    <col min="3326" max="3326" width="8.5703125" style="1" bestFit="1" customWidth="1"/>
    <col min="3327" max="3327" width="43.7109375" style="1" bestFit="1" customWidth="1"/>
    <col min="3328" max="3328" width="17.7109375" style="1" bestFit="1" customWidth="1"/>
    <col min="3329" max="3329" width="6.85546875" style="1" bestFit="1" customWidth="1"/>
    <col min="3330" max="3331" width="7.28515625" style="1" bestFit="1" customWidth="1"/>
    <col min="3332" max="3332" width="7.42578125" style="1" bestFit="1" customWidth="1"/>
    <col min="3333" max="3333" width="9" style="1" bestFit="1" customWidth="1"/>
    <col min="3334" max="3334" width="11.42578125" style="1" bestFit="1" customWidth="1"/>
    <col min="3335" max="3335" width="11.5703125" style="1" bestFit="1" customWidth="1"/>
    <col min="3336" max="3336" width="10.28515625" style="1" bestFit="1" customWidth="1"/>
    <col min="3337" max="3337" width="16.5703125" style="1" bestFit="1" customWidth="1"/>
    <col min="3338" max="3338" width="7.140625" style="1" bestFit="1" customWidth="1"/>
    <col min="3339" max="3339" width="15.28515625" style="1" bestFit="1" customWidth="1"/>
    <col min="3340" max="3340" width="8" style="1" bestFit="1" customWidth="1"/>
    <col min="3341" max="3341" width="18" style="1" bestFit="1" customWidth="1"/>
    <col min="3342" max="3580" width="9.140625" style="1"/>
    <col min="3581" max="3581" width="7.7109375" style="1" bestFit="1" customWidth="1"/>
    <col min="3582" max="3582" width="8.5703125" style="1" bestFit="1" customWidth="1"/>
    <col min="3583" max="3583" width="43.7109375" style="1" bestFit="1" customWidth="1"/>
    <col min="3584" max="3584" width="17.7109375" style="1" bestFit="1" customWidth="1"/>
    <col min="3585" max="3585" width="6.85546875" style="1" bestFit="1" customWidth="1"/>
    <col min="3586" max="3587" width="7.28515625" style="1" bestFit="1" customWidth="1"/>
    <col min="3588" max="3588" width="7.42578125" style="1" bestFit="1" customWidth="1"/>
    <col min="3589" max="3589" width="9" style="1" bestFit="1" customWidth="1"/>
    <col min="3590" max="3590" width="11.42578125" style="1" bestFit="1" customWidth="1"/>
    <col min="3591" max="3591" width="11.5703125" style="1" bestFit="1" customWidth="1"/>
    <col min="3592" max="3592" width="10.28515625" style="1" bestFit="1" customWidth="1"/>
    <col min="3593" max="3593" width="16.5703125" style="1" bestFit="1" customWidth="1"/>
    <col min="3594" max="3594" width="7.140625" style="1" bestFit="1" customWidth="1"/>
    <col min="3595" max="3595" width="15.28515625" style="1" bestFit="1" customWidth="1"/>
    <col min="3596" max="3596" width="8" style="1" bestFit="1" customWidth="1"/>
    <col min="3597" max="3597" width="18" style="1" bestFit="1" customWidth="1"/>
    <col min="3598" max="3836" width="9.140625" style="1"/>
    <col min="3837" max="3837" width="7.7109375" style="1" bestFit="1" customWidth="1"/>
    <col min="3838" max="3838" width="8.5703125" style="1" bestFit="1" customWidth="1"/>
    <col min="3839" max="3839" width="43.7109375" style="1" bestFit="1" customWidth="1"/>
    <col min="3840" max="3840" width="17.7109375" style="1" bestFit="1" customWidth="1"/>
    <col min="3841" max="3841" width="6.85546875" style="1" bestFit="1" customWidth="1"/>
    <col min="3842" max="3843" width="7.28515625" style="1" bestFit="1" customWidth="1"/>
    <col min="3844" max="3844" width="7.42578125" style="1" bestFit="1" customWidth="1"/>
    <col min="3845" max="3845" width="9" style="1" bestFit="1" customWidth="1"/>
    <col min="3846" max="3846" width="11.42578125" style="1" bestFit="1" customWidth="1"/>
    <col min="3847" max="3847" width="11.5703125" style="1" bestFit="1" customWidth="1"/>
    <col min="3848" max="3848" width="10.28515625" style="1" bestFit="1" customWidth="1"/>
    <col min="3849" max="3849" width="16.5703125" style="1" bestFit="1" customWidth="1"/>
    <col min="3850" max="3850" width="7.140625" style="1" bestFit="1" customWidth="1"/>
    <col min="3851" max="3851" width="15.28515625" style="1" bestFit="1" customWidth="1"/>
    <col min="3852" max="3852" width="8" style="1" bestFit="1" customWidth="1"/>
    <col min="3853" max="3853" width="18" style="1" bestFit="1" customWidth="1"/>
    <col min="3854" max="4092" width="9.140625" style="1"/>
    <col min="4093" max="4093" width="7.7109375" style="1" bestFit="1" customWidth="1"/>
    <col min="4094" max="4094" width="8.5703125" style="1" bestFit="1" customWidth="1"/>
    <col min="4095" max="4095" width="43.7109375" style="1" bestFit="1" customWidth="1"/>
    <col min="4096" max="4096" width="17.7109375" style="1" bestFit="1" customWidth="1"/>
    <col min="4097" max="4097" width="6.85546875" style="1" bestFit="1" customWidth="1"/>
    <col min="4098" max="4099" width="7.28515625" style="1" bestFit="1" customWidth="1"/>
    <col min="4100" max="4100" width="7.42578125" style="1" bestFit="1" customWidth="1"/>
    <col min="4101" max="4101" width="9" style="1" bestFit="1" customWidth="1"/>
    <col min="4102" max="4102" width="11.42578125" style="1" bestFit="1" customWidth="1"/>
    <col min="4103" max="4103" width="11.5703125" style="1" bestFit="1" customWidth="1"/>
    <col min="4104" max="4104" width="10.28515625" style="1" bestFit="1" customWidth="1"/>
    <col min="4105" max="4105" width="16.5703125" style="1" bestFit="1" customWidth="1"/>
    <col min="4106" max="4106" width="7.140625" style="1" bestFit="1" customWidth="1"/>
    <col min="4107" max="4107" width="15.28515625" style="1" bestFit="1" customWidth="1"/>
    <col min="4108" max="4108" width="8" style="1" bestFit="1" customWidth="1"/>
    <col min="4109" max="4109" width="18" style="1" bestFit="1" customWidth="1"/>
    <col min="4110" max="4348" width="9.140625" style="1"/>
    <col min="4349" max="4349" width="7.7109375" style="1" bestFit="1" customWidth="1"/>
    <col min="4350" max="4350" width="8.5703125" style="1" bestFit="1" customWidth="1"/>
    <col min="4351" max="4351" width="43.7109375" style="1" bestFit="1" customWidth="1"/>
    <col min="4352" max="4352" width="17.7109375" style="1" bestFit="1" customWidth="1"/>
    <col min="4353" max="4353" width="6.85546875" style="1" bestFit="1" customWidth="1"/>
    <col min="4354" max="4355" width="7.28515625" style="1" bestFit="1" customWidth="1"/>
    <col min="4356" max="4356" width="7.42578125" style="1" bestFit="1" customWidth="1"/>
    <col min="4357" max="4357" width="9" style="1" bestFit="1" customWidth="1"/>
    <col min="4358" max="4358" width="11.42578125" style="1" bestFit="1" customWidth="1"/>
    <col min="4359" max="4359" width="11.5703125" style="1" bestFit="1" customWidth="1"/>
    <col min="4360" max="4360" width="10.28515625" style="1" bestFit="1" customWidth="1"/>
    <col min="4361" max="4361" width="16.5703125" style="1" bestFit="1" customWidth="1"/>
    <col min="4362" max="4362" width="7.140625" style="1" bestFit="1" customWidth="1"/>
    <col min="4363" max="4363" width="15.28515625" style="1" bestFit="1" customWidth="1"/>
    <col min="4364" max="4364" width="8" style="1" bestFit="1" customWidth="1"/>
    <col min="4365" max="4365" width="18" style="1" bestFit="1" customWidth="1"/>
    <col min="4366" max="4604" width="9.140625" style="1"/>
    <col min="4605" max="4605" width="7.7109375" style="1" bestFit="1" customWidth="1"/>
    <col min="4606" max="4606" width="8.5703125" style="1" bestFit="1" customWidth="1"/>
    <col min="4607" max="4607" width="43.7109375" style="1" bestFit="1" customWidth="1"/>
    <col min="4608" max="4608" width="17.7109375" style="1" bestFit="1" customWidth="1"/>
    <col min="4609" max="4609" width="6.85546875" style="1" bestFit="1" customWidth="1"/>
    <col min="4610" max="4611" width="7.28515625" style="1" bestFit="1" customWidth="1"/>
    <col min="4612" max="4612" width="7.42578125" style="1" bestFit="1" customWidth="1"/>
    <col min="4613" max="4613" width="9" style="1" bestFit="1" customWidth="1"/>
    <col min="4614" max="4614" width="11.42578125" style="1" bestFit="1" customWidth="1"/>
    <col min="4615" max="4615" width="11.5703125" style="1" bestFit="1" customWidth="1"/>
    <col min="4616" max="4616" width="10.28515625" style="1" bestFit="1" customWidth="1"/>
    <col min="4617" max="4617" width="16.5703125" style="1" bestFit="1" customWidth="1"/>
    <col min="4618" max="4618" width="7.140625" style="1" bestFit="1" customWidth="1"/>
    <col min="4619" max="4619" width="15.28515625" style="1" bestFit="1" customWidth="1"/>
    <col min="4620" max="4620" width="8" style="1" bestFit="1" customWidth="1"/>
    <col min="4621" max="4621" width="18" style="1" bestFit="1" customWidth="1"/>
    <col min="4622" max="4860" width="9.140625" style="1"/>
    <col min="4861" max="4861" width="7.7109375" style="1" bestFit="1" customWidth="1"/>
    <col min="4862" max="4862" width="8.5703125" style="1" bestFit="1" customWidth="1"/>
    <col min="4863" max="4863" width="43.7109375" style="1" bestFit="1" customWidth="1"/>
    <col min="4864" max="4864" width="17.7109375" style="1" bestFit="1" customWidth="1"/>
    <col min="4865" max="4865" width="6.85546875" style="1" bestFit="1" customWidth="1"/>
    <col min="4866" max="4867" width="7.28515625" style="1" bestFit="1" customWidth="1"/>
    <col min="4868" max="4868" width="7.42578125" style="1" bestFit="1" customWidth="1"/>
    <col min="4869" max="4869" width="9" style="1" bestFit="1" customWidth="1"/>
    <col min="4870" max="4870" width="11.42578125" style="1" bestFit="1" customWidth="1"/>
    <col min="4871" max="4871" width="11.5703125" style="1" bestFit="1" customWidth="1"/>
    <col min="4872" max="4872" width="10.28515625" style="1" bestFit="1" customWidth="1"/>
    <col min="4873" max="4873" width="16.5703125" style="1" bestFit="1" customWidth="1"/>
    <col min="4874" max="4874" width="7.140625" style="1" bestFit="1" customWidth="1"/>
    <col min="4875" max="4875" width="15.28515625" style="1" bestFit="1" customWidth="1"/>
    <col min="4876" max="4876" width="8" style="1" bestFit="1" customWidth="1"/>
    <col min="4877" max="4877" width="18" style="1" bestFit="1" customWidth="1"/>
    <col min="4878" max="5116" width="9.140625" style="1"/>
    <col min="5117" max="5117" width="7.7109375" style="1" bestFit="1" customWidth="1"/>
    <col min="5118" max="5118" width="8.5703125" style="1" bestFit="1" customWidth="1"/>
    <col min="5119" max="5119" width="43.7109375" style="1" bestFit="1" customWidth="1"/>
    <col min="5120" max="5120" width="17.7109375" style="1" bestFit="1" customWidth="1"/>
    <col min="5121" max="5121" width="6.85546875" style="1" bestFit="1" customWidth="1"/>
    <col min="5122" max="5123" width="7.28515625" style="1" bestFit="1" customWidth="1"/>
    <col min="5124" max="5124" width="7.42578125" style="1" bestFit="1" customWidth="1"/>
    <col min="5125" max="5125" width="9" style="1" bestFit="1" customWidth="1"/>
    <col min="5126" max="5126" width="11.42578125" style="1" bestFit="1" customWidth="1"/>
    <col min="5127" max="5127" width="11.5703125" style="1" bestFit="1" customWidth="1"/>
    <col min="5128" max="5128" width="10.28515625" style="1" bestFit="1" customWidth="1"/>
    <col min="5129" max="5129" width="16.5703125" style="1" bestFit="1" customWidth="1"/>
    <col min="5130" max="5130" width="7.140625" style="1" bestFit="1" customWidth="1"/>
    <col min="5131" max="5131" width="15.28515625" style="1" bestFit="1" customWidth="1"/>
    <col min="5132" max="5132" width="8" style="1" bestFit="1" customWidth="1"/>
    <col min="5133" max="5133" width="18" style="1" bestFit="1" customWidth="1"/>
    <col min="5134" max="5372" width="9.140625" style="1"/>
    <col min="5373" max="5373" width="7.7109375" style="1" bestFit="1" customWidth="1"/>
    <col min="5374" max="5374" width="8.5703125" style="1" bestFit="1" customWidth="1"/>
    <col min="5375" max="5375" width="43.7109375" style="1" bestFit="1" customWidth="1"/>
    <col min="5376" max="5376" width="17.7109375" style="1" bestFit="1" customWidth="1"/>
    <col min="5377" max="5377" width="6.85546875" style="1" bestFit="1" customWidth="1"/>
    <col min="5378" max="5379" width="7.28515625" style="1" bestFit="1" customWidth="1"/>
    <col min="5380" max="5380" width="7.42578125" style="1" bestFit="1" customWidth="1"/>
    <col min="5381" max="5381" width="9" style="1" bestFit="1" customWidth="1"/>
    <col min="5382" max="5382" width="11.42578125" style="1" bestFit="1" customWidth="1"/>
    <col min="5383" max="5383" width="11.5703125" style="1" bestFit="1" customWidth="1"/>
    <col min="5384" max="5384" width="10.28515625" style="1" bestFit="1" customWidth="1"/>
    <col min="5385" max="5385" width="16.5703125" style="1" bestFit="1" customWidth="1"/>
    <col min="5386" max="5386" width="7.140625" style="1" bestFit="1" customWidth="1"/>
    <col min="5387" max="5387" width="15.28515625" style="1" bestFit="1" customWidth="1"/>
    <col min="5388" max="5388" width="8" style="1" bestFit="1" customWidth="1"/>
    <col min="5389" max="5389" width="18" style="1" bestFit="1" customWidth="1"/>
    <col min="5390" max="5628" width="9.140625" style="1"/>
    <col min="5629" max="5629" width="7.7109375" style="1" bestFit="1" customWidth="1"/>
    <col min="5630" max="5630" width="8.5703125" style="1" bestFit="1" customWidth="1"/>
    <col min="5631" max="5631" width="43.7109375" style="1" bestFit="1" customWidth="1"/>
    <col min="5632" max="5632" width="17.7109375" style="1" bestFit="1" customWidth="1"/>
    <col min="5633" max="5633" width="6.85546875" style="1" bestFit="1" customWidth="1"/>
    <col min="5634" max="5635" width="7.28515625" style="1" bestFit="1" customWidth="1"/>
    <col min="5636" max="5636" width="7.42578125" style="1" bestFit="1" customWidth="1"/>
    <col min="5637" max="5637" width="9" style="1" bestFit="1" customWidth="1"/>
    <col min="5638" max="5638" width="11.42578125" style="1" bestFit="1" customWidth="1"/>
    <col min="5639" max="5639" width="11.5703125" style="1" bestFit="1" customWidth="1"/>
    <col min="5640" max="5640" width="10.28515625" style="1" bestFit="1" customWidth="1"/>
    <col min="5641" max="5641" width="16.5703125" style="1" bestFit="1" customWidth="1"/>
    <col min="5642" max="5642" width="7.140625" style="1" bestFit="1" customWidth="1"/>
    <col min="5643" max="5643" width="15.28515625" style="1" bestFit="1" customWidth="1"/>
    <col min="5644" max="5644" width="8" style="1" bestFit="1" customWidth="1"/>
    <col min="5645" max="5645" width="18" style="1" bestFit="1" customWidth="1"/>
    <col min="5646" max="5884" width="9.140625" style="1"/>
    <col min="5885" max="5885" width="7.7109375" style="1" bestFit="1" customWidth="1"/>
    <col min="5886" max="5886" width="8.5703125" style="1" bestFit="1" customWidth="1"/>
    <col min="5887" max="5887" width="43.7109375" style="1" bestFit="1" customWidth="1"/>
    <col min="5888" max="5888" width="17.7109375" style="1" bestFit="1" customWidth="1"/>
    <col min="5889" max="5889" width="6.85546875" style="1" bestFit="1" customWidth="1"/>
    <col min="5890" max="5891" width="7.28515625" style="1" bestFit="1" customWidth="1"/>
    <col min="5892" max="5892" width="7.42578125" style="1" bestFit="1" customWidth="1"/>
    <col min="5893" max="5893" width="9" style="1" bestFit="1" customWidth="1"/>
    <col min="5894" max="5894" width="11.42578125" style="1" bestFit="1" customWidth="1"/>
    <col min="5895" max="5895" width="11.5703125" style="1" bestFit="1" customWidth="1"/>
    <col min="5896" max="5896" width="10.28515625" style="1" bestFit="1" customWidth="1"/>
    <col min="5897" max="5897" width="16.5703125" style="1" bestFit="1" customWidth="1"/>
    <col min="5898" max="5898" width="7.140625" style="1" bestFit="1" customWidth="1"/>
    <col min="5899" max="5899" width="15.28515625" style="1" bestFit="1" customWidth="1"/>
    <col min="5900" max="5900" width="8" style="1" bestFit="1" customWidth="1"/>
    <col min="5901" max="5901" width="18" style="1" bestFit="1" customWidth="1"/>
    <col min="5902" max="6140" width="9.140625" style="1"/>
    <col min="6141" max="6141" width="7.7109375" style="1" bestFit="1" customWidth="1"/>
    <col min="6142" max="6142" width="8.5703125" style="1" bestFit="1" customWidth="1"/>
    <col min="6143" max="6143" width="43.7109375" style="1" bestFit="1" customWidth="1"/>
    <col min="6144" max="6144" width="17.7109375" style="1" bestFit="1" customWidth="1"/>
    <col min="6145" max="6145" width="6.85546875" style="1" bestFit="1" customWidth="1"/>
    <col min="6146" max="6147" width="7.28515625" style="1" bestFit="1" customWidth="1"/>
    <col min="6148" max="6148" width="7.42578125" style="1" bestFit="1" customWidth="1"/>
    <col min="6149" max="6149" width="9" style="1" bestFit="1" customWidth="1"/>
    <col min="6150" max="6150" width="11.42578125" style="1" bestFit="1" customWidth="1"/>
    <col min="6151" max="6151" width="11.5703125" style="1" bestFit="1" customWidth="1"/>
    <col min="6152" max="6152" width="10.28515625" style="1" bestFit="1" customWidth="1"/>
    <col min="6153" max="6153" width="16.5703125" style="1" bestFit="1" customWidth="1"/>
    <col min="6154" max="6154" width="7.140625" style="1" bestFit="1" customWidth="1"/>
    <col min="6155" max="6155" width="15.28515625" style="1" bestFit="1" customWidth="1"/>
    <col min="6156" max="6156" width="8" style="1" bestFit="1" customWidth="1"/>
    <col min="6157" max="6157" width="18" style="1" bestFit="1" customWidth="1"/>
    <col min="6158" max="6396" width="9.140625" style="1"/>
    <col min="6397" max="6397" width="7.7109375" style="1" bestFit="1" customWidth="1"/>
    <col min="6398" max="6398" width="8.5703125" style="1" bestFit="1" customWidth="1"/>
    <col min="6399" max="6399" width="43.7109375" style="1" bestFit="1" customWidth="1"/>
    <col min="6400" max="6400" width="17.7109375" style="1" bestFit="1" customWidth="1"/>
    <col min="6401" max="6401" width="6.85546875" style="1" bestFit="1" customWidth="1"/>
    <col min="6402" max="6403" width="7.28515625" style="1" bestFit="1" customWidth="1"/>
    <col min="6404" max="6404" width="7.42578125" style="1" bestFit="1" customWidth="1"/>
    <col min="6405" max="6405" width="9" style="1" bestFit="1" customWidth="1"/>
    <col min="6406" max="6406" width="11.42578125" style="1" bestFit="1" customWidth="1"/>
    <col min="6407" max="6407" width="11.5703125" style="1" bestFit="1" customWidth="1"/>
    <col min="6408" max="6408" width="10.28515625" style="1" bestFit="1" customWidth="1"/>
    <col min="6409" max="6409" width="16.5703125" style="1" bestFit="1" customWidth="1"/>
    <col min="6410" max="6410" width="7.140625" style="1" bestFit="1" customWidth="1"/>
    <col min="6411" max="6411" width="15.28515625" style="1" bestFit="1" customWidth="1"/>
    <col min="6412" max="6412" width="8" style="1" bestFit="1" customWidth="1"/>
    <col min="6413" max="6413" width="18" style="1" bestFit="1" customWidth="1"/>
    <col min="6414" max="6652" width="9.140625" style="1"/>
    <col min="6653" max="6653" width="7.7109375" style="1" bestFit="1" customWidth="1"/>
    <col min="6654" max="6654" width="8.5703125" style="1" bestFit="1" customWidth="1"/>
    <col min="6655" max="6655" width="43.7109375" style="1" bestFit="1" customWidth="1"/>
    <col min="6656" max="6656" width="17.7109375" style="1" bestFit="1" customWidth="1"/>
    <col min="6657" max="6657" width="6.85546875" style="1" bestFit="1" customWidth="1"/>
    <col min="6658" max="6659" width="7.28515625" style="1" bestFit="1" customWidth="1"/>
    <col min="6660" max="6660" width="7.42578125" style="1" bestFit="1" customWidth="1"/>
    <col min="6661" max="6661" width="9" style="1" bestFit="1" customWidth="1"/>
    <col min="6662" max="6662" width="11.42578125" style="1" bestFit="1" customWidth="1"/>
    <col min="6663" max="6663" width="11.5703125" style="1" bestFit="1" customWidth="1"/>
    <col min="6664" max="6664" width="10.28515625" style="1" bestFit="1" customWidth="1"/>
    <col min="6665" max="6665" width="16.5703125" style="1" bestFit="1" customWidth="1"/>
    <col min="6666" max="6666" width="7.140625" style="1" bestFit="1" customWidth="1"/>
    <col min="6667" max="6667" width="15.28515625" style="1" bestFit="1" customWidth="1"/>
    <col min="6668" max="6668" width="8" style="1" bestFit="1" customWidth="1"/>
    <col min="6669" max="6669" width="18" style="1" bestFit="1" customWidth="1"/>
    <col min="6670" max="6908" width="9.140625" style="1"/>
    <col min="6909" max="6909" width="7.7109375" style="1" bestFit="1" customWidth="1"/>
    <col min="6910" max="6910" width="8.5703125" style="1" bestFit="1" customWidth="1"/>
    <col min="6911" max="6911" width="43.7109375" style="1" bestFit="1" customWidth="1"/>
    <col min="6912" max="6912" width="17.7109375" style="1" bestFit="1" customWidth="1"/>
    <col min="6913" max="6913" width="6.85546875" style="1" bestFit="1" customWidth="1"/>
    <col min="6914" max="6915" width="7.28515625" style="1" bestFit="1" customWidth="1"/>
    <col min="6916" max="6916" width="7.42578125" style="1" bestFit="1" customWidth="1"/>
    <col min="6917" max="6917" width="9" style="1" bestFit="1" customWidth="1"/>
    <col min="6918" max="6918" width="11.42578125" style="1" bestFit="1" customWidth="1"/>
    <col min="6919" max="6919" width="11.5703125" style="1" bestFit="1" customWidth="1"/>
    <col min="6920" max="6920" width="10.28515625" style="1" bestFit="1" customWidth="1"/>
    <col min="6921" max="6921" width="16.5703125" style="1" bestFit="1" customWidth="1"/>
    <col min="6922" max="6922" width="7.140625" style="1" bestFit="1" customWidth="1"/>
    <col min="6923" max="6923" width="15.28515625" style="1" bestFit="1" customWidth="1"/>
    <col min="6924" max="6924" width="8" style="1" bestFit="1" customWidth="1"/>
    <col min="6925" max="6925" width="18" style="1" bestFit="1" customWidth="1"/>
    <col min="6926" max="7164" width="9.140625" style="1"/>
    <col min="7165" max="7165" width="7.7109375" style="1" bestFit="1" customWidth="1"/>
    <col min="7166" max="7166" width="8.5703125" style="1" bestFit="1" customWidth="1"/>
    <col min="7167" max="7167" width="43.7109375" style="1" bestFit="1" customWidth="1"/>
    <col min="7168" max="7168" width="17.7109375" style="1" bestFit="1" customWidth="1"/>
    <col min="7169" max="7169" width="6.85546875" style="1" bestFit="1" customWidth="1"/>
    <col min="7170" max="7171" width="7.28515625" style="1" bestFit="1" customWidth="1"/>
    <col min="7172" max="7172" width="7.42578125" style="1" bestFit="1" customWidth="1"/>
    <col min="7173" max="7173" width="9" style="1" bestFit="1" customWidth="1"/>
    <col min="7174" max="7174" width="11.42578125" style="1" bestFit="1" customWidth="1"/>
    <col min="7175" max="7175" width="11.5703125" style="1" bestFit="1" customWidth="1"/>
    <col min="7176" max="7176" width="10.28515625" style="1" bestFit="1" customWidth="1"/>
    <col min="7177" max="7177" width="16.5703125" style="1" bestFit="1" customWidth="1"/>
    <col min="7178" max="7178" width="7.140625" style="1" bestFit="1" customWidth="1"/>
    <col min="7179" max="7179" width="15.28515625" style="1" bestFit="1" customWidth="1"/>
    <col min="7180" max="7180" width="8" style="1" bestFit="1" customWidth="1"/>
    <col min="7181" max="7181" width="18" style="1" bestFit="1" customWidth="1"/>
    <col min="7182" max="7420" width="9.140625" style="1"/>
    <col min="7421" max="7421" width="7.7109375" style="1" bestFit="1" customWidth="1"/>
    <col min="7422" max="7422" width="8.5703125" style="1" bestFit="1" customWidth="1"/>
    <col min="7423" max="7423" width="43.7109375" style="1" bestFit="1" customWidth="1"/>
    <col min="7424" max="7424" width="17.7109375" style="1" bestFit="1" customWidth="1"/>
    <col min="7425" max="7425" width="6.85546875" style="1" bestFit="1" customWidth="1"/>
    <col min="7426" max="7427" width="7.28515625" style="1" bestFit="1" customWidth="1"/>
    <col min="7428" max="7428" width="7.42578125" style="1" bestFit="1" customWidth="1"/>
    <col min="7429" max="7429" width="9" style="1" bestFit="1" customWidth="1"/>
    <col min="7430" max="7430" width="11.42578125" style="1" bestFit="1" customWidth="1"/>
    <col min="7431" max="7431" width="11.5703125" style="1" bestFit="1" customWidth="1"/>
    <col min="7432" max="7432" width="10.28515625" style="1" bestFit="1" customWidth="1"/>
    <col min="7433" max="7433" width="16.5703125" style="1" bestFit="1" customWidth="1"/>
    <col min="7434" max="7434" width="7.140625" style="1" bestFit="1" customWidth="1"/>
    <col min="7435" max="7435" width="15.28515625" style="1" bestFit="1" customWidth="1"/>
    <col min="7436" max="7436" width="8" style="1" bestFit="1" customWidth="1"/>
    <col min="7437" max="7437" width="18" style="1" bestFit="1" customWidth="1"/>
    <col min="7438" max="7676" width="9.140625" style="1"/>
    <col min="7677" max="7677" width="7.7109375" style="1" bestFit="1" customWidth="1"/>
    <col min="7678" max="7678" width="8.5703125" style="1" bestFit="1" customWidth="1"/>
    <col min="7679" max="7679" width="43.7109375" style="1" bestFit="1" customWidth="1"/>
    <col min="7680" max="7680" width="17.7109375" style="1" bestFit="1" customWidth="1"/>
    <col min="7681" max="7681" width="6.85546875" style="1" bestFit="1" customWidth="1"/>
    <col min="7682" max="7683" width="7.28515625" style="1" bestFit="1" customWidth="1"/>
    <col min="7684" max="7684" width="7.42578125" style="1" bestFit="1" customWidth="1"/>
    <col min="7685" max="7685" width="9" style="1" bestFit="1" customWidth="1"/>
    <col min="7686" max="7686" width="11.42578125" style="1" bestFit="1" customWidth="1"/>
    <col min="7687" max="7687" width="11.5703125" style="1" bestFit="1" customWidth="1"/>
    <col min="7688" max="7688" width="10.28515625" style="1" bestFit="1" customWidth="1"/>
    <col min="7689" max="7689" width="16.5703125" style="1" bestFit="1" customWidth="1"/>
    <col min="7690" max="7690" width="7.140625" style="1" bestFit="1" customWidth="1"/>
    <col min="7691" max="7691" width="15.28515625" style="1" bestFit="1" customWidth="1"/>
    <col min="7692" max="7692" width="8" style="1" bestFit="1" customWidth="1"/>
    <col min="7693" max="7693" width="18" style="1" bestFit="1" customWidth="1"/>
    <col min="7694" max="7932" width="9.140625" style="1"/>
    <col min="7933" max="7933" width="7.7109375" style="1" bestFit="1" customWidth="1"/>
    <col min="7934" max="7934" width="8.5703125" style="1" bestFit="1" customWidth="1"/>
    <col min="7935" max="7935" width="43.7109375" style="1" bestFit="1" customWidth="1"/>
    <col min="7936" max="7936" width="17.7109375" style="1" bestFit="1" customWidth="1"/>
    <col min="7937" max="7937" width="6.85546875" style="1" bestFit="1" customWidth="1"/>
    <col min="7938" max="7939" width="7.28515625" style="1" bestFit="1" customWidth="1"/>
    <col min="7940" max="7940" width="7.42578125" style="1" bestFit="1" customWidth="1"/>
    <col min="7941" max="7941" width="9" style="1" bestFit="1" customWidth="1"/>
    <col min="7942" max="7942" width="11.42578125" style="1" bestFit="1" customWidth="1"/>
    <col min="7943" max="7943" width="11.5703125" style="1" bestFit="1" customWidth="1"/>
    <col min="7944" max="7944" width="10.28515625" style="1" bestFit="1" customWidth="1"/>
    <col min="7945" max="7945" width="16.5703125" style="1" bestFit="1" customWidth="1"/>
    <col min="7946" max="7946" width="7.140625" style="1" bestFit="1" customWidth="1"/>
    <col min="7947" max="7947" width="15.28515625" style="1" bestFit="1" customWidth="1"/>
    <col min="7948" max="7948" width="8" style="1" bestFit="1" customWidth="1"/>
    <col min="7949" max="7949" width="18" style="1" bestFit="1" customWidth="1"/>
    <col min="7950" max="8188" width="9.140625" style="1"/>
    <col min="8189" max="8189" width="7.7109375" style="1" bestFit="1" customWidth="1"/>
    <col min="8190" max="8190" width="8.5703125" style="1" bestFit="1" customWidth="1"/>
    <col min="8191" max="8191" width="43.7109375" style="1" bestFit="1" customWidth="1"/>
    <col min="8192" max="8192" width="17.7109375" style="1" bestFit="1" customWidth="1"/>
    <col min="8193" max="8193" width="6.85546875" style="1" bestFit="1" customWidth="1"/>
    <col min="8194" max="8195" width="7.28515625" style="1" bestFit="1" customWidth="1"/>
    <col min="8196" max="8196" width="7.42578125" style="1" bestFit="1" customWidth="1"/>
    <col min="8197" max="8197" width="9" style="1" bestFit="1" customWidth="1"/>
    <col min="8198" max="8198" width="11.42578125" style="1" bestFit="1" customWidth="1"/>
    <col min="8199" max="8199" width="11.5703125" style="1" bestFit="1" customWidth="1"/>
    <col min="8200" max="8200" width="10.28515625" style="1" bestFit="1" customWidth="1"/>
    <col min="8201" max="8201" width="16.5703125" style="1" bestFit="1" customWidth="1"/>
    <col min="8202" max="8202" width="7.140625" style="1" bestFit="1" customWidth="1"/>
    <col min="8203" max="8203" width="15.28515625" style="1" bestFit="1" customWidth="1"/>
    <col min="8204" max="8204" width="8" style="1" bestFit="1" customWidth="1"/>
    <col min="8205" max="8205" width="18" style="1" bestFit="1" customWidth="1"/>
    <col min="8206" max="8444" width="9.140625" style="1"/>
    <col min="8445" max="8445" width="7.7109375" style="1" bestFit="1" customWidth="1"/>
    <col min="8446" max="8446" width="8.5703125" style="1" bestFit="1" customWidth="1"/>
    <col min="8447" max="8447" width="43.7109375" style="1" bestFit="1" customWidth="1"/>
    <col min="8448" max="8448" width="17.7109375" style="1" bestFit="1" customWidth="1"/>
    <col min="8449" max="8449" width="6.85546875" style="1" bestFit="1" customWidth="1"/>
    <col min="8450" max="8451" width="7.28515625" style="1" bestFit="1" customWidth="1"/>
    <col min="8452" max="8452" width="7.42578125" style="1" bestFit="1" customWidth="1"/>
    <col min="8453" max="8453" width="9" style="1" bestFit="1" customWidth="1"/>
    <col min="8454" max="8454" width="11.42578125" style="1" bestFit="1" customWidth="1"/>
    <col min="8455" max="8455" width="11.5703125" style="1" bestFit="1" customWidth="1"/>
    <col min="8456" max="8456" width="10.28515625" style="1" bestFit="1" customWidth="1"/>
    <col min="8457" max="8457" width="16.5703125" style="1" bestFit="1" customWidth="1"/>
    <col min="8458" max="8458" width="7.140625" style="1" bestFit="1" customWidth="1"/>
    <col min="8459" max="8459" width="15.28515625" style="1" bestFit="1" customWidth="1"/>
    <col min="8460" max="8460" width="8" style="1" bestFit="1" customWidth="1"/>
    <col min="8461" max="8461" width="18" style="1" bestFit="1" customWidth="1"/>
    <col min="8462" max="8700" width="9.140625" style="1"/>
    <col min="8701" max="8701" width="7.7109375" style="1" bestFit="1" customWidth="1"/>
    <col min="8702" max="8702" width="8.5703125" style="1" bestFit="1" customWidth="1"/>
    <col min="8703" max="8703" width="43.7109375" style="1" bestFit="1" customWidth="1"/>
    <col min="8704" max="8704" width="17.7109375" style="1" bestFit="1" customWidth="1"/>
    <col min="8705" max="8705" width="6.85546875" style="1" bestFit="1" customWidth="1"/>
    <col min="8706" max="8707" width="7.28515625" style="1" bestFit="1" customWidth="1"/>
    <col min="8708" max="8708" width="7.42578125" style="1" bestFit="1" customWidth="1"/>
    <col min="8709" max="8709" width="9" style="1" bestFit="1" customWidth="1"/>
    <col min="8710" max="8710" width="11.42578125" style="1" bestFit="1" customWidth="1"/>
    <col min="8711" max="8711" width="11.5703125" style="1" bestFit="1" customWidth="1"/>
    <col min="8712" max="8712" width="10.28515625" style="1" bestFit="1" customWidth="1"/>
    <col min="8713" max="8713" width="16.5703125" style="1" bestFit="1" customWidth="1"/>
    <col min="8714" max="8714" width="7.140625" style="1" bestFit="1" customWidth="1"/>
    <col min="8715" max="8715" width="15.28515625" style="1" bestFit="1" customWidth="1"/>
    <col min="8716" max="8716" width="8" style="1" bestFit="1" customWidth="1"/>
    <col min="8717" max="8717" width="18" style="1" bestFit="1" customWidth="1"/>
    <col min="8718" max="8956" width="9.140625" style="1"/>
    <col min="8957" max="8957" width="7.7109375" style="1" bestFit="1" customWidth="1"/>
    <col min="8958" max="8958" width="8.5703125" style="1" bestFit="1" customWidth="1"/>
    <col min="8959" max="8959" width="43.7109375" style="1" bestFit="1" customWidth="1"/>
    <col min="8960" max="8960" width="17.7109375" style="1" bestFit="1" customWidth="1"/>
    <col min="8961" max="8961" width="6.85546875" style="1" bestFit="1" customWidth="1"/>
    <col min="8962" max="8963" width="7.28515625" style="1" bestFit="1" customWidth="1"/>
    <col min="8964" max="8964" width="7.42578125" style="1" bestFit="1" customWidth="1"/>
    <col min="8965" max="8965" width="9" style="1" bestFit="1" customWidth="1"/>
    <col min="8966" max="8966" width="11.42578125" style="1" bestFit="1" customWidth="1"/>
    <col min="8967" max="8967" width="11.5703125" style="1" bestFit="1" customWidth="1"/>
    <col min="8968" max="8968" width="10.28515625" style="1" bestFit="1" customWidth="1"/>
    <col min="8969" max="8969" width="16.5703125" style="1" bestFit="1" customWidth="1"/>
    <col min="8970" max="8970" width="7.140625" style="1" bestFit="1" customWidth="1"/>
    <col min="8971" max="8971" width="15.28515625" style="1" bestFit="1" customWidth="1"/>
    <col min="8972" max="8972" width="8" style="1" bestFit="1" customWidth="1"/>
    <col min="8973" max="8973" width="18" style="1" bestFit="1" customWidth="1"/>
    <col min="8974" max="9212" width="9.140625" style="1"/>
    <col min="9213" max="9213" width="7.7109375" style="1" bestFit="1" customWidth="1"/>
    <col min="9214" max="9214" width="8.5703125" style="1" bestFit="1" customWidth="1"/>
    <col min="9215" max="9215" width="43.7109375" style="1" bestFit="1" customWidth="1"/>
    <col min="9216" max="9216" width="17.7109375" style="1" bestFit="1" customWidth="1"/>
    <col min="9217" max="9217" width="6.85546875" style="1" bestFit="1" customWidth="1"/>
    <col min="9218" max="9219" width="7.28515625" style="1" bestFit="1" customWidth="1"/>
    <col min="9220" max="9220" width="7.42578125" style="1" bestFit="1" customWidth="1"/>
    <col min="9221" max="9221" width="9" style="1" bestFit="1" customWidth="1"/>
    <col min="9222" max="9222" width="11.42578125" style="1" bestFit="1" customWidth="1"/>
    <col min="9223" max="9223" width="11.5703125" style="1" bestFit="1" customWidth="1"/>
    <col min="9224" max="9224" width="10.28515625" style="1" bestFit="1" customWidth="1"/>
    <col min="9225" max="9225" width="16.5703125" style="1" bestFit="1" customWidth="1"/>
    <col min="9226" max="9226" width="7.140625" style="1" bestFit="1" customWidth="1"/>
    <col min="9227" max="9227" width="15.28515625" style="1" bestFit="1" customWidth="1"/>
    <col min="9228" max="9228" width="8" style="1" bestFit="1" customWidth="1"/>
    <col min="9229" max="9229" width="18" style="1" bestFit="1" customWidth="1"/>
    <col min="9230" max="9468" width="9.140625" style="1"/>
    <col min="9469" max="9469" width="7.7109375" style="1" bestFit="1" customWidth="1"/>
    <col min="9470" max="9470" width="8.5703125" style="1" bestFit="1" customWidth="1"/>
    <col min="9471" max="9471" width="43.7109375" style="1" bestFit="1" customWidth="1"/>
    <col min="9472" max="9472" width="17.7109375" style="1" bestFit="1" customWidth="1"/>
    <col min="9473" max="9473" width="6.85546875" style="1" bestFit="1" customWidth="1"/>
    <col min="9474" max="9475" width="7.28515625" style="1" bestFit="1" customWidth="1"/>
    <col min="9476" max="9476" width="7.42578125" style="1" bestFit="1" customWidth="1"/>
    <col min="9477" max="9477" width="9" style="1" bestFit="1" customWidth="1"/>
    <col min="9478" max="9478" width="11.42578125" style="1" bestFit="1" customWidth="1"/>
    <col min="9479" max="9479" width="11.5703125" style="1" bestFit="1" customWidth="1"/>
    <col min="9480" max="9480" width="10.28515625" style="1" bestFit="1" customWidth="1"/>
    <col min="9481" max="9481" width="16.5703125" style="1" bestFit="1" customWidth="1"/>
    <col min="9482" max="9482" width="7.140625" style="1" bestFit="1" customWidth="1"/>
    <col min="9483" max="9483" width="15.28515625" style="1" bestFit="1" customWidth="1"/>
    <col min="9484" max="9484" width="8" style="1" bestFit="1" customWidth="1"/>
    <col min="9485" max="9485" width="18" style="1" bestFit="1" customWidth="1"/>
    <col min="9486" max="9724" width="9.140625" style="1"/>
    <col min="9725" max="9725" width="7.7109375" style="1" bestFit="1" customWidth="1"/>
    <col min="9726" max="9726" width="8.5703125" style="1" bestFit="1" customWidth="1"/>
    <col min="9727" max="9727" width="43.7109375" style="1" bestFit="1" customWidth="1"/>
    <col min="9728" max="9728" width="17.7109375" style="1" bestFit="1" customWidth="1"/>
    <col min="9729" max="9729" width="6.85546875" style="1" bestFit="1" customWidth="1"/>
    <col min="9730" max="9731" width="7.28515625" style="1" bestFit="1" customWidth="1"/>
    <col min="9732" max="9732" width="7.42578125" style="1" bestFit="1" customWidth="1"/>
    <col min="9733" max="9733" width="9" style="1" bestFit="1" customWidth="1"/>
    <col min="9734" max="9734" width="11.42578125" style="1" bestFit="1" customWidth="1"/>
    <col min="9735" max="9735" width="11.5703125" style="1" bestFit="1" customWidth="1"/>
    <col min="9736" max="9736" width="10.28515625" style="1" bestFit="1" customWidth="1"/>
    <col min="9737" max="9737" width="16.5703125" style="1" bestFit="1" customWidth="1"/>
    <col min="9738" max="9738" width="7.140625" style="1" bestFit="1" customWidth="1"/>
    <col min="9739" max="9739" width="15.28515625" style="1" bestFit="1" customWidth="1"/>
    <col min="9740" max="9740" width="8" style="1" bestFit="1" customWidth="1"/>
    <col min="9741" max="9741" width="18" style="1" bestFit="1" customWidth="1"/>
    <col min="9742" max="9980" width="9.140625" style="1"/>
    <col min="9981" max="9981" width="7.7109375" style="1" bestFit="1" customWidth="1"/>
    <col min="9982" max="9982" width="8.5703125" style="1" bestFit="1" customWidth="1"/>
    <col min="9983" max="9983" width="43.7109375" style="1" bestFit="1" customWidth="1"/>
    <col min="9984" max="9984" width="17.7109375" style="1" bestFit="1" customWidth="1"/>
    <col min="9985" max="9985" width="6.85546875" style="1" bestFit="1" customWidth="1"/>
    <col min="9986" max="9987" width="7.28515625" style="1" bestFit="1" customWidth="1"/>
    <col min="9988" max="9988" width="7.42578125" style="1" bestFit="1" customWidth="1"/>
    <col min="9989" max="9989" width="9" style="1" bestFit="1" customWidth="1"/>
    <col min="9990" max="9990" width="11.42578125" style="1" bestFit="1" customWidth="1"/>
    <col min="9991" max="9991" width="11.5703125" style="1" bestFit="1" customWidth="1"/>
    <col min="9992" max="9992" width="10.28515625" style="1" bestFit="1" customWidth="1"/>
    <col min="9993" max="9993" width="16.5703125" style="1" bestFit="1" customWidth="1"/>
    <col min="9994" max="9994" width="7.140625" style="1" bestFit="1" customWidth="1"/>
    <col min="9995" max="9995" width="15.28515625" style="1" bestFit="1" customWidth="1"/>
    <col min="9996" max="9996" width="8" style="1" bestFit="1" customWidth="1"/>
    <col min="9997" max="9997" width="18" style="1" bestFit="1" customWidth="1"/>
    <col min="9998" max="10236" width="9.140625" style="1"/>
    <col min="10237" max="10237" width="7.7109375" style="1" bestFit="1" customWidth="1"/>
    <col min="10238" max="10238" width="8.5703125" style="1" bestFit="1" customWidth="1"/>
    <col min="10239" max="10239" width="43.7109375" style="1" bestFit="1" customWidth="1"/>
    <col min="10240" max="10240" width="17.7109375" style="1" bestFit="1" customWidth="1"/>
    <col min="10241" max="10241" width="6.85546875" style="1" bestFit="1" customWidth="1"/>
    <col min="10242" max="10243" width="7.28515625" style="1" bestFit="1" customWidth="1"/>
    <col min="10244" max="10244" width="7.42578125" style="1" bestFit="1" customWidth="1"/>
    <col min="10245" max="10245" width="9" style="1" bestFit="1" customWidth="1"/>
    <col min="10246" max="10246" width="11.42578125" style="1" bestFit="1" customWidth="1"/>
    <col min="10247" max="10247" width="11.5703125" style="1" bestFit="1" customWidth="1"/>
    <col min="10248" max="10248" width="10.28515625" style="1" bestFit="1" customWidth="1"/>
    <col min="10249" max="10249" width="16.5703125" style="1" bestFit="1" customWidth="1"/>
    <col min="10250" max="10250" width="7.140625" style="1" bestFit="1" customWidth="1"/>
    <col min="10251" max="10251" width="15.28515625" style="1" bestFit="1" customWidth="1"/>
    <col min="10252" max="10252" width="8" style="1" bestFit="1" customWidth="1"/>
    <col min="10253" max="10253" width="18" style="1" bestFit="1" customWidth="1"/>
    <col min="10254" max="10492" width="9.140625" style="1"/>
    <col min="10493" max="10493" width="7.7109375" style="1" bestFit="1" customWidth="1"/>
    <col min="10494" max="10494" width="8.5703125" style="1" bestFit="1" customWidth="1"/>
    <col min="10495" max="10495" width="43.7109375" style="1" bestFit="1" customWidth="1"/>
    <col min="10496" max="10496" width="17.7109375" style="1" bestFit="1" customWidth="1"/>
    <col min="10497" max="10497" width="6.85546875" style="1" bestFit="1" customWidth="1"/>
    <col min="10498" max="10499" width="7.28515625" style="1" bestFit="1" customWidth="1"/>
    <col min="10500" max="10500" width="7.42578125" style="1" bestFit="1" customWidth="1"/>
    <col min="10501" max="10501" width="9" style="1" bestFit="1" customWidth="1"/>
    <col min="10502" max="10502" width="11.42578125" style="1" bestFit="1" customWidth="1"/>
    <col min="10503" max="10503" width="11.5703125" style="1" bestFit="1" customWidth="1"/>
    <col min="10504" max="10504" width="10.28515625" style="1" bestFit="1" customWidth="1"/>
    <col min="10505" max="10505" width="16.5703125" style="1" bestFit="1" customWidth="1"/>
    <col min="10506" max="10506" width="7.140625" style="1" bestFit="1" customWidth="1"/>
    <col min="10507" max="10507" width="15.28515625" style="1" bestFit="1" customWidth="1"/>
    <col min="10508" max="10508" width="8" style="1" bestFit="1" customWidth="1"/>
    <col min="10509" max="10509" width="18" style="1" bestFit="1" customWidth="1"/>
    <col min="10510" max="10748" width="9.140625" style="1"/>
    <col min="10749" max="10749" width="7.7109375" style="1" bestFit="1" customWidth="1"/>
    <col min="10750" max="10750" width="8.5703125" style="1" bestFit="1" customWidth="1"/>
    <col min="10751" max="10751" width="43.7109375" style="1" bestFit="1" customWidth="1"/>
    <col min="10752" max="10752" width="17.7109375" style="1" bestFit="1" customWidth="1"/>
    <col min="10753" max="10753" width="6.85546875" style="1" bestFit="1" customWidth="1"/>
    <col min="10754" max="10755" width="7.28515625" style="1" bestFit="1" customWidth="1"/>
    <col min="10756" max="10756" width="7.42578125" style="1" bestFit="1" customWidth="1"/>
    <col min="10757" max="10757" width="9" style="1" bestFit="1" customWidth="1"/>
    <col min="10758" max="10758" width="11.42578125" style="1" bestFit="1" customWidth="1"/>
    <col min="10759" max="10759" width="11.5703125" style="1" bestFit="1" customWidth="1"/>
    <col min="10760" max="10760" width="10.28515625" style="1" bestFit="1" customWidth="1"/>
    <col min="10761" max="10761" width="16.5703125" style="1" bestFit="1" customWidth="1"/>
    <col min="10762" max="10762" width="7.140625" style="1" bestFit="1" customWidth="1"/>
    <col min="10763" max="10763" width="15.28515625" style="1" bestFit="1" customWidth="1"/>
    <col min="10764" max="10764" width="8" style="1" bestFit="1" customWidth="1"/>
    <col min="10765" max="10765" width="18" style="1" bestFit="1" customWidth="1"/>
    <col min="10766" max="11004" width="9.140625" style="1"/>
    <col min="11005" max="11005" width="7.7109375" style="1" bestFit="1" customWidth="1"/>
    <col min="11006" max="11006" width="8.5703125" style="1" bestFit="1" customWidth="1"/>
    <col min="11007" max="11007" width="43.7109375" style="1" bestFit="1" customWidth="1"/>
    <col min="11008" max="11008" width="17.7109375" style="1" bestFit="1" customWidth="1"/>
    <col min="11009" max="11009" width="6.85546875" style="1" bestFit="1" customWidth="1"/>
    <col min="11010" max="11011" width="7.28515625" style="1" bestFit="1" customWidth="1"/>
    <col min="11012" max="11012" width="7.42578125" style="1" bestFit="1" customWidth="1"/>
    <col min="11013" max="11013" width="9" style="1" bestFit="1" customWidth="1"/>
    <col min="11014" max="11014" width="11.42578125" style="1" bestFit="1" customWidth="1"/>
    <col min="11015" max="11015" width="11.5703125" style="1" bestFit="1" customWidth="1"/>
    <col min="11016" max="11016" width="10.28515625" style="1" bestFit="1" customWidth="1"/>
    <col min="11017" max="11017" width="16.5703125" style="1" bestFit="1" customWidth="1"/>
    <col min="11018" max="11018" width="7.140625" style="1" bestFit="1" customWidth="1"/>
    <col min="11019" max="11019" width="15.28515625" style="1" bestFit="1" customWidth="1"/>
    <col min="11020" max="11020" width="8" style="1" bestFit="1" customWidth="1"/>
    <col min="11021" max="11021" width="18" style="1" bestFit="1" customWidth="1"/>
    <col min="11022" max="11260" width="9.140625" style="1"/>
    <col min="11261" max="11261" width="7.7109375" style="1" bestFit="1" customWidth="1"/>
    <col min="11262" max="11262" width="8.5703125" style="1" bestFit="1" customWidth="1"/>
    <col min="11263" max="11263" width="43.7109375" style="1" bestFit="1" customWidth="1"/>
    <col min="11264" max="11264" width="17.7109375" style="1" bestFit="1" customWidth="1"/>
    <col min="11265" max="11265" width="6.85546875" style="1" bestFit="1" customWidth="1"/>
    <col min="11266" max="11267" width="7.28515625" style="1" bestFit="1" customWidth="1"/>
    <col min="11268" max="11268" width="7.42578125" style="1" bestFit="1" customWidth="1"/>
    <col min="11269" max="11269" width="9" style="1" bestFit="1" customWidth="1"/>
    <col min="11270" max="11270" width="11.42578125" style="1" bestFit="1" customWidth="1"/>
    <col min="11271" max="11271" width="11.5703125" style="1" bestFit="1" customWidth="1"/>
    <col min="11272" max="11272" width="10.28515625" style="1" bestFit="1" customWidth="1"/>
    <col min="11273" max="11273" width="16.5703125" style="1" bestFit="1" customWidth="1"/>
    <col min="11274" max="11274" width="7.140625" style="1" bestFit="1" customWidth="1"/>
    <col min="11275" max="11275" width="15.28515625" style="1" bestFit="1" customWidth="1"/>
    <col min="11276" max="11276" width="8" style="1" bestFit="1" customWidth="1"/>
    <col min="11277" max="11277" width="18" style="1" bestFit="1" customWidth="1"/>
    <col min="11278" max="11516" width="9.140625" style="1"/>
    <col min="11517" max="11517" width="7.7109375" style="1" bestFit="1" customWidth="1"/>
    <col min="11518" max="11518" width="8.5703125" style="1" bestFit="1" customWidth="1"/>
    <col min="11519" max="11519" width="43.7109375" style="1" bestFit="1" customWidth="1"/>
    <col min="11520" max="11520" width="17.7109375" style="1" bestFit="1" customWidth="1"/>
    <col min="11521" max="11521" width="6.85546875" style="1" bestFit="1" customWidth="1"/>
    <col min="11522" max="11523" width="7.28515625" style="1" bestFit="1" customWidth="1"/>
    <col min="11524" max="11524" width="7.42578125" style="1" bestFit="1" customWidth="1"/>
    <col min="11525" max="11525" width="9" style="1" bestFit="1" customWidth="1"/>
    <col min="11526" max="11526" width="11.42578125" style="1" bestFit="1" customWidth="1"/>
    <col min="11527" max="11527" width="11.5703125" style="1" bestFit="1" customWidth="1"/>
    <col min="11528" max="11528" width="10.28515625" style="1" bestFit="1" customWidth="1"/>
    <col min="11529" max="11529" width="16.5703125" style="1" bestFit="1" customWidth="1"/>
    <col min="11530" max="11530" width="7.140625" style="1" bestFit="1" customWidth="1"/>
    <col min="11531" max="11531" width="15.28515625" style="1" bestFit="1" customWidth="1"/>
    <col min="11532" max="11532" width="8" style="1" bestFit="1" customWidth="1"/>
    <col min="11533" max="11533" width="18" style="1" bestFit="1" customWidth="1"/>
    <col min="11534" max="11772" width="9.140625" style="1"/>
    <col min="11773" max="11773" width="7.7109375" style="1" bestFit="1" customWidth="1"/>
    <col min="11774" max="11774" width="8.5703125" style="1" bestFit="1" customWidth="1"/>
    <col min="11775" max="11775" width="43.7109375" style="1" bestFit="1" customWidth="1"/>
    <col min="11776" max="11776" width="17.7109375" style="1" bestFit="1" customWidth="1"/>
    <col min="11777" max="11777" width="6.85546875" style="1" bestFit="1" customWidth="1"/>
    <col min="11778" max="11779" width="7.28515625" style="1" bestFit="1" customWidth="1"/>
    <col min="11780" max="11780" width="7.42578125" style="1" bestFit="1" customWidth="1"/>
    <col min="11781" max="11781" width="9" style="1" bestFit="1" customWidth="1"/>
    <col min="11782" max="11782" width="11.42578125" style="1" bestFit="1" customWidth="1"/>
    <col min="11783" max="11783" width="11.5703125" style="1" bestFit="1" customWidth="1"/>
    <col min="11784" max="11784" width="10.28515625" style="1" bestFit="1" customWidth="1"/>
    <col min="11785" max="11785" width="16.5703125" style="1" bestFit="1" customWidth="1"/>
    <col min="11786" max="11786" width="7.140625" style="1" bestFit="1" customWidth="1"/>
    <col min="11787" max="11787" width="15.28515625" style="1" bestFit="1" customWidth="1"/>
    <col min="11788" max="11788" width="8" style="1" bestFit="1" customWidth="1"/>
    <col min="11789" max="11789" width="18" style="1" bestFit="1" customWidth="1"/>
    <col min="11790" max="12028" width="9.140625" style="1"/>
    <col min="12029" max="12029" width="7.7109375" style="1" bestFit="1" customWidth="1"/>
    <col min="12030" max="12030" width="8.5703125" style="1" bestFit="1" customWidth="1"/>
    <col min="12031" max="12031" width="43.7109375" style="1" bestFit="1" customWidth="1"/>
    <col min="12032" max="12032" width="17.7109375" style="1" bestFit="1" customWidth="1"/>
    <col min="12033" max="12033" width="6.85546875" style="1" bestFit="1" customWidth="1"/>
    <col min="12034" max="12035" width="7.28515625" style="1" bestFit="1" customWidth="1"/>
    <col min="12036" max="12036" width="7.42578125" style="1" bestFit="1" customWidth="1"/>
    <col min="12037" max="12037" width="9" style="1" bestFit="1" customWidth="1"/>
    <col min="12038" max="12038" width="11.42578125" style="1" bestFit="1" customWidth="1"/>
    <col min="12039" max="12039" width="11.5703125" style="1" bestFit="1" customWidth="1"/>
    <col min="12040" max="12040" width="10.28515625" style="1" bestFit="1" customWidth="1"/>
    <col min="12041" max="12041" width="16.5703125" style="1" bestFit="1" customWidth="1"/>
    <col min="12042" max="12042" width="7.140625" style="1" bestFit="1" customWidth="1"/>
    <col min="12043" max="12043" width="15.28515625" style="1" bestFit="1" customWidth="1"/>
    <col min="12044" max="12044" width="8" style="1" bestFit="1" customWidth="1"/>
    <col min="12045" max="12045" width="18" style="1" bestFit="1" customWidth="1"/>
    <col min="12046" max="12284" width="9.140625" style="1"/>
    <col min="12285" max="12285" width="7.7109375" style="1" bestFit="1" customWidth="1"/>
    <col min="12286" max="12286" width="8.5703125" style="1" bestFit="1" customWidth="1"/>
    <col min="12287" max="12287" width="43.7109375" style="1" bestFit="1" customWidth="1"/>
    <col min="12288" max="12288" width="17.7109375" style="1" bestFit="1" customWidth="1"/>
    <col min="12289" max="12289" width="6.85546875" style="1" bestFit="1" customWidth="1"/>
    <col min="12290" max="12291" width="7.28515625" style="1" bestFit="1" customWidth="1"/>
    <col min="12292" max="12292" width="7.42578125" style="1" bestFit="1" customWidth="1"/>
    <col min="12293" max="12293" width="9" style="1" bestFit="1" customWidth="1"/>
    <col min="12294" max="12294" width="11.42578125" style="1" bestFit="1" customWidth="1"/>
    <col min="12295" max="12295" width="11.5703125" style="1" bestFit="1" customWidth="1"/>
    <col min="12296" max="12296" width="10.28515625" style="1" bestFit="1" customWidth="1"/>
    <col min="12297" max="12297" width="16.5703125" style="1" bestFit="1" customWidth="1"/>
    <col min="12298" max="12298" width="7.140625" style="1" bestFit="1" customWidth="1"/>
    <col min="12299" max="12299" width="15.28515625" style="1" bestFit="1" customWidth="1"/>
    <col min="12300" max="12300" width="8" style="1" bestFit="1" customWidth="1"/>
    <col min="12301" max="12301" width="18" style="1" bestFit="1" customWidth="1"/>
    <col min="12302" max="12540" width="9.140625" style="1"/>
    <col min="12541" max="12541" width="7.7109375" style="1" bestFit="1" customWidth="1"/>
    <col min="12542" max="12542" width="8.5703125" style="1" bestFit="1" customWidth="1"/>
    <col min="12543" max="12543" width="43.7109375" style="1" bestFit="1" customWidth="1"/>
    <col min="12544" max="12544" width="17.7109375" style="1" bestFit="1" customWidth="1"/>
    <col min="12545" max="12545" width="6.85546875" style="1" bestFit="1" customWidth="1"/>
    <col min="12546" max="12547" width="7.28515625" style="1" bestFit="1" customWidth="1"/>
    <col min="12548" max="12548" width="7.42578125" style="1" bestFit="1" customWidth="1"/>
    <col min="12549" max="12549" width="9" style="1" bestFit="1" customWidth="1"/>
    <col min="12550" max="12550" width="11.42578125" style="1" bestFit="1" customWidth="1"/>
    <col min="12551" max="12551" width="11.5703125" style="1" bestFit="1" customWidth="1"/>
    <col min="12552" max="12552" width="10.28515625" style="1" bestFit="1" customWidth="1"/>
    <col min="12553" max="12553" width="16.5703125" style="1" bestFit="1" customWidth="1"/>
    <col min="12554" max="12554" width="7.140625" style="1" bestFit="1" customWidth="1"/>
    <col min="12555" max="12555" width="15.28515625" style="1" bestFit="1" customWidth="1"/>
    <col min="12556" max="12556" width="8" style="1" bestFit="1" customWidth="1"/>
    <col min="12557" max="12557" width="18" style="1" bestFit="1" customWidth="1"/>
    <col min="12558" max="12796" width="9.140625" style="1"/>
    <col min="12797" max="12797" width="7.7109375" style="1" bestFit="1" customWidth="1"/>
    <col min="12798" max="12798" width="8.5703125" style="1" bestFit="1" customWidth="1"/>
    <col min="12799" max="12799" width="43.7109375" style="1" bestFit="1" customWidth="1"/>
    <col min="12800" max="12800" width="17.7109375" style="1" bestFit="1" customWidth="1"/>
    <col min="12801" max="12801" width="6.85546875" style="1" bestFit="1" customWidth="1"/>
    <col min="12802" max="12803" width="7.28515625" style="1" bestFit="1" customWidth="1"/>
    <col min="12804" max="12804" width="7.42578125" style="1" bestFit="1" customWidth="1"/>
    <col min="12805" max="12805" width="9" style="1" bestFit="1" customWidth="1"/>
    <col min="12806" max="12806" width="11.42578125" style="1" bestFit="1" customWidth="1"/>
    <col min="12807" max="12807" width="11.5703125" style="1" bestFit="1" customWidth="1"/>
    <col min="12808" max="12808" width="10.28515625" style="1" bestFit="1" customWidth="1"/>
    <col min="12809" max="12809" width="16.5703125" style="1" bestFit="1" customWidth="1"/>
    <col min="12810" max="12810" width="7.140625" style="1" bestFit="1" customWidth="1"/>
    <col min="12811" max="12811" width="15.28515625" style="1" bestFit="1" customWidth="1"/>
    <col min="12812" max="12812" width="8" style="1" bestFit="1" customWidth="1"/>
    <col min="12813" max="12813" width="18" style="1" bestFit="1" customWidth="1"/>
    <col min="12814" max="13052" width="9.140625" style="1"/>
    <col min="13053" max="13053" width="7.7109375" style="1" bestFit="1" customWidth="1"/>
    <col min="13054" max="13054" width="8.5703125" style="1" bestFit="1" customWidth="1"/>
    <col min="13055" max="13055" width="43.7109375" style="1" bestFit="1" customWidth="1"/>
    <col min="13056" max="13056" width="17.7109375" style="1" bestFit="1" customWidth="1"/>
    <col min="13057" max="13057" width="6.85546875" style="1" bestFit="1" customWidth="1"/>
    <col min="13058" max="13059" width="7.28515625" style="1" bestFit="1" customWidth="1"/>
    <col min="13060" max="13060" width="7.42578125" style="1" bestFit="1" customWidth="1"/>
    <col min="13061" max="13061" width="9" style="1" bestFit="1" customWidth="1"/>
    <col min="13062" max="13062" width="11.42578125" style="1" bestFit="1" customWidth="1"/>
    <col min="13063" max="13063" width="11.5703125" style="1" bestFit="1" customWidth="1"/>
    <col min="13064" max="13064" width="10.28515625" style="1" bestFit="1" customWidth="1"/>
    <col min="13065" max="13065" width="16.5703125" style="1" bestFit="1" customWidth="1"/>
    <col min="13066" max="13066" width="7.140625" style="1" bestFit="1" customWidth="1"/>
    <col min="13067" max="13067" width="15.28515625" style="1" bestFit="1" customWidth="1"/>
    <col min="13068" max="13068" width="8" style="1" bestFit="1" customWidth="1"/>
    <col min="13069" max="13069" width="18" style="1" bestFit="1" customWidth="1"/>
    <col min="13070" max="13308" width="9.140625" style="1"/>
    <col min="13309" max="13309" width="7.7109375" style="1" bestFit="1" customWidth="1"/>
    <col min="13310" max="13310" width="8.5703125" style="1" bestFit="1" customWidth="1"/>
    <col min="13311" max="13311" width="43.7109375" style="1" bestFit="1" customWidth="1"/>
    <col min="13312" max="13312" width="17.7109375" style="1" bestFit="1" customWidth="1"/>
    <col min="13313" max="13313" width="6.85546875" style="1" bestFit="1" customWidth="1"/>
    <col min="13314" max="13315" width="7.28515625" style="1" bestFit="1" customWidth="1"/>
    <col min="13316" max="13316" width="7.42578125" style="1" bestFit="1" customWidth="1"/>
    <col min="13317" max="13317" width="9" style="1" bestFit="1" customWidth="1"/>
    <col min="13318" max="13318" width="11.42578125" style="1" bestFit="1" customWidth="1"/>
    <col min="13319" max="13319" width="11.5703125" style="1" bestFit="1" customWidth="1"/>
    <col min="13320" max="13320" width="10.28515625" style="1" bestFit="1" customWidth="1"/>
    <col min="13321" max="13321" width="16.5703125" style="1" bestFit="1" customWidth="1"/>
    <col min="13322" max="13322" width="7.140625" style="1" bestFit="1" customWidth="1"/>
    <col min="13323" max="13323" width="15.28515625" style="1" bestFit="1" customWidth="1"/>
    <col min="13324" max="13324" width="8" style="1" bestFit="1" customWidth="1"/>
    <col min="13325" max="13325" width="18" style="1" bestFit="1" customWidth="1"/>
    <col min="13326" max="13564" width="9.140625" style="1"/>
    <col min="13565" max="13565" width="7.7109375" style="1" bestFit="1" customWidth="1"/>
    <col min="13566" max="13566" width="8.5703125" style="1" bestFit="1" customWidth="1"/>
    <col min="13567" max="13567" width="43.7109375" style="1" bestFit="1" customWidth="1"/>
    <col min="13568" max="13568" width="17.7109375" style="1" bestFit="1" customWidth="1"/>
    <col min="13569" max="13569" width="6.85546875" style="1" bestFit="1" customWidth="1"/>
    <col min="13570" max="13571" width="7.28515625" style="1" bestFit="1" customWidth="1"/>
    <col min="13572" max="13572" width="7.42578125" style="1" bestFit="1" customWidth="1"/>
    <col min="13573" max="13573" width="9" style="1" bestFit="1" customWidth="1"/>
    <col min="13574" max="13574" width="11.42578125" style="1" bestFit="1" customWidth="1"/>
    <col min="13575" max="13575" width="11.5703125" style="1" bestFit="1" customWidth="1"/>
    <col min="13576" max="13576" width="10.28515625" style="1" bestFit="1" customWidth="1"/>
    <col min="13577" max="13577" width="16.5703125" style="1" bestFit="1" customWidth="1"/>
    <col min="13578" max="13578" width="7.140625" style="1" bestFit="1" customWidth="1"/>
    <col min="13579" max="13579" width="15.28515625" style="1" bestFit="1" customWidth="1"/>
    <col min="13580" max="13580" width="8" style="1" bestFit="1" customWidth="1"/>
    <col min="13581" max="13581" width="18" style="1" bestFit="1" customWidth="1"/>
    <col min="13582" max="13820" width="9.140625" style="1"/>
    <col min="13821" max="13821" width="7.7109375" style="1" bestFit="1" customWidth="1"/>
    <col min="13822" max="13822" width="8.5703125" style="1" bestFit="1" customWidth="1"/>
    <col min="13823" max="13823" width="43.7109375" style="1" bestFit="1" customWidth="1"/>
    <col min="13824" max="13824" width="17.7109375" style="1" bestFit="1" customWidth="1"/>
    <col min="13825" max="13825" width="6.85546875" style="1" bestFit="1" customWidth="1"/>
    <col min="13826" max="13827" width="7.28515625" style="1" bestFit="1" customWidth="1"/>
    <col min="13828" max="13828" width="7.42578125" style="1" bestFit="1" customWidth="1"/>
    <col min="13829" max="13829" width="9" style="1" bestFit="1" customWidth="1"/>
    <col min="13830" max="13830" width="11.42578125" style="1" bestFit="1" customWidth="1"/>
    <col min="13831" max="13831" width="11.5703125" style="1" bestFit="1" customWidth="1"/>
    <col min="13832" max="13832" width="10.28515625" style="1" bestFit="1" customWidth="1"/>
    <col min="13833" max="13833" width="16.5703125" style="1" bestFit="1" customWidth="1"/>
    <col min="13834" max="13834" width="7.140625" style="1" bestFit="1" customWidth="1"/>
    <col min="13835" max="13835" width="15.28515625" style="1" bestFit="1" customWidth="1"/>
    <col min="13836" max="13836" width="8" style="1" bestFit="1" customWidth="1"/>
    <col min="13837" max="13837" width="18" style="1" bestFit="1" customWidth="1"/>
    <col min="13838" max="14076" width="9.140625" style="1"/>
    <col min="14077" max="14077" width="7.7109375" style="1" bestFit="1" customWidth="1"/>
    <col min="14078" max="14078" width="8.5703125" style="1" bestFit="1" customWidth="1"/>
    <col min="14079" max="14079" width="43.7109375" style="1" bestFit="1" customWidth="1"/>
    <col min="14080" max="14080" width="17.7109375" style="1" bestFit="1" customWidth="1"/>
    <col min="14081" max="14081" width="6.85546875" style="1" bestFit="1" customWidth="1"/>
    <col min="14082" max="14083" width="7.28515625" style="1" bestFit="1" customWidth="1"/>
    <col min="14084" max="14084" width="7.42578125" style="1" bestFit="1" customWidth="1"/>
    <col min="14085" max="14085" width="9" style="1" bestFit="1" customWidth="1"/>
    <col min="14086" max="14086" width="11.42578125" style="1" bestFit="1" customWidth="1"/>
    <col min="14087" max="14087" width="11.5703125" style="1" bestFit="1" customWidth="1"/>
    <col min="14088" max="14088" width="10.28515625" style="1" bestFit="1" customWidth="1"/>
    <col min="14089" max="14089" width="16.5703125" style="1" bestFit="1" customWidth="1"/>
    <col min="14090" max="14090" width="7.140625" style="1" bestFit="1" customWidth="1"/>
    <col min="14091" max="14091" width="15.28515625" style="1" bestFit="1" customWidth="1"/>
    <col min="14092" max="14092" width="8" style="1" bestFit="1" customWidth="1"/>
    <col min="14093" max="14093" width="18" style="1" bestFit="1" customWidth="1"/>
    <col min="14094" max="14332" width="9.140625" style="1"/>
    <col min="14333" max="14333" width="7.7109375" style="1" bestFit="1" customWidth="1"/>
    <col min="14334" max="14334" width="8.5703125" style="1" bestFit="1" customWidth="1"/>
    <col min="14335" max="14335" width="43.7109375" style="1" bestFit="1" customWidth="1"/>
    <col min="14336" max="14336" width="17.7109375" style="1" bestFit="1" customWidth="1"/>
    <col min="14337" max="14337" width="6.85546875" style="1" bestFit="1" customWidth="1"/>
    <col min="14338" max="14339" width="7.28515625" style="1" bestFit="1" customWidth="1"/>
    <col min="14340" max="14340" width="7.42578125" style="1" bestFit="1" customWidth="1"/>
    <col min="14341" max="14341" width="9" style="1" bestFit="1" customWidth="1"/>
    <col min="14342" max="14342" width="11.42578125" style="1" bestFit="1" customWidth="1"/>
    <col min="14343" max="14343" width="11.5703125" style="1" bestFit="1" customWidth="1"/>
    <col min="14344" max="14344" width="10.28515625" style="1" bestFit="1" customWidth="1"/>
    <col min="14345" max="14345" width="16.5703125" style="1" bestFit="1" customWidth="1"/>
    <col min="14346" max="14346" width="7.140625" style="1" bestFit="1" customWidth="1"/>
    <col min="14347" max="14347" width="15.28515625" style="1" bestFit="1" customWidth="1"/>
    <col min="14348" max="14348" width="8" style="1" bestFit="1" customWidth="1"/>
    <col min="14349" max="14349" width="18" style="1" bestFit="1" customWidth="1"/>
    <col min="14350" max="14588" width="9.140625" style="1"/>
    <col min="14589" max="14589" width="7.7109375" style="1" bestFit="1" customWidth="1"/>
    <col min="14590" max="14590" width="8.5703125" style="1" bestFit="1" customWidth="1"/>
    <col min="14591" max="14591" width="43.7109375" style="1" bestFit="1" customWidth="1"/>
    <col min="14592" max="14592" width="17.7109375" style="1" bestFit="1" customWidth="1"/>
    <col min="14593" max="14593" width="6.85546875" style="1" bestFit="1" customWidth="1"/>
    <col min="14594" max="14595" width="7.28515625" style="1" bestFit="1" customWidth="1"/>
    <col min="14596" max="14596" width="7.42578125" style="1" bestFit="1" customWidth="1"/>
    <col min="14597" max="14597" width="9" style="1" bestFit="1" customWidth="1"/>
    <col min="14598" max="14598" width="11.42578125" style="1" bestFit="1" customWidth="1"/>
    <col min="14599" max="14599" width="11.5703125" style="1" bestFit="1" customWidth="1"/>
    <col min="14600" max="14600" width="10.28515625" style="1" bestFit="1" customWidth="1"/>
    <col min="14601" max="14601" width="16.5703125" style="1" bestFit="1" customWidth="1"/>
    <col min="14602" max="14602" width="7.140625" style="1" bestFit="1" customWidth="1"/>
    <col min="14603" max="14603" width="15.28515625" style="1" bestFit="1" customWidth="1"/>
    <col min="14604" max="14604" width="8" style="1" bestFit="1" customWidth="1"/>
    <col min="14605" max="14605" width="18" style="1" bestFit="1" customWidth="1"/>
    <col min="14606" max="14844" width="9.140625" style="1"/>
    <col min="14845" max="14845" width="7.7109375" style="1" bestFit="1" customWidth="1"/>
    <col min="14846" max="14846" width="8.5703125" style="1" bestFit="1" customWidth="1"/>
    <col min="14847" max="14847" width="43.7109375" style="1" bestFit="1" customWidth="1"/>
    <col min="14848" max="14848" width="17.7109375" style="1" bestFit="1" customWidth="1"/>
    <col min="14849" max="14849" width="6.85546875" style="1" bestFit="1" customWidth="1"/>
    <col min="14850" max="14851" width="7.28515625" style="1" bestFit="1" customWidth="1"/>
    <col min="14852" max="14852" width="7.42578125" style="1" bestFit="1" customWidth="1"/>
    <col min="14853" max="14853" width="9" style="1" bestFit="1" customWidth="1"/>
    <col min="14854" max="14854" width="11.42578125" style="1" bestFit="1" customWidth="1"/>
    <col min="14855" max="14855" width="11.5703125" style="1" bestFit="1" customWidth="1"/>
    <col min="14856" max="14856" width="10.28515625" style="1" bestFit="1" customWidth="1"/>
    <col min="14857" max="14857" width="16.5703125" style="1" bestFit="1" customWidth="1"/>
    <col min="14858" max="14858" width="7.140625" style="1" bestFit="1" customWidth="1"/>
    <col min="14859" max="14859" width="15.28515625" style="1" bestFit="1" customWidth="1"/>
    <col min="14860" max="14860" width="8" style="1" bestFit="1" customWidth="1"/>
    <col min="14861" max="14861" width="18" style="1" bestFit="1" customWidth="1"/>
    <col min="14862" max="15100" width="9.140625" style="1"/>
    <col min="15101" max="15101" width="7.7109375" style="1" bestFit="1" customWidth="1"/>
    <col min="15102" max="15102" width="8.5703125" style="1" bestFit="1" customWidth="1"/>
    <col min="15103" max="15103" width="43.7109375" style="1" bestFit="1" customWidth="1"/>
    <col min="15104" max="15104" width="17.7109375" style="1" bestFit="1" customWidth="1"/>
    <col min="15105" max="15105" width="6.85546875" style="1" bestFit="1" customWidth="1"/>
    <col min="15106" max="15107" width="7.28515625" style="1" bestFit="1" customWidth="1"/>
    <col min="15108" max="15108" width="7.42578125" style="1" bestFit="1" customWidth="1"/>
    <col min="15109" max="15109" width="9" style="1" bestFit="1" customWidth="1"/>
    <col min="15110" max="15110" width="11.42578125" style="1" bestFit="1" customWidth="1"/>
    <col min="15111" max="15111" width="11.5703125" style="1" bestFit="1" customWidth="1"/>
    <col min="15112" max="15112" width="10.28515625" style="1" bestFit="1" customWidth="1"/>
    <col min="15113" max="15113" width="16.5703125" style="1" bestFit="1" customWidth="1"/>
    <col min="15114" max="15114" width="7.140625" style="1" bestFit="1" customWidth="1"/>
    <col min="15115" max="15115" width="15.28515625" style="1" bestFit="1" customWidth="1"/>
    <col min="15116" max="15116" width="8" style="1" bestFit="1" customWidth="1"/>
    <col min="15117" max="15117" width="18" style="1" bestFit="1" customWidth="1"/>
    <col min="15118" max="15356" width="9.140625" style="1"/>
    <col min="15357" max="15357" width="7.7109375" style="1" bestFit="1" customWidth="1"/>
    <col min="15358" max="15358" width="8.5703125" style="1" bestFit="1" customWidth="1"/>
    <col min="15359" max="15359" width="43.7109375" style="1" bestFit="1" customWidth="1"/>
    <col min="15360" max="15360" width="17.7109375" style="1" bestFit="1" customWidth="1"/>
    <col min="15361" max="15361" width="6.85546875" style="1" bestFit="1" customWidth="1"/>
    <col min="15362" max="15363" width="7.28515625" style="1" bestFit="1" customWidth="1"/>
    <col min="15364" max="15364" width="7.42578125" style="1" bestFit="1" customWidth="1"/>
    <col min="15365" max="15365" width="9" style="1" bestFit="1" customWidth="1"/>
    <col min="15366" max="15366" width="11.42578125" style="1" bestFit="1" customWidth="1"/>
    <col min="15367" max="15367" width="11.5703125" style="1" bestFit="1" customWidth="1"/>
    <col min="15368" max="15368" width="10.28515625" style="1" bestFit="1" customWidth="1"/>
    <col min="15369" max="15369" width="16.5703125" style="1" bestFit="1" customWidth="1"/>
    <col min="15370" max="15370" width="7.140625" style="1" bestFit="1" customWidth="1"/>
    <col min="15371" max="15371" width="15.28515625" style="1" bestFit="1" customWidth="1"/>
    <col min="15372" max="15372" width="8" style="1" bestFit="1" customWidth="1"/>
    <col min="15373" max="15373" width="18" style="1" bestFit="1" customWidth="1"/>
    <col min="15374" max="15612" width="9.140625" style="1"/>
    <col min="15613" max="15613" width="7.7109375" style="1" bestFit="1" customWidth="1"/>
    <col min="15614" max="15614" width="8.5703125" style="1" bestFit="1" customWidth="1"/>
    <col min="15615" max="15615" width="43.7109375" style="1" bestFit="1" customWidth="1"/>
    <col min="15616" max="15616" width="17.7109375" style="1" bestFit="1" customWidth="1"/>
    <col min="15617" max="15617" width="6.85546875" style="1" bestFit="1" customWidth="1"/>
    <col min="15618" max="15619" width="7.28515625" style="1" bestFit="1" customWidth="1"/>
    <col min="15620" max="15620" width="7.42578125" style="1" bestFit="1" customWidth="1"/>
    <col min="15621" max="15621" width="9" style="1" bestFit="1" customWidth="1"/>
    <col min="15622" max="15622" width="11.42578125" style="1" bestFit="1" customWidth="1"/>
    <col min="15623" max="15623" width="11.5703125" style="1" bestFit="1" customWidth="1"/>
    <col min="15624" max="15624" width="10.28515625" style="1" bestFit="1" customWidth="1"/>
    <col min="15625" max="15625" width="16.5703125" style="1" bestFit="1" customWidth="1"/>
    <col min="15626" max="15626" width="7.140625" style="1" bestFit="1" customWidth="1"/>
    <col min="15627" max="15627" width="15.28515625" style="1" bestFit="1" customWidth="1"/>
    <col min="15628" max="15628" width="8" style="1" bestFit="1" customWidth="1"/>
    <col min="15629" max="15629" width="18" style="1" bestFit="1" customWidth="1"/>
    <col min="15630" max="15868" width="9.140625" style="1"/>
    <col min="15869" max="15869" width="7.7109375" style="1" bestFit="1" customWidth="1"/>
    <col min="15870" max="15870" width="8.5703125" style="1" bestFit="1" customWidth="1"/>
    <col min="15871" max="15871" width="43.7109375" style="1" bestFit="1" customWidth="1"/>
    <col min="15872" max="15872" width="17.7109375" style="1" bestFit="1" customWidth="1"/>
    <col min="15873" max="15873" width="6.85546875" style="1" bestFit="1" customWidth="1"/>
    <col min="15874" max="15875" width="7.28515625" style="1" bestFit="1" customWidth="1"/>
    <col min="15876" max="15876" width="7.42578125" style="1" bestFit="1" customWidth="1"/>
    <col min="15877" max="15877" width="9" style="1" bestFit="1" customWidth="1"/>
    <col min="15878" max="15878" width="11.42578125" style="1" bestFit="1" customWidth="1"/>
    <col min="15879" max="15879" width="11.5703125" style="1" bestFit="1" customWidth="1"/>
    <col min="15880" max="15880" width="10.28515625" style="1" bestFit="1" customWidth="1"/>
    <col min="15881" max="15881" width="16.5703125" style="1" bestFit="1" customWidth="1"/>
    <col min="15882" max="15882" width="7.140625" style="1" bestFit="1" customWidth="1"/>
    <col min="15883" max="15883" width="15.28515625" style="1" bestFit="1" customWidth="1"/>
    <col min="15884" max="15884" width="8" style="1" bestFit="1" customWidth="1"/>
    <col min="15885" max="15885" width="18" style="1" bestFit="1" customWidth="1"/>
    <col min="15886" max="16124" width="9.140625" style="1"/>
    <col min="16125" max="16125" width="7.7109375" style="1" bestFit="1" customWidth="1"/>
    <col min="16126" max="16126" width="8.5703125" style="1" bestFit="1" customWidth="1"/>
    <col min="16127" max="16127" width="43.7109375" style="1" bestFit="1" customWidth="1"/>
    <col min="16128" max="16128" width="17.7109375" style="1" bestFit="1" customWidth="1"/>
    <col min="16129" max="16129" width="6.85546875" style="1" bestFit="1" customWidth="1"/>
    <col min="16130" max="16131" width="7.28515625" style="1" bestFit="1" customWidth="1"/>
    <col min="16132" max="16132" width="7.42578125" style="1" bestFit="1" customWidth="1"/>
    <col min="16133" max="16133" width="9" style="1" bestFit="1" customWidth="1"/>
    <col min="16134" max="16134" width="11.42578125" style="1" bestFit="1" customWidth="1"/>
    <col min="16135" max="16135" width="11.5703125" style="1" bestFit="1" customWidth="1"/>
    <col min="16136" max="16136" width="10.28515625" style="1" bestFit="1" customWidth="1"/>
    <col min="16137" max="16137" width="16.5703125" style="1" bestFit="1" customWidth="1"/>
    <col min="16138" max="16138" width="7.140625" style="1" bestFit="1" customWidth="1"/>
    <col min="16139" max="16139" width="15.28515625" style="1" bestFit="1" customWidth="1"/>
    <col min="16140" max="16140" width="8" style="1" bestFit="1" customWidth="1"/>
    <col min="16141" max="16141" width="18" style="1" bestFit="1" customWidth="1"/>
    <col min="16142" max="16384" width="9.140625" style="1"/>
  </cols>
  <sheetData>
    <row r="1" spans="1:19" s="227" customFormat="1" ht="60.75" thickBot="1" x14ac:dyDescent="0.25">
      <c r="A1" s="278" t="s">
        <v>0</v>
      </c>
      <c r="B1" s="278" t="s">
        <v>1</v>
      </c>
      <c r="C1" s="278" t="s">
        <v>2</v>
      </c>
      <c r="D1" s="278" t="s">
        <v>3</v>
      </c>
      <c r="E1" s="278" t="s">
        <v>4</v>
      </c>
      <c r="F1" s="278" t="s">
        <v>5</v>
      </c>
      <c r="G1" s="278" t="s">
        <v>6</v>
      </c>
      <c r="H1" s="339" t="s">
        <v>7</v>
      </c>
      <c r="I1" s="339" t="s">
        <v>8</v>
      </c>
      <c r="J1" s="278" t="s">
        <v>9</v>
      </c>
      <c r="K1" s="278" t="s">
        <v>10</v>
      </c>
      <c r="L1" s="278" t="s">
        <v>11</v>
      </c>
      <c r="M1" s="278" t="s">
        <v>12</v>
      </c>
      <c r="N1" s="279" t="s">
        <v>239</v>
      </c>
      <c r="O1" s="280"/>
      <c r="P1" s="281" t="s">
        <v>240</v>
      </c>
      <c r="Q1" s="279"/>
      <c r="R1" s="340" t="s">
        <v>241</v>
      </c>
    </row>
    <row r="2" spans="1:19" ht="12.75" thickBot="1" x14ac:dyDescent="0.3">
      <c r="A2" s="282"/>
      <c r="B2" s="282"/>
      <c r="C2" s="282"/>
      <c r="D2" s="282"/>
      <c r="E2" s="282"/>
      <c r="F2" s="282"/>
      <c r="G2" s="282"/>
      <c r="H2" s="345"/>
      <c r="I2" s="345"/>
      <c r="J2" s="282"/>
      <c r="K2" s="282"/>
      <c r="L2" s="282"/>
      <c r="M2" s="282"/>
      <c r="N2" s="3">
        <v>1</v>
      </c>
      <c r="O2" s="2">
        <v>2</v>
      </c>
      <c r="P2" s="282">
        <v>1</v>
      </c>
      <c r="Q2" s="283">
        <v>2</v>
      </c>
      <c r="R2" s="282"/>
    </row>
    <row r="3" spans="1:19" s="15" customFormat="1" x14ac:dyDescent="0.25">
      <c r="A3" s="235" t="s">
        <v>22</v>
      </c>
      <c r="B3" s="252" t="s">
        <v>23</v>
      </c>
      <c r="C3" s="253" t="s">
        <v>24</v>
      </c>
      <c r="D3" s="7">
        <v>2</v>
      </c>
      <c r="E3" s="7">
        <v>34</v>
      </c>
      <c r="F3" s="7">
        <v>0</v>
      </c>
      <c r="G3" s="254">
        <v>34</v>
      </c>
      <c r="H3" s="7" t="s">
        <v>25</v>
      </c>
      <c r="I3" s="7" t="s">
        <v>26</v>
      </c>
      <c r="J3" s="7" t="s">
        <v>16</v>
      </c>
      <c r="K3" s="7">
        <v>40</v>
      </c>
      <c r="L3" s="254" t="s">
        <v>20</v>
      </c>
      <c r="M3" s="255" t="s">
        <v>27</v>
      </c>
      <c r="N3" s="363" t="s">
        <v>237</v>
      </c>
      <c r="O3" s="4" t="s">
        <v>237</v>
      </c>
      <c r="P3" s="4"/>
      <c r="Q3" s="4"/>
      <c r="R3" s="255" t="s">
        <v>238</v>
      </c>
      <c r="S3" s="1"/>
    </row>
    <row r="4" spans="1:19" s="15" customFormat="1" x14ac:dyDescent="0.25">
      <c r="A4" s="53" t="s">
        <v>22</v>
      </c>
      <c r="B4" s="10" t="s">
        <v>36</v>
      </c>
      <c r="C4" s="222" t="s">
        <v>37</v>
      </c>
      <c r="D4" s="12">
        <v>2</v>
      </c>
      <c r="E4" s="12">
        <v>34</v>
      </c>
      <c r="F4" s="12">
        <v>0</v>
      </c>
      <c r="G4" s="12">
        <v>34</v>
      </c>
      <c r="H4" s="10" t="s">
        <v>25</v>
      </c>
      <c r="I4" s="10" t="s">
        <v>38</v>
      </c>
      <c r="J4" s="10" t="s">
        <v>16</v>
      </c>
      <c r="K4" s="10">
        <v>40</v>
      </c>
      <c r="L4" s="10" t="s">
        <v>20</v>
      </c>
      <c r="M4" s="14" t="s">
        <v>38</v>
      </c>
      <c r="N4" s="313"/>
      <c r="O4" s="294"/>
      <c r="P4" s="294"/>
      <c r="Q4" s="294"/>
      <c r="R4" s="331"/>
      <c r="S4" s="1"/>
    </row>
    <row r="5" spans="1:19" s="15" customFormat="1" x14ac:dyDescent="0.25">
      <c r="A5" s="53" t="s">
        <v>22</v>
      </c>
      <c r="B5" s="10" t="s">
        <v>39</v>
      </c>
      <c r="C5" s="222" t="s">
        <v>40</v>
      </c>
      <c r="D5" s="12">
        <v>2</v>
      </c>
      <c r="E5" s="12">
        <v>34</v>
      </c>
      <c r="F5" s="12">
        <v>0</v>
      </c>
      <c r="G5" s="12">
        <v>34</v>
      </c>
      <c r="H5" s="10" t="s">
        <v>25</v>
      </c>
      <c r="I5" s="10" t="s">
        <v>38</v>
      </c>
      <c r="J5" s="10" t="s">
        <v>16</v>
      </c>
      <c r="K5" s="10">
        <v>40</v>
      </c>
      <c r="L5" s="10" t="s">
        <v>20</v>
      </c>
      <c r="M5" s="14" t="s">
        <v>38</v>
      </c>
      <c r="N5" s="341"/>
      <c r="O5" s="295"/>
      <c r="P5" s="295"/>
      <c r="Q5" s="295"/>
      <c r="R5" s="328"/>
      <c r="S5" s="1"/>
    </row>
    <row r="6" spans="1:19" s="15" customFormat="1" ht="24" x14ac:dyDescent="0.25">
      <c r="A6" s="53" t="s">
        <v>22</v>
      </c>
      <c r="B6" s="10" t="s">
        <v>41</v>
      </c>
      <c r="C6" s="222" t="s">
        <v>42</v>
      </c>
      <c r="D6" s="12">
        <v>4</v>
      </c>
      <c r="E6" s="12">
        <v>34</v>
      </c>
      <c r="F6" s="12">
        <v>34</v>
      </c>
      <c r="G6" s="12">
        <v>68</v>
      </c>
      <c r="H6" s="10" t="s">
        <v>25</v>
      </c>
      <c r="I6" s="10" t="s">
        <v>38</v>
      </c>
      <c r="J6" s="10" t="s">
        <v>16</v>
      </c>
      <c r="K6" s="10">
        <v>40</v>
      </c>
      <c r="L6" s="10" t="s">
        <v>20</v>
      </c>
      <c r="M6" s="223" t="s">
        <v>38</v>
      </c>
      <c r="N6" s="341"/>
      <c r="O6" s="295"/>
      <c r="P6" s="295"/>
      <c r="Q6" s="295"/>
      <c r="R6" s="328"/>
    </row>
    <row r="7" spans="1:19" x14ac:dyDescent="0.25">
      <c r="A7" s="56"/>
      <c r="B7" s="45"/>
      <c r="C7" s="57"/>
      <c r="D7" s="59"/>
      <c r="E7" s="59"/>
      <c r="F7" s="59"/>
      <c r="G7" s="60"/>
      <c r="H7" s="28" t="s">
        <v>25</v>
      </c>
      <c r="I7" s="63" t="s">
        <v>26</v>
      </c>
      <c r="J7" s="64" t="s">
        <v>16</v>
      </c>
      <c r="K7" s="28">
        <v>10</v>
      </c>
      <c r="L7" s="63" t="s">
        <v>20</v>
      </c>
      <c r="M7" s="42"/>
      <c r="N7" s="179"/>
      <c r="O7" s="177"/>
      <c r="P7" s="177"/>
      <c r="Q7" s="177"/>
      <c r="R7" s="220"/>
    </row>
    <row r="8" spans="1:19" x14ac:dyDescent="0.25">
      <c r="A8" s="66" t="s">
        <v>22</v>
      </c>
      <c r="B8" s="18" t="s">
        <v>44</v>
      </c>
      <c r="C8" s="67" t="s">
        <v>45</v>
      </c>
      <c r="D8" s="61">
        <v>4</v>
      </c>
      <c r="E8" s="61">
        <v>34</v>
      </c>
      <c r="F8" s="61">
        <v>34</v>
      </c>
      <c r="G8" s="69">
        <v>68</v>
      </c>
      <c r="H8" s="28" t="s">
        <v>25</v>
      </c>
      <c r="I8" s="63" t="s">
        <v>15</v>
      </c>
      <c r="J8" s="64" t="s">
        <v>16</v>
      </c>
      <c r="K8" s="28">
        <v>17</v>
      </c>
      <c r="L8" s="63" t="s">
        <v>20</v>
      </c>
      <c r="M8" s="148" t="s">
        <v>46</v>
      </c>
      <c r="N8" s="54"/>
      <c r="O8" s="21" t="s">
        <v>237</v>
      </c>
      <c r="P8" s="21"/>
      <c r="Q8" s="21"/>
      <c r="R8" s="148" t="s">
        <v>238</v>
      </c>
    </row>
    <row r="9" spans="1:19" x14ac:dyDescent="0.25">
      <c r="A9" s="66"/>
      <c r="B9" s="18"/>
      <c r="C9" s="67"/>
      <c r="D9" s="61"/>
      <c r="E9" s="61"/>
      <c r="F9" s="61"/>
      <c r="G9" s="69"/>
      <c r="H9" s="28" t="s">
        <v>25</v>
      </c>
      <c r="I9" s="63" t="s">
        <v>30</v>
      </c>
      <c r="J9" s="64" t="s">
        <v>16</v>
      </c>
      <c r="K9" s="28">
        <v>10</v>
      </c>
      <c r="L9" s="63" t="s">
        <v>20</v>
      </c>
      <c r="M9" s="148"/>
      <c r="N9" s="348"/>
      <c r="O9" s="131"/>
      <c r="P9" s="131"/>
      <c r="Q9" s="131"/>
      <c r="R9" s="187"/>
    </row>
    <row r="10" spans="1:19" x14ac:dyDescent="0.25">
      <c r="A10" s="71"/>
      <c r="B10" s="50"/>
      <c r="C10" s="72"/>
      <c r="D10" s="74"/>
      <c r="E10" s="74"/>
      <c r="F10" s="74"/>
      <c r="G10" s="75"/>
      <c r="H10" s="28" t="s">
        <v>25</v>
      </c>
      <c r="I10" s="63" t="s">
        <v>34</v>
      </c>
      <c r="J10" s="64" t="s">
        <v>16</v>
      </c>
      <c r="K10" s="28">
        <v>3</v>
      </c>
      <c r="L10" s="63" t="s">
        <v>20</v>
      </c>
      <c r="M10" s="36"/>
      <c r="N10" s="313"/>
      <c r="O10" s="294"/>
      <c r="P10" s="294"/>
      <c r="Q10" s="294"/>
      <c r="R10" s="331"/>
    </row>
    <row r="11" spans="1:19" x14ac:dyDescent="0.25">
      <c r="A11" s="56"/>
      <c r="B11" s="45"/>
      <c r="C11" s="57"/>
      <c r="D11" s="59"/>
      <c r="E11" s="59"/>
      <c r="F11" s="59"/>
      <c r="G11" s="60"/>
      <c r="H11" s="28" t="s">
        <v>25</v>
      </c>
      <c r="I11" s="63" t="s">
        <v>26</v>
      </c>
      <c r="J11" s="64" t="s">
        <v>16</v>
      </c>
      <c r="K11" s="28">
        <v>10</v>
      </c>
      <c r="L11" s="63" t="s">
        <v>47</v>
      </c>
      <c r="M11" s="42"/>
      <c r="N11" s="179"/>
      <c r="O11" s="177"/>
      <c r="P11" s="177"/>
      <c r="Q11" s="177"/>
      <c r="R11" s="220"/>
    </row>
    <row r="12" spans="1:19" x14ac:dyDescent="0.25">
      <c r="A12" s="66" t="s">
        <v>22</v>
      </c>
      <c r="B12" s="18" t="s">
        <v>44</v>
      </c>
      <c r="C12" s="67" t="s">
        <v>45</v>
      </c>
      <c r="D12" s="61">
        <v>4</v>
      </c>
      <c r="E12" s="61">
        <v>34</v>
      </c>
      <c r="F12" s="61">
        <v>34</v>
      </c>
      <c r="G12" s="69">
        <v>68</v>
      </c>
      <c r="H12" s="28" t="s">
        <v>25</v>
      </c>
      <c r="I12" s="63" t="s">
        <v>15</v>
      </c>
      <c r="J12" s="64" t="s">
        <v>16</v>
      </c>
      <c r="K12" s="28">
        <v>17</v>
      </c>
      <c r="L12" s="63" t="s">
        <v>47</v>
      </c>
      <c r="M12" s="148" t="s">
        <v>46</v>
      </c>
      <c r="N12" s="54"/>
      <c r="O12" s="21" t="s">
        <v>237</v>
      </c>
      <c r="P12" s="21"/>
      <c r="Q12" s="21"/>
      <c r="R12" s="148" t="s">
        <v>238</v>
      </c>
    </row>
    <row r="13" spans="1:19" x14ac:dyDescent="0.25">
      <c r="A13" s="66"/>
      <c r="B13" s="18"/>
      <c r="C13" s="67"/>
      <c r="D13" s="61"/>
      <c r="E13" s="61"/>
      <c r="F13" s="61"/>
      <c r="G13" s="69"/>
      <c r="H13" s="28" t="s">
        <v>25</v>
      </c>
      <c r="I13" s="63" t="s">
        <v>30</v>
      </c>
      <c r="J13" s="64" t="s">
        <v>16</v>
      </c>
      <c r="K13" s="28">
        <v>10</v>
      </c>
      <c r="L13" s="63" t="s">
        <v>47</v>
      </c>
      <c r="M13" s="148"/>
      <c r="N13" s="348"/>
      <c r="O13" s="131"/>
      <c r="P13" s="131"/>
      <c r="Q13" s="131"/>
      <c r="R13" s="187"/>
    </row>
    <row r="14" spans="1:19" ht="12.75" thickBot="1" x14ac:dyDescent="0.3">
      <c r="A14" s="76"/>
      <c r="B14" s="77"/>
      <c r="C14" s="78"/>
      <c r="D14" s="80"/>
      <c r="E14" s="80"/>
      <c r="F14" s="80"/>
      <c r="G14" s="81"/>
      <c r="H14" s="83" t="s">
        <v>25</v>
      </c>
      <c r="I14" s="84" t="s">
        <v>34</v>
      </c>
      <c r="J14" s="83" t="s">
        <v>16</v>
      </c>
      <c r="K14" s="83">
        <v>3</v>
      </c>
      <c r="L14" s="84" t="s">
        <v>47</v>
      </c>
      <c r="M14" s="161"/>
      <c r="N14" s="349"/>
      <c r="O14" s="346"/>
      <c r="P14" s="346"/>
      <c r="Q14" s="346"/>
      <c r="R14" s="347"/>
    </row>
    <row r="15" spans="1:19" ht="12.75" thickBot="1" x14ac:dyDescent="0.3">
      <c r="A15" s="85" t="s">
        <v>48</v>
      </c>
      <c r="B15" s="86">
        <v>1</v>
      </c>
      <c r="C15" s="87" t="s">
        <v>49</v>
      </c>
      <c r="D15" s="86">
        <f>SUM(D3:D14)</f>
        <v>18</v>
      </c>
      <c r="E15" s="86">
        <f>SUM(E3:E14)</f>
        <v>204</v>
      </c>
      <c r="F15" s="86">
        <f>SUM(F3:F14)</f>
        <v>102</v>
      </c>
      <c r="G15" s="86">
        <f>SUM(G3:G14)</f>
        <v>306</v>
      </c>
      <c r="H15" s="86"/>
      <c r="I15" s="86"/>
      <c r="J15" s="86"/>
      <c r="K15" s="86"/>
      <c r="L15" s="88"/>
      <c r="M15" s="88"/>
      <c r="N15" s="342"/>
      <c r="O15" s="343"/>
      <c r="P15" s="343"/>
      <c r="Q15" s="343"/>
      <c r="R15" s="344"/>
    </row>
    <row r="16" spans="1:19" s="89" customFormat="1" x14ac:dyDescent="0.25">
      <c r="A16" s="100"/>
      <c r="B16" s="21"/>
      <c r="C16" s="138"/>
      <c r="D16" s="21"/>
      <c r="E16" s="21"/>
      <c r="F16" s="21"/>
      <c r="G16" s="21"/>
      <c r="H16" s="164" t="s">
        <v>25</v>
      </c>
      <c r="I16" s="24" t="s">
        <v>15</v>
      </c>
      <c r="J16" s="24" t="s">
        <v>16</v>
      </c>
      <c r="K16" s="24">
        <v>4</v>
      </c>
      <c r="L16" s="25" t="s">
        <v>20</v>
      </c>
      <c r="M16" s="55"/>
      <c r="N16" s="66"/>
      <c r="O16" s="33"/>
      <c r="P16" s="33"/>
      <c r="Q16" s="33"/>
      <c r="R16" s="148"/>
      <c r="S16" s="1"/>
    </row>
    <row r="17" spans="1:19" s="89" customFormat="1" x14ac:dyDescent="0.25">
      <c r="A17" s="100"/>
      <c r="B17" s="21"/>
      <c r="C17" s="138"/>
      <c r="D17" s="21"/>
      <c r="E17" s="21"/>
      <c r="F17" s="21"/>
      <c r="G17" s="21"/>
      <c r="H17" s="31" t="s">
        <v>25</v>
      </c>
      <c r="I17" s="17" t="s">
        <v>54</v>
      </c>
      <c r="J17" s="17" t="s">
        <v>16</v>
      </c>
      <c r="K17" s="17">
        <v>9</v>
      </c>
      <c r="L17" s="25" t="s">
        <v>20</v>
      </c>
      <c r="M17" s="55"/>
      <c r="N17" s="66"/>
      <c r="O17" s="33"/>
      <c r="P17" s="33"/>
      <c r="Q17" s="33"/>
      <c r="R17" s="148"/>
      <c r="S17" s="1"/>
    </row>
    <row r="18" spans="1:19" s="89" customFormat="1" x14ac:dyDescent="0.25">
      <c r="A18" s="100" t="s">
        <v>22</v>
      </c>
      <c r="B18" s="21" t="s">
        <v>52</v>
      </c>
      <c r="C18" s="138" t="s">
        <v>53</v>
      </c>
      <c r="D18" s="21">
        <v>2</v>
      </c>
      <c r="E18" s="21">
        <v>34</v>
      </c>
      <c r="F18" s="21">
        <v>0</v>
      </c>
      <c r="G18" s="21">
        <f>+F18+E18</f>
        <v>34</v>
      </c>
      <c r="H18" s="31" t="s">
        <v>25</v>
      </c>
      <c r="I18" s="17" t="s">
        <v>55</v>
      </c>
      <c r="J18" s="17" t="s">
        <v>16</v>
      </c>
      <c r="K18" s="17">
        <v>5</v>
      </c>
      <c r="L18" s="25" t="s">
        <v>20</v>
      </c>
      <c r="M18" s="55" t="s">
        <v>56</v>
      </c>
      <c r="N18" s="66"/>
      <c r="O18" s="33"/>
      <c r="P18" s="33"/>
      <c r="Q18" s="33"/>
      <c r="R18" s="148"/>
      <c r="S18" s="1"/>
    </row>
    <row r="19" spans="1:19" s="89" customFormat="1" x14ac:dyDescent="0.25">
      <c r="A19" s="100"/>
      <c r="B19" s="21"/>
      <c r="C19" s="138"/>
      <c r="D19" s="21"/>
      <c r="E19" s="21"/>
      <c r="F19" s="21"/>
      <c r="G19" s="21"/>
      <c r="H19" s="31" t="s">
        <v>25</v>
      </c>
      <c r="I19" s="17" t="s">
        <v>57</v>
      </c>
      <c r="J19" s="17" t="s">
        <v>16</v>
      </c>
      <c r="K19" s="17">
        <v>5</v>
      </c>
      <c r="L19" s="25" t="s">
        <v>20</v>
      </c>
      <c r="M19" s="55" t="s">
        <v>58</v>
      </c>
      <c r="N19" s="66"/>
      <c r="O19" s="33"/>
      <c r="P19" s="33"/>
      <c r="Q19" s="33"/>
      <c r="R19" s="148"/>
      <c r="S19" s="1"/>
    </row>
    <row r="20" spans="1:19" s="89" customFormat="1" x14ac:dyDescent="0.25">
      <c r="A20" s="100"/>
      <c r="B20" s="21"/>
      <c r="C20" s="138"/>
      <c r="D20" s="21"/>
      <c r="E20" s="21"/>
      <c r="F20" s="21"/>
      <c r="G20" s="21"/>
      <c r="H20" s="31" t="s">
        <v>25</v>
      </c>
      <c r="I20" s="17" t="s">
        <v>59</v>
      </c>
      <c r="J20" s="17" t="s">
        <v>16</v>
      </c>
      <c r="K20" s="17">
        <v>5</v>
      </c>
      <c r="L20" s="25" t="s">
        <v>20</v>
      </c>
      <c r="M20" s="55"/>
      <c r="N20" s="66"/>
      <c r="O20" s="33"/>
      <c r="P20" s="33"/>
      <c r="Q20" s="33"/>
      <c r="R20" s="148"/>
      <c r="S20" s="1"/>
    </row>
    <row r="21" spans="1:19" s="89" customFormat="1" x14ac:dyDescent="0.25">
      <c r="A21" s="95"/>
      <c r="B21" s="24"/>
      <c r="C21" s="52"/>
      <c r="D21" s="24"/>
      <c r="E21" s="24"/>
      <c r="F21" s="24"/>
      <c r="G21" s="24"/>
      <c r="H21" s="31" t="s">
        <v>25</v>
      </c>
      <c r="I21" s="17" t="s">
        <v>50</v>
      </c>
      <c r="J21" s="17" t="s">
        <v>16</v>
      </c>
      <c r="K21" s="17">
        <v>4</v>
      </c>
      <c r="L21" s="25" t="s">
        <v>20</v>
      </c>
      <c r="M21" s="25"/>
      <c r="N21" s="71"/>
      <c r="O21" s="23"/>
      <c r="P21" s="23"/>
      <c r="Q21" s="23"/>
      <c r="R21" s="36"/>
      <c r="S21" s="1"/>
    </row>
    <row r="22" spans="1:19" s="89" customFormat="1" x14ac:dyDescent="0.25">
      <c r="A22" s="100" t="s">
        <v>22</v>
      </c>
      <c r="B22" s="18" t="s">
        <v>60</v>
      </c>
      <c r="C22" s="67" t="s">
        <v>61</v>
      </c>
      <c r="D22" s="18">
        <v>2</v>
      </c>
      <c r="E22" s="18">
        <v>0</v>
      </c>
      <c r="F22" s="18">
        <v>34</v>
      </c>
      <c r="G22" s="103">
        <v>34</v>
      </c>
      <c r="H22" s="17" t="s">
        <v>25</v>
      </c>
      <c r="I22" s="41" t="s">
        <v>15</v>
      </c>
      <c r="J22" s="17" t="s">
        <v>16</v>
      </c>
      <c r="K22" s="17">
        <v>40</v>
      </c>
      <c r="L22" s="25" t="s">
        <v>47</v>
      </c>
      <c r="M22" s="55" t="s">
        <v>17</v>
      </c>
      <c r="N22" s="100" t="s">
        <v>237</v>
      </c>
      <c r="O22" s="21" t="s">
        <v>237</v>
      </c>
      <c r="P22" s="21"/>
      <c r="Q22" s="21"/>
      <c r="R22" s="148" t="s">
        <v>238</v>
      </c>
      <c r="S22" s="1"/>
    </row>
    <row r="23" spans="1:19" s="89" customFormat="1" x14ac:dyDescent="0.25">
      <c r="A23" s="104"/>
      <c r="B23" s="105"/>
      <c r="C23" s="256"/>
      <c r="D23" s="105"/>
      <c r="E23" s="105"/>
      <c r="F23" s="105"/>
      <c r="G23" s="105"/>
      <c r="H23" s="19" t="s">
        <v>25</v>
      </c>
      <c r="I23" s="41" t="s">
        <v>26</v>
      </c>
      <c r="J23" s="17" t="s">
        <v>16</v>
      </c>
      <c r="K23" s="17">
        <v>10</v>
      </c>
      <c r="L23" s="25" t="s">
        <v>47</v>
      </c>
      <c r="M23" s="39"/>
      <c r="N23" s="56"/>
      <c r="O23" s="64"/>
      <c r="P23" s="64"/>
      <c r="Q23" s="64"/>
      <c r="R23" s="42"/>
      <c r="S23" s="1"/>
    </row>
    <row r="24" spans="1:19" s="89" customFormat="1" x14ac:dyDescent="0.25">
      <c r="A24" s="100"/>
      <c r="B24" s="18"/>
      <c r="C24" s="67"/>
      <c r="D24" s="18"/>
      <c r="E24" s="18"/>
      <c r="F24" s="18"/>
      <c r="G24" s="18"/>
      <c r="H24" s="19" t="s">
        <v>25</v>
      </c>
      <c r="I24" s="41" t="s">
        <v>55</v>
      </c>
      <c r="J24" s="17" t="s">
        <v>16</v>
      </c>
      <c r="K24" s="17">
        <v>5</v>
      </c>
      <c r="L24" s="25" t="s">
        <v>47</v>
      </c>
      <c r="M24" s="55"/>
      <c r="N24" s="66"/>
      <c r="O24" s="33"/>
      <c r="P24" s="33"/>
      <c r="Q24" s="33"/>
      <c r="R24" s="148"/>
      <c r="S24" s="1"/>
    </row>
    <row r="25" spans="1:19" s="89" customFormat="1" x14ac:dyDescent="0.25">
      <c r="A25" s="100" t="s">
        <v>22</v>
      </c>
      <c r="B25" s="18" t="s">
        <v>60</v>
      </c>
      <c r="C25" s="67" t="s">
        <v>61</v>
      </c>
      <c r="D25" s="18">
        <v>2</v>
      </c>
      <c r="E25" s="18">
        <v>0</v>
      </c>
      <c r="F25" s="18">
        <v>34</v>
      </c>
      <c r="G25" s="18">
        <v>34</v>
      </c>
      <c r="H25" s="19" t="s">
        <v>25</v>
      </c>
      <c r="I25" s="41" t="s">
        <v>54</v>
      </c>
      <c r="J25" s="17" t="s">
        <v>16</v>
      </c>
      <c r="K25" s="17">
        <v>3</v>
      </c>
      <c r="L25" s="25" t="s">
        <v>47</v>
      </c>
      <c r="M25" s="55" t="s">
        <v>62</v>
      </c>
      <c r="N25" s="100" t="s">
        <v>237</v>
      </c>
      <c r="O25" s="21" t="s">
        <v>237</v>
      </c>
      <c r="P25" s="21"/>
      <c r="Q25" s="21"/>
      <c r="R25" s="148" t="s">
        <v>238</v>
      </c>
      <c r="S25" s="1"/>
    </row>
    <row r="26" spans="1:19" s="89" customFormat="1" x14ac:dyDescent="0.25">
      <c r="A26" s="100"/>
      <c r="B26" s="18"/>
      <c r="C26" s="67"/>
      <c r="D26" s="18"/>
      <c r="E26" s="18"/>
      <c r="F26" s="18"/>
      <c r="G26" s="18"/>
      <c r="H26" s="19" t="s">
        <v>25</v>
      </c>
      <c r="I26" s="41" t="s">
        <v>32</v>
      </c>
      <c r="J26" s="17" t="s">
        <v>16</v>
      </c>
      <c r="K26" s="17">
        <v>5</v>
      </c>
      <c r="L26" s="25" t="s">
        <v>47</v>
      </c>
      <c r="M26" s="55" t="s">
        <v>63</v>
      </c>
      <c r="N26" s="66"/>
      <c r="O26" s="33"/>
      <c r="P26" s="33"/>
      <c r="Q26" s="33"/>
      <c r="R26" s="148"/>
      <c r="S26" s="1"/>
    </row>
    <row r="27" spans="1:19" s="89" customFormat="1" x14ac:dyDescent="0.25">
      <c r="A27" s="100"/>
      <c r="B27" s="18"/>
      <c r="C27" s="67"/>
      <c r="D27" s="18"/>
      <c r="E27" s="18"/>
      <c r="F27" s="18"/>
      <c r="G27" s="18"/>
      <c r="H27" s="19" t="s">
        <v>25</v>
      </c>
      <c r="I27" s="41" t="s">
        <v>30</v>
      </c>
      <c r="J27" s="17" t="s">
        <v>16</v>
      </c>
      <c r="K27" s="17">
        <v>10</v>
      </c>
      <c r="L27" s="25" t="s">
        <v>47</v>
      </c>
      <c r="M27" s="55"/>
      <c r="N27" s="66"/>
      <c r="O27" s="33"/>
      <c r="P27" s="33"/>
      <c r="Q27" s="33"/>
      <c r="R27" s="148"/>
      <c r="S27" s="1"/>
    </row>
    <row r="28" spans="1:19" s="89" customFormat="1" x14ac:dyDescent="0.25">
      <c r="A28" s="100"/>
      <c r="B28" s="18"/>
      <c r="C28" s="67"/>
      <c r="D28" s="18"/>
      <c r="E28" s="18"/>
      <c r="F28" s="18"/>
      <c r="G28" s="18"/>
      <c r="H28" s="19" t="s">
        <v>25</v>
      </c>
      <c r="I28" s="41" t="s">
        <v>64</v>
      </c>
      <c r="J28" s="17" t="s">
        <v>19</v>
      </c>
      <c r="K28" s="17">
        <v>7</v>
      </c>
      <c r="L28" s="25" t="s">
        <v>47</v>
      </c>
      <c r="M28" s="55"/>
      <c r="N28" s="71"/>
      <c r="O28" s="23"/>
      <c r="P28" s="23"/>
      <c r="Q28" s="23"/>
      <c r="R28" s="36"/>
      <c r="S28" s="1"/>
    </row>
    <row r="29" spans="1:19" s="89" customFormat="1" x14ac:dyDescent="0.25">
      <c r="A29" s="97"/>
      <c r="B29" s="45"/>
      <c r="C29" s="57"/>
      <c r="D29" s="59"/>
      <c r="E29" s="59"/>
      <c r="F29" s="59"/>
      <c r="G29" s="59"/>
      <c r="H29" s="19" t="s">
        <v>25</v>
      </c>
      <c r="I29" s="41" t="s">
        <v>15</v>
      </c>
      <c r="J29" s="17" t="s">
        <v>16</v>
      </c>
      <c r="K29" s="17">
        <v>30</v>
      </c>
      <c r="L29" s="25" t="s">
        <v>47</v>
      </c>
      <c r="M29" s="39"/>
      <c r="N29" s="56"/>
      <c r="O29" s="64"/>
      <c r="P29" s="64"/>
      <c r="Q29" s="64"/>
      <c r="R29" s="42"/>
      <c r="S29" s="1"/>
    </row>
    <row r="30" spans="1:19" s="89" customFormat="1" x14ac:dyDescent="0.25">
      <c r="A30" s="100" t="s">
        <v>22</v>
      </c>
      <c r="B30" s="18" t="s">
        <v>65</v>
      </c>
      <c r="C30" s="67" t="s">
        <v>66</v>
      </c>
      <c r="D30" s="61">
        <v>2</v>
      </c>
      <c r="E30" s="61">
        <v>0</v>
      </c>
      <c r="F30" s="61">
        <v>34</v>
      </c>
      <c r="G30" s="61">
        <v>34</v>
      </c>
      <c r="H30" s="19" t="s">
        <v>25</v>
      </c>
      <c r="I30" s="41" t="s">
        <v>55</v>
      </c>
      <c r="J30" s="17" t="s">
        <v>16</v>
      </c>
      <c r="K30" s="17">
        <v>5</v>
      </c>
      <c r="L30" s="25" t="s">
        <v>47</v>
      </c>
      <c r="M30" s="55" t="s">
        <v>67</v>
      </c>
      <c r="N30" s="100" t="s">
        <v>237</v>
      </c>
      <c r="O30" s="21" t="s">
        <v>237</v>
      </c>
      <c r="P30" s="21"/>
      <c r="Q30" s="21"/>
      <c r="R30" s="148" t="s">
        <v>238</v>
      </c>
      <c r="S30" s="1"/>
    </row>
    <row r="31" spans="1:19" s="89" customFormat="1" x14ac:dyDescent="0.25">
      <c r="A31" s="107"/>
      <c r="B31" s="108"/>
      <c r="C31" s="257"/>
      <c r="D31" s="108"/>
      <c r="E31" s="108"/>
      <c r="F31" s="108"/>
      <c r="G31" s="108"/>
      <c r="H31" s="19" t="s">
        <v>25</v>
      </c>
      <c r="I31" s="41" t="s">
        <v>57</v>
      </c>
      <c r="J31" s="17" t="s">
        <v>16</v>
      </c>
      <c r="K31" s="17">
        <v>5</v>
      </c>
      <c r="L31" s="25" t="s">
        <v>47</v>
      </c>
      <c r="M31" s="25"/>
      <c r="N31" s="71"/>
      <c r="O31" s="23"/>
      <c r="P31" s="23"/>
      <c r="Q31" s="23"/>
      <c r="R31" s="36"/>
      <c r="S31" s="1"/>
    </row>
    <row r="32" spans="1:19" s="89" customFormat="1" x14ac:dyDescent="0.25">
      <c r="A32" s="97"/>
      <c r="B32" s="45"/>
      <c r="C32" s="57"/>
      <c r="D32" s="59"/>
      <c r="E32" s="59"/>
      <c r="F32" s="59"/>
      <c r="G32" s="59"/>
      <c r="H32" s="19" t="s">
        <v>25</v>
      </c>
      <c r="I32" s="41" t="s">
        <v>64</v>
      </c>
      <c r="J32" s="17" t="s">
        <v>16</v>
      </c>
      <c r="K32" s="17">
        <v>30</v>
      </c>
      <c r="L32" s="25" t="s">
        <v>47</v>
      </c>
      <c r="M32" s="39"/>
      <c r="N32" s="56"/>
      <c r="O32" s="64"/>
      <c r="P32" s="64"/>
      <c r="Q32" s="64"/>
      <c r="R32" s="42"/>
      <c r="S32" s="1"/>
    </row>
    <row r="33" spans="1:19" s="89" customFormat="1" x14ac:dyDescent="0.25">
      <c r="A33" s="100" t="s">
        <v>22</v>
      </c>
      <c r="B33" s="18" t="s">
        <v>65</v>
      </c>
      <c r="C33" s="67" t="s">
        <v>66</v>
      </c>
      <c r="D33" s="61">
        <v>2</v>
      </c>
      <c r="E33" s="61">
        <v>0</v>
      </c>
      <c r="F33" s="61">
        <v>34</v>
      </c>
      <c r="G33" s="61">
        <v>34</v>
      </c>
      <c r="H33" s="19" t="s">
        <v>25</v>
      </c>
      <c r="I33" s="41" t="s">
        <v>32</v>
      </c>
      <c r="J33" s="17" t="s">
        <v>16</v>
      </c>
      <c r="K33" s="17">
        <v>5</v>
      </c>
      <c r="L33" s="25" t="s">
        <v>47</v>
      </c>
      <c r="M33" s="55" t="s">
        <v>68</v>
      </c>
      <c r="N33" s="100" t="s">
        <v>237</v>
      </c>
      <c r="O33" s="21" t="s">
        <v>237</v>
      </c>
      <c r="P33" s="21"/>
      <c r="Q33" s="21"/>
      <c r="R33" s="148" t="s">
        <v>238</v>
      </c>
      <c r="S33" s="1"/>
    </row>
    <row r="34" spans="1:19" s="89" customFormat="1" x14ac:dyDescent="0.25">
      <c r="A34" s="107"/>
      <c r="B34" s="108"/>
      <c r="C34" s="257"/>
      <c r="D34" s="108"/>
      <c r="E34" s="108"/>
      <c r="F34" s="108"/>
      <c r="G34" s="108"/>
      <c r="H34" s="19" t="s">
        <v>25</v>
      </c>
      <c r="I34" s="41" t="s">
        <v>54</v>
      </c>
      <c r="J34" s="17" t="s">
        <v>16</v>
      </c>
      <c r="K34" s="17">
        <v>5</v>
      </c>
      <c r="L34" s="25" t="s">
        <v>47</v>
      </c>
      <c r="M34" s="25"/>
      <c r="N34" s="71"/>
      <c r="O34" s="23"/>
      <c r="P34" s="23"/>
      <c r="Q34" s="23"/>
      <c r="R34" s="36"/>
      <c r="S34" s="1"/>
    </row>
    <row r="35" spans="1:19" s="89" customFormat="1" x14ac:dyDescent="0.25">
      <c r="A35" s="16" t="s">
        <v>22</v>
      </c>
      <c r="B35" s="30" t="s">
        <v>69</v>
      </c>
      <c r="C35" s="110" t="s">
        <v>70</v>
      </c>
      <c r="D35" s="113">
        <v>2</v>
      </c>
      <c r="E35" s="113">
        <v>0</v>
      </c>
      <c r="F35" s="113">
        <v>34</v>
      </c>
      <c r="G35" s="114">
        <v>34</v>
      </c>
      <c r="H35" s="17" t="s">
        <v>25</v>
      </c>
      <c r="I35" s="17" t="s">
        <v>15</v>
      </c>
      <c r="J35" s="17" t="s">
        <v>16</v>
      </c>
      <c r="K35" s="17">
        <v>40</v>
      </c>
      <c r="L35" s="25" t="s">
        <v>47</v>
      </c>
      <c r="M35" s="20" t="s">
        <v>17</v>
      </c>
      <c r="N35" s="95"/>
      <c r="O35" s="24" t="s">
        <v>237</v>
      </c>
      <c r="P35" s="24"/>
      <c r="Q35" s="24"/>
      <c r="R35" s="36" t="s">
        <v>238</v>
      </c>
      <c r="S35" s="1"/>
    </row>
    <row r="36" spans="1:19" s="89" customFormat="1" x14ac:dyDescent="0.25">
      <c r="A36" s="116" t="s">
        <v>22</v>
      </c>
      <c r="B36" s="117" t="s">
        <v>71</v>
      </c>
      <c r="C36" s="124" t="s">
        <v>72</v>
      </c>
      <c r="D36" s="119">
        <v>2</v>
      </c>
      <c r="E36" s="119">
        <v>34</v>
      </c>
      <c r="F36" s="119">
        <v>0</v>
      </c>
      <c r="G36" s="120">
        <v>34</v>
      </c>
      <c r="H36" s="122" t="s">
        <v>25</v>
      </c>
      <c r="I36" s="122" t="s">
        <v>15</v>
      </c>
      <c r="J36" s="122" t="s">
        <v>16</v>
      </c>
      <c r="K36" s="122">
        <v>40</v>
      </c>
      <c r="L36" s="123" t="s">
        <v>20</v>
      </c>
      <c r="M36" s="325" t="s">
        <v>17</v>
      </c>
      <c r="N36" s="16"/>
      <c r="O36" s="17" t="s">
        <v>237</v>
      </c>
      <c r="P36" s="17"/>
      <c r="Q36" s="17"/>
      <c r="R36" s="65" t="s">
        <v>238</v>
      </c>
      <c r="S36" s="1"/>
    </row>
    <row r="37" spans="1:19" s="118" customFormat="1" x14ac:dyDescent="0.25">
      <c r="A37" s="116" t="s">
        <v>22</v>
      </c>
      <c r="B37" s="117" t="s">
        <v>73</v>
      </c>
      <c r="C37" s="124" t="s">
        <v>74</v>
      </c>
      <c r="D37" s="119">
        <v>2</v>
      </c>
      <c r="E37" s="119">
        <v>34</v>
      </c>
      <c r="F37" s="119">
        <v>0</v>
      </c>
      <c r="G37" s="120">
        <v>34</v>
      </c>
      <c r="H37" s="122" t="s">
        <v>25</v>
      </c>
      <c r="I37" s="122" t="s">
        <v>15</v>
      </c>
      <c r="J37" s="122" t="s">
        <v>16</v>
      </c>
      <c r="K37" s="122">
        <v>40</v>
      </c>
      <c r="L37" s="123" t="s">
        <v>20</v>
      </c>
      <c r="M37" s="325" t="s">
        <v>17</v>
      </c>
      <c r="N37" s="16" t="s">
        <v>237</v>
      </c>
      <c r="O37" s="17"/>
      <c r="P37" s="17"/>
      <c r="Q37" s="17"/>
      <c r="R37" s="65" t="s">
        <v>238</v>
      </c>
      <c r="S37" s="1"/>
    </row>
    <row r="38" spans="1:19" s="118" customFormat="1" ht="36" customHeight="1" x14ac:dyDescent="0.25">
      <c r="A38" s="97" t="s">
        <v>22</v>
      </c>
      <c r="B38" s="45" t="s">
        <v>75</v>
      </c>
      <c r="C38" s="57" t="s">
        <v>76</v>
      </c>
      <c r="D38" s="59">
        <v>2</v>
      </c>
      <c r="E38" s="59">
        <v>17</v>
      </c>
      <c r="F38" s="59">
        <v>17</v>
      </c>
      <c r="G38" s="60">
        <v>34</v>
      </c>
      <c r="H38" s="98" t="s">
        <v>25</v>
      </c>
      <c r="I38" s="28" t="s">
        <v>15</v>
      </c>
      <c r="J38" s="17" t="s">
        <v>16</v>
      </c>
      <c r="K38" s="98">
        <v>40</v>
      </c>
      <c r="L38" s="96" t="s">
        <v>20</v>
      </c>
      <c r="M38" s="39" t="s">
        <v>17</v>
      </c>
      <c r="N38" s="16" t="s">
        <v>237</v>
      </c>
      <c r="O38" s="17" t="s">
        <v>237</v>
      </c>
      <c r="P38" s="17"/>
      <c r="Q38" s="17"/>
      <c r="R38" s="65" t="s">
        <v>238</v>
      </c>
      <c r="S38" s="1"/>
    </row>
    <row r="39" spans="1:19" s="89" customFormat="1" x14ac:dyDescent="0.25">
      <c r="A39" s="16" t="s">
        <v>22</v>
      </c>
      <c r="B39" s="30" t="s">
        <v>75</v>
      </c>
      <c r="C39" s="110" t="s">
        <v>76</v>
      </c>
      <c r="D39" s="113">
        <v>2</v>
      </c>
      <c r="E39" s="113">
        <v>17</v>
      </c>
      <c r="F39" s="113">
        <v>17</v>
      </c>
      <c r="G39" s="113">
        <v>34</v>
      </c>
      <c r="H39" s="17" t="s">
        <v>25</v>
      </c>
      <c r="I39" s="28" t="s">
        <v>15</v>
      </c>
      <c r="J39" s="17" t="s">
        <v>16</v>
      </c>
      <c r="K39" s="17">
        <v>40</v>
      </c>
      <c r="L39" s="41" t="s">
        <v>47</v>
      </c>
      <c r="M39" s="20" t="s">
        <v>17</v>
      </c>
      <c r="N39" s="16" t="s">
        <v>237</v>
      </c>
      <c r="O39" s="17" t="s">
        <v>237</v>
      </c>
      <c r="P39" s="17"/>
      <c r="Q39" s="17"/>
      <c r="R39" s="65" t="s">
        <v>238</v>
      </c>
    </row>
    <row r="40" spans="1:19" s="15" customFormat="1" x14ac:dyDescent="0.2">
      <c r="A40" s="9" t="s">
        <v>22</v>
      </c>
      <c r="B40" s="10" t="s">
        <v>80</v>
      </c>
      <c r="C40" s="222" t="s">
        <v>81</v>
      </c>
      <c r="D40" s="12">
        <v>4</v>
      </c>
      <c r="E40" s="12">
        <v>68</v>
      </c>
      <c r="F40" s="12">
        <v>0</v>
      </c>
      <c r="G40" s="12">
        <v>68</v>
      </c>
      <c r="H40" s="129" t="s">
        <v>25</v>
      </c>
      <c r="I40" s="10" t="s">
        <v>82</v>
      </c>
      <c r="J40" s="10" t="s">
        <v>16</v>
      </c>
      <c r="K40" s="10">
        <v>50</v>
      </c>
      <c r="L40" s="10" t="s">
        <v>20</v>
      </c>
      <c r="M40" s="310" t="s">
        <v>83</v>
      </c>
      <c r="N40" s="327"/>
      <c r="O40" s="295"/>
      <c r="P40" s="295"/>
      <c r="Q40" s="295"/>
      <c r="R40" s="328"/>
    </row>
    <row r="41" spans="1:19" s="15" customFormat="1" x14ac:dyDescent="0.25">
      <c r="A41" s="16" t="s">
        <v>22</v>
      </c>
      <c r="B41" s="30" t="s">
        <v>84</v>
      </c>
      <c r="C41" s="110" t="s">
        <v>85</v>
      </c>
      <c r="D41" s="113">
        <v>2</v>
      </c>
      <c r="E41" s="113">
        <v>34</v>
      </c>
      <c r="F41" s="113">
        <v>0</v>
      </c>
      <c r="G41" s="113">
        <v>34</v>
      </c>
      <c r="H41" s="98" t="s">
        <v>25</v>
      </c>
      <c r="I41" s="130" t="s">
        <v>15</v>
      </c>
      <c r="J41" s="17" t="s">
        <v>16</v>
      </c>
      <c r="K41" s="17">
        <v>40</v>
      </c>
      <c r="L41" s="25" t="s">
        <v>20</v>
      </c>
      <c r="M41" s="25" t="s">
        <v>17</v>
      </c>
      <c r="N41" s="327"/>
      <c r="O41" s="295"/>
      <c r="P41" s="295"/>
      <c r="Q41" s="295"/>
      <c r="R41" s="328"/>
    </row>
    <row r="42" spans="1:19" s="89" customFormat="1" x14ac:dyDescent="0.25">
      <c r="A42" s="100"/>
      <c r="B42" s="18"/>
      <c r="C42" s="67"/>
      <c r="D42" s="61"/>
      <c r="E42" s="61"/>
      <c r="F42" s="61"/>
      <c r="G42" s="61"/>
      <c r="H42" s="98" t="s">
        <v>25</v>
      </c>
      <c r="I42" s="130" t="s">
        <v>26</v>
      </c>
      <c r="J42" s="17" t="s">
        <v>16</v>
      </c>
      <c r="K42" s="24">
        <v>10</v>
      </c>
      <c r="L42" s="25" t="s">
        <v>20</v>
      </c>
      <c r="M42" s="55"/>
      <c r="N42" s="56"/>
      <c r="O42" s="64"/>
      <c r="P42" s="64"/>
      <c r="Q42" s="64"/>
      <c r="R42" s="42"/>
    </row>
    <row r="43" spans="1:19" s="89" customFormat="1" x14ac:dyDescent="0.25">
      <c r="A43" s="100"/>
      <c r="B43" s="18"/>
      <c r="C43" s="67"/>
      <c r="D43" s="61"/>
      <c r="E43" s="61"/>
      <c r="F43" s="61"/>
      <c r="G43" s="61"/>
      <c r="H43" s="98" t="s">
        <v>25</v>
      </c>
      <c r="I43" s="130" t="s">
        <v>86</v>
      </c>
      <c r="J43" s="17" t="s">
        <v>16</v>
      </c>
      <c r="K43" s="17">
        <v>4</v>
      </c>
      <c r="L43" s="25" t="s">
        <v>20</v>
      </c>
      <c r="M43" s="55"/>
      <c r="N43" s="66"/>
      <c r="O43" s="33"/>
      <c r="P43" s="33"/>
      <c r="Q43" s="33"/>
      <c r="R43" s="148"/>
    </row>
    <row r="44" spans="1:19" s="89" customFormat="1" x14ac:dyDescent="0.25">
      <c r="A44" s="100"/>
      <c r="B44" s="18"/>
      <c r="C44" s="67"/>
      <c r="D44" s="61"/>
      <c r="E44" s="61"/>
      <c r="F44" s="61"/>
      <c r="G44" s="61"/>
      <c r="H44" s="98" t="s">
        <v>25</v>
      </c>
      <c r="I44" s="130" t="s">
        <v>87</v>
      </c>
      <c r="J44" s="17" t="s">
        <v>16</v>
      </c>
      <c r="K44" s="17">
        <v>5</v>
      </c>
      <c r="L44" s="25" t="s">
        <v>20</v>
      </c>
      <c r="M44" s="55" t="s">
        <v>88</v>
      </c>
      <c r="N44" s="66"/>
      <c r="O44" s="33"/>
      <c r="P44" s="33"/>
      <c r="Q44" s="33"/>
      <c r="R44" s="148"/>
    </row>
    <row r="45" spans="1:19" s="89" customFormat="1" x14ac:dyDescent="0.25">
      <c r="A45" s="100"/>
      <c r="B45" s="18"/>
      <c r="C45" s="67"/>
      <c r="D45" s="61"/>
      <c r="E45" s="61"/>
      <c r="F45" s="61"/>
      <c r="G45" s="61"/>
      <c r="H45" s="98" t="s">
        <v>25</v>
      </c>
      <c r="I45" s="130" t="s">
        <v>54</v>
      </c>
      <c r="J45" s="17" t="s">
        <v>16</v>
      </c>
      <c r="K45" s="17">
        <v>3</v>
      </c>
      <c r="L45" s="25" t="s">
        <v>20</v>
      </c>
      <c r="M45" s="55" t="s">
        <v>89</v>
      </c>
      <c r="N45" s="66"/>
      <c r="O45" s="33"/>
      <c r="P45" s="33"/>
      <c r="Q45" s="33"/>
      <c r="R45" s="148"/>
    </row>
    <row r="46" spans="1:19" s="89" customFormat="1" x14ac:dyDescent="0.25">
      <c r="A46" s="100" t="s">
        <v>22</v>
      </c>
      <c r="B46" s="18" t="s">
        <v>84</v>
      </c>
      <c r="C46" s="67" t="s">
        <v>85</v>
      </c>
      <c r="D46" s="61">
        <v>2</v>
      </c>
      <c r="E46" s="61">
        <v>34</v>
      </c>
      <c r="F46" s="61">
        <v>0</v>
      </c>
      <c r="G46" s="61">
        <v>34</v>
      </c>
      <c r="H46" s="98" t="s">
        <v>25</v>
      </c>
      <c r="I46" s="130" t="s">
        <v>55</v>
      </c>
      <c r="J46" s="17" t="s">
        <v>16</v>
      </c>
      <c r="K46" s="17">
        <v>5</v>
      </c>
      <c r="L46" s="25" t="s">
        <v>20</v>
      </c>
      <c r="M46" s="55" t="s">
        <v>90</v>
      </c>
      <c r="N46" s="100" t="s">
        <v>237</v>
      </c>
      <c r="O46" s="21" t="s">
        <v>237</v>
      </c>
      <c r="P46" s="21"/>
      <c r="Q46" s="21"/>
      <c r="R46" s="148" t="s">
        <v>238</v>
      </c>
    </row>
    <row r="47" spans="1:19" s="89" customFormat="1" x14ac:dyDescent="0.25">
      <c r="A47" s="100"/>
      <c r="B47" s="18"/>
      <c r="C47" s="67"/>
      <c r="D47" s="61"/>
      <c r="E47" s="61"/>
      <c r="F47" s="61"/>
      <c r="G47" s="61"/>
      <c r="H47" s="98" t="s">
        <v>25</v>
      </c>
      <c r="I47" s="130" t="s">
        <v>57</v>
      </c>
      <c r="J47" s="17" t="s">
        <v>16</v>
      </c>
      <c r="K47" s="17">
        <v>5</v>
      </c>
      <c r="L47" s="25" t="s">
        <v>20</v>
      </c>
      <c r="M47" s="55" t="s">
        <v>91</v>
      </c>
      <c r="N47" s="66"/>
      <c r="O47" s="33"/>
      <c r="P47" s="33"/>
      <c r="Q47" s="33"/>
      <c r="R47" s="148"/>
    </row>
    <row r="48" spans="1:19" s="89" customFormat="1" x14ac:dyDescent="0.25">
      <c r="A48" s="100"/>
      <c r="B48" s="18"/>
      <c r="C48" s="67"/>
      <c r="D48" s="61"/>
      <c r="E48" s="61"/>
      <c r="F48" s="61"/>
      <c r="G48" s="61"/>
      <c r="H48" s="98" t="s">
        <v>25</v>
      </c>
      <c r="I48" s="130" t="s">
        <v>32</v>
      </c>
      <c r="J48" s="17" t="s">
        <v>16</v>
      </c>
      <c r="K48" s="17">
        <v>5</v>
      </c>
      <c r="L48" s="25" t="s">
        <v>20</v>
      </c>
      <c r="M48" s="321"/>
      <c r="N48" s="66"/>
      <c r="O48" s="33"/>
      <c r="P48" s="33"/>
      <c r="Q48" s="33"/>
      <c r="R48" s="148"/>
    </row>
    <row r="49" spans="1:21" s="89" customFormat="1" x14ac:dyDescent="0.25">
      <c r="A49" s="100"/>
      <c r="B49" s="18"/>
      <c r="C49" s="67"/>
      <c r="D49" s="61"/>
      <c r="E49" s="61"/>
      <c r="F49" s="61"/>
      <c r="G49" s="61"/>
      <c r="H49" s="98" t="s">
        <v>25</v>
      </c>
      <c r="I49" s="130" t="s">
        <v>35</v>
      </c>
      <c r="J49" s="17" t="s">
        <v>16</v>
      </c>
      <c r="K49" s="17">
        <v>5</v>
      </c>
      <c r="L49" s="25" t="s">
        <v>20</v>
      </c>
      <c r="M49" s="321"/>
      <c r="N49" s="66"/>
      <c r="O49" s="33"/>
      <c r="P49" s="33"/>
      <c r="Q49" s="33"/>
      <c r="R49" s="148"/>
    </row>
    <row r="50" spans="1:21" s="89" customFormat="1" x14ac:dyDescent="0.25">
      <c r="A50" s="95"/>
      <c r="B50" s="50"/>
      <c r="C50" s="72"/>
      <c r="D50" s="74"/>
      <c r="E50" s="74"/>
      <c r="F50" s="74"/>
      <c r="G50" s="74"/>
      <c r="H50" s="17" t="s">
        <v>25</v>
      </c>
      <c r="I50" s="130" t="s">
        <v>30</v>
      </c>
      <c r="J50" s="17" t="s">
        <v>16</v>
      </c>
      <c r="K50" s="17">
        <v>5</v>
      </c>
      <c r="L50" s="25" t="s">
        <v>20</v>
      </c>
      <c r="M50" s="25"/>
      <c r="N50" s="71"/>
      <c r="O50" s="23"/>
      <c r="P50" s="23"/>
      <c r="Q50" s="23"/>
      <c r="R50" s="36"/>
    </row>
    <row r="51" spans="1:21" s="89" customFormat="1" ht="12.75" thickBot="1" x14ac:dyDescent="0.3">
      <c r="A51" s="200" t="s">
        <v>22</v>
      </c>
      <c r="B51" s="77" t="s">
        <v>84</v>
      </c>
      <c r="C51" s="78" t="s">
        <v>85</v>
      </c>
      <c r="D51" s="80">
        <v>2</v>
      </c>
      <c r="E51" s="80">
        <v>34</v>
      </c>
      <c r="F51" s="80">
        <v>0</v>
      </c>
      <c r="G51" s="81">
        <v>34</v>
      </c>
      <c r="H51" s="134" t="s">
        <v>25</v>
      </c>
      <c r="I51" s="135" t="s">
        <v>92</v>
      </c>
      <c r="J51" s="136" t="s">
        <v>19</v>
      </c>
      <c r="K51" s="136" t="s">
        <v>22</v>
      </c>
      <c r="L51" s="137" t="s">
        <v>20</v>
      </c>
      <c r="M51" s="137" t="s">
        <v>93</v>
      </c>
      <c r="N51" s="95" t="s">
        <v>237</v>
      </c>
      <c r="O51" s="24" t="s">
        <v>237</v>
      </c>
      <c r="P51" s="24"/>
      <c r="Q51" s="24"/>
      <c r="R51" s="36" t="s">
        <v>238</v>
      </c>
    </row>
    <row r="52" spans="1:21" s="133" customFormat="1" ht="29.45" customHeight="1" thickBot="1" x14ac:dyDescent="0.3">
      <c r="A52" s="250" t="s">
        <v>48</v>
      </c>
      <c r="B52" s="249">
        <v>2</v>
      </c>
      <c r="C52" s="259" t="s">
        <v>94</v>
      </c>
      <c r="D52" s="86">
        <f>SUM(D16:D51)</f>
        <v>30</v>
      </c>
      <c r="E52" s="258">
        <f>SUM(E16:E51)</f>
        <v>306</v>
      </c>
      <c r="F52" s="258">
        <f>SUM(F16:F51)</f>
        <v>204</v>
      </c>
      <c r="G52" s="258">
        <f>SUM(G16:G51)</f>
        <v>510</v>
      </c>
      <c r="H52" s="249"/>
      <c r="I52" s="249"/>
      <c r="J52" s="249"/>
      <c r="K52" s="249"/>
      <c r="L52" s="251"/>
      <c r="M52" s="251"/>
      <c r="N52" s="334"/>
      <c r="O52" s="309"/>
      <c r="P52" s="309"/>
      <c r="Q52" s="309"/>
      <c r="R52" s="335"/>
    </row>
    <row r="53" spans="1:21" s="89" customFormat="1" x14ac:dyDescent="0.2">
      <c r="A53" s="139" t="s">
        <v>22</v>
      </c>
      <c r="B53" s="140" t="s">
        <v>99</v>
      </c>
      <c r="C53" s="141" t="s">
        <v>100</v>
      </c>
      <c r="D53" s="261">
        <v>4</v>
      </c>
      <c r="E53" s="140">
        <v>68</v>
      </c>
      <c r="F53" s="140">
        <v>0</v>
      </c>
      <c r="G53" s="140">
        <v>68</v>
      </c>
      <c r="H53" s="31" t="s">
        <v>25</v>
      </c>
      <c r="I53" s="28" t="s">
        <v>15</v>
      </c>
      <c r="J53" s="28" t="s">
        <v>16</v>
      </c>
      <c r="K53" s="28">
        <v>36</v>
      </c>
      <c r="L53" s="35" t="s">
        <v>20</v>
      </c>
      <c r="M53" s="316" t="s">
        <v>101</v>
      </c>
      <c r="N53" s="356" t="s">
        <v>237</v>
      </c>
      <c r="O53" s="98" t="s">
        <v>237</v>
      </c>
      <c r="P53" s="40"/>
      <c r="Q53" s="98"/>
      <c r="R53" s="42" t="s">
        <v>238</v>
      </c>
    </row>
    <row r="54" spans="1:21" s="89" customFormat="1" x14ac:dyDescent="0.2">
      <c r="A54" s="142"/>
      <c r="B54" s="143"/>
      <c r="C54" s="144"/>
      <c r="D54" s="262"/>
      <c r="E54" s="143"/>
      <c r="F54" s="143"/>
      <c r="G54" s="143"/>
      <c r="H54" s="31" t="s">
        <v>25</v>
      </c>
      <c r="I54" s="28" t="s">
        <v>64</v>
      </c>
      <c r="J54" s="28" t="s">
        <v>16</v>
      </c>
      <c r="K54" s="28">
        <v>4</v>
      </c>
      <c r="L54" s="35" t="s">
        <v>20</v>
      </c>
      <c r="M54" s="318"/>
      <c r="N54" s="239"/>
      <c r="O54" s="23"/>
      <c r="P54" s="164"/>
      <c r="Q54" s="23"/>
      <c r="R54" s="36"/>
    </row>
    <row r="55" spans="1:21" s="89" customFormat="1" x14ac:dyDescent="0.2">
      <c r="A55" s="145" t="s">
        <v>22</v>
      </c>
      <c r="B55" s="146" t="s">
        <v>102</v>
      </c>
      <c r="C55" s="147" t="s">
        <v>103</v>
      </c>
      <c r="D55" s="263">
        <v>4</v>
      </c>
      <c r="E55" s="146">
        <v>34</v>
      </c>
      <c r="F55" s="146">
        <v>34</v>
      </c>
      <c r="G55" s="146">
        <v>68</v>
      </c>
      <c r="H55" s="12" t="s">
        <v>25</v>
      </c>
      <c r="I55" s="12" t="s">
        <v>38</v>
      </c>
      <c r="J55" s="12" t="s">
        <v>16</v>
      </c>
      <c r="K55" s="12">
        <v>50</v>
      </c>
      <c r="L55" s="12" t="s">
        <v>20</v>
      </c>
      <c r="M55" s="320" t="s">
        <v>38</v>
      </c>
      <c r="N55" s="29"/>
      <c r="O55" s="28"/>
      <c r="P55" s="28"/>
      <c r="Q55" s="28"/>
      <c r="R55" s="65"/>
    </row>
    <row r="56" spans="1:21" s="89" customFormat="1" x14ac:dyDescent="0.2">
      <c r="A56" s="145" t="s">
        <v>22</v>
      </c>
      <c r="B56" s="146" t="s">
        <v>102</v>
      </c>
      <c r="C56" s="147" t="s">
        <v>103</v>
      </c>
      <c r="D56" s="263">
        <v>4</v>
      </c>
      <c r="E56" s="146">
        <v>34</v>
      </c>
      <c r="F56" s="146">
        <v>34</v>
      </c>
      <c r="G56" s="146">
        <v>68</v>
      </c>
      <c r="H56" s="12" t="s">
        <v>25</v>
      </c>
      <c r="I56" s="12" t="s">
        <v>38</v>
      </c>
      <c r="J56" s="12" t="s">
        <v>16</v>
      </c>
      <c r="K56" s="12">
        <v>25</v>
      </c>
      <c r="L56" s="12" t="s">
        <v>47</v>
      </c>
      <c r="M56" s="320" t="s">
        <v>38</v>
      </c>
      <c r="N56" s="29"/>
      <c r="O56" s="28"/>
      <c r="P56" s="28"/>
      <c r="Q56" s="28"/>
      <c r="R56" s="65"/>
    </row>
    <row r="57" spans="1:21" s="89" customFormat="1" x14ac:dyDescent="0.2">
      <c r="A57" s="145" t="s">
        <v>22</v>
      </c>
      <c r="B57" s="146" t="s">
        <v>102</v>
      </c>
      <c r="C57" s="147" t="s">
        <v>103</v>
      </c>
      <c r="D57" s="263">
        <v>4</v>
      </c>
      <c r="E57" s="146">
        <v>34</v>
      </c>
      <c r="F57" s="146">
        <v>34</v>
      </c>
      <c r="G57" s="146">
        <v>68</v>
      </c>
      <c r="H57" s="12" t="s">
        <v>25</v>
      </c>
      <c r="I57" s="12" t="s">
        <v>38</v>
      </c>
      <c r="J57" s="12" t="s">
        <v>16</v>
      </c>
      <c r="K57" s="12">
        <v>25</v>
      </c>
      <c r="L57" s="12" t="s">
        <v>47</v>
      </c>
      <c r="M57" s="320" t="s">
        <v>38</v>
      </c>
      <c r="N57" s="29"/>
      <c r="O57" s="28"/>
      <c r="P57" s="28"/>
      <c r="Q57" s="28"/>
      <c r="R57" s="65"/>
    </row>
    <row r="58" spans="1:21" s="89" customFormat="1" x14ac:dyDescent="0.25">
      <c r="A58" s="104"/>
      <c r="B58" s="105"/>
      <c r="C58" s="105"/>
      <c r="D58" s="264"/>
      <c r="E58" s="105"/>
      <c r="F58" s="105"/>
      <c r="G58" s="105"/>
      <c r="H58" s="31" t="s">
        <v>25</v>
      </c>
      <c r="I58" s="132" t="s">
        <v>15</v>
      </c>
      <c r="J58" s="28" t="s">
        <v>16</v>
      </c>
      <c r="K58" s="28">
        <v>22</v>
      </c>
      <c r="L58" s="35" t="s">
        <v>47</v>
      </c>
      <c r="M58" s="228"/>
      <c r="N58" s="56"/>
      <c r="O58" s="64"/>
      <c r="P58" s="64"/>
      <c r="Q58" s="64"/>
      <c r="R58" s="42"/>
    </row>
    <row r="59" spans="1:21" s="89" customFormat="1" x14ac:dyDescent="0.25">
      <c r="A59" s="66" t="s">
        <v>22</v>
      </c>
      <c r="B59" s="18" t="s">
        <v>104</v>
      </c>
      <c r="C59" s="106" t="s">
        <v>105</v>
      </c>
      <c r="D59" s="68">
        <v>3</v>
      </c>
      <c r="E59" s="61">
        <v>0</v>
      </c>
      <c r="F59" s="61">
        <v>51</v>
      </c>
      <c r="G59" s="61">
        <v>51</v>
      </c>
      <c r="H59" s="31" t="s">
        <v>25</v>
      </c>
      <c r="I59" s="132" t="s">
        <v>26</v>
      </c>
      <c r="J59" s="28" t="s">
        <v>16</v>
      </c>
      <c r="K59" s="64">
        <v>10</v>
      </c>
      <c r="L59" s="35" t="s">
        <v>47</v>
      </c>
      <c r="M59" s="172" t="s">
        <v>106</v>
      </c>
      <c r="N59" s="100" t="s">
        <v>237</v>
      </c>
      <c r="O59" s="21" t="s">
        <v>237</v>
      </c>
      <c r="P59" s="21"/>
      <c r="Q59" s="21"/>
      <c r="R59" s="148" t="s">
        <v>238</v>
      </c>
      <c r="S59" s="1"/>
      <c r="T59" s="1"/>
      <c r="U59" s="1"/>
    </row>
    <row r="60" spans="1:21" s="89" customFormat="1" x14ac:dyDescent="0.25">
      <c r="A60" s="66"/>
      <c r="B60" s="18"/>
      <c r="C60" s="106"/>
      <c r="D60" s="68"/>
      <c r="E60" s="61"/>
      <c r="F60" s="61"/>
      <c r="G60" s="61"/>
      <c r="H60" s="31" t="s">
        <v>25</v>
      </c>
      <c r="I60" s="132" t="s">
        <v>57</v>
      </c>
      <c r="J60" s="28" t="s">
        <v>16</v>
      </c>
      <c r="K60" s="64">
        <v>5</v>
      </c>
      <c r="L60" s="35" t="s">
        <v>47</v>
      </c>
      <c r="M60" s="172"/>
      <c r="N60" s="66"/>
      <c r="O60" s="33"/>
      <c r="P60" s="33"/>
      <c r="Q60" s="33"/>
      <c r="R60" s="148"/>
    </row>
    <row r="61" spans="1:21" s="89" customFormat="1" x14ac:dyDescent="0.25">
      <c r="A61" s="71"/>
      <c r="B61" s="50"/>
      <c r="C61" s="49"/>
      <c r="D61" s="73"/>
      <c r="E61" s="74"/>
      <c r="F61" s="74"/>
      <c r="G61" s="74"/>
      <c r="H61" s="31" t="s">
        <v>25</v>
      </c>
      <c r="I61" s="132" t="s">
        <v>54</v>
      </c>
      <c r="J61" s="28" t="s">
        <v>16</v>
      </c>
      <c r="K61" s="64">
        <v>3</v>
      </c>
      <c r="L61" s="35" t="s">
        <v>47</v>
      </c>
      <c r="M61" s="35"/>
      <c r="N61" s="71"/>
      <c r="O61" s="23"/>
      <c r="P61" s="23"/>
      <c r="Q61" s="23"/>
      <c r="R61" s="36"/>
    </row>
    <row r="62" spans="1:21" s="89" customFormat="1" x14ac:dyDescent="0.25">
      <c r="A62" s="29" t="s">
        <v>22</v>
      </c>
      <c r="B62" s="30" t="s">
        <v>107</v>
      </c>
      <c r="C62" s="125" t="s">
        <v>108</v>
      </c>
      <c r="D62" s="112">
        <v>2</v>
      </c>
      <c r="E62" s="113">
        <v>17</v>
      </c>
      <c r="F62" s="113">
        <v>17</v>
      </c>
      <c r="G62" s="113">
        <v>34</v>
      </c>
      <c r="H62" s="64" t="s">
        <v>25</v>
      </c>
      <c r="I62" s="64" t="s">
        <v>15</v>
      </c>
      <c r="J62" s="64" t="s">
        <v>16</v>
      </c>
      <c r="K62" s="64">
        <v>40</v>
      </c>
      <c r="L62" s="152" t="s">
        <v>20</v>
      </c>
      <c r="M62" s="32" t="s">
        <v>17</v>
      </c>
      <c r="N62" s="95" t="s">
        <v>237</v>
      </c>
      <c r="O62" s="24" t="s">
        <v>237</v>
      </c>
      <c r="P62" s="24"/>
      <c r="Q62" s="24"/>
      <c r="R62" s="36" t="s">
        <v>238</v>
      </c>
    </row>
    <row r="63" spans="1:21" s="89" customFormat="1" x14ac:dyDescent="0.25">
      <c r="A63" s="66" t="s">
        <v>22</v>
      </c>
      <c r="B63" s="18" t="s">
        <v>107</v>
      </c>
      <c r="C63" s="106" t="s">
        <v>108</v>
      </c>
      <c r="D63" s="68">
        <v>2</v>
      </c>
      <c r="E63" s="61">
        <v>17</v>
      </c>
      <c r="F63" s="61">
        <v>17</v>
      </c>
      <c r="G63" s="69">
        <v>34</v>
      </c>
      <c r="H63" s="64" t="s">
        <v>25</v>
      </c>
      <c r="I63" s="64" t="s">
        <v>15</v>
      </c>
      <c r="J63" s="64" t="s">
        <v>16</v>
      </c>
      <c r="K63" s="64">
        <v>40</v>
      </c>
      <c r="L63" s="152" t="s">
        <v>47</v>
      </c>
      <c r="M63" s="172" t="s">
        <v>17</v>
      </c>
      <c r="N63" s="16" t="s">
        <v>237</v>
      </c>
      <c r="O63" s="17" t="s">
        <v>237</v>
      </c>
      <c r="P63" s="17"/>
      <c r="Q63" s="17"/>
      <c r="R63" s="65" t="s">
        <v>238</v>
      </c>
    </row>
    <row r="64" spans="1:21" s="89" customFormat="1" x14ac:dyDescent="0.25">
      <c r="A64" s="153" t="s">
        <v>22</v>
      </c>
      <c r="B64" s="154" t="s">
        <v>109</v>
      </c>
      <c r="C64" s="155" t="s">
        <v>110</v>
      </c>
      <c r="D64" s="115">
        <v>4</v>
      </c>
      <c r="E64" s="30">
        <v>34</v>
      </c>
      <c r="F64" s="30">
        <v>34</v>
      </c>
      <c r="G64" s="28">
        <v>68</v>
      </c>
      <c r="H64" s="28" t="s">
        <v>25</v>
      </c>
      <c r="I64" s="154" t="s">
        <v>64</v>
      </c>
      <c r="J64" s="28" t="s">
        <v>16</v>
      </c>
      <c r="K64" s="28">
        <v>40</v>
      </c>
      <c r="L64" s="41" t="s">
        <v>20</v>
      </c>
      <c r="M64" s="32" t="s">
        <v>77</v>
      </c>
      <c r="N64" s="16" t="s">
        <v>237</v>
      </c>
      <c r="O64" s="17"/>
      <c r="P64" s="17"/>
      <c r="Q64" s="17"/>
      <c r="R64" s="65" t="s">
        <v>238</v>
      </c>
    </row>
    <row r="65" spans="1:18" s="89" customFormat="1" ht="12.75" thickBot="1" x14ac:dyDescent="0.3">
      <c r="A65" s="156" t="s">
        <v>22</v>
      </c>
      <c r="B65" s="157" t="s">
        <v>109</v>
      </c>
      <c r="C65" s="265" t="s">
        <v>110</v>
      </c>
      <c r="D65" s="82">
        <v>4</v>
      </c>
      <c r="E65" s="77">
        <v>34</v>
      </c>
      <c r="F65" s="77">
        <v>34</v>
      </c>
      <c r="G65" s="158">
        <v>68</v>
      </c>
      <c r="H65" s="159" t="s">
        <v>25</v>
      </c>
      <c r="I65" s="157" t="s">
        <v>64</v>
      </c>
      <c r="J65" s="159" t="s">
        <v>16</v>
      </c>
      <c r="K65" s="159">
        <v>40</v>
      </c>
      <c r="L65" s="160" t="s">
        <v>47</v>
      </c>
      <c r="M65" s="158" t="s">
        <v>77</v>
      </c>
      <c r="N65" s="16" t="s">
        <v>237</v>
      </c>
      <c r="O65" s="17"/>
      <c r="P65" s="17"/>
      <c r="Q65" s="17"/>
      <c r="R65" s="65" t="s">
        <v>238</v>
      </c>
    </row>
    <row r="66" spans="1:18" s="89" customFormat="1" ht="12.75" thickBot="1" x14ac:dyDescent="0.3">
      <c r="A66" s="85" t="s">
        <v>48</v>
      </c>
      <c r="B66" s="86">
        <v>3</v>
      </c>
      <c r="C66" s="87" t="s">
        <v>111</v>
      </c>
      <c r="D66" s="86">
        <f>SUM(D53:D65)</f>
        <v>31</v>
      </c>
      <c r="E66" s="86">
        <f>SUM(E53:E65)</f>
        <v>272</v>
      </c>
      <c r="F66" s="86">
        <f>SUM(F53:F65)</f>
        <v>255</v>
      </c>
      <c r="G66" s="86">
        <f>SUM(G53:G65)</f>
        <v>527</v>
      </c>
      <c r="H66" s="86"/>
      <c r="I66" s="86"/>
      <c r="J66" s="86"/>
      <c r="K66" s="86"/>
      <c r="L66" s="88"/>
      <c r="M66" s="88"/>
      <c r="N66" s="357"/>
      <c r="O66" s="358"/>
      <c r="P66" s="358"/>
      <c r="Q66" s="358"/>
      <c r="R66" s="359"/>
    </row>
    <row r="67" spans="1:18" s="15" customFormat="1" x14ac:dyDescent="0.25">
      <c r="A67" s="100"/>
      <c r="B67" s="21"/>
      <c r="C67" s="101"/>
      <c r="D67" s="21"/>
      <c r="E67" s="21"/>
      <c r="F67" s="21"/>
      <c r="G67" s="21"/>
      <c r="H67" s="164" t="s">
        <v>25</v>
      </c>
      <c r="I67" s="24" t="s">
        <v>26</v>
      </c>
      <c r="J67" s="24" t="s">
        <v>16</v>
      </c>
      <c r="K67" s="24">
        <v>10</v>
      </c>
      <c r="L67" s="25" t="s">
        <v>20</v>
      </c>
      <c r="M67" s="55"/>
      <c r="N67" s="176"/>
      <c r="O67" s="177"/>
      <c r="P67" s="177"/>
      <c r="Q67" s="177"/>
      <c r="R67" s="220"/>
    </row>
    <row r="68" spans="1:18" x14ac:dyDescent="0.25">
      <c r="A68" s="100"/>
      <c r="B68" s="21"/>
      <c r="C68" s="101"/>
      <c r="D68" s="21"/>
      <c r="E68" s="21"/>
      <c r="F68" s="21"/>
      <c r="G68" s="21"/>
      <c r="H68" s="164" t="s">
        <v>25</v>
      </c>
      <c r="I68" s="24" t="s">
        <v>87</v>
      </c>
      <c r="J68" s="24" t="s">
        <v>16</v>
      </c>
      <c r="K68" s="24">
        <v>5</v>
      </c>
      <c r="L68" s="25" t="s">
        <v>20</v>
      </c>
      <c r="M68" s="55"/>
      <c r="N68" s="329"/>
      <c r="O68" s="131"/>
      <c r="P68" s="131"/>
      <c r="Q68" s="131"/>
      <c r="R68" s="187"/>
    </row>
    <row r="69" spans="1:18" x14ac:dyDescent="0.25">
      <c r="A69" s="100"/>
      <c r="B69" s="21"/>
      <c r="C69" s="101"/>
      <c r="D69" s="21"/>
      <c r="E69" s="21"/>
      <c r="F69" s="21"/>
      <c r="G69" s="21"/>
      <c r="H69" s="164" t="s">
        <v>25</v>
      </c>
      <c r="I69" s="24" t="s">
        <v>92</v>
      </c>
      <c r="J69" s="24" t="s">
        <v>16</v>
      </c>
      <c r="K69" s="24">
        <v>6</v>
      </c>
      <c r="L69" s="25" t="s">
        <v>20</v>
      </c>
      <c r="M69" s="55"/>
      <c r="N69" s="329"/>
      <c r="O69" s="131"/>
      <c r="P69" s="131"/>
      <c r="Q69" s="131"/>
      <c r="R69" s="187"/>
    </row>
    <row r="70" spans="1:18" x14ac:dyDescent="0.25">
      <c r="A70" s="100" t="s">
        <v>22</v>
      </c>
      <c r="B70" s="21" t="s">
        <v>113</v>
      </c>
      <c r="C70" s="101" t="s">
        <v>114</v>
      </c>
      <c r="D70" s="21">
        <v>4</v>
      </c>
      <c r="E70" s="21">
        <v>68</v>
      </c>
      <c r="F70" s="21">
        <v>0</v>
      </c>
      <c r="G70" s="21">
        <f>+F70+E70</f>
        <v>68</v>
      </c>
      <c r="H70" s="164" t="s">
        <v>25</v>
      </c>
      <c r="I70" s="24" t="s">
        <v>54</v>
      </c>
      <c r="J70" s="24" t="s">
        <v>16</v>
      </c>
      <c r="K70" s="24">
        <v>3</v>
      </c>
      <c r="L70" s="25" t="s">
        <v>20</v>
      </c>
      <c r="M70" s="55" t="s">
        <v>115</v>
      </c>
      <c r="N70" s="329"/>
      <c r="O70" s="131"/>
      <c r="P70" s="131"/>
      <c r="Q70" s="131"/>
      <c r="R70" s="187"/>
    </row>
    <row r="71" spans="1:18" ht="27" customHeight="1" x14ac:dyDescent="0.25">
      <c r="A71" s="100"/>
      <c r="B71" s="21"/>
      <c r="C71" s="101"/>
      <c r="D71" s="21"/>
      <c r="E71" s="21"/>
      <c r="F71" s="21"/>
      <c r="G71" s="21"/>
      <c r="H71" s="164" t="s">
        <v>25</v>
      </c>
      <c r="I71" s="24" t="s">
        <v>55</v>
      </c>
      <c r="J71" s="24" t="s">
        <v>16</v>
      </c>
      <c r="K71" s="24">
        <v>5</v>
      </c>
      <c r="L71" s="25" t="s">
        <v>20</v>
      </c>
      <c r="M71" s="55" t="s">
        <v>116</v>
      </c>
      <c r="N71" s="329"/>
      <c r="O71" s="131"/>
      <c r="P71" s="131"/>
      <c r="Q71" s="131"/>
      <c r="R71" s="187"/>
    </row>
    <row r="72" spans="1:18" x14ac:dyDescent="0.25">
      <c r="A72" s="100"/>
      <c r="B72" s="21"/>
      <c r="C72" s="101"/>
      <c r="D72" s="21"/>
      <c r="E72" s="21"/>
      <c r="F72" s="21"/>
      <c r="G72" s="21"/>
      <c r="H72" s="164" t="s">
        <v>25</v>
      </c>
      <c r="I72" s="24" t="s">
        <v>32</v>
      </c>
      <c r="J72" s="24" t="s">
        <v>16</v>
      </c>
      <c r="K72" s="24">
        <v>5</v>
      </c>
      <c r="L72" s="25" t="s">
        <v>20</v>
      </c>
      <c r="M72" s="55" t="s">
        <v>117</v>
      </c>
      <c r="N72" s="329"/>
      <c r="O72" s="131"/>
      <c r="P72" s="131"/>
      <c r="Q72" s="131"/>
      <c r="R72" s="187"/>
    </row>
    <row r="73" spans="1:18" x14ac:dyDescent="0.25">
      <c r="A73" s="100"/>
      <c r="B73" s="21"/>
      <c r="C73" s="101"/>
      <c r="D73" s="21"/>
      <c r="E73" s="21"/>
      <c r="F73" s="21"/>
      <c r="G73" s="21"/>
      <c r="H73" s="164" t="s">
        <v>25</v>
      </c>
      <c r="I73" s="24" t="s">
        <v>59</v>
      </c>
      <c r="J73" s="24" t="s">
        <v>16</v>
      </c>
      <c r="K73" s="24">
        <v>5</v>
      </c>
      <c r="L73" s="25" t="s">
        <v>20</v>
      </c>
      <c r="M73" s="55"/>
      <c r="N73" s="329"/>
      <c r="O73" s="131"/>
      <c r="P73" s="131"/>
      <c r="Q73" s="131"/>
      <c r="R73" s="187"/>
    </row>
    <row r="74" spans="1:18" x14ac:dyDescent="0.25">
      <c r="A74" s="95"/>
      <c r="B74" s="24"/>
      <c r="C74" s="102"/>
      <c r="D74" s="24"/>
      <c r="E74" s="24"/>
      <c r="F74" s="24"/>
      <c r="G74" s="24"/>
      <c r="H74" s="164" t="s">
        <v>25</v>
      </c>
      <c r="I74" s="24" t="s">
        <v>82</v>
      </c>
      <c r="J74" s="24" t="s">
        <v>16</v>
      </c>
      <c r="K74" s="24">
        <v>5</v>
      </c>
      <c r="L74" s="25" t="s">
        <v>20</v>
      </c>
      <c r="M74" s="25"/>
      <c r="N74" s="330"/>
      <c r="O74" s="294"/>
      <c r="P74" s="294"/>
      <c r="Q74" s="294"/>
      <c r="R74" s="331"/>
    </row>
    <row r="75" spans="1:18" s="89" customFormat="1" x14ac:dyDescent="0.25">
      <c r="A75" s="97"/>
      <c r="B75" s="98"/>
      <c r="C75" s="99"/>
      <c r="D75" s="98"/>
      <c r="E75" s="98"/>
      <c r="F75" s="98"/>
      <c r="G75" s="98"/>
      <c r="H75" s="31" t="s">
        <v>25</v>
      </c>
      <c r="I75" s="17" t="s">
        <v>26</v>
      </c>
      <c r="J75" s="24" t="s">
        <v>16</v>
      </c>
      <c r="K75" s="17">
        <v>12</v>
      </c>
      <c r="L75" s="25" t="s">
        <v>20</v>
      </c>
      <c r="M75" s="39"/>
      <c r="N75" s="56"/>
      <c r="O75" s="64"/>
      <c r="P75" s="64"/>
      <c r="Q75" s="64"/>
      <c r="R75" s="42"/>
    </row>
    <row r="76" spans="1:18" s="89" customFormat="1" x14ac:dyDescent="0.25">
      <c r="A76" s="100" t="s">
        <v>22</v>
      </c>
      <c r="B76" s="21" t="s">
        <v>118</v>
      </c>
      <c r="C76" s="101" t="s">
        <v>119</v>
      </c>
      <c r="D76" s="21">
        <v>3</v>
      </c>
      <c r="E76" s="21">
        <v>51</v>
      </c>
      <c r="F76" s="21">
        <v>0</v>
      </c>
      <c r="G76" s="21">
        <f>+F76+E76</f>
        <v>51</v>
      </c>
      <c r="H76" s="31" t="s">
        <v>25</v>
      </c>
      <c r="I76" s="17" t="s">
        <v>92</v>
      </c>
      <c r="J76" s="24" t="s">
        <v>16</v>
      </c>
      <c r="K76" s="17">
        <v>8</v>
      </c>
      <c r="L76" s="25" t="s">
        <v>20</v>
      </c>
      <c r="M76" s="55" t="s">
        <v>120</v>
      </c>
      <c r="N76" s="66"/>
      <c r="O76" s="33"/>
      <c r="P76" s="33"/>
      <c r="Q76" s="33"/>
      <c r="R76" s="148"/>
    </row>
    <row r="77" spans="1:18" s="89" customFormat="1" x14ac:dyDescent="0.25">
      <c r="A77" s="100"/>
      <c r="B77" s="21"/>
      <c r="C77" s="101"/>
      <c r="D77" s="21"/>
      <c r="E77" s="21"/>
      <c r="F77" s="21"/>
      <c r="G77" s="21"/>
      <c r="H77" s="31" t="s">
        <v>25</v>
      </c>
      <c r="I77" s="17" t="s">
        <v>54</v>
      </c>
      <c r="J77" s="24" t="s">
        <v>16</v>
      </c>
      <c r="K77" s="17">
        <v>5</v>
      </c>
      <c r="L77" s="25" t="s">
        <v>20</v>
      </c>
      <c r="M77" s="55" t="s">
        <v>121</v>
      </c>
      <c r="N77" s="66"/>
      <c r="O77" s="33"/>
      <c r="P77" s="33"/>
      <c r="Q77" s="33"/>
      <c r="R77" s="148"/>
    </row>
    <row r="78" spans="1:18" s="89" customFormat="1" x14ac:dyDescent="0.25">
      <c r="A78" s="95"/>
      <c r="B78" s="24"/>
      <c r="C78" s="102"/>
      <c r="D78" s="24"/>
      <c r="E78" s="24"/>
      <c r="F78" s="24"/>
      <c r="G78" s="24"/>
      <c r="H78" s="31" t="s">
        <v>25</v>
      </c>
      <c r="I78" s="17" t="s">
        <v>50</v>
      </c>
      <c r="J78" s="24" t="s">
        <v>16</v>
      </c>
      <c r="K78" s="17">
        <v>6</v>
      </c>
      <c r="L78" s="25" t="s">
        <v>20</v>
      </c>
      <c r="M78" s="25"/>
      <c r="N78" s="71"/>
      <c r="O78" s="23"/>
      <c r="P78" s="23"/>
      <c r="Q78" s="23"/>
      <c r="R78" s="36"/>
    </row>
    <row r="79" spans="1:18" x14ac:dyDescent="0.25">
      <c r="A79" s="97"/>
      <c r="B79" s="98"/>
      <c r="C79" s="99"/>
      <c r="D79" s="98"/>
      <c r="E79" s="98"/>
      <c r="F79" s="98"/>
      <c r="G79" s="98"/>
      <c r="H79" s="31" t="s">
        <v>25</v>
      </c>
      <c r="I79" s="17" t="s">
        <v>54</v>
      </c>
      <c r="J79" s="24" t="s">
        <v>16</v>
      </c>
      <c r="K79" s="17">
        <v>7</v>
      </c>
      <c r="L79" s="25" t="s">
        <v>20</v>
      </c>
      <c r="M79" s="39"/>
      <c r="N79" s="329"/>
      <c r="O79" s="131"/>
      <c r="P79" s="131"/>
      <c r="Q79" s="131"/>
      <c r="R79" s="187"/>
    </row>
    <row r="80" spans="1:18" s="89" customFormat="1" x14ac:dyDescent="0.25">
      <c r="A80" s="100" t="s">
        <v>22</v>
      </c>
      <c r="B80" s="21" t="s">
        <v>122</v>
      </c>
      <c r="C80" s="101" t="s">
        <v>123</v>
      </c>
      <c r="D80" s="21">
        <v>3</v>
      </c>
      <c r="E80" s="21">
        <v>51</v>
      </c>
      <c r="F80" s="21">
        <v>0</v>
      </c>
      <c r="G80" s="21">
        <f>+F80+E80</f>
        <v>51</v>
      </c>
      <c r="H80" s="31" t="s">
        <v>25</v>
      </c>
      <c r="I80" s="17" t="s">
        <v>92</v>
      </c>
      <c r="J80" s="24" t="s">
        <v>16</v>
      </c>
      <c r="K80" s="17">
        <v>10</v>
      </c>
      <c r="L80" s="25" t="s">
        <v>20</v>
      </c>
      <c r="M80" s="55" t="s">
        <v>124</v>
      </c>
      <c r="N80" s="66"/>
      <c r="O80" s="33"/>
      <c r="P80" s="33"/>
      <c r="Q80" s="33"/>
      <c r="R80" s="148"/>
    </row>
    <row r="81" spans="1:18" s="89" customFormat="1" x14ac:dyDescent="0.25">
      <c r="A81" s="100"/>
      <c r="B81" s="21"/>
      <c r="C81" s="101"/>
      <c r="D81" s="21"/>
      <c r="E81" s="21"/>
      <c r="F81" s="21"/>
      <c r="G81" s="21"/>
      <c r="H81" s="31" t="s">
        <v>25</v>
      </c>
      <c r="I81" s="17" t="s">
        <v>50</v>
      </c>
      <c r="J81" s="24" t="s">
        <v>16</v>
      </c>
      <c r="K81" s="17">
        <v>8</v>
      </c>
      <c r="L81" s="25" t="s">
        <v>20</v>
      </c>
      <c r="M81" s="55" t="s">
        <v>121</v>
      </c>
      <c r="N81" s="71"/>
      <c r="O81" s="23"/>
      <c r="P81" s="23"/>
      <c r="Q81" s="23"/>
      <c r="R81" s="36"/>
    </row>
    <row r="82" spans="1:18" s="89" customFormat="1" x14ac:dyDescent="0.2">
      <c r="A82" s="139" t="s">
        <v>22</v>
      </c>
      <c r="B82" s="140" t="s">
        <v>125</v>
      </c>
      <c r="C82" s="141" t="s">
        <v>126</v>
      </c>
      <c r="D82" s="165">
        <v>3</v>
      </c>
      <c r="E82" s="165">
        <v>0</v>
      </c>
      <c r="F82" s="165">
        <v>51</v>
      </c>
      <c r="G82" s="165">
        <v>51</v>
      </c>
      <c r="H82" s="166" t="s">
        <v>25</v>
      </c>
      <c r="I82" s="167" t="s">
        <v>26</v>
      </c>
      <c r="J82" s="64" t="s">
        <v>16</v>
      </c>
      <c r="K82" s="28">
        <v>10</v>
      </c>
      <c r="L82" s="35" t="s">
        <v>47</v>
      </c>
      <c r="M82" s="316" t="s">
        <v>127</v>
      </c>
      <c r="N82" s="97" t="s">
        <v>237</v>
      </c>
      <c r="O82" s="98" t="s">
        <v>237</v>
      </c>
      <c r="P82" s="98"/>
      <c r="Q82" s="98"/>
      <c r="R82" s="42" t="s">
        <v>238</v>
      </c>
    </row>
    <row r="83" spans="1:18" ht="12.75" thickBot="1" x14ac:dyDescent="0.25">
      <c r="A83" s="168"/>
      <c r="B83" s="169"/>
      <c r="C83" s="170"/>
      <c r="D83" s="171"/>
      <c r="E83" s="171"/>
      <c r="F83" s="171"/>
      <c r="G83" s="171"/>
      <c r="H83" s="166" t="s">
        <v>25</v>
      </c>
      <c r="I83" s="167" t="s">
        <v>15</v>
      </c>
      <c r="J83" s="64" t="s">
        <v>16</v>
      </c>
      <c r="K83" s="33">
        <v>30</v>
      </c>
      <c r="L83" s="172" t="s">
        <v>47</v>
      </c>
      <c r="M83" s="317"/>
      <c r="N83" s="330"/>
      <c r="O83" s="294"/>
      <c r="P83" s="294"/>
      <c r="Q83" s="294"/>
      <c r="R83" s="331"/>
    </row>
    <row r="84" spans="1:18" s="15" customFormat="1" ht="12.75" thickBot="1" x14ac:dyDescent="0.25">
      <c r="A84" s="173" t="s">
        <v>48</v>
      </c>
      <c r="B84" s="174">
        <v>4</v>
      </c>
      <c r="C84" s="174" t="s">
        <v>128</v>
      </c>
      <c r="D84" s="174">
        <f>SUM(D67:D83)</f>
        <v>13</v>
      </c>
      <c r="E84" s="174">
        <f>SUM(E67:E83)</f>
        <v>170</v>
      </c>
      <c r="F84" s="174">
        <f>SUM(F67:F83)</f>
        <v>51</v>
      </c>
      <c r="G84" s="174">
        <f>SUM(G67:G83)</f>
        <v>221</v>
      </c>
      <c r="H84" s="174"/>
      <c r="I84" s="174"/>
      <c r="J84" s="174"/>
      <c r="K84" s="174"/>
      <c r="L84" s="175"/>
      <c r="M84" s="308"/>
      <c r="N84" s="332"/>
      <c r="O84" s="315"/>
      <c r="P84" s="315"/>
      <c r="Q84" s="315"/>
      <c r="R84" s="333"/>
    </row>
    <row r="85" spans="1:18" x14ac:dyDescent="0.25">
      <c r="A85" s="176"/>
      <c r="B85" s="177"/>
      <c r="C85" s="177"/>
      <c r="D85" s="177"/>
      <c r="E85" s="177"/>
      <c r="F85" s="178"/>
      <c r="G85" s="177"/>
      <c r="H85" s="19" t="s">
        <v>25</v>
      </c>
      <c r="I85" s="41" t="s">
        <v>26</v>
      </c>
      <c r="J85" s="17" t="s">
        <v>16</v>
      </c>
      <c r="K85" s="17">
        <v>10</v>
      </c>
      <c r="L85" s="96" t="s">
        <v>20</v>
      </c>
      <c r="M85" s="39"/>
      <c r="N85" s="176"/>
      <c r="O85" s="177"/>
      <c r="P85" s="177"/>
      <c r="Q85" s="177"/>
      <c r="R85" s="220"/>
    </row>
    <row r="86" spans="1:18" ht="24" x14ac:dyDescent="0.25">
      <c r="A86" s="100" t="s">
        <v>22</v>
      </c>
      <c r="B86" s="18" t="s">
        <v>129</v>
      </c>
      <c r="C86" s="106" t="s">
        <v>130</v>
      </c>
      <c r="D86" s="61">
        <v>4</v>
      </c>
      <c r="E86" s="61">
        <v>34</v>
      </c>
      <c r="F86" s="69">
        <v>34</v>
      </c>
      <c r="G86" s="61">
        <v>68</v>
      </c>
      <c r="H86" s="19" t="s">
        <v>25</v>
      </c>
      <c r="I86" s="41" t="s">
        <v>15</v>
      </c>
      <c r="J86" s="17" t="s">
        <v>16</v>
      </c>
      <c r="K86" s="17">
        <v>20</v>
      </c>
      <c r="L86" s="96" t="s">
        <v>20</v>
      </c>
      <c r="M86" s="55" t="s">
        <v>131</v>
      </c>
      <c r="N86" s="100" t="s">
        <v>237</v>
      </c>
      <c r="O86" s="21" t="s">
        <v>237</v>
      </c>
      <c r="P86" s="21"/>
      <c r="Q86" s="21"/>
      <c r="R86" s="148" t="s">
        <v>238</v>
      </c>
    </row>
    <row r="87" spans="1:18" x14ac:dyDescent="0.25">
      <c r="A87" s="95"/>
      <c r="B87" s="50"/>
      <c r="C87" s="49"/>
      <c r="D87" s="74"/>
      <c r="E87" s="74"/>
      <c r="F87" s="75"/>
      <c r="G87" s="74"/>
      <c r="H87" s="19" t="s">
        <v>25</v>
      </c>
      <c r="I87" s="41" t="s">
        <v>30</v>
      </c>
      <c r="J87" s="17" t="s">
        <v>16</v>
      </c>
      <c r="K87" s="17">
        <v>10</v>
      </c>
      <c r="L87" s="96" t="s">
        <v>20</v>
      </c>
      <c r="M87" s="25"/>
      <c r="N87" s="330"/>
      <c r="O87" s="294"/>
      <c r="P87" s="294"/>
      <c r="Q87" s="294"/>
      <c r="R87" s="331"/>
    </row>
    <row r="88" spans="1:18" x14ac:dyDescent="0.25">
      <c r="A88" s="176"/>
      <c r="B88" s="177"/>
      <c r="C88" s="177"/>
      <c r="D88" s="177"/>
      <c r="E88" s="177"/>
      <c r="F88" s="178"/>
      <c r="G88" s="177"/>
      <c r="H88" s="19" t="s">
        <v>25</v>
      </c>
      <c r="I88" s="41" t="s">
        <v>26</v>
      </c>
      <c r="J88" s="17" t="s">
        <v>16</v>
      </c>
      <c r="K88" s="17">
        <v>10</v>
      </c>
      <c r="L88" s="96" t="s">
        <v>47</v>
      </c>
      <c r="M88" s="39"/>
      <c r="N88" s="176"/>
      <c r="O88" s="177"/>
      <c r="P88" s="177"/>
      <c r="Q88" s="177"/>
      <c r="R88" s="220"/>
    </row>
    <row r="89" spans="1:18" ht="24" x14ac:dyDescent="0.25">
      <c r="A89" s="100" t="s">
        <v>22</v>
      </c>
      <c r="B89" s="18" t="s">
        <v>129</v>
      </c>
      <c r="C89" s="106" t="s">
        <v>130</v>
      </c>
      <c r="D89" s="61">
        <v>4</v>
      </c>
      <c r="E89" s="61">
        <v>34</v>
      </c>
      <c r="F89" s="69">
        <v>34</v>
      </c>
      <c r="G89" s="61">
        <v>68</v>
      </c>
      <c r="H89" s="19" t="s">
        <v>25</v>
      </c>
      <c r="I89" s="41" t="s">
        <v>15</v>
      </c>
      <c r="J89" s="17" t="s">
        <v>16</v>
      </c>
      <c r="K89" s="17">
        <v>20</v>
      </c>
      <c r="L89" s="96" t="s">
        <v>47</v>
      </c>
      <c r="M89" s="55" t="s">
        <v>131</v>
      </c>
      <c r="N89" s="100" t="s">
        <v>237</v>
      </c>
      <c r="O89" s="21" t="s">
        <v>237</v>
      </c>
      <c r="P89" s="21"/>
      <c r="Q89" s="21"/>
      <c r="R89" s="148" t="s">
        <v>238</v>
      </c>
    </row>
    <row r="90" spans="1:18" x14ac:dyDescent="0.25">
      <c r="A90" s="100"/>
      <c r="B90" s="18"/>
      <c r="C90" s="106"/>
      <c r="D90" s="61"/>
      <c r="E90" s="61"/>
      <c r="F90" s="69"/>
      <c r="G90" s="61"/>
      <c r="H90" s="19" t="s">
        <v>25</v>
      </c>
      <c r="I90" s="41" t="s">
        <v>30</v>
      </c>
      <c r="J90" s="17" t="s">
        <v>16</v>
      </c>
      <c r="K90" s="17">
        <v>10</v>
      </c>
      <c r="L90" s="96" t="s">
        <v>47</v>
      </c>
      <c r="M90" s="55"/>
      <c r="N90" s="330"/>
      <c r="O90" s="294"/>
      <c r="P90" s="294"/>
      <c r="Q90" s="294"/>
      <c r="R90" s="331"/>
    </row>
    <row r="91" spans="1:18" ht="24" x14ac:dyDescent="0.25">
      <c r="A91" s="176"/>
      <c r="B91" s="177"/>
      <c r="C91" s="177"/>
      <c r="D91" s="177"/>
      <c r="E91" s="177"/>
      <c r="F91" s="177"/>
      <c r="G91" s="177"/>
      <c r="H91" s="19" t="s">
        <v>25</v>
      </c>
      <c r="I91" s="41" t="s">
        <v>26</v>
      </c>
      <c r="J91" s="17" t="s">
        <v>16</v>
      </c>
      <c r="K91" s="17">
        <v>10</v>
      </c>
      <c r="L91" s="13" t="s">
        <v>11</v>
      </c>
      <c r="M91" s="39"/>
      <c r="N91" s="329"/>
      <c r="O91" s="131"/>
      <c r="P91" s="131"/>
      <c r="Q91" s="131"/>
      <c r="R91" s="187"/>
    </row>
    <row r="92" spans="1:18" ht="24" x14ac:dyDescent="0.25">
      <c r="A92" s="100"/>
      <c r="B92" s="18"/>
      <c r="C92" s="106"/>
      <c r="D92" s="61"/>
      <c r="E92" s="61"/>
      <c r="F92" s="61"/>
      <c r="G92" s="61"/>
      <c r="H92" s="19" t="s">
        <v>25</v>
      </c>
      <c r="I92" s="41" t="s">
        <v>15</v>
      </c>
      <c r="J92" s="17" t="s">
        <v>16</v>
      </c>
      <c r="K92" s="98">
        <v>22</v>
      </c>
      <c r="L92" s="13" t="s">
        <v>11</v>
      </c>
      <c r="M92" s="55"/>
      <c r="N92" s="329"/>
      <c r="O92" s="131"/>
      <c r="P92" s="131"/>
      <c r="Q92" s="131"/>
      <c r="R92" s="187"/>
    </row>
    <row r="93" spans="1:18" ht="24" x14ac:dyDescent="0.25">
      <c r="A93" s="100" t="s">
        <v>22</v>
      </c>
      <c r="B93" s="18" t="s">
        <v>132</v>
      </c>
      <c r="C93" s="106" t="s">
        <v>133</v>
      </c>
      <c r="D93" s="61">
        <v>4</v>
      </c>
      <c r="E93" s="61">
        <v>34</v>
      </c>
      <c r="F93" s="61">
        <v>34</v>
      </c>
      <c r="G93" s="61">
        <v>68</v>
      </c>
      <c r="H93" s="19" t="s">
        <v>25</v>
      </c>
      <c r="I93" s="41" t="s">
        <v>30</v>
      </c>
      <c r="J93" s="17" t="s">
        <v>16</v>
      </c>
      <c r="K93" s="98">
        <v>10</v>
      </c>
      <c r="L93" s="13" t="s">
        <v>11</v>
      </c>
      <c r="M93" s="55" t="s">
        <v>134</v>
      </c>
      <c r="N93" s="100" t="s">
        <v>237</v>
      </c>
      <c r="O93" s="21"/>
      <c r="P93" s="21"/>
      <c r="Q93" s="21"/>
      <c r="R93" s="148" t="s">
        <v>238</v>
      </c>
    </row>
    <row r="94" spans="1:18" ht="24" x14ac:dyDescent="0.25">
      <c r="A94" s="100"/>
      <c r="B94" s="18"/>
      <c r="C94" s="106"/>
      <c r="D94" s="61"/>
      <c r="E94" s="61"/>
      <c r="F94" s="61"/>
      <c r="G94" s="61"/>
      <c r="H94" s="19" t="s">
        <v>25</v>
      </c>
      <c r="I94" s="41" t="s">
        <v>35</v>
      </c>
      <c r="J94" s="17" t="s">
        <v>16</v>
      </c>
      <c r="K94" s="98">
        <v>5</v>
      </c>
      <c r="L94" s="13" t="s">
        <v>11</v>
      </c>
      <c r="M94" s="55" t="s">
        <v>135</v>
      </c>
      <c r="N94" s="329"/>
      <c r="O94" s="131"/>
      <c r="P94" s="131"/>
      <c r="Q94" s="131"/>
      <c r="R94" s="187"/>
    </row>
    <row r="95" spans="1:18" ht="24.75" thickBot="1" x14ac:dyDescent="0.3">
      <c r="A95" s="95"/>
      <c r="B95" s="50"/>
      <c r="C95" s="49"/>
      <c r="D95" s="74"/>
      <c r="E95" s="74"/>
      <c r="F95" s="74"/>
      <c r="G95" s="74"/>
      <c r="H95" s="19" t="s">
        <v>25</v>
      </c>
      <c r="I95" s="41" t="s">
        <v>54</v>
      </c>
      <c r="J95" s="17" t="s">
        <v>16</v>
      </c>
      <c r="K95" s="98">
        <v>3</v>
      </c>
      <c r="L95" s="13" t="s">
        <v>11</v>
      </c>
      <c r="M95" s="25"/>
      <c r="N95" s="330"/>
      <c r="O95" s="294"/>
      <c r="P95" s="294"/>
      <c r="Q95" s="294"/>
      <c r="R95" s="331"/>
    </row>
    <row r="96" spans="1:18" ht="12.75" thickBot="1" x14ac:dyDescent="0.25">
      <c r="A96" s="173" t="s">
        <v>48</v>
      </c>
      <c r="B96" s="174">
        <v>5</v>
      </c>
      <c r="C96" s="174" t="s">
        <v>136</v>
      </c>
      <c r="D96" s="174">
        <f>SUM(D85:D95)</f>
        <v>12</v>
      </c>
      <c r="E96" s="174">
        <f>SUM(E85:E95)</f>
        <v>102</v>
      </c>
      <c r="F96" s="174">
        <f>SUM(F85:F95)</f>
        <v>102</v>
      </c>
      <c r="G96" s="174">
        <f>SUM(G85:G95)</f>
        <v>204</v>
      </c>
      <c r="H96" s="174"/>
      <c r="I96" s="174"/>
      <c r="J96" s="174"/>
      <c r="K96" s="174"/>
      <c r="L96" s="175"/>
      <c r="M96" s="308"/>
      <c r="N96" s="332"/>
      <c r="O96" s="315"/>
      <c r="P96" s="315"/>
      <c r="Q96" s="315"/>
      <c r="R96" s="333"/>
    </row>
    <row r="97" spans="1:18" ht="12.75" thickBot="1" x14ac:dyDescent="0.3">
      <c r="A97" s="97" t="s">
        <v>22</v>
      </c>
      <c r="B97" s="45" t="s">
        <v>140</v>
      </c>
      <c r="C97" s="267" t="s">
        <v>141</v>
      </c>
      <c r="D97" s="58">
        <v>4</v>
      </c>
      <c r="E97" s="59">
        <v>68</v>
      </c>
      <c r="F97" s="59">
        <v>0</v>
      </c>
      <c r="G97" s="60">
        <v>68</v>
      </c>
      <c r="H97" s="17" t="s">
        <v>25</v>
      </c>
      <c r="I97" s="17" t="s">
        <v>15</v>
      </c>
      <c r="J97" s="17" t="s">
        <v>16</v>
      </c>
      <c r="K97" s="17">
        <v>40</v>
      </c>
      <c r="L97" s="17" t="s">
        <v>20</v>
      </c>
      <c r="M97" s="20" t="s">
        <v>17</v>
      </c>
      <c r="N97" s="95" t="s">
        <v>237</v>
      </c>
      <c r="O97" s="24" t="s">
        <v>237</v>
      </c>
      <c r="P97" s="24"/>
      <c r="Q97" s="24"/>
      <c r="R97" s="36" t="s">
        <v>238</v>
      </c>
    </row>
    <row r="98" spans="1:18" s="15" customFormat="1" ht="12.75" thickBot="1" x14ac:dyDescent="0.25">
      <c r="A98" s="173" t="s">
        <v>48</v>
      </c>
      <c r="B98" s="174">
        <v>6</v>
      </c>
      <c r="C98" s="174" t="s">
        <v>142</v>
      </c>
      <c r="D98" s="174">
        <f>SUM(D97:D97)</f>
        <v>4</v>
      </c>
      <c r="E98" s="174">
        <f>SUM(E97:E97)</f>
        <v>68</v>
      </c>
      <c r="F98" s="174">
        <f>SUM(F97:F97)</f>
        <v>0</v>
      </c>
      <c r="G98" s="174">
        <f>SUM(G97:G97)</f>
        <v>68</v>
      </c>
      <c r="H98" s="174"/>
      <c r="I98" s="174"/>
      <c r="J98" s="174"/>
      <c r="K98" s="174"/>
      <c r="L98" s="175"/>
      <c r="M98" s="308"/>
      <c r="N98" s="350"/>
      <c r="O98" s="351"/>
      <c r="P98" s="351"/>
      <c r="Q98" s="351"/>
      <c r="R98" s="352"/>
    </row>
    <row r="99" spans="1:18" x14ac:dyDescent="0.25">
      <c r="A99" s="97"/>
      <c r="B99" s="45"/>
      <c r="C99" s="43"/>
      <c r="D99" s="62"/>
      <c r="E99" s="45"/>
      <c r="F99" s="45"/>
      <c r="G99" s="45"/>
      <c r="H99" s="19" t="s">
        <v>25</v>
      </c>
      <c r="I99" s="41" t="s">
        <v>26</v>
      </c>
      <c r="J99" s="17" t="s">
        <v>16</v>
      </c>
      <c r="K99" s="17">
        <v>10</v>
      </c>
      <c r="L99" s="25" t="s">
        <v>20</v>
      </c>
      <c r="M99" s="39"/>
      <c r="N99" s="329"/>
      <c r="O99" s="131"/>
      <c r="P99" s="131"/>
      <c r="Q99" s="131"/>
      <c r="R99" s="187"/>
    </row>
    <row r="100" spans="1:18" x14ac:dyDescent="0.25">
      <c r="A100" s="100" t="s">
        <v>22</v>
      </c>
      <c r="B100" s="18" t="s">
        <v>150</v>
      </c>
      <c r="C100" s="106" t="s">
        <v>151</v>
      </c>
      <c r="D100" s="70">
        <v>4</v>
      </c>
      <c r="E100" s="18">
        <v>68</v>
      </c>
      <c r="F100" s="18">
        <v>0</v>
      </c>
      <c r="G100" s="18">
        <v>68</v>
      </c>
      <c r="H100" s="19" t="s">
        <v>25</v>
      </c>
      <c r="I100" s="41" t="s">
        <v>15</v>
      </c>
      <c r="J100" s="17" t="s">
        <v>16</v>
      </c>
      <c r="K100" s="17">
        <v>25</v>
      </c>
      <c r="L100" s="25" t="s">
        <v>20</v>
      </c>
      <c r="M100" s="55" t="s">
        <v>152</v>
      </c>
      <c r="N100" s="188" t="s">
        <v>237</v>
      </c>
      <c r="O100" s="21" t="s">
        <v>237</v>
      </c>
      <c r="P100" s="27"/>
      <c r="Q100" s="21"/>
      <c r="R100" s="148" t="s">
        <v>238</v>
      </c>
    </row>
    <row r="101" spans="1:18" x14ac:dyDescent="0.25">
      <c r="A101" s="100"/>
      <c r="B101" s="18"/>
      <c r="C101" s="106"/>
      <c r="D101" s="70"/>
      <c r="E101" s="18"/>
      <c r="F101" s="18"/>
      <c r="G101" s="18"/>
      <c r="H101" s="19" t="s">
        <v>25</v>
      </c>
      <c r="I101" s="41" t="s">
        <v>57</v>
      </c>
      <c r="J101" s="17" t="s">
        <v>16</v>
      </c>
      <c r="K101" s="17">
        <v>5</v>
      </c>
      <c r="L101" s="25" t="s">
        <v>20</v>
      </c>
      <c r="M101" s="55"/>
      <c r="N101" s="330"/>
      <c r="O101" s="294"/>
      <c r="P101" s="294"/>
      <c r="Q101" s="294"/>
      <c r="R101" s="331"/>
    </row>
    <row r="102" spans="1:18" x14ac:dyDescent="0.25">
      <c r="A102" s="56" t="s">
        <v>22</v>
      </c>
      <c r="B102" s="45" t="s">
        <v>153</v>
      </c>
      <c r="C102" s="43" t="s">
        <v>154</v>
      </c>
      <c r="D102" s="62">
        <v>2</v>
      </c>
      <c r="E102" s="45">
        <v>34</v>
      </c>
      <c r="F102" s="45">
        <v>0</v>
      </c>
      <c r="G102" s="45">
        <v>34</v>
      </c>
      <c r="H102" s="31" t="s">
        <v>25</v>
      </c>
      <c r="I102" s="132" t="s">
        <v>26</v>
      </c>
      <c r="J102" s="28" t="s">
        <v>16</v>
      </c>
      <c r="K102" s="28">
        <v>10</v>
      </c>
      <c r="L102" s="25" t="s">
        <v>20</v>
      </c>
      <c r="M102" s="228" t="s">
        <v>127</v>
      </c>
      <c r="N102" s="97"/>
      <c r="O102" s="98" t="s">
        <v>237</v>
      </c>
      <c r="P102" s="98"/>
      <c r="Q102" s="98"/>
      <c r="R102" s="42" t="s">
        <v>238</v>
      </c>
    </row>
    <row r="103" spans="1:18" x14ac:dyDescent="0.25">
      <c r="A103" s="66"/>
      <c r="B103" s="18"/>
      <c r="C103" s="106"/>
      <c r="D103" s="70"/>
      <c r="E103" s="18"/>
      <c r="F103" s="18"/>
      <c r="G103" s="18"/>
      <c r="H103" s="31" t="s">
        <v>25</v>
      </c>
      <c r="I103" s="132" t="s">
        <v>15</v>
      </c>
      <c r="J103" s="28" t="s">
        <v>16</v>
      </c>
      <c r="K103" s="28">
        <v>30</v>
      </c>
      <c r="L103" s="25" t="s">
        <v>20</v>
      </c>
      <c r="M103" s="172"/>
      <c r="N103" s="330"/>
      <c r="O103" s="294"/>
      <c r="P103" s="294"/>
      <c r="Q103" s="294"/>
      <c r="R103" s="331"/>
    </row>
    <row r="104" spans="1:18" x14ac:dyDescent="0.25">
      <c r="A104" s="176"/>
      <c r="B104" s="177"/>
      <c r="C104" s="177"/>
      <c r="D104" s="179"/>
      <c r="E104" s="177"/>
      <c r="F104" s="177"/>
      <c r="G104" s="177"/>
      <c r="H104" s="31" t="s">
        <v>25</v>
      </c>
      <c r="I104" s="132" t="s">
        <v>15</v>
      </c>
      <c r="J104" s="28" t="s">
        <v>16</v>
      </c>
      <c r="K104" s="28">
        <v>20</v>
      </c>
      <c r="L104" s="25" t="s">
        <v>20</v>
      </c>
      <c r="M104" s="228"/>
      <c r="N104" s="329"/>
      <c r="O104" s="131"/>
      <c r="P104" s="131"/>
      <c r="Q104" s="131"/>
      <c r="R104" s="187"/>
    </row>
    <row r="105" spans="1:18" x14ac:dyDescent="0.25">
      <c r="A105" s="66" t="s">
        <v>22</v>
      </c>
      <c r="B105" s="18" t="s">
        <v>155</v>
      </c>
      <c r="C105" s="106" t="s">
        <v>156</v>
      </c>
      <c r="D105" s="70">
        <v>2</v>
      </c>
      <c r="E105" s="18">
        <v>34</v>
      </c>
      <c r="F105" s="18">
        <v>0</v>
      </c>
      <c r="G105" s="18">
        <v>34</v>
      </c>
      <c r="H105" s="31" t="s">
        <v>25</v>
      </c>
      <c r="I105" s="132" t="s">
        <v>26</v>
      </c>
      <c r="J105" s="28" t="s">
        <v>16</v>
      </c>
      <c r="K105" s="28">
        <v>10</v>
      </c>
      <c r="L105" s="25" t="s">
        <v>20</v>
      </c>
      <c r="M105" s="172" t="s">
        <v>157</v>
      </c>
      <c r="N105" s="100" t="s">
        <v>237</v>
      </c>
      <c r="O105" s="21"/>
      <c r="P105" s="21"/>
      <c r="Q105" s="21"/>
      <c r="R105" s="148" t="s">
        <v>238</v>
      </c>
    </row>
    <row r="106" spans="1:18" x14ac:dyDescent="0.25">
      <c r="A106" s="71"/>
      <c r="B106" s="50"/>
      <c r="C106" s="49"/>
      <c r="D106" s="34"/>
      <c r="E106" s="50"/>
      <c r="F106" s="50"/>
      <c r="G106" s="50"/>
      <c r="H106" s="31" t="s">
        <v>25</v>
      </c>
      <c r="I106" s="132" t="s">
        <v>30</v>
      </c>
      <c r="J106" s="28" t="s">
        <v>16</v>
      </c>
      <c r="K106" s="28">
        <v>10</v>
      </c>
      <c r="L106" s="25" t="s">
        <v>20</v>
      </c>
      <c r="M106" s="35"/>
      <c r="N106" s="330"/>
      <c r="O106" s="294"/>
      <c r="P106" s="294"/>
      <c r="Q106" s="294"/>
      <c r="R106" s="331"/>
    </row>
    <row r="107" spans="1:18" x14ac:dyDescent="0.25">
      <c r="A107" s="29" t="s">
        <v>22</v>
      </c>
      <c r="B107" s="30" t="s">
        <v>158</v>
      </c>
      <c r="C107" s="125" t="s">
        <v>159</v>
      </c>
      <c r="D107" s="115">
        <v>4</v>
      </c>
      <c r="E107" s="30">
        <v>34</v>
      </c>
      <c r="F107" s="30">
        <v>34</v>
      </c>
      <c r="G107" s="30">
        <v>68</v>
      </c>
      <c r="H107" s="31" t="s">
        <v>25</v>
      </c>
      <c r="I107" s="132" t="s">
        <v>15</v>
      </c>
      <c r="J107" s="28" t="s">
        <v>16</v>
      </c>
      <c r="K107" s="28">
        <v>40</v>
      </c>
      <c r="L107" s="20" t="s">
        <v>20</v>
      </c>
      <c r="M107" s="32" t="s">
        <v>17</v>
      </c>
      <c r="N107" s="100" t="s">
        <v>237</v>
      </c>
      <c r="O107" s="21"/>
      <c r="P107" s="21"/>
      <c r="Q107" s="21"/>
      <c r="R107" s="148" t="s">
        <v>238</v>
      </c>
    </row>
    <row r="108" spans="1:18" x14ac:dyDescent="0.25">
      <c r="A108" s="176"/>
      <c r="B108" s="177"/>
      <c r="C108" s="177"/>
      <c r="D108" s="179"/>
      <c r="E108" s="177"/>
      <c r="F108" s="177"/>
      <c r="G108" s="177"/>
      <c r="H108" s="19" t="s">
        <v>25</v>
      </c>
      <c r="I108" s="41" t="s">
        <v>15</v>
      </c>
      <c r="J108" s="17" t="s">
        <v>16</v>
      </c>
      <c r="K108" s="17">
        <v>27</v>
      </c>
      <c r="L108" s="25" t="s">
        <v>20</v>
      </c>
      <c r="M108" s="228"/>
      <c r="N108" s="176"/>
      <c r="O108" s="177"/>
      <c r="P108" s="177"/>
      <c r="Q108" s="177"/>
      <c r="R108" s="220"/>
    </row>
    <row r="109" spans="1:18" ht="24" x14ac:dyDescent="0.25">
      <c r="A109" s="66" t="s">
        <v>22</v>
      </c>
      <c r="B109" s="18" t="s">
        <v>160</v>
      </c>
      <c r="C109" s="106" t="s">
        <v>161</v>
      </c>
      <c r="D109" s="68">
        <v>3</v>
      </c>
      <c r="E109" s="61">
        <v>51</v>
      </c>
      <c r="F109" s="61">
        <v>0</v>
      </c>
      <c r="G109" s="61">
        <v>51</v>
      </c>
      <c r="H109" s="19" t="s">
        <v>25</v>
      </c>
      <c r="I109" s="41" t="s">
        <v>26</v>
      </c>
      <c r="J109" s="17" t="s">
        <v>16</v>
      </c>
      <c r="K109" s="17">
        <v>10</v>
      </c>
      <c r="L109" s="25" t="s">
        <v>20</v>
      </c>
      <c r="M109" s="172" t="s">
        <v>162</v>
      </c>
      <c r="N109" s="100" t="s">
        <v>237</v>
      </c>
      <c r="O109" s="21" t="s">
        <v>237</v>
      </c>
      <c r="P109" s="21"/>
      <c r="Q109" s="21"/>
      <c r="R109" s="148" t="s">
        <v>238</v>
      </c>
    </row>
    <row r="110" spans="1:18" x14ac:dyDescent="0.25">
      <c r="A110" s="71"/>
      <c r="B110" s="50"/>
      <c r="C110" s="49"/>
      <c r="D110" s="73"/>
      <c r="E110" s="74"/>
      <c r="F110" s="74"/>
      <c r="G110" s="74"/>
      <c r="H110" s="19" t="s">
        <v>25</v>
      </c>
      <c r="I110" s="41" t="s">
        <v>54</v>
      </c>
      <c r="J110" s="17" t="s">
        <v>16</v>
      </c>
      <c r="K110" s="17">
        <v>3</v>
      </c>
      <c r="L110" s="25" t="s">
        <v>20</v>
      </c>
      <c r="M110" s="35"/>
      <c r="N110" s="330"/>
      <c r="O110" s="294"/>
      <c r="P110" s="294"/>
      <c r="Q110" s="294"/>
      <c r="R110" s="331"/>
    </row>
    <row r="111" spans="1:18" x14ac:dyDescent="0.25">
      <c r="A111" s="97" t="s">
        <v>22</v>
      </c>
      <c r="B111" s="45" t="s">
        <v>163</v>
      </c>
      <c r="C111" s="43" t="s">
        <v>164</v>
      </c>
      <c r="D111" s="58">
        <v>2</v>
      </c>
      <c r="E111" s="59">
        <v>34</v>
      </c>
      <c r="F111" s="59">
        <v>0</v>
      </c>
      <c r="G111" s="60">
        <v>34</v>
      </c>
      <c r="H111" s="98" t="s">
        <v>25</v>
      </c>
      <c r="I111" s="98" t="s">
        <v>15</v>
      </c>
      <c r="J111" s="98" t="s">
        <v>16</v>
      </c>
      <c r="K111" s="98">
        <v>40</v>
      </c>
      <c r="L111" s="55" t="s">
        <v>20</v>
      </c>
      <c r="M111" s="39" t="s">
        <v>17</v>
      </c>
      <c r="N111" s="95" t="s">
        <v>237</v>
      </c>
      <c r="O111" s="24" t="s">
        <v>237</v>
      </c>
      <c r="P111" s="24"/>
      <c r="Q111" s="24"/>
      <c r="R111" s="36" t="s">
        <v>238</v>
      </c>
    </row>
    <row r="112" spans="1:18" s="15" customFormat="1" x14ac:dyDescent="0.25">
      <c r="A112" s="9" t="s">
        <v>22</v>
      </c>
      <c r="B112" s="150" t="s">
        <v>165</v>
      </c>
      <c r="C112" s="189" t="s">
        <v>166</v>
      </c>
      <c r="D112" s="149">
        <v>2</v>
      </c>
      <c r="E112" s="190">
        <v>34</v>
      </c>
      <c r="F112" s="150">
        <v>0</v>
      </c>
      <c r="G112" s="149">
        <v>34</v>
      </c>
      <c r="H112" s="151" t="s">
        <v>25</v>
      </c>
      <c r="I112" s="150" t="s">
        <v>167</v>
      </c>
      <c r="J112" s="12" t="s">
        <v>16</v>
      </c>
      <c r="K112" s="12">
        <v>50</v>
      </c>
      <c r="L112" s="191" t="s">
        <v>20</v>
      </c>
      <c r="M112" s="311" t="s">
        <v>22</v>
      </c>
      <c r="N112" s="327"/>
      <c r="O112" s="295"/>
      <c r="P112" s="295"/>
      <c r="Q112" s="295"/>
      <c r="R112" s="328"/>
    </row>
    <row r="113" spans="1:18" s="15" customFormat="1" x14ac:dyDescent="0.25">
      <c r="A113" s="192" t="s">
        <v>22</v>
      </c>
      <c r="B113" s="111" t="s">
        <v>168</v>
      </c>
      <c r="C113" s="193" t="s">
        <v>169</v>
      </c>
      <c r="D113" s="268">
        <v>2</v>
      </c>
      <c r="E113" s="121">
        <v>34</v>
      </c>
      <c r="F113" s="121">
        <v>0</v>
      </c>
      <c r="G113" s="121">
        <v>34</v>
      </c>
      <c r="H113" s="194" t="s">
        <v>25</v>
      </c>
      <c r="I113" s="195" t="s">
        <v>15</v>
      </c>
      <c r="J113" s="194" t="s">
        <v>16</v>
      </c>
      <c r="K113" s="194">
        <v>25</v>
      </c>
      <c r="L113" s="123" t="s">
        <v>20</v>
      </c>
      <c r="M113" s="298" t="s">
        <v>17</v>
      </c>
      <c r="N113" s="176"/>
      <c r="O113" s="177"/>
      <c r="P113" s="177"/>
      <c r="Q113" s="177"/>
      <c r="R113" s="220"/>
    </row>
    <row r="114" spans="1:18" s="128" customFormat="1" x14ac:dyDescent="0.25">
      <c r="A114" s="196"/>
      <c r="B114" s="197"/>
      <c r="C114" s="198"/>
      <c r="D114" s="269"/>
      <c r="E114" s="199"/>
      <c r="F114" s="199"/>
      <c r="G114" s="199"/>
      <c r="H114" s="122" t="s">
        <v>25</v>
      </c>
      <c r="I114" s="126" t="s">
        <v>170</v>
      </c>
      <c r="J114" s="122" t="s">
        <v>16</v>
      </c>
      <c r="K114" s="122">
        <v>15</v>
      </c>
      <c r="L114" s="123" t="s">
        <v>20</v>
      </c>
      <c r="M114" s="123"/>
      <c r="N114" s="330"/>
      <c r="O114" s="294"/>
      <c r="P114" s="294"/>
      <c r="Q114" s="294"/>
      <c r="R114" s="331"/>
    </row>
    <row r="115" spans="1:18" s="128" customFormat="1" x14ac:dyDescent="0.25">
      <c r="A115" s="196" t="s">
        <v>22</v>
      </c>
      <c r="B115" s="197" t="s">
        <v>171</v>
      </c>
      <c r="C115" s="198" t="s">
        <v>172</v>
      </c>
      <c r="D115" s="269">
        <v>4</v>
      </c>
      <c r="E115" s="199">
        <v>34</v>
      </c>
      <c r="F115" s="199">
        <v>34</v>
      </c>
      <c r="G115" s="199">
        <f>SUM(E115:F115)</f>
        <v>68</v>
      </c>
      <c r="H115" s="194" t="s">
        <v>25</v>
      </c>
      <c r="I115" s="122" t="s">
        <v>170</v>
      </c>
      <c r="J115" s="122" t="s">
        <v>16</v>
      </c>
      <c r="K115" s="122">
        <v>40</v>
      </c>
      <c r="L115" s="123" t="s">
        <v>20</v>
      </c>
      <c r="M115" s="123" t="s">
        <v>22</v>
      </c>
      <c r="N115" s="330"/>
      <c r="O115" s="294"/>
      <c r="P115" s="294"/>
      <c r="Q115" s="294"/>
      <c r="R115" s="331"/>
    </row>
    <row r="116" spans="1:18" s="128" customFormat="1" ht="24" x14ac:dyDescent="0.25">
      <c r="A116" s="9" t="s">
        <v>22</v>
      </c>
      <c r="B116" s="10" t="s">
        <v>173</v>
      </c>
      <c r="C116" s="11" t="s">
        <v>174</v>
      </c>
      <c r="D116" s="151">
        <v>2</v>
      </c>
      <c r="E116" s="12">
        <v>34</v>
      </c>
      <c r="F116" s="12">
        <v>0</v>
      </c>
      <c r="G116" s="12">
        <v>34</v>
      </c>
      <c r="H116" s="10" t="s">
        <v>25</v>
      </c>
      <c r="I116" s="10" t="s">
        <v>170</v>
      </c>
      <c r="J116" s="10" t="s">
        <v>16</v>
      </c>
      <c r="K116" s="10">
        <v>40</v>
      </c>
      <c r="L116" s="10" t="s">
        <v>20</v>
      </c>
      <c r="M116" s="310" t="s">
        <v>22</v>
      </c>
      <c r="N116" s="327"/>
      <c r="O116" s="295"/>
      <c r="P116" s="295"/>
      <c r="Q116" s="295"/>
      <c r="R116" s="328"/>
    </row>
    <row r="117" spans="1:18" s="15" customFormat="1" ht="12.75" thickBot="1" x14ac:dyDescent="0.3">
      <c r="A117" s="200" t="s">
        <v>22</v>
      </c>
      <c r="B117" s="77" t="s">
        <v>175</v>
      </c>
      <c r="C117" s="270" t="s">
        <v>176</v>
      </c>
      <c r="D117" s="79">
        <v>2</v>
      </c>
      <c r="E117" s="80">
        <v>34</v>
      </c>
      <c r="F117" s="80">
        <v>0</v>
      </c>
      <c r="G117" s="81">
        <v>34</v>
      </c>
      <c r="H117" s="134" t="s">
        <v>25</v>
      </c>
      <c r="I117" s="134" t="s">
        <v>50</v>
      </c>
      <c r="J117" s="134" t="s">
        <v>19</v>
      </c>
      <c r="K117" s="134">
        <v>40</v>
      </c>
      <c r="L117" s="137" t="s">
        <v>20</v>
      </c>
      <c r="M117" s="137" t="s">
        <v>77</v>
      </c>
      <c r="N117" s="16" t="s">
        <v>237</v>
      </c>
      <c r="O117" s="17"/>
      <c r="P117" s="17"/>
      <c r="Q117" s="17"/>
      <c r="R117" s="65" t="s">
        <v>238</v>
      </c>
    </row>
    <row r="118" spans="1:18" ht="12.75" thickBot="1" x14ac:dyDescent="0.25">
      <c r="A118" s="173" t="s">
        <v>48</v>
      </c>
      <c r="B118" s="174">
        <v>7</v>
      </c>
      <c r="C118" s="174" t="s">
        <v>177</v>
      </c>
      <c r="D118" s="174">
        <f>SUM(D99:D117)</f>
        <v>29</v>
      </c>
      <c r="E118" s="174">
        <f>SUM(E99:E117)</f>
        <v>425</v>
      </c>
      <c r="F118" s="174">
        <f>SUM(F99:F117)</f>
        <v>68</v>
      </c>
      <c r="G118" s="174">
        <f>SUM(G99:G117)</f>
        <v>493</v>
      </c>
      <c r="H118" s="174"/>
      <c r="I118" s="174"/>
      <c r="J118" s="174"/>
      <c r="K118" s="174"/>
      <c r="L118" s="175"/>
      <c r="M118" s="308"/>
      <c r="N118" s="334"/>
      <c r="O118" s="309"/>
      <c r="P118" s="309"/>
      <c r="Q118" s="309"/>
      <c r="R118" s="335"/>
    </row>
    <row r="119" spans="1:18" x14ac:dyDescent="0.25">
      <c r="A119" s="97" t="s">
        <v>22</v>
      </c>
      <c r="B119" s="45" t="s">
        <v>190</v>
      </c>
      <c r="C119" s="43" t="s">
        <v>191</v>
      </c>
      <c r="D119" s="45">
        <v>3</v>
      </c>
      <c r="E119" s="45">
        <v>51</v>
      </c>
      <c r="F119" s="45">
        <v>0</v>
      </c>
      <c r="G119" s="45">
        <v>51</v>
      </c>
      <c r="H119" s="40" t="s">
        <v>25</v>
      </c>
      <c r="I119" s="38" t="s">
        <v>15</v>
      </c>
      <c r="J119" s="98" t="s">
        <v>16</v>
      </c>
      <c r="K119" s="98">
        <v>40</v>
      </c>
      <c r="L119" s="20" t="s">
        <v>20</v>
      </c>
      <c r="M119" s="39" t="s">
        <v>236</v>
      </c>
      <c r="N119" s="100" t="s">
        <v>237</v>
      </c>
      <c r="O119" s="21" t="s">
        <v>237</v>
      </c>
      <c r="P119" s="21"/>
      <c r="Q119" s="21"/>
      <c r="R119" s="148" t="s">
        <v>238</v>
      </c>
    </row>
    <row r="120" spans="1:18" x14ac:dyDescent="0.25">
      <c r="A120" s="95"/>
      <c r="B120" s="50"/>
      <c r="C120" s="49"/>
      <c r="D120" s="50"/>
      <c r="E120" s="50"/>
      <c r="F120" s="50"/>
      <c r="G120" s="50"/>
      <c r="H120" s="40" t="s">
        <v>25</v>
      </c>
      <c r="I120" s="38" t="s">
        <v>30</v>
      </c>
      <c r="J120" s="98" t="s">
        <v>16</v>
      </c>
      <c r="K120" s="98">
        <v>10</v>
      </c>
      <c r="L120" s="55" t="s">
        <v>20</v>
      </c>
      <c r="M120" s="25"/>
      <c r="N120" s="330"/>
      <c r="O120" s="294"/>
      <c r="P120" s="294"/>
      <c r="Q120" s="294"/>
      <c r="R120" s="331"/>
    </row>
    <row r="121" spans="1:18" x14ac:dyDescent="0.25">
      <c r="A121" s="192" t="s">
        <v>22</v>
      </c>
      <c r="B121" s="111" t="s">
        <v>192</v>
      </c>
      <c r="C121" s="193" t="s">
        <v>193</v>
      </c>
      <c r="D121" s="275">
        <v>4</v>
      </c>
      <c r="E121" s="111">
        <v>68</v>
      </c>
      <c r="F121" s="111">
        <v>0</v>
      </c>
      <c r="G121" s="197">
        <v>68</v>
      </c>
      <c r="H121" s="122" t="s">
        <v>25</v>
      </c>
      <c r="I121" s="127" t="s">
        <v>170</v>
      </c>
      <c r="J121" s="122" t="s">
        <v>19</v>
      </c>
      <c r="K121" s="122">
        <v>40</v>
      </c>
      <c r="L121" s="122" t="s">
        <v>194</v>
      </c>
      <c r="M121" s="123" t="s">
        <v>22</v>
      </c>
      <c r="N121" s="330"/>
      <c r="O121" s="294"/>
      <c r="P121" s="294"/>
      <c r="Q121" s="294"/>
      <c r="R121" s="331"/>
    </row>
    <row r="122" spans="1:18" s="15" customFormat="1" x14ac:dyDescent="0.25">
      <c r="A122" s="176"/>
      <c r="B122" s="177"/>
      <c r="C122" s="177"/>
      <c r="D122" s="179"/>
      <c r="E122" s="177"/>
      <c r="F122" s="177"/>
      <c r="G122" s="177"/>
      <c r="H122" s="54" t="s">
        <v>25</v>
      </c>
      <c r="I122" s="27" t="s">
        <v>26</v>
      </c>
      <c r="J122" s="21" t="s">
        <v>16</v>
      </c>
      <c r="K122" s="21">
        <v>10</v>
      </c>
      <c r="L122" s="25" t="s">
        <v>20</v>
      </c>
      <c r="M122" s="55"/>
      <c r="N122" s="176"/>
      <c r="O122" s="177"/>
      <c r="P122" s="177"/>
      <c r="Q122" s="177"/>
      <c r="R122" s="220"/>
    </row>
    <row r="123" spans="1:18" ht="24" x14ac:dyDescent="0.25">
      <c r="A123" s="100" t="s">
        <v>22</v>
      </c>
      <c r="B123" s="18" t="s">
        <v>195</v>
      </c>
      <c r="C123" s="106" t="s">
        <v>196</v>
      </c>
      <c r="D123" s="68">
        <v>2</v>
      </c>
      <c r="E123" s="61">
        <v>34</v>
      </c>
      <c r="F123" s="61">
        <v>0</v>
      </c>
      <c r="G123" s="61">
        <v>34</v>
      </c>
      <c r="H123" s="40" t="s">
        <v>25</v>
      </c>
      <c r="I123" s="38" t="s">
        <v>15</v>
      </c>
      <c r="J123" s="98" t="s">
        <v>16</v>
      </c>
      <c r="K123" s="98">
        <v>27</v>
      </c>
      <c r="L123" s="25" t="s">
        <v>20</v>
      </c>
      <c r="M123" s="55" t="s">
        <v>197</v>
      </c>
      <c r="N123" s="100"/>
      <c r="O123" s="21" t="s">
        <v>237</v>
      </c>
      <c r="P123" s="21"/>
      <c r="Q123" s="21"/>
      <c r="R123" s="148" t="s">
        <v>238</v>
      </c>
    </row>
    <row r="124" spans="1:18" x14ac:dyDescent="0.25">
      <c r="A124" s="95"/>
      <c r="B124" s="50"/>
      <c r="C124" s="49"/>
      <c r="D124" s="73"/>
      <c r="E124" s="74"/>
      <c r="F124" s="74"/>
      <c r="G124" s="74"/>
      <c r="H124" s="40" t="s">
        <v>25</v>
      </c>
      <c r="I124" s="38" t="s">
        <v>54</v>
      </c>
      <c r="J124" s="98" t="s">
        <v>16</v>
      </c>
      <c r="K124" s="98">
        <v>3</v>
      </c>
      <c r="L124" s="25" t="s">
        <v>20</v>
      </c>
      <c r="M124" s="25"/>
      <c r="N124" s="330"/>
      <c r="O124" s="294"/>
      <c r="P124" s="294"/>
      <c r="Q124" s="294"/>
      <c r="R124" s="331"/>
    </row>
    <row r="125" spans="1:18" s="128" customFormat="1" ht="24.6" customHeight="1" x14ac:dyDescent="0.25">
      <c r="A125" s="290"/>
      <c r="B125" s="284"/>
      <c r="C125" s="285"/>
      <c r="E125" s="287"/>
      <c r="F125" s="287"/>
      <c r="G125" s="287"/>
      <c r="H125" s="291" t="s">
        <v>25</v>
      </c>
      <c r="I125" s="119" t="s">
        <v>26</v>
      </c>
      <c r="J125" s="119" t="s">
        <v>16</v>
      </c>
      <c r="K125" s="119">
        <v>10</v>
      </c>
      <c r="L125" s="123" t="s">
        <v>47</v>
      </c>
      <c r="M125" s="304"/>
      <c r="N125" s="329"/>
      <c r="O125" s="131"/>
      <c r="P125" s="131"/>
      <c r="Q125" s="131"/>
      <c r="R125" s="187"/>
    </row>
    <row r="126" spans="1:18" s="128" customFormat="1" ht="24.6" customHeight="1" x14ac:dyDescent="0.25">
      <c r="A126" s="292"/>
      <c r="B126" s="111"/>
      <c r="C126" s="193"/>
      <c r="E126" s="121"/>
      <c r="F126" s="121"/>
      <c r="G126" s="121"/>
      <c r="H126" s="291" t="s">
        <v>25</v>
      </c>
      <c r="I126" s="119" t="s">
        <v>30</v>
      </c>
      <c r="J126" s="119" t="s">
        <v>16</v>
      </c>
      <c r="K126" s="119">
        <v>5</v>
      </c>
      <c r="L126" s="123" t="s">
        <v>47</v>
      </c>
      <c r="M126" s="288"/>
      <c r="N126" s="329"/>
      <c r="O126" s="131"/>
      <c r="P126" s="131"/>
      <c r="Q126" s="131"/>
      <c r="R126" s="187"/>
    </row>
    <row r="127" spans="1:18" s="128" customFormat="1" ht="24.6" customHeight="1" x14ac:dyDescent="0.25">
      <c r="A127" s="292"/>
      <c r="B127" s="111"/>
      <c r="C127" s="193"/>
      <c r="E127" s="121"/>
      <c r="F127" s="121"/>
      <c r="G127" s="121"/>
      <c r="H127" s="291" t="s">
        <v>25</v>
      </c>
      <c r="I127" s="119" t="s">
        <v>54</v>
      </c>
      <c r="J127" s="119" t="s">
        <v>16</v>
      </c>
      <c r="K127" s="119">
        <v>3</v>
      </c>
      <c r="L127" s="123" t="s">
        <v>47</v>
      </c>
      <c r="M127" s="288"/>
      <c r="N127" s="329"/>
      <c r="O127" s="131"/>
      <c r="P127" s="131"/>
      <c r="Q127" s="131"/>
      <c r="R127" s="187"/>
    </row>
    <row r="128" spans="1:18" s="128" customFormat="1" ht="24.6" customHeight="1" x14ac:dyDescent="0.25">
      <c r="A128" s="292"/>
      <c r="B128" s="111"/>
      <c r="C128" s="193"/>
      <c r="E128" s="121"/>
      <c r="F128" s="121"/>
      <c r="G128" s="121"/>
      <c r="H128" s="291" t="s">
        <v>25</v>
      </c>
      <c r="I128" s="119" t="s">
        <v>32</v>
      </c>
      <c r="J128" s="119" t="s">
        <v>16</v>
      </c>
      <c r="K128" s="119">
        <v>5</v>
      </c>
      <c r="L128" s="123" t="s">
        <v>47</v>
      </c>
      <c r="M128" s="288" t="s">
        <v>134</v>
      </c>
      <c r="N128" s="329"/>
      <c r="O128" s="131"/>
      <c r="P128" s="131"/>
      <c r="Q128" s="131"/>
      <c r="R128" s="187"/>
    </row>
    <row r="129" spans="1:256" s="128" customFormat="1" ht="24.6" customHeight="1" x14ac:dyDescent="0.25">
      <c r="A129" s="292" t="s">
        <v>22</v>
      </c>
      <c r="B129" s="111" t="s">
        <v>198</v>
      </c>
      <c r="C129" s="193" t="s">
        <v>199</v>
      </c>
      <c r="D129" s="121">
        <v>2</v>
      </c>
      <c r="E129" s="121">
        <v>0</v>
      </c>
      <c r="F129" s="121">
        <v>34</v>
      </c>
      <c r="G129" s="121">
        <v>34</v>
      </c>
      <c r="H129" s="291" t="s">
        <v>25</v>
      </c>
      <c r="I129" s="119" t="s">
        <v>35</v>
      </c>
      <c r="J129" s="119" t="s">
        <v>16</v>
      </c>
      <c r="K129" s="119">
        <v>5</v>
      </c>
      <c r="L129" s="123" t="s">
        <v>47</v>
      </c>
      <c r="M129" s="288" t="s">
        <v>245</v>
      </c>
      <c r="N129" s="100" t="s">
        <v>237</v>
      </c>
      <c r="O129" s="21"/>
      <c r="P129" s="21"/>
      <c r="Q129" s="21"/>
      <c r="R129" s="148" t="s">
        <v>238</v>
      </c>
    </row>
    <row r="130" spans="1:256" s="128" customFormat="1" ht="24.6" customHeight="1" x14ac:dyDescent="0.25">
      <c r="A130" s="292"/>
      <c r="B130" s="111"/>
      <c r="C130" s="193"/>
      <c r="E130" s="121"/>
      <c r="F130" s="121"/>
      <c r="G130" s="121"/>
      <c r="H130" s="291" t="s">
        <v>25</v>
      </c>
      <c r="I130" s="119" t="s">
        <v>86</v>
      </c>
      <c r="J130" s="119" t="s">
        <v>16</v>
      </c>
      <c r="K130" s="119">
        <v>4</v>
      </c>
      <c r="L130" s="123" t="s">
        <v>47</v>
      </c>
      <c r="M130" s="288" t="s">
        <v>246</v>
      </c>
      <c r="N130" s="329"/>
      <c r="O130" s="131"/>
      <c r="P130" s="131"/>
      <c r="Q130" s="131"/>
      <c r="R130" s="187"/>
    </row>
    <row r="131" spans="1:256" s="128" customFormat="1" ht="24.6" customHeight="1" x14ac:dyDescent="0.25">
      <c r="A131" s="292"/>
      <c r="B131" s="111"/>
      <c r="C131" s="193"/>
      <c r="E131" s="121"/>
      <c r="F131" s="121"/>
      <c r="G131" s="121"/>
      <c r="H131" s="291" t="s">
        <v>25</v>
      </c>
      <c r="I131" s="119" t="s">
        <v>55</v>
      </c>
      <c r="J131" s="119" t="s">
        <v>16</v>
      </c>
      <c r="K131" s="119">
        <v>5</v>
      </c>
      <c r="L131" s="123" t="s">
        <v>47</v>
      </c>
      <c r="M131" s="288"/>
      <c r="N131" s="329"/>
      <c r="O131" s="131"/>
      <c r="P131" s="131"/>
      <c r="Q131" s="131"/>
      <c r="R131" s="187"/>
    </row>
    <row r="132" spans="1:256" s="128" customFormat="1" ht="24.6" customHeight="1" x14ac:dyDescent="0.25">
      <c r="A132" s="292"/>
      <c r="B132" s="111"/>
      <c r="C132" s="193"/>
      <c r="E132" s="121"/>
      <c r="F132" s="121"/>
      <c r="G132" s="121"/>
      <c r="H132" s="291" t="s">
        <v>25</v>
      </c>
      <c r="I132" s="119" t="s">
        <v>34</v>
      </c>
      <c r="J132" s="119" t="s">
        <v>16</v>
      </c>
      <c r="K132" s="119">
        <v>3</v>
      </c>
      <c r="L132" s="123" t="s">
        <v>47</v>
      </c>
      <c r="M132" s="288"/>
      <c r="N132" s="329"/>
      <c r="O132" s="131"/>
      <c r="P132" s="131"/>
      <c r="Q132" s="131"/>
      <c r="R132" s="187"/>
    </row>
    <row r="133" spans="1:256" s="128" customFormat="1" ht="24.6" customHeight="1" x14ac:dyDescent="0.25">
      <c r="A133" s="292"/>
      <c r="B133" s="111"/>
      <c r="C133" s="193"/>
      <c r="E133" s="121"/>
      <c r="F133" s="121"/>
      <c r="G133" s="121"/>
      <c r="H133" s="291" t="s">
        <v>25</v>
      </c>
      <c r="I133" s="119" t="s">
        <v>247</v>
      </c>
      <c r="J133" s="119" t="s">
        <v>16</v>
      </c>
      <c r="K133" s="119">
        <v>2</v>
      </c>
      <c r="L133" s="123" t="s">
        <v>47</v>
      </c>
      <c r="M133" s="288"/>
      <c r="N133" s="329"/>
      <c r="O133" s="131"/>
      <c r="P133" s="131"/>
      <c r="Q133" s="131"/>
      <c r="R133" s="187"/>
    </row>
    <row r="134" spans="1:256" s="128" customFormat="1" ht="24.6" customHeight="1" x14ac:dyDescent="0.25">
      <c r="A134" s="293"/>
      <c r="B134" s="197"/>
      <c r="C134" s="198"/>
      <c r="E134" s="199"/>
      <c r="F134" s="199"/>
      <c r="G134" s="199"/>
      <c r="H134" s="291" t="s">
        <v>25</v>
      </c>
      <c r="I134" s="119" t="s">
        <v>57</v>
      </c>
      <c r="J134" s="119" t="s">
        <v>16</v>
      </c>
      <c r="K134" s="119">
        <v>5</v>
      </c>
      <c r="L134" s="123" t="s">
        <v>47</v>
      </c>
      <c r="M134" s="305"/>
      <c r="N134" s="330"/>
      <c r="O134" s="294"/>
      <c r="P134" s="294"/>
      <c r="Q134" s="294"/>
      <c r="R134" s="331"/>
    </row>
    <row r="135" spans="1:256" s="128" customFormat="1" ht="12.75" thickBot="1" x14ac:dyDescent="0.3">
      <c r="A135" s="71" t="s">
        <v>22</v>
      </c>
      <c r="B135" s="50" t="s">
        <v>198</v>
      </c>
      <c r="C135" s="49" t="s">
        <v>199</v>
      </c>
      <c r="D135" s="73">
        <v>2</v>
      </c>
      <c r="E135" s="74">
        <v>0</v>
      </c>
      <c r="F135" s="74">
        <v>34</v>
      </c>
      <c r="G135" s="75">
        <v>34</v>
      </c>
      <c r="H135" s="28" t="s">
        <v>25</v>
      </c>
      <c r="I135" s="28" t="s">
        <v>15</v>
      </c>
      <c r="J135" s="28" t="s">
        <v>16</v>
      </c>
      <c r="K135" s="28">
        <v>35</v>
      </c>
      <c r="L135" s="25" t="s">
        <v>47</v>
      </c>
      <c r="M135" s="35" t="s">
        <v>17</v>
      </c>
      <c r="N135" s="95" t="s">
        <v>237</v>
      </c>
      <c r="O135" s="24"/>
      <c r="P135" s="24"/>
      <c r="Q135" s="24"/>
      <c r="R135" s="36" t="s">
        <v>238</v>
      </c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</row>
    <row r="136" spans="1:256" s="128" customFormat="1" ht="12.75" thickBot="1" x14ac:dyDescent="0.25">
      <c r="A136" s="224" t="s">
        <v>48</v>
      </c>
      <c r="B136" s="174">
        <v>8</v>
      </c>
      <c r="C136" s="174" t="s">
        <v>200</v>
      </c>
      <c r="D136" s="86">
        <f>SUM(D119:D135)</f>
        <v>13</v>
      </c>
      <c r="E136" s="86">
        <f>SUM(E119:E135)</f>
        <v>153</v>
      </c>
      <c r="F136" s="86">
        <f>SUM(F119:F135)</f>
        <v>68</v>
      </c>
      <c r="G136" s="86">
        <f>SUM(G119:G135)</f>
        <v>221</v>
      </c>
      <c r="H136" s="86"/>
      <c r="I136" s="86"/>
      <c r="J136" s="86"/>
      <c r="K136" s="86"/>
      <c r="L136" s="88"/>
      <c r="M136" s="88"/>
      <c r="N136" s="334"/>
      <c r="O136" s="309"/>
      <c r="P136" s="309"/>
      <c r="Q136" s="309"/>
      <c r="R136" s="33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5"/>
      <c r="HW136" s="15"/>
      <c r="HX136" s="15"/>
      <c r="HY136" s="15"/>
      <c r="HZ136" s="15"/>
      <c r="IA136" s="15"/>
      <c r="IB136" s="15"/>
      <c r="IC136" s="15"/>
      <c r="ID136" s="15"/>
      <c r="IE136" s="15"/>
      <c r="IF136" s="15"/>
      <c r="IG136" s="15"/>
      <c r="IH136" s="15"/>
      <c r="II136" s="15"/>
      <c r="IJ136" s="15"/>
      <c r="IK136" s="15"/>
      <c r="IL136" s="15"/>
      <c r="IM136" s="15"/>
      <c r="IN136" s="15"/>
      <c r="IO136" s="15"/>
      <c r="IP136" s="15"/>
      <c r="IQ136" s="15"/>
      <c r="IR136" s="15"/>
      <c r="IS136" s="15"/>
      <c r="IT136" s="15"/>
      <c r="IU136" s="15"/>
      <c r="IV136" s="15"/>
    </row>
    <row r="137" spans="1:256" ht="24" x14ac:dyDescent="0.25">
      <c r="A137" s="362"/>
      <c r="B137" s="284"/>
      <c r="C137" s="285"/>
      <c r="D137" s="286"/>
      <c r="E137" s="287"/>
      <c r="F137" s="287"/>
      <c r="G137" s="287"/>
      <c r="H137" s="122" t="s">
        <v>25</v>
      </c>
      <c r="I137" s="126" t="s">
        <v>15</v>
      </c>
      <c r="J137" s="122" t="s">
        <v>16</v>
      </c>
      <c r="K137" s="122">
        <v>20</v>
      </c>
      <c r="L137" s="289" t="s">
        <v>11</v>
      </c>
      <c r="M137" s="297"/>
      <c r="N137" s="329"/>
      <c r="O137" s="131"/>
      <c r="P137" s="131"/>
      <c r="Q137" s="131"/>
      <c r="R137" s="187"/>
      <c r="S137" s="128"/>
      <c r="T137" s="128"/>
      <c r="U137" s="128"/>
      <c r="V137" s="128"/>
      <c r="W137" s="128"/>
      <c r="X137" s="128"/>
      <c r="Y137" s="128"/>
      <c r="Z137" s="128"/>
      <c r="AA137" s="128"/>
      <c r="AB137" s="128"/>
      <c r="AC137" s="128"/>
      <c r="AD137" s="128"/>
      <c r="AE137" s="128"/>
      <c r="AF137" s="128"/>
      <c r="AG137" s="128"/>
      <c r="AH137" s="128"/>
      <c r="AI137" s="128"/>
      <c r="AJ137" s="128"/>
      <c r="AK137" s="128"/>
      <c r="AL137" s="128"/>
      <c r="AM137" s="128"/>
      <c r="AN137" s="128"/>
      <c r="AO137" s="128"/>
      <c r="AP137" s="128"/>
      <c r="AQ137" s="128"/>
      <c r="AR137" s="128"/>
      <c r="AS137" s="128"/>
      <c r="AT137" s="128"/>
      <c r="AU137" s="128"/>
      <c r="AV137" s="128"/>
      <c r="AW137" s="128"/>
      <c r="AX137" s="128"/>
      <c r="AY137" s="128"/>
      <c r="AZ137" s="128"/>
      <c r="BA137" s="128"/>
      <c r="BB137" s="128"/>
      <c r="BC137" s="128"/>
      <c r="BD137" s="128"/>
      <c r="BE137" s="128"/>
      <c r="BF137" s="128"/>
      <c r="BG137" s="128"/>
      <c r="BH137" s="128"/>
      <c r="BI137" s="128"/>
      <c r="BJ137" s="128"/>
      <c r="BK137" s="128"/>
      <c r="BL137" s="128"/>
      <c r="BM137" s="128"/>
      <c r="BN137" s="128"/>
      <c r="BO137" s="128"/>
      <c r="BP137" s="128"/>
      <c r="BQ137" s="128"/>
      <c r="BR137" s="128"/>
      <c r="BS137" s="128"/>
      <c r="BT137" s="128"/>
      <c r="BU137" s="128"/>
      <c r="BV137" s="128"/>
      <c r="BW137" s="128"/>
      <c r="BX137" s="128"/>
      <c r="BY137" s="128"/>
      <c r="BZ137" s="128"/>
      <c r="CA137" s="128"/>
      <c r="CB137" s="128"/>
      <c r="CC137" s="128"/>
      <c r="CD137" s="128"/>
      <c r="CE137" s="128"/>
      <c r="CF137" s="128"/>
      <c r="CG137" s="128"/>
      <c r="CH137" s="128"/>
      <c r="CI137" s="128"/>
      <c r="CJ137" s="128"/>
      <c r="CK137" s="128"/>
      <c r="CL137" s="128"/>
      <c r="CM137" s="128"/>
      <c r="CN137" s="128"/>
      <c r="CO137" s="128"/>
      <c r="CP137" s="128"/>
      <c r="CQ137" s="128"/>
      <c r="CR137" s="128"/>
      <c r="CS137" s="128"/>
      <c r="CT137" s="128"/>
      <c r="CU137" s="128"/>
      <c r="CV137" s="128"/>
      <c r="CW137" s="128"/>
      <c r="CX137" s="128"/>
      <c r="CY137" s="128"/>
      <c r="CZ137" s="128"/>
      <c r="DA137" s="128"/>
      <c r="DB137" s="128"/>
      <c r="DC137" s="128"/>
      <c r="DD137" s="128"/>
      <c r="DE137" s="128"/>
      <c r="DF137" s="128"/>
      <c r="DG137" s="128"/>
      <c r="DH137" s="128"/>
      <c r="DI137" s="128"/>
      <c r="DJ137" s="128"/>
      <c r="DK137" s="128"/>
      <c r="DL137" s="128"/>
      <c r="DM137" s="128"/>
      <c r="DN137" s="128"/>
      <c r="DO137" s="128"/>
      <c r="DP137" s="128"/>
      <c r="DQ137" s="128"/>
      <c r="DR137" s="128"/>
      <c r="DS137" s="128"/>
      <c r="DT137" s="128"/>
      <c r="DU137" s="128"/>
      <c r="DV137" s="128"/>
      <c r="DW137" s="128"/>
      <c r="DX137" s="128"/>
      <c r="DY137" s="128"/>
      <c r="DZ137" s="128"/>
      <c r="EA137" s="128"/>
      <c r="EB137" s="128"/>
      <c r="EC137" s="128"/>
      <c r="ED137" s="128"/>
      <c r="EE137" s="128"/>
      <c r="EF137" s="128"/>
      <c r="EG137" s="128"/>
      <c r="EH137" s="128"/>
      <c r="EI137" s="128"/>
      <c r="EJ137" s="128"/>
      <c r="EK137" s="128"/>
      <c r="EL137" s="128"/>
      <c r="EM137" s="128"/>
      <c r="EN137" s="128"/>
      <c r="EO137" s="128"/>
      <c r="EP137" s="128"/>
      <c r="EQ137" s="128"/>
      <c r="ER137" s="128"/>
      <c r="ES137" s="128"/>
      <c r="ET137" s="128"/>
      <c r="EU137" s="128"/>
      <c r="EV137" s="128"/>
      <c r="EW137" s="128"/>
      <c r="EX137" s="128"/>
      <c r="EY137" s="128"/>
      <c r="EZ137" s="128"/>
      <c r="FA137" s="128"/>
      <c r="FB137" s="128"/>
      <c r="FC137" s="128"/>
      <c r="FD137" s="128"/>
      <c r="FE137" s="128"/>
      <c r="FF137" s="128"/>
      <c r="FG137" s="128"/>
      <c r="FH137" s="128"/>
      <c r="FI137" s="128"/>
      <c r="FJ137" s="128"/>
      <c r="FK137" s="128"/>
      <c r="FL137" s="128"/>
      <c r="FM137" s="128"/>
      <c r="FN137" s="128"/>
      <c r="FO137" s="128"/>
      <c r="FP137" s="128"/>
      <c r="FQ137" s="128"/>
      <c r="FR137" s="128"/>
      <c r="FS137" s="128"/>
      <c r="FT137" s="128"/>
      <c r="FU137" s="128"/>
      <c r="FV137" s="128"/>
      <c r="FW137" s="128"/>
      <c r="FX137" s="128"/>
      <c r="FY137" s="128"/>
      <c r="FZ137" s="128"/>
      <c r="GA137" s="128"/>
      <c r="GB137" s="128"/>
      <c r="GC137" s="128"/>
      <c r="GD137" s="128"/>
      <c r="GE137" s="128"/>
      <c r="GF137" s="128"/>
      <c r="GG137" s="128"/>
      <c r="GH137" s="128"/>
      <c r="GI137" s="128"/>
      <c r="GJ137" s="128"/>
      <c r="GK137" s="128"/>
      <c r="GL137" s="128"/>
      <c r="GM137" s="128"/>
      <c r="GN137" s="128"/>
      <c r="GO137" s="128"/>
      <c r="GP137" s="128"/>
      <c r="GQ137" s="128"/>
      <c r="GR137" s="128"/>
      <c r="GS137" s="128"/>
      <c r="GT137" s="128"/>
      <c r="GU137" s="128"/>
      <c r="GV137" s="128"/>
      <c r="GW137" s="128"/>
      <c r="GX137" s="128"/>
      <c r="GY137" s="128"/>
      <c r="GZ137" s="128"/>
      <c r="HA137" s="128"/>
      <c r="HB137" s="128"/>
      <c r="HC137" s="128"/>
      <c r="HD137" s="128"/>
      <c r="HE137" s="128"/>
      <c r="HF137" s="128"/>
      <c r="HG137" s="128"/>
      <c r="HH137" s="128"/>
      <c r="HI137" s="128"/>
      <c r="HJ137" s="128"/>
      <c r="HK137" s="128"/>
      <c r="HL137" s="128"/>
      <c r="HM137" s="128"/>
      <c r="HN137" s="128"/>
      <c r="HO137" s="128"/>
      <c r="HP137" s="128"/>
      <c r="HQ137" s="128"/>
      <c r="HR137" s="128"/>
      <c r="HS137" s="128"/>
      <c r="HT137" s="128"/>
      <c r="HU137" s="128"/>
      <c r="HV137" s="128"/>
      <c r="HW137" s="128"/>
      <c r="HX137" s="128"/>
      <c r="HY137" s="128"/>
      <c r="HZ137" s="128"/>
      <c r="IA137" s="128"/>
      <c r="IB137" s="128"/>
      <c r="IC137" s="128"/>
      <c r="ID137" s="128"/>
      <c r="IE137" s="128"/>
      <c r="IF137" s="128"/>
      <c r="IG137" s="128"/>
      <c r="IH137" s="128"/>
      <c r="II137" s="128"/>
      <c r="IJ137" s="128"/>
      <c r="IK137" s="128"/>
      <c r="IL137" s="128"/>
      <c r="IM137" s="128"/>
      <c r="IN137" s="128"/>
      <c r="IO137" s="128"/>
      <c r="IP137" s="128"/>
      <c r="IQ137" s="128"/>
      <c r="IR137" s="128"/>
      <c r="IS137" s="128"/>
      <c r="IT137" s="128"/>
      <c r="IU137" s="128"/>
      <c r="IV137" s="128"/>
    </row>
    <row r="138" spans="1:256" ht="24" x14ac:dyDescent="0.25">
      <c r="A138" s="192"/>
      <c r="B138" s="111"/>
      <c r="C138" s="193"/>
      <c r="D138" s="286"/>
      <c r="E138" s="121"/>
      <c r="F138" s="121"/>
      <c r="G138" s="121"/>
      <c r="H138" s="122" t="s">
        <v>25</v>
      </c>
      <c r="I138" s="126" t="s">
        <v>26</v>
      </c>
      <c r="J138" s="122" t="s">
        <v>16</v>
      </c>
      <c r="K138" s="122">
        <v>8</v>
      </c>
      <c r="L138" s="289" t="s">
        <v>11</v>
      </c>
      <c r="M138" s="298"/>
      <c r="N138" s="329"/>
      <c r="O138" s="131"/>
      <c r="P138" s="131"/>
      <c r="Q138" s="131"/>
      <c r="R138" s="187"/>
      <c r="S138" s="128"/>
      <c r="T138" s="128"/>
      <c r="U138" s="128"/>
      <c r="V138" s="128"/>
      <c r="W138" s="128"/>
      <c r="X138" s="128"/>
      <c r="Y138" s="128"/>
      <c r="Z138" s="128"/>
      <c r="AA138" s="128"/>
      <c r="AB138" s="128"/>
      <c r="AC138" s="128"/>
      <c r="AD138" s="128"/>
      <c r="AE138" s="128"/>
      <c r="AF138" s="128"/>
      <c r="AG138" s="128"/>
      <c r="AH138" s="128"/>
      <c r="AI138" s="128"/>
      <c r="AJ138" s="128"/>
      <c r="AK138" s="128"/>
      <c r="AL138" s="128"/>
      <c r="AM138" s="128"/>
      <c r="AN138" s="128"/>
      <c r="AO138" s="128"/>
      <c r="AP138" s="128"/>
      <c r="AQ138" s="128"/>
      <c r="AR138" s="128"/>
      <c r="AS138" s="128"/>
      <c r="AT138" s="128"/>
      <c r="AU138" s="128"/>
      <c r="AV138" s="128"/>
      <c r="AW138" s="128"/>
      <c r="AX138" s="128"/>
      <c r="AY138" s="128"/>
      <c r="AZ138" s="128"/>
      <c r="BA138" s="128"/>
      <c r="BB138" s="128"/>
      <c r="BC138" s="128"/>
      <c r="BD138" s="128"/>
      <c r="BE138" s="128"/>
      <c r="BF138" s="128"/>
      <c r="BG138" s="128"/>
      <c r="BH138" s="128"/>
      <c r="BI138" s="128"/>
      <c r="BJ138" s="128"/>
      <c r="BK138" s="128"/>
      <c r="BL138" s="128"/>
      <c r="BM138" s="128"/>
      <c r="BN138" s="128"/>
      <c r="BO138" s="128"/>
      <c r="BP138" s="128"/>
      <c r="BQ138" s="128"/>
      <c r="BR138" s="128"/>
      <c r="BS138" s="128"/>
      <c r="BT138" s="128"/>
      <c r="BU138" s="128"/>
      <c r="BV138" s="128"/>
      <c r="BW138" s="128"/>
      <c r="BX138" s="128"/>
      <c r="BY138" s="128"/>
      <c r="BZ138" s="128"/>
      <c r="CA138" s="128"/>
      <c r="CB138" s="128"/>
      <c r="CC138" s="128"/>
      <c r="CD138" s="128"/>
      <c r="CE138" s="128"/>
      <c r="CF138" s="128"/>
      <c r="CG138" s="128"/>
      <c r="CH138" s="128"/>
      <c r="CI138" s="128"/>
      <c r="CJ138" s="128"/>
      <c r="CK138" s="128"/>
      <c r="CL138" s="128"/>
      <c r="CM138" s="128"/>
      <c r="CN138" s="128"/>
      <c r="CO138" s="128"/>
      <c r="CP138" s="128"/>
      <c r="CQ138" s="128"/>
      <c r="CR138" s="128"/>
      <c r="CS138" s="128"/>
      <c r="CT138" s="128"/>
      <c r="CU138" s="128"/>
      <c r="CV138" s="128"/>
      <c r="CW138" s="128"/>
      <c r="CX138" s="128"/>
      <c r="CY138" s="128"/>
      <c r="CZ138" s="128"/>
      <c r="DA138" s="128"/>
      <c r="DB138" s="128"/>
      <c r="DC138" s="128"/>
      <c r="DD138" s="128"/>
      <c r="DE138" s="128"/>
      <c r="DF138" s="128"/>
      <c r="DG138" s="128"/>
      <c r="DH138" s="128"/>
      <c r="DI138" s="128"/>
      <c r="DJ138" s="128"/>
      <c r="DK138" s="128"/>
      <c r="DL138" s="128"/>
      <c r="DM138" s="128"/>
      <c r="DN138" s="128"/>
      <c r="DO138" s="128"/>
      <c r="DP138" s="128"/>
      <c r="DQ138" s="128"/>
      <c r="DR138" s="128"/>
      <c r="DS138" s="128"/>
      <c r="DT138" s="128"/>
      <c r="DU138" s="128"/>
      <c r="DV138" s="128"/>
      <c r="DW138" s="128"/>
      <c r="DX138" s="128"/>
      <c r="DY138" s="128"/>
      <c r="DZ138" s="128"/>
      <c r="EA138" s="128"/>
      <c r="EB138" s="128"/>
      <c r="EC138" s="128"/>
      <c r="ED138" s="128"/>
      <c r="EE138" s="128"/>
      <c r="EF138" s="128"/>
      <c r="EG138" s="128"/>
      <c r="EH138" s="128"/>
      <c r="EI138" s="128"/>
      <c r="EJ138" s="128"/>
      <c r="EK138" s="128"/>
      <c r="EL138" s="128"/>
      <c r="EM138" s="128"/>
      <c r="EN138" s="128"/>
      <c r="EO138" s="128"/>
      <c r="EP138" s="128"/>
      <c r="EQ138" s="128"/>
      <c r="ER138" s="128"/>
      <c r="ES138" s="128"/>
      <c r="ET138" s="128"/>
      <c r="EU138" s="128"/>
      <c r="EV138" s="128"/>
      <c r="EW138" s="128"/>
      <c r="EX138" s="128"/>
      <c r="EY138" s="128"/>
      <c r="EZ138" s="128"/>
      <c r="FA138" s="128"/>
      <c r="FB138" s="128"/>
      <c r="FC138" s="128"/>
      <c r="FD138" s="128"/>
      <c r="FE138" s="128"/>
      <c r="FF138" s="128"/>
      <c r="FG138" s="128"/>
      <c r="FH138" s="128"/>
      <c r="FI138" s="128"/>
      <c r="FJ138" s="128"/>
      <c r="FK138" s="128"/>
      <c r="FL138" s="128"/>
      <c r="FM138" s="128"/>
      <c r="FN138" s="128"/>
      <c r="FO138" s="128"/>
      <c r="FP138" s="128"/>
      <c r="FQ138" s="128"/>
      <c r="FR138" s="128"/>
      <c r="FS138" s="128"/>
      <c r="FT138" s="128"/>
      <c r="FU138" s="128"/>
      <c r="FV138" s="128"/>
      <c r="FW138" s="128"/>
      <c r="FX138" s="128"/>
      <c r="FY138" s="128"/>
      <c r="FZ138" s="128"/>
      <c r="GA138" s="128"/>
      <c r="GB138" s="128"/>
      <c r="GC138" s="128"/>
      <c r="GD138" s="128"/>
      <c r="GE138" s="128"/>
      <c r="GF138" s="128"/>
      <c r="GG138" s="128"/>
      <c r="GH138" s="128"/>
      <c r="GI138" s="128"/>
      <c r="GJ138" s="128"/>
      <c r="GK138" s="128"/>
      <c r="GL138" s="128"/>
      <c r="GM138" s="128"/>
      <c r="GN138" s="128"/>
      <c r="GO138" s="128"/>
      <c r="GP138" s="128"/>
      <c r="GQ138" s="128"/>
      <c r="GR138" s="128"/>
      <c r="GS138" s="128"/>
      <c r="GT138" s="128"/>
      <c r="GU138" s="128"/>
      <c r="GV138" s="128"/>
      <c r="GW138" s="128"/>
      <c r="GX138" s="128"/>
      <c r="GY138" s="128"/>
      <c r="GZ138" s="128"/>
      <c r="HA138" s="128"/>
      <c r="HB138" s="128"/>
      <c r="HC138" s="128"/>
      <c r="HD138" s="128"/>
      <c r="HE138" s="128"/>
      <c r="HF138" s="128"/>
      <c r="HG138" s="128"/>
      <c r="HH138" s="128"/>
      <c r="HI138" s="128"/>
      <c r="HJ138" s="128"/>
      <c r="HK138" s="128"/>
      <c r="HL138" s="128"/>
      <c r="HM138" s="128"/>
      <c r="HN138" s="128"/>
      <c r="HO138" s="128"/>
      <c r="HP138" s="128"/>
      <c r="HQ138" s="128"/>
      <c r="HR138" s="128"/>
      <c r="HS138" s="128"/>
      <c r="HT138" s="128"/>
      <c r="HU138" s="128"/>
      <c r="HV138" s="128"/>
      <c r="HW138" s="128"/>
      <c r="HX138" s="128"/>
      <c r="HY138" s="128"/>
      <c r="HZ138" s="128"/>
      <c r="IA138" s="128"/>
      <c r="IB138" s="128"/>
      <c r="IC138" s="128"/>
      <c r="ID138" s="128"/>
      <c r="IE138" s="128"/>
      <c r="IF138" s="128"/>
      <c r="IG138" s="128"/>
      <c r="IH138" s="128"/>
      <c r="II138" s="128"/>
      <c r="IJ138" s="128"/>
      <c r="IK138" s="128"/>
      <c r="IL138" s="128"/>
      <c r="IM138" s="128"/>
      <c r="IN138" s="128"/>
      <c r="IO138" s="128"/>
      <c r="IP138" s="128"/>
      <c r="IQ138" s="128"/>
      <c r="IR138" s="128"/>
      <c r="IS138" s="128"/>
      <c r="IT138" s="128"/>
      <c r="IU138" s="128"/>
      <c r="IV138" s="128"/>
    </row>
    <row r="139" spans="1:256" ht="24" x14ac:dyDescent="0.25">
      <c r="A139" s="192"/>
      <c r="B139" s="111"/>
      <c r="C139" s="193"/>
      <c r="D139" s="286"/>
      <c r="E139" s="121"/>
      <c r="F139" s="121"/>
      <c r="G139" s="121"/>
      <c r="H139" s="122" t="s">
        <v>25</v>
      </c>
      <c r="I139" s="126" t="s">
        <v>242</v>
      </c>
      <c r="J139" s="122" t="s">
        <v>16</v>
      </c>
      <c r="K139" s="122">
        <v>3</v>
      </c>
      <c r="L139" s="289" t="s">
        <v>11</v>
      </c>
      <c r="M139" s="298" t="s">
        <v>243</v>
      </c>
      <c r="N139" s="329"/>
      <c r="O139" s="131"/>
      <c r="P139" s="131"/>
      <c r="Q139" s="131"/>
      <c r="R139" s="187"/>
      <c r="S139" s="128"/>
      <c r="T139" s="128"/>
      <c r="U139" s="128"/>
      <c r="V139" s="128"/>
      <c r="W139" s="128"/>
      <c r="X139" s="128"/>
      <c r="Y139" s="128"/>
      <c r="Z139" s="128"/>
      <c r="AA139" s="128"/>
      <c r="AB139" s="128"/>
      <c r="AC139" s="128"/>
      <c r="AD139" s="128"/>
      <c r="AE139" s="128"/>
      <c r="AF139" s="128"/>
      <c r="AG139" s="128"/>
      <c r="AH139" s="128"/>
      <c r="AI139" s="128"/>
      <c r="AJ139" s="128"/>
      <c r="AK139" s="128"/>
      <c r="AL139" s="128"/>
      <c r="AM139" s="128"/>
      <c r="AN139" s="128"/>
      <c r="AO139" s="128"/>
      <c r="AP139" s="128"/>
      <c r="AQ139" s="128"/>
      <c r="AR139" s="128"/>
      <c r="AS139" s="128"/>
      <c r="AT139" s="128"/>
      <c r="AU139" s="128"/>
      <c r="AV139" s="128"/>
      <c r="AW139" s="128"/>
      <c r="AX139" s="128"/>
      <c r="AY139" s="128"/>
      <c r="AZ139" s="128"/>
      <c r="BA139" s="128"/>
      <c r="BB139" s="128"/>
      <c r="BC139" s="128"/>
      <c r="BD139" s="128"/>
      <c r="BE139" s="128"/>
      <c r="BF139" s="128"/>
      <c r="BG139" s="128"/>
      <c r="BH139" s="128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  <c r="CS139" s="128"/>
      <c r="CT139" s="128"/>
      <c r="CU139" s="128"/>
      <c r="CV139" s="128"/>
      <c r="CW139" s="128"/>
      <c r="CX139" s="128"/>
      <c r="CY139" s="128"/>
      <c r="CZ139" s="128"/>
      <c r="DA139" s="128"/>
      <c r="DB139" s="128"/>
      <c r="DC139" s="128"/>
      <c r="DD139" s="128"/>
      <c r="DE139" s="128"/>
      <c r="DF139" s="128"/>
      <c r="DG139" s="128"/>
      <c r="DH139" s="128"/>
      <c r="DI139" s="128"/>
      <c r="DJ139" s="128"/>
      <c r="DK139" s="128"/>
      <c r="DL139" s="128"/>
      <c r="DM139" s="128"/>
      <c r="DN139" s="128"/>
      <c r="DO139" s="128"/>
      <c r="DP139" s="128"/>
      <c r="DQ139" s="128"/>
      <c r="DR139" s="128"/>
      <c r="DS139" s="128"/>
      <c r="DT139" s="128"/>
      <c r="DU139" s="128"/>
      <c r="DV139" s="128"/>
      <c r="DW139" s="128"/>
      <c r="DX139" s="128"/>
      <c r="DY139" s="128"/>
      <c r="DZ139" s="128"/>
      <c r="EA139" s="128"/>
      <c r="EB139" s="128"/>
      <c r="EC139" s="128"/>
      <c r="ED139" s="128"/>
      <c r="EE139" s="128"/>
      <c r="EF139" s="128"/>
      <c r="EG139" s="128"/>
      <c r="EH139" s="128"/>
      <c r="EI139" s="128"/>
      <c r="EJ139" s="128"/>
      <c r="EK139" s="128"/>
      <c r="EL139" s="128"/>
      <c r="EM139" s="128"/>
      <c r="EN139" s="128"/>
      <c r="EO139" s="128"/>
      <c r="EP139" s="128"/>
      <c r="EQ139" s="128"/>
      <c r="ER139" s="128"/>
      <c r="ES139" s="128"/>
      <c r="ET139" s="128"/>
      <c r="EU139" s="128"/>
      <c r="EV139" s="128"/>
      <c r="EW139" s="128"/>
      <c r="EX139" s="128"/>
      <c r="EY139" s="128"/>
      <c r="EZ139" s="128"/>
      <c r="FA139" s="128"/>
      <c r="FB139" s="128"/>
      <c r="FC139" s="128"/>
      <c r="FD139" s="128"/>
      <c r="FE139" s="128"/>
      <c r="FF139" s="128"/>
      <c r="FG139" s="128"/>
      <c r="FH139" s="128"/>
      <c r="FI139" s="128"/>
      <c r="FJ139" s="128"/>
      <c r="FK139" s="128"/>
      <c r="FL139" s="128"/>
      <c r="FM139" s="128"/>
      <c r="FN139" s="128"/>
      <c r="FO139" s="128"/>
      <c r="FP139" s="128"/>
      <c r="FQ139" s="128"/>
      <c r="FR139" s="128"/>
      <c r="FS139" s="128"/>
      <c r="FT139" s="128"/>
      <c r="FU139" s="128"/>
      <c r="FV139" s="128"/>
      <c r="FW139" s="128"/>
      <c r="FX139" s="128"/>
      <c r="FY139" s="128"/>
      <c r="FZ139" s="128"/>
      <c r="GA139" s="128"/>
      <c r="GB139" s="128"/>
      <c r="GC139" s="128"/>
      <c r="GD139" s="128"/>
      <c r="GE139" s="128"/>
      <c r="GF139" s="128"/>
      <c r="GG139" s="128"/>
      <c r="GH139" s="128"/>
      <c r="GI139" s="128"/>
      <c r="GJ139" s="128"/>
      <c r="GK139" s="128"/>
      <c r="GL139" s="128"/>
      <c r="GM139" s="128"/>
      <c r="GN139" s="128"/>
      <c r="GO139" s="128"/>
      <c r="GP139" s="128"/>
      <c r="GQ139" s="128"/>
      <c r="GR139" s="128"/>
      <c r="GS139" s="128"/>
      <c r="GT139" s="128"/>
      <c r="GU139" s="128"/>
      <c r="GV139" s="128"/>
      <c r="GW139" s="128"/>
      <c r="GX139" s="128"/>
      <c r="GY139" s="128"/>
      <c r="GZ139" s="128"/>
      <c r="HA139" s="128"/>
      <c r="HB139" s="128"/>
      <c r="HC139" s="128"/>
      <c r="HD139" s="128"/>
      <c r="HE139" s="128"/>
      <c r="HF139" s="128"/>
      <c r="HG139" s="128"/>
      <c r="HH139" s="128"/>
      <c r="HI139" s="128"/>
      <c r="HJ139" s="128"/>
      <c r="HK139" s="128"/>
      <c r="HL139" s="128"/>
      <c r="HM139" s="128"/>
      <c r="HN139" s="128"/>
      <c r="HO139" s="128"/>
      <c r="HP139" s="128"/>
      <c r="HQ139" s="128"/>
      <c r="HR139" s="128"/>
      <c r="HS139" s="128"/>
      <c r="HT139" s="128"/>
      <c r="HU139" s="128"/>
      <c r="HV139" s="128"/>
      <c r="HW139" s="128"/>
      <c r="HX139" s="128"/>
      <c r="HY139" s="128"/>
      <c r="HZ139" s="128"/>
      <c r="IA139" s="128"/>
      <c r="IB139" s="128"/>
      <c r="IC139" s="128"/>
      <c r="ID139" s="128"/>
      <c r="IE139" s="128"/>
      <c r="IF139" s="128"/>
      <c r="IG139" s="128"/>
      <c r="IH139" s="128"/>
      <c r="II139" s="128"/>
      <c r="IJ139" s="128"/>
      <c r="IK139" s="128"/>
      <c r="IL139" s="128"/>
      <c r="IM139" s="128"/>
      <c r="IN139" s="128"/>
      <c r="IO139" s="128"/>
      <c r="IP139" s="128"/>
      <c r="IQ139" s="128"/>
      <c r="IR139" s="128"/>
      <c r="IS139" s="128"/>
      <c r="IT139" s="128"/>
      <c r="IU139" s="128"/>
      <c r="IV139" s="128"/>
    </row>
    <row r="140" spans="1:256" ht="24" x14ac:dyDescent="0.25">
      <c r="A140" s="192" t="s">
        <v>22</v>
      </c>
      <c r="B140" s="111" t="s">
        <v>211</v>
      </c>
      <c r="C140" s="193" t="s">
        <v>212</v>
      </c>
      <c r="D140" s="121">
        <v>2</v>
      </c>
      <c r="E140" s="121">
        <v>17</v>
      </c>
      <c r="F140" s="121">
        <v>17</v>
      </c>
      <c r="G140" s="121">
        <v>34</v>
      </c>
      <c r="H140" s="122" t="s">
        <v>25</v>
      </c>
      <c r="I140" s="126" t="s">
        <v>55</v>
      </c>
      <c r="J140" s="122" t="s">
        <v>16</v>
      </c>
      <c r="K140" s="122">
        <v>5</v>
      </c>
      <c r="L140" s="289" t="s">
        <v>11</v>
      </c>
      <c r="M140" s="298" t="s">
        <v>244</v>
      </c>
      <c r="N140" s="100" t="s">
        <v>237</v>
      </c>
      <c r="O140" s="21" t="s">
        <v>237</v>
      </c>
      <c r="P140" s="21"/>
      <c r="Q140" s="21"/>
      <c r="R140" s="148" t="s">
        <v>238</v>
      </c>
      <c r="S140" s="128"/>
      <c r="T140" s="128"/>
      <c r="U140" s="128"/>
      <c r="V140" s="128"/>
      <c r="W140" s="128"/>
      <c r="X140" s="128"/>
      <c r="Y140" s="128"/>
      <c r="Z140" s="128"/>
      <c r="AA140" s="128"/>
      <c r="AB140" s="128"/>
      <c r="AC140" s="128"/>
      <c r="AD140" s="128"/>
      <c r="AE140" s="128"/>
      <c r="AF140" s="128"/>
      <c r="AG140" s="128"/>
      <c r="AH140" s="128"/>
      <c r="AI140" s="128"/>
      <c r="AJ140" s="128"/>
      <c r="AK140" s="128"/>
      <c r="AL140" s="128"/>
      <c r="AM140" s="128"/>
      <c r="AN140" s="128"/>
      <c r="AO140" s="128"/>
      <c r="AP140" s="128"/>
      <c r="AQ140" s="128"/>
      <c r="AR140" s="128"/>
      <c r="AS140" s="128"/>
      <c r="AT140" s="128"/>
      <c r="AU140" s="128"/>
      <c r="AV140" s="128"/>
      <c r="AW140" s="128"/>
      <c r="AX140" s="128"/>
      <c r="AY140" s="128"/>
      <c r="AZ140" s="128"/>
      <c r="BA140" s="128"/>
      <c r="BB140" s="128"/>
      <c r="BC140" s="128"/>
      <c r="BD140" s="128"/>
      <c r="BE140" s="128"/>
      <c r="BF140" s="128"/>
      <c r="BG140" s="128"/>
      <c r="BH140" s="128"/>
      <c r="BI140" s="128"/>
      <c r="BJ140" s="128"/>
      <c r="BK140" s="128"/>
      <c r="BL140" s="128"/>
      <c r="BM140" s="128"/>
      <c r="BN140" s="128"/>
      <c r="BO140" s="128"/>
      <c r="BP140" s="128"/>
      <c r="BQ140" s="128"/>
      <c r="BR140" s="128"/>
      <c r="BS140" s="128"/>
      <c r="BT140" s="128"/>
      <c r="BU140" s="128"/>
      <c r="BV140" s="128"/>
      <c r="BW140" s="128"/>
      <c r="BX140" s="128"/>
      <c r="BY140" s="128"/>
      <c r="BZ140" s="128"/>
      <c r="CA140" s="128"/>
      <c r="CB140" s="128"/>
      <c r="CC140" s="128"/>
      <c r="CD140" s="128"/>
      <c r="CE140" s="128"/>
      <c r="CF140" s="128"/>
      <c r="CG140" s="128"/>
      <c r="CH140" s="128"/>
      <c r="CI140" s="128"/>
      <c r="CJ140" s="128"/>
      <c r="CK140" s="128"/>
      <c r="CL140" s="128"/>
      <c r="CM140" s="128"/>
      <c r="CN140" s="128"/>
      <c r="CO140" s="128"/>
      <c r="CP140" s="128"/>
      <c r="CQ140" s="128"/>
      <c r="CR140" s="128"/>
      <c r="CS140" s="128"/>
      <c r="CT140" s="128"/>
      <c r="CU140" s="128"/>
      <c r="CV140" s="128"/>
      <c r="CW140" s="128"/>
      <c r="CX140" s="128"/>
      <c r="CY140" s="128"/>
      <c r="CZ140" s="128"/>
      <c r="DA140" s="128"/>
      <c r="DB140" s="128"/>
      <c r="DC140" s="128"/>
      <c r="DD140" s="128"/>
      <c r="DE140" s="128"/>
      <c r="DF140" s="128"/>
      <c r="DG140" s="128"/>
      <c r="DH140" s="128"/>
      <c r="DI140" s="128"/>
      <c r="DJ140" s="128"/>
      <c r="DK140" s="128"/>
      <c r="DL140" s="128"/>
      <c r="DM140" s="128"/>
      <c r="DN140" s="128"/>
      <c r="DO140" s="128"/>
      <c r="DP140" s="128"/>
      <c r="DQ140" s="128"/>
      <c r="DR140" s="128"/>
      <c r="DS140" s="128"/>
      <c r="DT140" s="128"/>
      <c r="DU140" s="128"/>
      <c r="DV140" s="128"/>
      <c r="DW140" s="128"/>
      <c r="DX140" s="128"/>
      <c r="DY140" s="128"/>
      <c r="DZ140" s="128"/>
      <c r="EA140" s="128"/>
      <c r="EB140" s="128"/>
      <c r="EC140" s="128"/>
      <c r="ED140" s="128"/>
      <c r="EE140" s="128"/>
      <c r="EF140" s="128"/>
      <c r="EG140" s="128"/>
      <c r="EH140" s="128"/>
      <c r="EI140" s="128"/>
      <c r="EJ140" s="128"/>
      <c r="EK140" s="128"/>
      <c r="EL140" s="128"/>
      <c r="EM140" s="128"/>
      <c r="EN140" s="128"/>
      <c r="EO140" s="128"/>
      <c r="EP140" s="128"/>
      <c r="EQ140" s="128"/>
      <c r="ER140" s="128"/>
      <c r="ES140" s="128"/>
      <c r="ET140" s="128"/>
      <c r="EU140" s="128"/>
      <c r="EV140" s="128"/>
      <c r="EW140" s="128"/>
      <c r="EX140" s="128"/>
      <c r="EY140" s="128"/>
      <c r="EZ140" s="128"/>
      <c r="FA140" s="128"/>
      <c r="FB140" s="128"/>
      <c r="FC140" s="128"/>
      <c r="FD140" s="128"/>
      <c r="FE140" s="128"/>
      <c r="FF140" s="128"/>
      <c r="FG140" s="128"/>
      <c r="FH140" s="128"/>
      <c r="FI140" s="128"/>
      <c r="FJ140" s="128"/>
      <c r="FK140" s="128"/>
      <c r="FL140" s="128"/>
      <c r="FM140" s="128"/>
      <c r="FN140" s="128"/>
      <c r="FO140" s="128"/>
      <c r="FP140" s="128"/>
      <c r="FQ140" s="128"/>
      <c r="FR140" s="128"/>
      <c r="FS140" s="128"/>
      <c r="FT140" s="128"/>
      <c r="FU140" s="128"/>
      <c r="FV140" s="128"/>
      <c r="FW140" s="128"/>
      <c r="FX140" s="128"/>
      <c r="FY140" s="128"/>
      <c r="FZ140" s="128"/>
      <c r="GA140" s="128"/>
      <c r="GB140" s="128"/>
      <c r="GC140" s="128"/>
      <c r="GD140" s="128"/>
      <c r="GE140" s="128"/>
      <c r="GF140" s="128"/>
      <c r="GG140" s="128"/>
      <c r="GH140" s="128"/>
      <c r="GI140" s="128"/>
      <c r="GJ140" s="128"/>
      <c r="GK140" s="128"/>
      <c r="GL140" s="128"/>
      <c r="GM140" s="128"/>
      <c r="GN140" s="128"/>
      <c r="GO140" s="128"/>
      <c r="GP140" s="128"/>
      <c r="GQ140" s="128"/>
      <c r="GR140" s="128"/>
      <c r="GS140" s="128"/>
      <c r="GT140" s="128"/>
      <c r="GU140" s="128"/>
      <c r="GV140" s="128"/>
      <c r="GW140" s="128"/>
      <c r="GX140" s="128"/>
      <c r="GY140" s="128"/>
      <c r="GZ140" s="128"/>
      <c r="HA140" s="128"/>
      <c r="HB140" s="128"/>
      <c r="HC140" s="128"/>
      <c r="HD140" s="128"/>
      <c r="HE140" s="128"/>
      <c r="HF140" s="128"/>
      <c r="HG140" s="128"/>
      <c r="HH140" s="128"/>
      <c r="HI140" s="128"/>
      <c r="HJ140" s="128"/>
      <c r="HK140" s="128"/>
      <c r="HL140" s="128"/>
      <c r="HM140" s="128"/>
      <c r="HN140" s="128"/>
      <c r="HO140" s="128"/>
      <c r="HP140" s="128"/>
      <c r="HQ140" s="128"/>
      <c r="HR140" s="128"/>
      <c r="HS140" s="128"/>
      <c r="HT140" s="128"/>
      <c r="HU140" s="128"/>
      <c r="HV140" s="128"/>
      <c r="HW140" s="128"/>
      <c r="HX140" s="128"/>
      <c r="HY140" s="128"/>
      <c r="HZ140" s="128"/>
      <c r="IA140" s="128"/>
      <c r="IB140" s="128"/>
      <c r="IC140" s="128"/>
      <c r="ID140" s="128"/>
      <c r="IE140" s="128"/>
      <c r="IF140" s="128"/>
      <c r="IG140" s="128"/>
      <c r="IH140" s="128"/>
      <c r="II140" s="128"/>
      <c r="IJ140" s="128"/>
      <c r="IK140" s="128"/>
      <c r="IL140" s="128"/>
      <c r="IM140" s="128"/>
      <c r="IN140" s="128"/>
      <c r="IO140" s="128"/>
      <c r="IP140" s="128"/>
      <c r="IQ140" s="128"/>
      <c r="IR140" s="128"/>
      <c r="IS140" s="128"/>
      <c r="IT140" s="128"/>
      <c r="IU140" s="128"/>
      <c r="IV140" s="128"/>
    </row>
    <row r="141" spans="1:256" ht="24" x14ac:dyDescent="0.25">
      <c r="A141" s="192"/>
      <c r="B141" s="111"/>
      <c r="C141" s="193"/>
      <c r="D141" s="286"/>
      <c r="E141" s="121"/>
      <c r="F141" s="121"/>
      <c r="G141" s="121"/>
      <c r="H141" s="122" t="s">
        <v>25</v>
      </c>
      <c r="I141" s="126" t="s">
        <v>32</v>
      </c>
      <c r="J141" s="122" t="s">
        <v>16</v>
      </c>
      <c r="K141" s="122">
        <v>5</v>
      </c>
      <c r="L141" s="289" t="s">
        <v>11</v>
      </c>
      <c r="M141" s="298"/>
      <c r="N141" s="329"/>
      <c r="O141" s="131"/>
      <c r="P141" s="131"/>
      <c r="Q141" s="131"/>
      <c r="R141" s="187"/>
      <c r="S141" s="128"/>
      <c r="T141" s="128"/>
      <c r="U141" s="128"/>
      <c r="V141" s="128"/>
      <c r="W141" s="128"/>
      <c r="X141" s="128"/>
      <c r="Y141" s="128"/>
      <c r="Z141" s="128"/>
      <c r="AA141" s="128"/>
      <c r="AB141" s="128"/>
      <c r="AC141" s="128"/>
      <c r="AD141" s="128"/>
      <c r="AE141" s="128"/>
      <c r="AF141" s="128"/>
      <c r="AG141" s="128"/>
      <c r="AH141" s="128"/>
      <c r="AI141" s="128"/>
      <c r="AJ141" s="128"/>
      <c r="AK141" s="128"/>
      <c r="AL141" s="128"/>
      <c r="AM141" s="128"/>
      <c r="AN141" s="128"/>
      <c r="AO141" s="128"/>
      <c r="AP141" s="128"/>
      <c r="AQ141" s="128"/>
      <c r="AR141" s="128"/>
      <c r="AS141" s="128"/>
      <c r="AT141" s="128"/>
      <c r="AU141" s="128"/>
      <c r="AV141" s="128"/>
      <c r="AW141" s="128"/>
      <c r="AX141" s="128"/>
      <c r="AY141" s="128"/>
      <c r="AZ141" s="128"/>
      <c r="BA141" s="128"/>
      <c r="BB141" s="128"/>
      <c r="BC141" s="128"/>
      <c r="BD141" s="128"/>
      <c r="BE141" s="128"/>
      <c r="BF141" s="128"/>
      <c r="BG141" s="128"/>
      <c r="BH141" s="128"/>
      <c r="BI141" s="128"/>
      <c r="BJ141" s="128"/>
      <c r="BK141" s="128"/>
      <c r="BL141" s="128"/>
      <c r="BM141" s="128"/>
      <c r="BN141" s="128"/>
      <c r="BO141" s="128"/>
      <c r="BP141" s="128"/>
      <c r="BQ141" s="128"/>
      <c r="BR141" s="128"/>
      <c r="BS141" s="128"/>
      <c r="BT141" s="128"/>
      <c r="BU141" s="128"/>
      <c r="BV141" s="128"/>
      <c r="BW141" s="128"/>
      <c r="BX141" s="128"/>
      <c r="BY141" s="128"/>
      <c r="BZ141" s="128"/>
      <c r="CA141" s="128"/>
      <c r="CB141" s="128"/>
      <c r="CC141" s="128"/>
      <c r="CD141" s="128"/>
      <c r="CE141" s="128"/>
      <c r="CF141" s="128"/>
      <c r="CG141" s="128"/>
      <c r="CH141" s="128"/>
      <c r="CI141" s="128"/>
      <c r="CJ141" s="128"/>
      <c r="CK141" s="128"/>
      <c r="CL141" s="128"/>
      <c r="CM141" s="128"/>
      <c r="CN141" s="128"/>
      <c r="CO141" s="128"/>
      <c r="CP141" s="128"/>
      <c r="CQ141" s="128"/>
      <c r="CR141" s="128"/>
      <c r="CS141" s="128"/>
      <c r="CT141" s="128"/>
      <c r="CU141" s="128"/>
      <c r="CV141" s="128"/>
      <c r="CW141" s="128"/>
      <c r="CX141" s="128"/>
      <c r="CY141" s="128"/>
      <c r="CZ141" s="128"/>
      <c r="DA141" s="128"/>
      <c r="DB141" s="128"/>
      <c r="DC141" s="128"/>
      <c r="DD141" s="128"/>
      <c r="DE141" s="128"/>
      <c r="DF141" s="128"/>
      <c r="DG141" s="128"/>
      <c r="DH141" s="128"/>
      <c r="DI141" s="128"/>
      <c r="DJ141" s="128"/>
      <c r="DK141" s="128"/>
      <c r="DL141" s="128"/>
      <c r="DM141" s="128"/>
      <c r="DN141" s="128"/>
      <c r="DO141" s="128"/>
      <c r="DP141" s="128"/>
      <c r="DQ141" s="128"/>
      <c r="DR141" s="128"/>
      <c r="DS141" s="128"/>
      <c r="DT141" s="128"/>
      <c r="DU141" s="128"/>
      <c r="DV141" s="128"/>
      <c r="DW141" s="128"/>
      <c r="DX141" s="128"/>
      <c r="DY141" s="128"/>
      <c r="DZ141" s="128"/>
      <c r="EA141" s="128"/>
      <c r="EB141" s="128"/>
      <c r="EC141" s="128"/>
      <c r="ED141" s="128"/>
      <c r="EE141" s="128"/>
      <c r="EF141" s="128"/>
      <c r="EG141" s="128"/>
      <c r="EH141" s="128"/>
      <c r="EI141" s="128"/>
      <c r="EJ141" s="128"/>
      <c r="EK141" s="128"/>
      <c r="EL141" s="128"/>
      <c r="EM141" s="128"/>
      <c r="EN141" s="128"/>
      <c r="EO141" s="128"/>
      <c r="EP141" s="128"/>
      <c r="EQ141" s="128"/>
      <c r="ER141" s="128"/>
      <c r="ES141" s="128"/>
      <c r="ET141" s="128"/>
      <c r="EU141" s="128"/>
      <c r="EV141" s="128"/>
      <c r="EW141" s="128"/>
      <c r="EX141" s="128"/>
      <c r="EY141" s="128"/>
      <c r="EZ141" s="128"/>
      <c r="FA141" s="128"/>
      <c r="FB141" s="128"/>
      <c r="FC141" s="128"/>
      <c r="FD141" s="128"/>
      <c r="FE141" s="128"/>
      <c r="FF141" s="128"/>
      <c r="FG141" s="128"/>
      <c r="FH141" s="128"/>
      <c r="FI141" s="128"/>
      <c r="FJ141" s="128"/>
      <c r="FK141" s="128"/>
      <c r="FL141" s="128"/>
      <c r="FM141" s="128"/>
      <c r="FN141" s="128"/>
      <c r="FO141" s="128"/>
      <c r="FP141" s="128"/>
      <c r="FQ141" s="128"/>
      <c r="FR141" s="128"/>
      <c r="FS141" s="128"/>
      <c r="FT141" s="128"/>
      <c r="FU141" s="128"/>
      <c r="FV141" s="128"/>
      <c r="FW141" s="128"/>
      <c r="FX141" s="128"/>
      <c r="FY141" s="128"/>
      <c r="FZ141" s="128"/>
      <c r="GA141" s="128"/>
      <c r="GB141" s="128"/>
      <c r="GC141" s="128"/>
      <c r="GD141" s="128"/>
      <c r="GE141" s="128"/>
      <c r="GF141" s="128"/>
      <c r="GG141" s="128"/>
      <c r="GH141" s="128"/>
      <c r="GI141" s="128"/>
      <c r="GJ141" s="128"/>
      <c r="GK141" s="128"/>
      <c r="GL141" s="128"/>
      <c r="GM141" s="128"/>
      <c r="GN141" s="128"/>
      <c r="GO141" s="128"/>
      <c r="GP141" s="128"/>
      <c r="GQ141" s="128"/>
      <c r="GR141" s="128"/>
      <c r="GS141" s="128"/>
      <c r="GT141" s="128"/>
      <c r="GU141" s="128"/>
      <c r="GV141" s="128"/>
      <c r="GW141" s="128"/>
      <c r="GX141" s="128"/>
      <c r="GY141" s="128"/>
      <c r="GZ141" s="128"/>
      <c r="HA141" s="128"/>
      <c r="HB141" s="128"/>
      <c r="HC141" s="128"/>
      <c r="HD141" s="128"/>
      <c r="HE141" s="128"/>
      <c r="HF141" s="128"/>
      <c r="HG141" s="128"/>
      <c r="HH141" s="128"/>
      <c r="HI141" s="128"/>
      <c r="HJ141" s="128"/>
      <c r="HK141" s="128"/>
      <c r="HL141" s="128"/>
      <c r="HM141" s="128"/>
      <c r="HN141" s="128"/>
      <c r="HO141" s="128"/>
      <c r="HP141" s="128"/>
      <c r="HQ141" s="128"/>
      <c r="HR141" s="128"/>
      <c r="HS141" s="128"/>
      <c r="HT141" s="128"/>
      <c r="HU141" s="128"/>
      <c r="HV141" s="128"/>
      <c r="HW141" s="128"/>
      <c r="HX141" s="128"/>
      <c r="HY141" s="128"/>
      <c r="HZ141" s="128"/>
      <c r="IA141" s="128"/>
      <c r="IB141" s="128"/>
      <c r="IC141" s="128"/>
      <c r="ID141" s="128"/>
      <c r="IE141" s="128"/>
      <c r="IF141" s="128"/>
      <c r="IG141" s="128"/>
      <c r="IH141" s="128"/>
      <c r="II141" s="128"/>
      <c r="IJ141" s="128"/>
      <c r="IK141" s="128"/>
      <c r="IL141" s="128"/>
      <c r="IM141" s="128"/>
      <c r="IN141" s="128"/>
      <c r="IO141" s="128"/>
      <c r="IP141" s="128"/>
      <c r="IQ141" s="128"/>
      <c r="IR141" s="128"/>
      <c r="IS141" s="128"/>
      <c r="IT141" s="128"/>
      <c r="IU141" s="128"/>
      <c r="IV141" s="128"/>
    </row>
    <row r="142" spans="1:256" ht="12" customHeight="1" x14ac:dyDescent="0.25">
      <c r="A142" s="192"/>
      <c r="B142" s="111"/>
      <c r="C142" s="193"/>
      <c r="D142" s="286"/>
      <c r="E142" s="121"/>
      <c r="F142" s="121"/>
      <c r="G142" s="121"/>
      <c r="H142" s="122" t="s">
        <v>25</v>
      </c>
      <c r="I142" s="126" t="s">
        <v>30</v>
      </c>
      <c r="J142" s="122" t="s">
        <v>16</v>
      </c>
      <c r="K142" s="122">
        <v>7</v>
      </c>
      <c r="L142" s="289" t="s">
        <v>11</v>
      </c>
      <c r="M142" s="298"/>
      <c r="N142" s="329"/>
      <c r="O142" s="131"/>
      <c r="P142" s="131"/>
      <c r="Q142" s="131"/>
      <c r="R142" s="187"/>
      <c r="S142" s="128"/>
      <c r="T142" s="128"/>
      <c r="U142" s="128"/>
      <c r="V142" s="128"/>
      <c r="W142" s="128"/>
      <c r="X142" s="128"/>
      <c r="Y142" s="128"/>
      <c r="Z142" s="128"/>
      <c r="AA142" s="128"/>
      <c r="AB142" s="128"/>
      <c r="AC142" s="128"/>
      <c r="AD142" s="128"/>
      <c r="AE142" s="128"/>
      <c r="AF142" s="128"/>
      <c r="AG142" s="128"/>
      <c r="AH142" s="128"/>
      <c r="AI142" s="128"/>
      <c r="AJ142" s="128"/>
      <c r="AK142" s="128"/>
      <c r="AL142" s="128"/>
      <c r="AM142" s="128"/>
      <c r="AN142" s="128"/>
      <c r="AO142" s="128"/>
      <c r="AP142" s="128"/>
      <c r="AQ142" s="128"/>
      <c r="AR142" s="128"/>
      <c r="AS142" s="128"/>
      <c r="AT142" s="128"/>
      <c r="AU142" s="128"/>
      <c r="AV142" s="128"/>
      <c r="AW142" s="128"/>
      <c r="AX142" s="128"/>
      <c r="AY142" s="128"/>
      <c r="AZ142" s="128"/>
      <c r="BA142" s="128"/>
      <c r="BB142" s="128"/>
      <c r="BC142" s="128"/>
      <c r="BD142" s="128"/>
      <c r="BE142" s="128"/>
      <c r="BF142" s="128"/>
      <c r="BG142" s="128"/>
      <c r="BH142" s="128"/>
      <c r="BI142" s="128"/>
      <c r="BJ142" s="128"/>
      <c r="BK142" s="128"/>
      <c r="BL142" s="128"/>
      <c r="BM142" s="128"/>
      <c r="BN142" s="128"/>
      <c r="BO142" s="128"/>
      <c r="BP142" s="128"/>
      <c r="BQ142" s="128"/>
      <c r="BR142" s="128"/>
      <c r="BS142" s="128"/>
      <c r="BT142" s="128"/>
      <c r="BU142" s="128"/>
      <c r="BV142" s="128"/>
      <c r="BW142" s="128"/>
      <c r="BX142" s="128"/>
      <c r="BY142" s="128"/>
      <c r="BZ142" s="128"/>
      <c r="CA142" s="128"/>
      <c r="CB142" s="128"/>
      <c r="CC142" s="128"/>
      <c r="CD142" s="128"/>
      <c r="CE142" s="128"/>
      <c r="CF142" s="128"/>
      <c r="CG142" s="128"/>
      <c r="CH142" s="128"/>
      <c r="CI142" s="128"/>
      <c r="CJ142" s="128"/>
      <c r="CK142" s="128"/>
      <c r="CL142" s="128"/>
      <c r="CM142" s="128"/>
      <c r="CN142" s="128"/>
      <c r="CO142" s="128"/>
      <c r="CP142" s="128"/>
      <c r="CQ142" s="128"/>
      <c r="CR142" s="128"/>
      <c r="CS142" s="128"/>
      <c r="CT142" s="128"/>
      <c r="CU142" s="128"/>
      <c r="CV142" s="128"/>
      <c r="CW142" s="128"/>
      <c r="CX142" s="128"/>
      <c r="CY142" s="128"/>
      <c r="CZ142" s="128"/>
      <c r="DA142" s="128"/>
      <c r="DB142" s="128"/>
      <c r="DC142" s="128"/>
      <c r="DD142" s="128"/>
      <c r="DE142" s="128"/>
      <c r="DF142" s="128"/>
      <c r="DG142" s="128"/>
      <c r="DH142" s="128"/>
      <c r="DI142" s="128"/>
      <c r="DJ142" s="128"/>
      <c r="DK142" s="128"/>
      <c r="DL142" s="128"/>
      <c r="DM142" s="128"/>
      <c r="DN142" s="128"/>
      <c r="DO142" s="128"/>
      <c r="DP142" s="128"/>
      <c r="DQ142" s="128"/>
      <c r="DR142" s="128"/>
      <c r="DS142" s="128"/>
      <c r="DT142" s="128"/>
      <c r="DU142" s="128"/>
      <c r="DV142" s="128"/>
      <c r="DW142" s="128"/>
      <c r="DX142" s="128"/>
      <c r="DY142" s="128"/>
      <c r="DZ142" s="128"/>
      <c r="EA142" s="128"/>
      <c r="EB142" s="128"/>
      <c r="EC142" s="128"/>
      <c r="ED142" s="128"/>
      <c r="EE142" s="128"/>
      <c r="EF142" s="128"/>
      <c r="EG142" s="128"/>
      <c r="EH142" s="128"/>
      <c r="EI142" s="128"/>
      <c r="EJ142" s="128"/>
      <c r="EK142" s="128"/>
      <c r="EL142" s="128"/>
      <c r="EM142" s="128"/>
      <c r="EN142" s="128"/>
      <c r="EO142" s="128"/>
      <c r="EP142" s="128"/>
      <c r="EQ142" s="128"/>
      <c r="ER142" s="128"/>
      <c r="ES142" s="128"/>
      <c r="ET142" s="128"/>
      <c r="EU142" s="128"/>
      <c r="EV142" s="128"/>
      <c r="EW142" s="128"/>
      <c r="EX142" s="128"/>
      <c r="EY142" s="128"/>
      <c r="EZ142" s="128"/>
      <c r="FA142" s="128"/>
      <c r="FB142" s="128"/>
      <c r="FC142" s="128"/>
      <c r="FD142" s="128"/>
      <c r="FE142" s="128"/>
      <c r="FF142" s="128"/>
      <c r="FG142" s="128"/>
      <c r="FH142" s="128"/>
      <c r="FI142" s="128"/>
      <c r="FJ142" s="128"/>
      <c r="FK142" s="128"/>
      <c r="FL142" s="128"/>
      <c r="FM142" s="128"/>
      <c r="FN142" s="128"/>
      <c r="FO142" s="128"/>
      <c r="FP142" s="128"/>
      <c r="FQ142" s="128"/>
      <c r="FR142" s="128"/>
      <c r="FS142" s="128"/>
      <c r="FT142" s="128"/>
      <c r="FU142" s="128"/>
      <c r="FV142" s="128"/>
      <c r="FW142" s="128"/>
      <c r="FX142" s="128"/>
      <c r="FY142" s="128"/>
      <c r="FZ142" s="128"/>
      <c r="GA142" s="128"/>
      <c r="GB142" s="128"/>
      <c r="GC142" s="128"/>
      <c r="GD142" s="128"/>
      <c r="GE142" s="128"/>
      <c r="GF142" s="128"/>
      <c r="GG142" s="128"/>
      <c r="GH142" s="128"/>
      <c r="GI142" s="128"/>
      <c r="GJ142" s="128"/>
      <c r="GK142" s="128"/>
      <c r="GL142" s="128"/>
      <c r="GM142" s="128"/>
      <c r="GN142" s="128"/>
      <c r="GO142" s="128"/>
      <c r="GP142" s="128"/>
      <c r="GQ142" s="128"/>
      <c r="GR142" s="128"/>
      <c r="GS142" s="128"/>
      <c r="GT142" s="128"/>
      <c r="GU142" s="128"/>
      <c r="GV142" s="128"/>
      <c r="GW142" s="128"/>
      <c r="GX142" s="128"/>
      <c r="GY142" s="128"/>
      <c r="GZ142" s="128"/>
      <c r="HA142" s="128"/>
      <c r="HB142" s="128"/>
      <c r="HC142" s="128"/>
      <c r="HD142" s="128"/>
      <c r="HE142" s="128"/>
      <c r="HF142" s="128"/>
      <c r="HG142" s="128"/>
      <c r="HH142" s="128"/>
      <c r="HI142" s="128"/>
      <c r="HJ142" s="128"/>
      <c r="HK142" s="128"/>
      <c r="HL142" s="128"/>
      <c r="HM142" s="128"/>
      <c r="HN142" s="128"/>
      <c r="HO142" s="128"/>
      <c r="HP142" s="128"/>
      <c r="HQ142" s="128"/>
      <c r="HR142" s="128"/>
      <c r="HS142" s="128"/>
      <c r="HT142" s="128"/>
      <c r="HU142" s="128"/>
      <c r="HV142" s="128"/>
      <c r="HW142" s="128"/>
      <c r="HX142" s="128"/>
      <c r="HY142" s="128"/>
      <c r="HZ142" s="128"/>
      <c r="IA142" s="128"/>
      <c r="IB142" s="128"/>
      <c r="IC142" s="128"/>
      <c r="ID142" s="128"/>
      <c r="IE142" s="128"/>
      <c r="IF142" s="128"/>
      <c r="IG142" s="128"/>
      <c r="IH142" s="128"/>
      <c r="II142" s="128"/>
      <c r="IJ142" s="128"/>
      <c r="IK142" s="128"/>
      <c r="IL142" s="128"/>
      <c r="IM142" s="128"/>
      <c r="IN142" s="128"/>
      <c r="IO142" s="128"/>
      <c r="IP142" s="128"/>
      <c r="IQ142" s="128"/>
      <c r="IR142" s="128"/>
      <c r="IS142" s="128"/>
      <c r="IT142" s="128"/>
      <c r="IU142" s="128"/>
      <c r="IV142" s="128"/>
    </row>
    <row r="143" spans="1:256" ht="24" x14ac:dyDescent="0.25">
      <c r="A143" s="196"/>
      <c r="B143" s="197"/>
      <c r="C143" s="198"/>
      <c r="D143" s="286"/>
      <c r="E143" s="199"/>
      <c r="F143" s="199"/>
      <c r="G143" s="199"/>
      <c r="H143" s="122" t="s">
        <v>25</v>
      </c>
      <c r="I143" s="126" t="s">
        <v>64</v>
      </c>
      <c r="J143" s="122" t="s">
        <v>16</v>
      </c>
      <c r="K143" s="122">
        <v>4</v>
      </c>
      <c r="L143" s="289" t="s">
        <v>11</v>
      </c>
      <c r="M143" s="123"/>
      <c r="N143" s="330"/>
      <c r="O143" s="294"/>
      <c r="P143" s="294"/>
      <c r="Q143" s="294"/>
      <c r="R143" s="331"/>
      <c r="S143" s="128"/>
      <c r="T143" s="128"/>
      <c r="U143" s="128"/>
      <c r="V143" s="128"/>
      <c r="W143" s="128"/>
      <c r="X143" s="128"/>
      <c r="Y143" s="128"/>
      <c r="Z143" s="128"/>
      <c r="AA143" s="128"/>
      <c r="AB143" s="128"/>
      <c r="AC143" s="128"/>
      <c r="AD143" s="128"/>
      <c r="AE143" s="128"/>
      <c r="AF143" s="128"/>
      <c r="AG143" s="128"/>
      <c r="AH143" s="128"/>
      <c r="AI143" s="128"/>
      <c r="AJ143" s="128"/>
      <c r="AK143" s="128"/>
      <c r="AL143" s="128"/>
      <c r="AM143" s="128"/>
      <c r="AN143" s="128"/>
      <c r="AO143" s="128"/>
      <c r="AP143" s="128"/>
      <c r="AQ143" s="128"/>
      <c r="AR143" s="128"/>
      <c r="AS143" s="128"/>
      <c r="AT143" s="128"/>
      <c r="AU143" s="128"/>
      <c r="AV143" s="128"/>
      <c r="AW143" s="128"/>
      <c r="AX143" s="128"/>
      <c r="AY143" s="128"/>
      <c r="AZ143" s="128"/>
      <c r="BA143" s="128"/>
      <c r="BB143" s="128"/>
      <c r="BC143" s="128"/>
      <c r="BD143" s="128"/>
      <c r="BE143" s="128"/>
      <c r="BF143" s="128"/>
      <c r="BG143" s="128"/>
      <c r="BH143" s="128"/>
      <c r="BI143" s="128"/>
      <c r="BJ143" s="128"/>
      <c r="BK143" s="128"/>
      <c r="BL143" s="128"/>
      <c r="BM143" s="128"/>
      <c r="BN143" s="128"/>
      <c r="BO143" s="128"/>
      <c r="BP143" s="128"/>
      <c r="BQ143" s="128"/>
      <c r="BR143" s="128"/>
      <c r="BS143" s="128"/>
      <c r="BT143" s="128"/>
      <c r="BU143" s="128"/>
      <c r="BV143" s="128"/>
      <c r="BW143" s="128"/>
      <c r="BX143" s="128"/>
      <c r="BY143" s="128"/>
      <c r="BZ143" s="128"/>
      <c r="CA143" s="128"/>
      <c r="CB143" s="128"/>
      <c r="CC143" s="128"/>
      <c r="CD143" s="128"/>
      <c r="CE143" s="128"/>
      <c r="CF143" s="128"/>
      <c r="CG143" s="128"/>
      <c r="CH143" s="128"/>
      <c r="CI143" s="128"/>
      <c r="CJ143" s="128"/>
      <c r="CK143" s="128"/>
      <c r="CL143" s="128"/>
      <c r="CM143" s="128"/>
      <c r="CN143" s="128"/>
      <c r="CO143" s="128"/>
      <c r="CP143" s="128"/>
      <c r="CQ143" s="128"/>
      <c r="CR143" s="128"/>
      <c r="CS143" s="128"/>
      <c r="CT143" s="128"/>
      <c r="CU143" s="128"/>
      <c r="CV143" s="128"/>
      <c r="CW143" s="128"/>
      <c r="CX143" s="128"/>
      <c r="CY143" s="128"/>
      <c r="CZ143" s="128"/>
      <c r="DA143" s="128"/>
      <c r="DB143" s="128"/>
      <c r="DC143" s="128"/>
      <c r="DD143" s="128"/>
      <c r="DE143" s="128"/>
      <c r="DF143" s="128"/>
      <c r="DG143" s="128"/>
      <c r="DH143" s="128"/>
      <c r="DI143" s="128"/>
      <c r="DJ143" s="128"/>
      <c r="DK143" s="128"/>
      <c r="DL143" s="128"/>
      <c r="DM143" s="128"/>
      <c r="DN143" s="128"/>
      <c r="DO143" s="128"/>
      <c r="DP143" s="128"/>
      <c r="DQ143" s="128"/>
      <c r="DR143" s="128"/>
      <c r="DS143" s="128"/>
      <c r="DT143" s="128"/>
      <c r="DU143" s="128"/>
      <c r="DV143" s="128"/>
      <c r="DW143" s="128"/>
      <c r="DX143" s="128"/>
      <c r="DY143" s="128"/>
      <c r="DZ143" s="128"/>
      <c r="EA143" s="128"/>
      <c r="EB143" s="128"/>
      <c r="EC143" s="128"/>
      <c r="ED143" s="128"/>
      <c r="EE143" s="128"/>
      <c r="EF143" s="128"/>
      <c r="EG143" s="128"/>
      <c r="EH143" s="128"/>
      <c r="EI143" s="128"/>
      <c r="EJ143" s="128"/>
      <c r="EK143" s="128"/>
      <c r="EL143" s="128"/>
      <c r="EM143" s="128"/>
      <c r="EN143" s="128"/>
      <c r="EO143" s="128"/>
      <c r="EP143" s="128"/>
      <c r="EQ143" s="128"/>
      <c r="ER143" s="128"/>
      <c r="ES143" s="128"/>
      <c r="ET143" s="128"/>
      <c r="EU143" s="128"/>
      <c r="EV143" s="128"/>
      <c r="EW143" s="128"/>
      <c r="EX143" s="128"/>
      <c r="EY143" s="128"/>
      <c r="EZ143" s="128"/>
      <c r="FA143" s="128"/>
      <c r="FB143" s="128"/>
      <c r="FC143" s="128"/>
      <c r="FD143" s="128"/>
      <c r="FE143" s="128"/>
      <c r="FF143" s="128"/>
      <c r="FG143" s="128"/>
      <c r="FH143" s="128"/>
      <c r="FI143" s="128"/>
      <c r="FJ143" s="128"/>
      <c r="FK143" s="128"/>
      <c r="FL143" s="128"/>
      <c r="FM143" s="128"/>
      <c r="FN143" s="128"/>
      <c r="FO143" s="128"/>
      <c r="FP143" s="128"/>
      <c r="FQ143" s="128"/>
      <c r="FR143" s="128"/>
      <c r="FS143" s="128"/>
      <c r="FT143" s="128"/>
      <c r="FU143" s="128"/>
      <c r="FV143" s="128"/>
      <c r="FW143" s="128"/>
      <c r="FX143" s="128"/>
      <c r="FY143" s="128"/>
      <c r="FZ143" s="128"/>
      <c r="GA143" s="128"/>
      <c r="GB143" s="128"/>
      <c r="GC143" s="128"/>
      <c r="GD143" s="128"/>
      <c r="GE143" s="128"/>
      <c r="GF143" s="128"/>
      <c r="GG143" s="128"/>
      <c r="GH143" s="128"/>
      <c r="GI143" s="128"/>
      <c r="GJ143" s="128"/>
      <c r="GK143" s="128"/>
      <c r="GL143" s="128"/>
      <c r="GM143" s="128"/>
      <c r="GN143" s="128"/>
      <c r="GO143" s="128"/>
      <c r="GP143" s="128"/>
      <c r="GQ143" s="128"/>
      <c r="GR143" s="128"/>
      <c r="GS143" s="128"/>
      <c r="GT143" s="128"/>
      <c r="GU143" s="128"/>
      <c r="GV143" s="128"/>
      <c r="GW143" s="128"/>
      <c r="GX143" s="128"/>
      <c r="GY143" s="128"/>
      <c r="GZ143" s="128"/>
      <c r="HA143" s="128"/>
      <c r="HB143" s="128"/>
      <c r="HC143" s="128"/>
      <c r="HD143" s="128"/>
      <c r="HE143" s="128"/>
      <c r="HF143" s="128"/>
      <c r="HG143" s="128"/>
      <c r="HH143" s="128"/>
      <c r="HI143" s="128"/>
      <c r="HJ143" s="128"/>
      <c r="HK143" s="128"/>
      <c r="HL143" s="128"/>
      <c r="HM143" s="128"/>
      <c r="HN143" s="128"/>
      <c r="HO143" s="128"/>
      <c r="HP143" s="128"/>
      <c r="HQ143" s="128"/>
      <c r="HR143" s="128"/>
      <c r="HS143" s="128"/>
      <c r="HT143" s="128"/>
      <c r="HU143" s="128"/>
      <c r="HV143" s="128"/>
      <c r="HW143" s="128"/>
      <c r="HX143" s="128"/>
      <c r="HY143" s="128"/>
      <c r="HZ143" s="128"/>
      <c r="IA143" s="128"/>
      <c r="IB143" s="128"/>
      <c r="IC143" s="128"/>
      <c r="ID143" s="128"/>
      <c r="IE143" s="128"/>
      <c r="IF143" s="128"/>
      <c r="IG143" s="128"/>
      <c r="IH143" s="128"/>
      <c r="II143" s="128"/>
      <c r="IJ143" s="128"/>
      <c r="IK143" s="128"/>
      <c r="IL143" s="128"/>
      <c r="IM143" s="128"/>
      <c r="IN143" s="128"/>
      <c r="IO143" s="128"/>
      <c r="IP143" s="128"/>
      <c r="IQ143" s="128"/>
      <c r="IR143" s="128"/>
      <c r="IS143" s="128"/>
      <c r="IT143" s="128"/>
      <c r="IU143" s="128"/>
      <c r="IV143" s="128"/>
    </row>
    <row r="144" spans="1:256" s="15" customFormat="1" ht="30.75" customHeight="1" x14ac:dyDescent="0.25">
      <c r="A144" s="97" t="s">
        <v>22</v>
      </c>
      <c r="B144" s="45" t="s">
        <v>211</v>
      </c>
      <c r="C144" s="43" t="s">
        <v>212</v>
      </c>
      <c r="D144" s="58">
        <v>2</v>
      </c>
      <c r="E144" s="59">
        <v>17</v>
      </c>
      <c r="F144" s="59">
        <v>17</v>
      </c>
      <c r="G144" s="60">
        <v>34</v>
      </c>
      <c r="H144" s="17" t="s">
        <v>25</v>
      </c>
      <c r="I144" s="17" t="s">
        <v>15</v>
      </c>
      <c r="J144" s="17" t="s">
        <v>16</v>
      </c>
      <c r="K144" s="17">
        <v>40</v>
      </c>
      <c r="L144" s="96" t="s">
        <v>11</v>
      </c>
      <c r="M144" s="39" t="s">
        <v>17</v>
      </c>
      <c r="N144" s="330"/>
      <c r="O144" s="294"/>
      <c r="P144" s="294"/>
      <c r="Q144" s="294"/>
      <c r="R144" s="33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</row>
    <row r="145" spans="1:256" x14ac:dyDescent="0.25">
      <c r="A145" s="176"/>
      <c r="B145" s="177"/>
      <c r="C145" s="177"/>
      <c r="D145" s="179"/>
      <c r="E145" s="177"/>
      <c r="F145" s="177"/>
      <c r="G145" s="177"/>
      <c r="H145" s="19" t="s">
        <v>25</v>
      </c>
      <c r="I145" s="41" t="s">
        <v>15</v>
      </c>
      <c r="J145" s="17" t="s">
        <v>16</v>
      </c>
      <c r="K145" s="17">
        <v>27</v>
      </c>
      <c r="L145" s="96" t="s">
        <v>20</v>
      </c>
      <c r="M145" s="39"/>
      <c r="N145" s="176"/>
      <c r="O145" s="177"/>
      <c r="P145" s="177"/>
      <c r="Q145" s="177"/>
      <c r="R145" s="220"/>
    </row>
    <row r="146" spans="1:256" ht="24" x14ac:dyDescent="0.25">
      <c r="A146" s="100" t="s">
        <v>22</v>
      </c>
      <c r="B146" s="18" t="s">
        <v>213</v>
      </c>
      <c r="C146" s="106" t="s">
        <v>214</v>
      </c>
      <c r="D146" s="68">
        <v>4</v>
      </c>
      <c r="E146" s="61">
        <v>34</v>
      </c>
      <c r="F146" s="61">
        <v>34</v>
      </c>
      <c r="G146" s="61">
        <v>68</v>
      </c>
      <c r="H146" s="19" t="s">
        <v>25</v>
      </c>
      <c r="I146" s="41" t="s">
        <v>30</v>
      </c>
      <c r="J146" s="17" t="s">
        <v>16</v>
      </c>
      <c r="K146" s="98">
        <v>10</v>
      </c>
      <c r="L146" s="96" t="s">
        <v>20</v>
      </c>
      <c r="M146" s="55" t="s">
        <v>215</v>
      </c>
      <c r="N146" s="100" t="s">
        <v>237</v>
      </c>
      <c r="O146" s="21" t="s">
        <v>237</v>
      </c>
      <c r="P146" s="21"/>
      <c r="Q146" s="21"/>
      <c r="R146" s="148" t="s">
        <v>238</v>
      </c>
    </row>
    <row r="147" spans="1:256" x14ac:dyDescent="0.25">
      <c r="A147" s="95"/>
      <c r="B147" s="50"/>
      <c r="C147" s="49"/>
      <c r="D147" s="73"/>
      <c r="E147" s="74"/>
      <c r="F147" s="74"/>
      <c r="G147" s="74"/>
      <c r="H147" s="19" t="s">
        <v>25</v>
      </c>
      <c r="I147" s="41" t="s">
        <v>54</v>
      </c>
      <c r="J147" s="17" t="s">
        <v>16</v>
      </c>
      <c r="K147" s="98">
        <v>3</v>
      </c>
      <c r="L147" s="96" t="s">
        <v>20</v>
      </c>
      <c r="M147" s="25"/>
      <c r="N147" s="330"/>
      <c r="O147" s="294"/>
      <c r="P147" s="294"/>
      <c r="Q147" s="294"/>
      <c r="R147" s="331"/>
    </row>
    <row r="148" spans="1:256" x14ac:dyDescent="0.25">
      <c r="A148" s="176"/>
      <c r="B148" s="177"/>
      <c r="C148" s="177"/>
      <c r="D148" s="179"/>
      <c r="E148" s="177"/>
      <c r="F148" s="177"/>
      <c r="G148" s="177"/>
      <c r="H148" s="19" t="s">
        <v>25</v>
      </c>
      <c r="I148" s="41" t="s">
        <v>15</v>
      </c>
      <c r="J148" s="17" t="s">
        <v>16</v>
      </c>
      <c r="K148" s="17">
        <v>27</v>
      </c>
      <c r="L148" s="96" t="s">
        <v>47</v>
      </c>
      <c r="M148" s="39"/>
      <c r="N148" s="176"/>
      <c r="O148" s="177"/>
      <c r="P148" s="177"/>
      <c r="Q148" s="177"/>
      <c r="R148" s="220"/>
    </row>
    <row r="149" spans="1:256" ht="24" x14ac:dyDescent="0.25">
      <c r="A149" s="100" t="s">
        <v>22</v>
      </c>
      <c r="B149" s="18" t="s">
        <v>213</v>
      </c>
      <c r="C149" s="106" t="s">
        <v>214</v>
      </c>
      <c r="D149" s="68">
        <v>4</v>
      </c>
      <c r="E149" s="61">
        <v>34</v>
      </c>
      <c r="F149" s="61">
        <v>34</v>
      </c>
      <c r="G149" s="61">
        <v>68</v>
      </c>
      <c r="H149" s="19" t="s">
        <v>25</v>
      </c>
      <c r="I149" s="41" t="s">
        <v>30</v>
      </c>
      <c r="J149" s="17" t="s">
        <v>16</v>
      </c>
      <c r="K149" s="98">
        <v>10</v>
      </c>
      <c r="L149" s="96" t="s">
        <v>47</v>
      </c>
      <c r="M149" s="55" t="s">
        <v>215</v>
      </c>
      <c r="N149" s="329"/>
      <c r="O149" s="131"/>
      <c r="P149" s="131"/>
      <c r="Q149" s="131"/>
      <c r="R149" s="187"/>
    </row>
    <row r="150" spans="1:256" x14ac:dyDescent="0.25">
      <c r="A150" s="95"/>
      <c r="B150" s="50"/>
      <c r="C150" s="49"/>
      <c r="D150" s="73"/>
      <c r="E150" s="74"/>
      <c r="F150" s="74"/>
      <c r="G150" s="74"/>
      <c r="H150" s="19" t="s">
        <v>25</v>
      </c>
      <c r="I150" s="41" t="s">
        <v>54</v>
      </c>
      <c r="J150" s="17" t="s">
        <v>16</v>
      </c>
      <c r="K150" s="98">
        <v>3</v>
      </c>
      <c r="L150" s="96" t="s">
        <v>47</v>
      </c>
      <c r="M150" s="25"/>
      <c r="N150" s="330"/>
      <c r="O150" s="294"/>
      <c r="P150" s="294"/>
      <c r="Q150" s="294"/>
      <c r="R150" s="331"/>
    </row>
    <row r="151" spans="1:256" x14ac:dyDescent="0.25">
      <c r="A151" s="100" t="s">
        <v>22</v>
      </c>
      <c r="B151" s="18" t="s">
        <v>216</v>
      </c>
      <c r="C151" s="106" t="s">
        <v>217</v>
      </c>
      <c r="D151" s="68">
        <v>2</v>
      </c>
      <c r="E151" s="61">
        <v>34</v>
      </c>
      <c r="F151" s="61">
        <v>0</v>
      </c>
      <c r="G151" s="69">
        <v>34</v>
      </c>
      <c r="H151" s="98" t="s">
        <v>25</v>
      </c>
      <c r="I151" s="98" t="s">
        <v>15</v>
      </c>
      <c r="J151" s="98" t="s">
        <v>16</v>
      </c>
      <c r="K151" s="98">
        <v>40</v>
      </c>
      <c r="L151" s="25" t="s">
        <v>20</v>
      </c>
      <c r="M151" s="55" t="s">
        <v>17</v>
      </c>
      <c r="N151" s="95"/>
      <c r="O151" s="24" t="s">
        <v>237</v>
      </c>
      <c r="P151" s="24"/>
      <c r="Q151" s="24"/>
      <c r="R151" s="36" t="s">
        <v>238</v>
      </c>
    </row>
    <row r="152" spans="1:256" x14ac:dyDescent="0.25">
      <c r="A152" s="29" t="s">
        <v>22</v>
      </c>
      <c r="B152" s="30" t="s">
        <v>218</v>
      </c>
      <c r="C152" s="125" t="s">
        <v>219</v>
      </c>
      <c r="D152" s="112">
        <v>2</v>
      </c>
      <c r="E152" s="113">
        <v>0</v>
      </c>
      <c r="F152" s="113">
        <v>34</v>
      </c>
      <c r="G152" s="114">
        <v>34</v>
      </c>
      <c r="H152" s="28" t="s">
        <v>25</v>
      </c>
      <c r="I152" s="28" t="s">
        <v>15</v>
      </c>
      <c r="J152" s="28" t="s">
        <v>16</v>
      </c>
      <c r="K152" s="28">
        <v>35</v>
      </c>
      <c r="L152" s="25" t="s">
        <v>47</v>
      </c>
      <c r="M152" s="32" t="s">
        <v>17</v>
      </c>
      <c r="N152" s="16" t="s">
        <v>237</v>
      </c>
      <c r="O152" s="17"/>
      <c r="P152" s="17"/>
      <c r="Q152" s="17"/>
      <c r="R152" s="65" t="s">
        <v>238</v>
      </c>
    </row>
    <row r="153" spans="1:256" ht="12.75" thickBot="1" x14ac:dyDescent="0.3">
      <c r="A153" s="56" t="s">
        <v>22</v>
      </c>
      <c r="B153" s="64" t="s">
        <v>220</v>
      </c>
      <c r="C153" s="277" t="s">
        <v>221</v>
      </c>
      <c r="D153" s="166">
        <v>2</v>
      </c>
      <c r="E153" s="64">
        <v>34</v>
      </c>
      <c r="F153" s="64">
        <v>0</v>
      </c>
      <c r="G153" s="228">
        <v>34</v>
      </c>
      <c r="H153" s="28" t="s">
        <v>25</v>
      </c>
      <c r="I153" s="17" t="s">
        <v>15</v>
      </c>
      <c r="J153" s="17" t="s">
        <v>16</v>
      </c>
      <c r="K153" s="28">
        <v>40</v>
      </c>
      <c r="L153" s="41" t="s">
        <v>20</v>
      </c>
      <c r="M153" s="32" t="s">
        <v>17</v>
      </c>
      <c r="N153" s="360" t="s">
        <v>237</v>
      </c>
      <c r="O153" s="136" t="s">
        <v>237</v>
      </c>
      <c r="P153" s="136"/>
      <c r="Q153" s="136"/>
      <c r="R153" s="361" t="s">
        <v>238</v>
      </c>
    </row>
    <row r="154" spans="1:256" ht="12.75" thickBot="1" x14ac:dyDescent="0.3">
      <c r="A154" s="234" t="s">
        <v>48</v>
      </c>
      <c r="B154" s="87">
        <v>9</v>
      </c>
      <c r="C154" s="87" t="s">
        <v>222</v>
      </c>
      <c r="D154" s="87">
        <f>SUM(D137:D153)</f>
        <v>18</v>
      </c>
      <c r="E154" s="87">
        <f>SUM(E137:E153)</f>
        <v>170</v>
      </c>
      <c r="F154" s="87">
        <f>SUM(F137:F153)</f>
        <v>136</v>
      </c>
      <c r="G154" s="87">
        <f>SUM(G137:G153)</f>
        <v>306</v>
      </c>
      <c r="H154" s="87"/>
      <c r="I154" s="87"/>
      <c r="J154" s="87"/>
      <c r="K154" s="87"/>
      <c r="L154" s="296"/>
      <c r="M154" s="326"/>
      <c r="N154" s="353"/>
      <c r="O154" s="322"/>
      <c r="P154" s="322"/>
      <c r="Q154" s="322"/>
      <c r="R154" s="354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</row>
    <row r="155" spans="1:256" ht="24" x14ac:dyDescent="0.25">
      <c r="A155" s="236"/>
      <c r="B155" s="177"/>
      <c r="C155" s="177"/>
      <c r="D155" s="177"/>
      <c r="E155" s="177"/>
      <c r="F155" s="177"/>
      <c r="G155" s="177"/>
      <c r="H155" s="31" t="s">
        <v>25</v>
      </c>
      <c r="I155" s="132" t="s">
        <v>26</v>
      </c>
      <c r="J155" s="28" t="s">
        <v>16</v>
      </c>
      <c r="K155" s="28">
        <v>10</v>
      </c>
      <c r="L155" s="96" t="s">
        <v>11</v>
      </c>
      <c r="M155" s="228"/>
      <c r="N155" s="176"/>
      <c r="O155" s="177"/>
      <c r="P155" s="177"/>
      <c r="Q155" s="177"/>
      <c r="R155" s="220"/>
    </row>
    <row r="156" spans="1:256" ht="24" x14ac:dyDescent="0.25">
      <c r="A156" s="237"/>
      <c r="B156" s="131"/>
      <c r="C156" s="131"/>
      <c r="D156" s="131"/>
      <c r="E156" s="131"/>
      <c r="F156" s="131"/>
      <c r="G156" s="131"/>
      <c r="H156" s="31" t="s">
        <v>25</v>
      </c>
      <c r="I156" s="132" t="s">
        <v>54</v>
      </c>
      <c r="J156" s="28" t="s">
        <v>16</v>
      </c>
      <c r="K156" s="28">
        <v>3</v>
      </c>
      <c r="L156" s="96" t="s">
        <v>11</v>
      </c>
      <c r="M156" s="172" t="s">
        <v>225</v>
      </c>
      <c r="N156" s="329"/>
      <c r="O156" s="131"/>
      <c r="P156" s="131"/>
      <c r="Q156" s="131"/>
      <c r="R156" s="187"/>
    </row>
    <row r="157" spans="1:256" ht="24" x14ac:dyDescent="0.25">
      <c r="A157" s="238"/>
      <c r="B157" s="33"/>
      <c r="C157" s="213"/>
      <c r="D157" s="33"/>
      <c r="E157" s="33"/>
      <c r="F157" s="33"/>
      <c r="G157" s="33"/>
      <c r="H157" s="151" t="s">
        <v>25</v>
      </c>
      <c r="I157" s="150" t="s">
        <v>64</v>
      </c>
      <c r="J157" s="12" t="s">
        <v>16</v>
      </c>
      <c r="K157" s="12">
        <v>4</v>
      </c>
      <c r="L157" s="96" t="s">
        <v>11</v>
      </c>
      <c r="M157" s="172" t="s">
        <v>226</v>
      </c>
      <c r="N157" s="329"/>
      <c r="O157" s="131"/>
      <c r="P157" s="131"/>
      <c r="Q157" s="131"/>
      <c r="R157" s="187"/>
    </row>
    <row r="158" spans="1:256" ht="24" x14ac:dyDescent="0.25">
      <c r="A158" s="238" t="s">
        <v>22</v>
      </c>
      <c r="B158" s="33" t="s">
        <v>223</v>
      </c>
      <c r="C158" s="213" t="s">
        <v>224</v>
      </c>
      <c r="D158" s="33">
        <v>4</v>
      </c>
      <c r="E158" s="33">
        <v>34</v>
      </c>
      <c r="F158" s="33">
        <v>34</v>
      </c>
      <c r="G158" s="33">
        <f>+F158+E158</f>
        <v>68</v>
      </c>
      <c r="H158" s="151" t="s">
        <v>25</v>
      </c>
      <c r="I158" s="150" t="s">
        <v>35</v>
      </c>
      <c r="J158" s="12" t="s">
        <v>16</v>
      </c>
      <c r="K158" s="12">
        <v>5</v>
      </c>
      <c r="L158" s="96" t="s">
        <v>11</v>
      </c>
      <c r="M158" s="172"/>
      <c r="N158" s="329"/>
      <c r="O158" s="131"/>
      <c r="P158" s="131"/>
      <c r="Q158" s="131"/>
      <c r="R158" s="187"/>
    </row>
    <row r="159" spans="1:256" ht="24" x14ac:dyDescent="0.25">
      <c r="A159" s="238"/>
      <c r="B159" s="18"/>
      <c r="C159" s="106"/>
      <c r="D159" s="18"/>
      <c r="E159" s="18"/>
      <c r="F159" s="18"/>
      <c r="G159" s="18"/>
      <c r="H159" s="31" t="s">
        <v>25</v>
      </c>
      <c r="I159" s="132" t="s">
        <v>55</v>
      </c>
      <c r="J159" s="28" t="s">
        <v>16</v>
      </c>
      <c r="K159" s="28">
        <v>5</v>
      </c>
      <c r="L159" s="96" t="s">
        <v>11</v>
      </c>
      <c r="M159" s="172"/>
      <c r="N159" s="329"/>
      <c r="O159" s="131"/>
      <c r="P159" s="131"/>
      <c r="Q159" s="131"/>
      <c r="R159" s="187"/>
    </row>
    <row r="160" spans="1:256" ht="24" x14ac:dyDescent="0.25">
      <c r="A160" s="239"/>
      <c r="B160" s="50"/>
      <c r="C160" s="49"/>
      <c r="D160" s="50"/>
      <c r="E160" s="50"/>
      <c r="F160" s="50"/>
      <c r="G160" s="50"/>
      <c r="H160" s="31" t="s">
        <v>25</v>
      </c>
      <c r="I160" s="132" t="s">
        <v>30</v>
      </c>
      <c r="J160" s="28" t="s">
        <v>16</v>
      </c>
      <c r="K160" s="28">
        <v>10</v>
      </c>
      <c r="L160" s="96" t="s">
        <v>11</v>
      </c>
      <c r="M160" s="35"/>
      <c r="N160" s="330"/>
      <c r="O160" s="294"/>
      <c r="P160" s="294"/>
      <c r="Q160" s="294"/>
      <c r="R160" s="331"/>
    </row>
    <row r="161" spans="1:256" x14ac:dyDescent="0.25">
      <c r="A161" s="66"/>
      <c r="B161" s="18"/>
      <c r="C161" s="106"/>
      <c r="D161" s="61"/>
      <c r="E161" s="61"/>
      <c r="F161" s="61"/>
      <c r="G161" s="61"/>
      <c r="H161" s="31" t="s">
        <v>25</v>
      </c>
      <c r="I161" s="132" t="s">
        <v>15</v>
      </c>
      <c r="J161" s="28" t="s">
        <v>16</v>
      </c>
      <c r="K161" s="28">
        <v>27</v>
      </c>
      <c r="L161" s="96" t="s">
        <v>20</v>
      </c>
      <c r="M161" s="172"/>
      <c r="N161" s="329"/>
      <c r="O161" s="131"/>
      <c r="P161" s="131"/>
      <c r="Q161" s="131"/>
      <c r="R161" s="187"/>
    </row>
    <row r="162" spans="1:256" s="15" customFormat="1" x14ac:dyDescent="0.25">
      <c r="A162" s="66" t="s">
        <v>22</v>
      </c>
      <c r="B162" s="18" t="s">
        <v>227</v>
      </c>
      <c r="C162" s="106" t="s">
        <v>228</v>
      </c>
      <c r="D162" s="61">
        <v>3</v>
      </c>
      <c r="E162" s="61">
        <v>17</v>
      </c>
      <c r="F162" s="61">
        <v>34</v>
      </c>
      <c r="G162" s="61">
        <v>51</v>
      </c>
      <c r="H162" s="31" t="s">
        <v>25</v>
      </c>
      <c r="I162" s="132" t="s">
        <v>26</v>
      </c>
      <c r="J162" s="28" t="s">
        <v>16</v>
      </c>
      <c r="K162" s="28">
        <v>10</v>
      </c>
      <c r="L162" s="96" t="s">
        <v>20</v>
      </c>
      <c r="M162" s="172" t="s">
        <v>229</v>
      </c>
      <c r="N162" s="100" t="s">
        <v>237</v>
      </c>
      <c r="O162" s="21" t="s">
        <v>237</v>
      </c>
      <c r="P162" s="21"/>
      <c r="Q162" s="21"/>
      <c r="R162" s="148" t="s">
        <v>238</v>
      </c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</row>
    <row r="163" spans="1:256" s="240" customFormat="1" x14ac:dyDescent="0.2">
      <c r="A163" s="66"/>
      <c r="B163" s="18"/>
      <c r="C163" s="106"/>
      <c r="D163" s="61"/>
      <c r="E163" s="61"/>
      <c r="F163" s="61"/>
      <c r="G163" s="61"/>
      <c r="H163" s="31" t="s">
        <v>25</v>
      </c>
      <c r="I163" s="132" t="s">
        <v>55</v>
      </c>
      <c r="J163" s="28" t="s">
        <v>16</v>
      </c>
      <c r="K163" s="28">
        <v>5</v>
      </c>
      <c r="L163" s="96" t="s">
        <v>20</v>
      </c>
      <c r="M163" s="172"/>
      <c r="N163" s="329"/>
      <c r="O163" s="131"/>
      <c r="P163" s="131"/>
      <c r="Q163" s="131"/>
      <c r="R163" s="187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</row>
    <row r="164" spans="1:256" s="240" customFormat="1" x14ac:dyDescent="0.2">
      <c r="A164" s="71"/>
      <c r="B164" s="50"/>
      <c r="C164" s="49"/>
      <c r="D164" s="74"/>
      <c r="E164" s="74"/>
      <c r="F164" s="74"/>
      <c r="G164" s="74"/>
      <c r="H164" s="31" t="s">
        <v>25</v>
      </c>
      <c r="I164" s="132" t="s">
        <v>54</v>
      </c>
      <c r="J164" s="28" t="s">
        <v>16</v>
      </c>
      <c r="K164" s="28">
        <v>3</v>
      </c>
      <c r="L164" s="96" t="s">
        <v>20</v>
      </c>
      <c r="M164" s="35"/>
      <c r="N164" s="330"/>
      <c r="O164" s="294"/>
      <c r="P164" s="294"/>
      <c r="Q164" s="294"/>
      <c r="R164" s="33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</row>
    <row r="165" spans="1:256" x14ac:dyDescent="0.25">
      <c r="A165" s="56"/>
      <c r="B165" s="45"/>
      <c r="C165" s="43"/>
      <c r="D165" s="59"/>
      <c r="E165" s="59"/>
      <c r="F165" s="59"/>
      <c r="G165" s="59"/>
      <c r="H165" s="31" t="s">
        <v>25</v>
      </c>
      <c r="I165" s="132" t="s">
        <v>15</v>
      </c>
      <c r="J165" s="28" t="s">
        <v>16</v>
      </c>
      <c r="K165" s="28">
        <v>27</v>
      </c>
      <c r="L165" s="96" t="s">
        <v>47</v>
      </c>
      <c r="M165" s="228"/>
      <c r="N165" s="176"/>
      <c r="O165" s="177"/>
      <c r="P165" s="177"/>
      <c r="Q165" s="177"/>
      <c r="R165" s="220"/>
    </row>
    <row r="166" spans="1:256" x14ac:dyDescent="0.25">
      <c r="A166" s="66" t="s">
        <v>22</v>
      </c>
      <c r="B166" s="18" t="s">
        <v>227</v>
      </c>
      <c r="C166" s="106" t="s">
        <v>228</v>
      </c>
      <c r="D166" s="61">
        <v>3</v>
      </c>
      <c r="E166" s="61">
        <v>17</v>
      </c>
      <c r="F166" s="61">
        <v>34</v>
      </c>
      <c r="G166" s="61">
        <v>51</v>
      </c>
      <c r="H166" s="31" t="s">
        <v>25</v>
      </c>
      <c r="I166" s="132" t="s">
        <v>26</v>
      </c>
      <c r="J166" s="28" t="s">
        <v>16</v>
      </c>
      <c r="K166" s="28">
        <v>10</v>
      </c>
      <c r="L166" s="96" t="s">
        <v>47</v>
      </c>
      <c r="M166" s="172" t="s">
        <v>229</v>
      </c>
      <c r="N166" s="100" t="s">
        <v>237</v>
      </c>
      <c r="O166" s="21" t="s">
        <v>237</v>
      </c>
      <c r="P166" s="21"/>
      <c r="Q166" s="21"/>
      <c r="R166" s="148" t="s">
        <v>238</v>
      </c>
    </row>
    <row r="167" spans="1:256" x14ac:dyDescent="0.25">
      <c r="A167" s="66"/>
      <c r="B167" s="18"/>
      <c r="C167" s="106"/>
      <c r="D167" s="61"/>
      <c r="E167" s="61"/>
      <c r="F167" s="61"/>
      <c r="G167" s="61"/>
      <c r="H167" s="31" t="s">
        <v>25</v>
      </c>
      <c r="I167" s="132" t="s">
        <v>55</v>
      </c>
      <c r="J167" s="28" t="s">
        <v>16</v>
      </c>
      <c r="K167" s="28">
        <v>5</v>
      </c>
      <c r="L167" s="96" t="s">
        <v>47</v>
      </c>
      <c r="M167" s="172"/>
      <c r="N167" s="329"/>
      <c r="O167" s="131"/>
      <c r="P167" s="131"/>
      <c r="Q167" s="131"/>
      <c r="R167" s="187"/>
    </row>
    <row r="168" spans="1:256" ht="12.75" thickBot="1" x14ac:dyDescent="0.3">
      <c r="A168" s="71"/>
      <c r="B168" s="50"/>
      <c r="C168" s="49"/>
      <c r="D168" s="74"/>
      <c r="E168" s="74"/>
      <c r="F168" s="74"/>
      <c r="G168" s="74"/>
      <c r="H168" s="31" t="s">
        <v>25</v>
      </c>
      <c r="I168" s="132" t="s">
        <v>54</v>
      </c>
      <c r="J168" s="28" t="s">
        <v>16</v>
      </c>
      <c r="K168" s="28">
        <v>3</v>
      </c>
      <c r="L168" s="96" t="s">
        <v>47</v>
      </c>
      <c r="M168" s="35"/>
      <c r="N168" s="330"/>
      <c r="O168" s="294"/>
      <c r="P168" s="294"/>
      <c r="Q168" s="294"/>
      <c r="R168" s="331"/>
    </row>
    <row r="169" spans="1:256" ht="12.75" thickBot="1" x14ac:dyDescent="0.25">
      <c r="A169" s="173" t="s">
        <v>48</v>
      </c>
      <c r="B169" s="174">
        <v>10</v>
      </c>
      <c r="C169" s="174" t="s">
        <v>233</v>
      </c>
      <c r="D169" s="174">
        <f>SUM(D155:D168)</f>
        <v>10</v>
      </c>
      <c r="E169" s="174">
        <f>SUM(E155:E168)</f>
        <v>68</v>
      </c>
      <c r="F169" s="174">
        <f>SUM(F155:F168)</f>
        <v>102</v>
      </c>
      <c r="G169" s="174">
        <f>SUM(G155:G168)</f>
        <v>170</v>
      </c>
      <c r="H169" s="174"/>
      <c r="I169" s="174"/>
      <c r="J169" s="174"/>
      <c r="K169" s="174"/>
      <c r="L169" s="175"/>
      <c r="M169" s="308"/>
      <c r="N169" s="338"/>
      <c r="O169" s="323"/>
      <c r="P169" s="323"/>
      <c r="Q169" s="323"/>
      <c r="R169" s="324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  <c r="FQ169" s="15"/>
      <c r="FR169" s="15"/>
      <c r="FS169" s="15"/>
      <c r="FT169" s="15"/>
      <c r="FU169" s="15"/>
      <c r="FV169" s="15"/>
      <c r="FW169" s="15"/>
      <c r="FX169" s="15"/>
      <c r="FY169" s="15"/>
      <c r="FZ169" s="15"/>
      <c r="GA169" s="15"/>
      <c r="GB169" s="15"/>
      <c r="GC169" s="15"/>
      <c r="GD169" s="15"/>
      <c r="GE169" s="15"/>
      <c r="GF169" s="15"/>
      <c r="GG169" s="15"/>
      <c r="GH169" s="15"/>
      <c r="GI169" s="15"/>
      <c r="GJ169" s="15"/>
      <c r="GK169" s="15"/>
      <c r="GL169" s="15"/>
      <c r="GM169" s="15"/>
      <c r="GN169" s="15"/>
      <c r="GO169" s="15"/>
      <c r="GP169" s="15"/>
      <c r="GQ169" s="15"/>
      <c r="GR169" s="15"/>
      <c r="GS169" s="15"/>
      <c r="GT169" s="15"/>
      <c r="GU169" s="15"/>
      <c r="GV169" s="15"/>
      <c r="GW169" s="15"/>
      <c r="GX169" s="15"/>
      <c r="GY169" s="15"/>
      <c r="GZ169" s="15"/>
      <c r="HA169" s="15"/>
      <c r="HB169" s="15"/>
      <c r="HC169" s="15"/>
      <c r="HD169" s="15"/>
      <c r="HE169" s="15"/>
      <c r="HF169" s="15"/>
      <c r="HG169" s="15"/>
      <c r="HH169" s="15"/>
      <c r="HI169" s="15"/>
      <c r="HJ169" s="15"/>
      <c r="HK169" s="15"/>
      <c r="HL169" s="15"/>
      <c r="HM169" s="15"/>
      <c r="HN169" s="15"/>
      <c r="HO169" s="15"/>
      <c r="HP169" s="15"/>
      <c r="HQ169" s="15"/>
      <c r="HR169" s="15"/>
      <c r="HS169" s="15"/>
      <c r="HT169" s="15"/>
      <c r="HU169" s="15"/>
      <c r="HV169" s="15"/>
      <c r="HW169" s="15"/>
      <c r="HX169" s="15"/>
      <c r="HY169" s="15"/>
      <c r="HZ169" s="15"/>
      <c r="IA169" s="15"/>
      <c r="IB169" s="15"/>
      <c r="IC169" s="15"/>
      <c r="ID169" s="15"/>
      <c r="IE169" s="15"/>
      <c r="IF169" s="15"/>
      <c r="IG169" s="15"/>
      <c r="IH169" s="15"/>
      <c r="II169" s="15"/>
      <c r="IJ169" s="15"/>
      <c r="IK169" s="15"/>
      <c r="IL169" s="15"/>
      <c r="IM169" s="15"/>
      <c r="IN169" s="15"/>
      <c r="IO169" s="15"/>
      <c r="IP169" s="15"/>
      <c r="IQ169" s="15"/>
      <c r="IR169" s="15"/>
      <c r="IS169" s="15"/>
      <c r="IT169" s="15"/>
      <c r="IU169" s="15"/>
      <c r="IV169" s="15"/>
    </row>
    <row r="170" spans="1:256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2"/>
      <c r="N170" s="240"/>
      <c r="O170" s="240"/>
      <c r="P170" s="241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  <c r="AS170" s="240"/>
      <c r="AT170" s="240"/>
      <c r="AU170" s="240"/>
      <c r="AV170" s="240"/>
      <c r="AW170" s="240"/>
      <c r="AX170" s="240"/>
      <c r="AY170" s="240"/>
      <c r="AZ170" s="240"/>
      <c r="BA170" s="240"/>
      <c r="BB170" s="240"/>
      <c r="BC170" s="240"/>
      <c r="BD170" s="240"/>
      <c r="BE170" s="240"/>
      <c r="BF170" s="240"/>
      <c r="BG170" s="240"/>
      <c r="BH170" s="240"/>
      <c r="BI170" s="240"/>
      <c r="BJ170" s="240"/>
      <c r="BK170" s="240"/>
      <c r="BL170" s="240"/>
      <c r="BM170" s="240"/>
      <c r="BN170" s="240"/>
      <c r="BO170" s="240"/>
      <c r="BP170" s="240"/>
      <c r="BQ170" s="240"/>
      <c r="BR170" s="240"/>
      <c r="BS170" s="240"/>
      <c r="BT170" s="240"/>
      <c r="BU170" s="240"/>
      <c r="BV170" s="240"/>
      <c r="BW170" s="240"/>
      <c r="BX170" s="240"/>
      <c r="BY170" s="240"/>
      <c r="BZ170" s="240"/>
      <c r="CA170" s="240"/>
      <c r="CB170" s="240"/>
      <c r="CC170" s="240"/>
      <c r="CD170" s="240"/>
      <c r="CE170" s="240"/>
      <c r="CF170" s="240"/>
      <c r="CG170" s="240"/>
      <c r="CH170" s="240"/>
      <c r="CI170" s="240"/>
      <c r="CJ170" s="240"/>
      <c r="CK170" s="240"/>
      <c r="CL170" s="240"/>
      <c r="CM170" s="240"/>
      <c r="CN170" s="240"/>
      <c r="CO170" s="240"/>
      <c r="CP170" s="240"/>
      <c r="CQ170" s="240"/>
      <c r="CR170" s="240"/>
      <c r="CS170" s="240"/>
      <c r="CT170" s="240"/>
      <c r="CU170" s="240"/>
      <c r="CV170" s="240"/>
      <c r="CW170" s="240"/>
      <c r="CX170" s="240"/>
      <c r="CY170" s="240"/>
      <c r="CZ170" s="240"/>
      <c r="DA170" s="240"/>
      <c r="DB170" s="240"/>
      <c r="DC170" s="240"/>
      <c r="DD170" s="240"/>
      <c r="DE170" s="240"/>
      <c r="DF170" s="240"/>
      <c r="DG170" s="240"/>
      <c r="DH170" s="240"/>
      <c r="DI170" s="240"/>
      <c r="DJ170" s="240"/>
      <c r="DK170" s="240"/>
      <c r="DL170" s="240"/>
      <c r="DM170" s="240"/>
      <c r="DN170" s="240"/>
      <c r="DO170" s="240"/>
      <c r="DP170" s="240"/>
      <c r="DQ170" s="240"/>
      <c r="DR170" s="240"/>
      <c r="DS170" s="240"/>
      <c r="DT170" s="240"/>
      <c r="DU170" s="240"/>
      <c r="DV170" s="240"/>
      <c r="DW170" s="240"/>
      <c r="DX170" s="240"/>
      <c r="DY170" s="240"/>
      <c r="DZ170" s="240"/>
      <c r="EA170" s="240"/>
      <c r="EB170" s="240"/>
      <c r="EC170" s="240"/>
      <c r="ED170" s="240"/>
      <c r="EE170" s="240"/>
      <c r="EF170" s="240"/>
      <c r="EG170" s="240"/>
      <c r="EH170" s="240"/>
      <c r="EI170" s="240"/>
      <c r="EJ170" s="240"/>
      <c r="EK170" s="240"/>
      <c r="EL170" s="240"/>
      <c r="EM170" s="240"/>
      <c r="EN170" s="240"/>
      <c r="EO170" s="240"/>
      <c r="EP170" s="240"/>
      <c r="EQ170" s="240"/>
      <c r="ER170" s="240"/>
      <c r="ES170" s="240"/>
      <c r="ET170" s="240"/>
      <c r="EU170" s="240"/>
      <c r="EV170" s="240"/>
      <c r="EW170" s="240"/>
      <c r="EX170" s="240"/>
      <c r="EY170" s="240"/>
      <c r="EZ170" s="240"/>
      <c r="FA170" s="240"/>
      <c r="FB170" s="240"/>
      <c r="FC170" s="240"/>
      <c r="FD170" s="240"/>
      <c r="FE170" s="240"/>
      <c r="FF170" s="240"/>
      <c r="FG170" s="240"/>
      <c r="FH170" s="240"/>
      <c r="FI170" s="240"/>
      <c r="FJ170" s="240"/>
      <c r="FK170" s="240"/>
      <c r="FL170" s="240"/>
      <c r="FM170" s="240"/>
      <c r="FN170" s="240"/>
      <c r="FO170" s="240"/>
      <c r="FP170" s="240"/>
      <c r="FQ170" s="240"/>
      <c r="FR170" s="240"/>
      <c r="FS170" s="240"/>
      <c r="FT170" s="240"/>
      <c r="FU170" s="240"/>
      <c r="FV170" s="240"/>
      <c r="FW170" s="240"/>
      <c r="FX170" s="240"/>
      <c r="FY170" s="240"/>
      <c r="FZ170" s="240"/>
      <c r="GA170" s="240"/>
      <c r="GB170" s="240"/>
      <c r="GC170" s="240"/>
      <c r="GD170" s="240"/>
      <c r="GE170" s="240"/>
      <c r="GF170" s="240"/>
      <c r="GG170" s="240"/>
      <c r="GH170" s="240"/>
      <c r="GI170" s="240"/>
      <c r="GJ170" s="240"/>
      <c r="GK170" s="240"/>
      <c r="GL170" s="240"/>
      <c r="GM170" s="240"/>
      <c r="GN170" s="240"/>
      <c r="GO170" s="240"/>
      <c r="GP170" s="240"/>
      <c r="GQ170" s="240"/>
      <c r="GR170" s="240"/>
      <c r="GS170" s="240"/>
      <c r="GT170" s="240"/>
      <c r="GU170" s="240"/>
      <c r="GV170" s="240"/>
      <c r="GW170" s="240"/>
      <c r="GX170" s="240"/>
      <c r="GY170" s="240"/>
      <c r="GZ170" s="240"/>
      <c r="HA170" s="240"/>
      <c r="HB170" s="240"/>
      <c r="HC170" s="240"/>
      <c r="HD170" s="240"/>
      <c r="HE170" s="240"/>
      <c r="HF170" s="240"/>
      <c r="HG170" s="240"/>
      <c r="HH170" s="240"/>
      <c r="HI170" s="240"/>
      <c r="HJ170" s="240"/>
      <c r="HK170" s="240"/>
      <c r="HL170" s="240"/>
      <c r="HM170" s="240"/>
      <c r="HN170" s="240"/>
      <c r="HO170" s="240"/>
      <c r="HP170" s="240"/>
      <c r="HQ170" s="240"/>
      <c r="HR170" s="240"/>
      <c r="HS170" s="240"/>
      <c r="HT170" s="240"/>
      <c r="HU170" s="240"/>
      <c r="HV170" s="240"/>
      <c r="HW170" s="240"/>
      <c r="HX170" s="240"/>
      <c r="HY170" s="240"/>
      <c r="HZ170" s="240"/>
      <c r="IA170" s="240"/>
      <c r="IB170" s="240"/>
      <c r="IC170" s="240"/>
      <c r="ID170" s="240"/>
      <c r="IE170" s="240"/>
      <c r="IF170" s="240"/>
      <c r="IG170" s="240"/>
      <c r="IH170" s="240"/>
      <c r="II170" s="240"/>
      <c r="IJ170" s="240"/>
      <c r="IK170" s="240"/>
      <c r="IL170" s="240"/>
      <c r="IM170" s="240"/>
      <c r="IN170" s="240"/>
      <c r="IO170" s="240"/>
      <c r="IP170" s="240"/>
      <c r="IQ170" s="240"/>
      <c r="IR170" s="240"/>
      <c r="IS170" s="240"/>
      <c r="IT170" s="240"/>
      <c r="IU170" s="240"/>
      <c r="IV170" s="240"/>
    </row>
    <row r="171" spans="1:256" ht="24" x14ac:dyDescent="0.2">
      <c r="C171" s="244" t="s">
        <v>234</v>
      </c>
      <c r="D171" s="245">
        <f>SUM(D169,D154,D136,D118,D98,D96,D84,D66,D52,D15)</f>
        <v>178</v>
      </c>
      <c r="E171" s="245">
        <f>SUM(E169,E154,E136,E118,E98,E96,E84,E66,E52,E15)</f>
        <v>1938</v>
      </c>
      <c r="F171" s="245">
        <f>SUM(F169,F154,F136,F118,F98,F96,F84,F66,F52,F15)</f>
        <v>1088</v>
      </c>
      <c r="G171" s="245">
        <f>SUM(G169,G154,G136,G118,G98,G96,G84,G66,G52,G15)</f>
        <v>3026</v>
      </c>
      <c r="M171" s="247" t="s">
        <v>235</v>
      </c>
      <c r="N171" s="240"/>
      <c r="O171" s="240"/>
      <c r="P171" s="241"/>
      <c r="Q171" s="240"/>
      <c r="R171" s="240"/>
      <c r="S171" s="240"/>
      <c r="T171" s="240"/>
      <c r="U171" s="240"/>
      <c r="V171" s="240"/>
      <c r="W171" s="240"/>
      <c r="X171" s="240"/>
      <c r="Y171" s="240"/>
      <c r="Z171" s="240"/>
      <c r="AA171" s="240"/>
      <c r="AB171" s="240"/>
      <c r="AC171" s="240"/>
      <c r="AD171" s="240"/>
      <c r="AE171" s="240"/>
      <c r="AF171" s="240"/>
      <c r="AG171" s="240"/>
      <c r="AH171" s="240"/>
      <c r="AI171" s="240"/>
      <c r="AJ171" s="240"/>
      <c r="AK171" s="240"/>
      <c r="AL171" s="240"/>
      <c r="AM171" s="240"/>
      <c r="AN171" s="240"/>
      <c r="AO171" s="240"/>
      <c r="AP171" s="240"/>
      <c r="AQ171" s="240"/>
      <c r="AR171" s="240"/>
      <c r="AS171" s="240"/>
      <c r="AT171" s="240"/>
      <c r="AU171" s="240"/>
      <c r="AV171" s="240"/>
      <c r="AW171" s="240"/>
      <c r="AX171" s="240"/>
      <c r="AY171" s="240"/>
      <c r="AZ171" s="240"/>
      <c r="BA171" s="240"/>
      <c r="BB171" s="240"/>
      <c r="BC171" s="240"/>
      <c r="BD171" s="240"/>
      <c r="BE171" s="240"/>
      <c r="BF171" s="240"/>
      <c r="BG171" s="240"/>
      <c r="BH171" s="240"/>
      <c r="BI171" s="240"/>
      <c r="BJ171" s="240"/>
      <c r="BK171" s="240"/>
      <c r="BL171" s="240"/>
      <c r="BM171" s="240"/>
      <c r="BN171" s="240"/>
      <c r="BO171" s="240"/>
      <c r="BP171" s="240"/>
      <c r="BQ171" s="240"/>
      <c r="BR171" s="240"/>
      <c r="BS171" s="240"/>
      <c r="BT171" s="240"/>
      <c r="BU171" s="240"/>
      <c r="BV171" s="240"/>
      <c r="BW171" s="240"/>
      <c r="BX171" s="240"/>
      <c r="BY171" s="240"/>
      <c r="BZ171" s="240"/>
      <c r="CA171" s="240"/>
      <c r="CB171" s="240"/>
      <c r="CC171" s="240"/>
      <c r="CD171" s="240"/>
      <c r="CE171" s="240"/>
      <c r="CF171" s="240"/>
      <c r="CG171" s="240"/>
      <c r="CH171" s="240"/>
      <c r="CI171" s="240"/>
      <c r="CJ171" s="240"/>
      <c r="CK171" s="240"/>
      <c r="CL171" s="240"/>
      <c r="CM171" s="240"/>
      <c r="CN171" s="240"/>
      <c r="CO171" s="240"/>
      <c r="CP171" s="240"/>
      <c r="CQ171" s="240"/>
      <c r="CR171" s="240"/>
      <c r="CS171" s="240"/>
      <c r="CT171" s="240"/>
      <c r="CU171" s="240"/>
      <c r="CV171" s="240"/>
      <c r="CW171" s="240"/>
      <c r="CX171" s="240"/>
      <c r="CY171" s="240"/>
      <c r="CZ171" s="240"/>
      <c r="DA171" s="240"/>
      <c r="DB171" s="240"/>
      <c r="DC171" s="240"/>
      <c r="DD171" s="240"/>
      <c r="DE171" s="240"/>
      <c r="DF171" s="240"/>
      <c r="DG171" s="240"/>
      <c r="DH171" s="240"/>
      <c r="DI171" s="240"/>
      <c r="DJ171" s="240"/>
      <c r="DK171" s="240"/>
      <c r="DL171" s="240"/>
      <c r="DM171" s="240"/>
      <c r="DN171" s="240"/>
      <c r="DO171" s="240"/>
      <c r="DP171" s="240"/>
      <c r="DQ171" s="240"/>
      <c r="DR171" s="240"/>
      <c r="DS171" s="240"/>
      <c r="DT171" s="240"/>
      <c r="DU171" s="240"/>
      <c r="DV171" s="240"/>
      <c r="DW171" s="240"/>
      <c r="DX171" s="240"/>
      <c r="DY171" s="240"/>
      <c r="DZ171" s="240"/>
      <c r="EA171" s="240"/>
      <c r="EB171" s="240"/>
      <c r="EC171" s="240"/>
      <c r="ED171" s="240"/>
      <c r="EE171" s="240"/>
      <c r="EF171" s="240"/>
      <c r="EG171" s="240"/>
      <c r="EH171" s="240"/>
      <c r="EI171" s="240"/>
      <c r="EJ171" s="240"/>
      <c r="EK171" s="240"/>
      <c r="EL171" s="240"/>
      <c r="EM171" s="240"/>
      <c r="EN171" s="240"/>
      <c r="EO171" s="240"/>
      <c r="EP171" s="240"/>
      <c r="EQ171" s="240"/>
      <c r="ER171" s="240"/>
      <c r="ES171" s="240"/>
      <c r="ET171" s="240"/>
      <c r="EU171" s="240"/>
      <c r="EV171" s="240"/>
      <c r="EW171" s="240"/>
      <c r="EX171" s="240"/>
      <c r="EY171" s="240"/>
      <c r="EZ171" s="240"/>
      <c r="FA171" s="240"/>
      <c r="FB171" s="240"/>
      <c r="FC171" s="240"/>
      <c r="FD171" s="240"/>
      <c r="FE171" s="240"/>
      <c r="FF171" s="240"/>
      <c r="FG171" s="240"/>
      <c r="FH171" s="240"/>
      <c r="FI171" s="240"/>
      <c r="FJ171" s="240"/>
      <c r="FK171" s="240"/>
      <c r="FL171" s="240"/>
      <c r="FM171" s="240"/>
      <c r="FN171" s="240"/>
      <c r="FO171" s="240"/>
      <c r="FP171" s="240"/>
      <c r="FQ171" s="240"/>
      <c r="FR171" s="240"/>
      <c r="FS171" s="240"/>
      <c r="FT171" s="240"/>
      <c r="FU171" s="240"/>
      <c r="FV171" s="240"/>
      <c r="FW171" s="240"/>
      <c r="FX171" s="240"/>
      <c r="FY171" s="240"/>
      <c r="FZ171" s="240"/>
      <c r="GA171" s="240"/>
      <c r="GB171" s="240"/>
      <c r="GC171" s="240"/>
      <c r="GD171" s="240"/>
      <c r="GE171" s="240"/>
      <c r="GF171" s="240"/>
      <c r="GG171" s="240"/>
      <c r="GH171" s="240"/>
      <c r="GI171" s="240"/>
      <c r="GJ171" s="240"/>
      <c r="GK171" s="240"/>
      <c r="GL171" s="240"/>
      <c r="GM171" s="240"/>
      <c r="GN171" s="240"/>
      <c r="GO171" s="240"/>
      <c r="GP171" s="240"/>
      <c r="GQ171" s="240"/>
      <c r="GR171" s="240"/>
      <c r="GS171" s="240"/>
      <c r="GT171" s="240"/>
      <c r="GU171" s="240"/>
      <c r="GV171" s="240"/>
      <c r="GW171" s="240"/>
      <c r="GX171" s="240"/>
      <c r="GY171" s="240"/>
      <c r="GZ171" s="240"/>
      <c r="HA171" s="240"/>
      <c r="HB171" s="240"/>
      <c r="HC171" s="240"/>
      <c r="HD171" s="240"/>
      <c r="HE171" s="240"/>
      <c r="HF171" s="240"/>
      <c r="HG171" s="240"/>
      <c r="HH171" s="240"/>
      <c r="HI171" s="240"/>
      <c r="HJ171" s="240"/>
      <c r="HK171" s="240"/>
      <c r="HL171" s="240"/>
      <c r="HM171" s="240"/>
      <c r="HN171" s="240"/>
      <c r="HO171" s="240"/>
      <c r="HP171" s="240"/>
      <c r="HQ171" s="240"/>
      <c r="HR171" s="240"/>
      <c r="HS171" s="240"/>
      <c r="HT171" s="240"/>
      <c r="HU171" s="240"/>
      <c r="HV171" s="240"/>
      <c r="HW171" s="240"/>
      <c r="HX171" s="240"/>
      <c r="HY171" s="240"/>
      <c r="HZ171" s="240"/>
      <c r="IA171" s="240"/>
      <c r="IB171" s="240"/>
      <c r="IC171" s="240"/>
      <c r="ID171" s="240"/>
      <c r="IE171" s="240"/>
      <c r="IF171" s="240"/>
      <c r="IG171" s="240"/>
      <c r="IH171" s="240"/>
      <c r="II171" s="240"/>
      <c r="IJ171" s="240"/>
      <c r="IK171" s="240"/>
      <c r="IL171" s="240"/>
      <c r="IM171" s="240"/>
      <c r="IN171" s="240"/>
      <c r="IO171" s="240"/>
      <c r="IP171" s="240"/>
      <c r="IQ171" s="240"/>
      <c r="IR171" s="240"/>
      <c r="IS171" s="240"/>
      <c r="IT171" s="240"/>
      <c r="IU171" s="240"/>
      <c r="IV171" s="240"/>
    </row>
  </sheetData>
  <pageMargins left="0.511811024" right="0.511811024" top="0.78740157499999996" bottom="0.78740157499999996" header="0.31496062000000002" footer="0.31496062000000002"/>
  <pageSetup paperSize="9" scale="60" orientation="landscape" horizontalDpi="300" verticalDpi="300" r:id="rId1"/>
  <rowBreaks count="1" manualBreakCount="1">
    <brk id="15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GERAL</vt:lpstr>
      <vt:lpstr>SÓ ELETIVA</vt:lpstr>
      <vt:lpstr>Plan3</vt:lpstr>
      <vt:lpstr>GERAL!Titulos_de_impressao</vt:lpstr>
      <vt:lpstr>'SÓ ELETIVA'!Titulos_de_impressao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cp:lastPrinted>2011-04-26T18:01:24Z</cp:lastPrinted>
  <dcterms:created xsi:type="dcterms:W3CDTF">2011-04-26T14:47:12Z</dcterms:created>
  <dcterms:modified xsi:type="dcterms:W3CDTF">2011-04-28T12:32:42Z</dcterms:modified>
</cp:coreProperties>
</file>