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Plan1!$A$1:$Q$43</definedName>
    <definedName name="_xlnm.Print_Titles" localSheetId="0">Plan1!$1:$3</definedName>
  </definedNames>
  <calcPr calcId="144525"/>
</workbook>
</file>

<file path=xl/calcChain.xml><?xml version="1.0" encoding="utf-8"?>
<calcChain xmlns="http://schemas.openxmlformats.org/spreadsheetml/2006/main">
  <c r="E24" i="1" l="1"/>
  <c r="F24" i="1"/>
  <c r="E37" i="1"/>
  <c r="D37" i="1"/>
  <c r="C37" i="1"/>
  <c r="F29" i="1"/>
  <c r="D24" i="1"/>
  <c r="C24" i="1"/>
  <c r="E22" i="1"/>
  <c r="D22" i="1"/>
  <c r="C22" i="1"/>
  <c r="F5" i="1"/>
  <c r="F4" i="1"/>
  <c r="E39" i="1" l="1"/>
  <c r="C39" i="1"/>
  <c r="D39" i="1"/>
  <c r="F22" i="1"/>
  <c r="F37" i="1"/>
  <c r="F39" i="1" l="1"/>
</calcChain>
</file>

<file path=xl/sharedStrings.xml><?xml version="1.0" encoding="utf-8"?>
<sst xmlns="http://schemas.openxmlformats.org/spreadsheetml/2006/main" count="276" uniqueCount="91">
  <si>
    <t>Cod
Disc</t>
  </si>
  <si>
    <t>Disciplina</t>
  </si>
  <si>
    <t>Nº
Créd</t>
  </si>
  <si>
    <t>CH
Teo</t>
  </si>
  <si>
    <t>CH
Prát</t>
  </si>
  <si>
    <t>CH
Total</t>
  </si>
  <si>
    <t>Natureza</t>
  </si>
  <si>
    <t>Curso</t>
  </si>
  <si>
    <t>Turno</t>
  </si>
  <si>
    <t>Total
de estudantes
por semestre</t>
  </si>
  <si>
    <t>Teórica/
Prática</t>
  </si>
  <si>
    <t>Composições 
de
 turmas</t>
  </si>
  <si>
    <t>GEX119</t>
  </si>
  <si>
    <t>ÁLGEBRA</t>
  </si>
  <si>
    <t>Matemática Lic</t>
  </si>
  <si>
    <t>Noturno</t>
  </si>
  <si>
    <t>Teórica</t>
  </si>
  <si>
    <t>15A</t>
  </si>
  <si>
    <t>Eletiva</t>
  </si>
  <si>
    <t>Cien Computação</t>
  </si>
  <si>
    <t>Diurno</t>
  </si>
  <si>
    <t>10A</t>
  </si>
  <si>
    <t>GEX109</t>
  </si>
  <si>
    <t>ÁLGEBRA LINEAR</t>
  </si>
  <si>
    <t>Prática</t>
  </si>
  <si>
    <t>Eng Cont Aut</t>
  </si>
  <si>
    <t>22A</t>
  </si>
  <si>
    <t>GEX166</t>
  </si>
  <si>
    <t>COMPLEMENTOS DE ÁLGEBRA LINEAR I</t>
  </si>
  <si>
    <t>GEX167</t>
  </si>
  <si>
    <t>COMPLEMENTOS DE ÁLGEBRA LINEAR II</t>
  </si>
  <si>
    <t>GEX168</t>
  </si>
  <si>
    <t>CONCEITOS FUNDAMENTAIS DA MATEMÁTICA</t>
  </si>
  <si>
    <t>GEX169</t>
  </si>
  <si>
    <t>DEMONSTRAÇÕES NO ENSINO DA MATEMÁTICA: ASPECTOS HISTÓRICOS, FILOSÓFICOS, DIDÁTICOS E TÉCNICOS</t>
  </si>
  <si>
    <t>GEX170</t>
  </si>
  <si>
    <t>DIDÁTICA DA EDUCAÇÃO MATEMÁTICA</t>
  </si>
  <si>
    <t>Física Lic</t>
  </si>
  <si>
    <t>GEX172</t>
  </si>
  <si>
    <t>ESPAÇOS MÉTRICOS</t>
  </si>
  <si>
    <t>GEX173</t>
  </si>
  <si>
    <t>FILOSOFIA DA EDUCAÇÃO MATEMÁTICA</t>
  </si>
  <si>
    <t>Agronomia</t>
  </si>
  <si>
    <t>GEX174</t>
  </si>
  <si>
    <t>INTRODUÇÃO À GEOMETRIA DIFERENCIAL</t>
  </si>
  <si>
    <t>GEX175</t>
  </si>
  <si>
    <t>INTRODUÇÃO ÀS VARIÁVEIS COMPLEXAS</t>
  </si>
  <si>
    <t>GEX176</t>
  </si>
  <si>
    <t>MATEMÁTICA FINITA</t>
  </si>
  <si>
    <t>GEX177</t>
  </si>
  <si>
    <t>TEORIA DE ANÉIS</t>
  </si>
  <si>
    <t>GEX178</t>
  </si>
  <si>
    <t>TEORIA DE GRUPOS</t>
  </si>
  <si>
    <t xml:space="preserve">MATEMÁTICA </t>
  </si>
  <si>
    <t>01A</t>
  </si>
  <si>
    <t xml:space="preserve">ESTATÍSTICA </t>
  </si>
  <si>
    <t>18A</t>
  </si>
  <si>
    <t>GEX186</t>
  </si>
  <si>
    <t>BIOESTATÍSTICA APLICADA À NUTRIÇÃO</t>
  </si>
  <si>
    <t>EM ANÁLISE</t>
  </si>
  <si>
    <t>VARIÁVEL</t>
  </si>
  <si>
    <t>GEX183</t>
  </si>
  <si>
    <t>ELETRICIDADE BÁSICA CORRENTE ALTERNADA - CA</t>
  </si>
  <si>
    <t>18A+15A</t>
  </si>
  <si>
    <t>GEX125</t>
  </si>
  <si>
    <t>FÍSICA DE PARTÍCULAS</t>
  </si>
  <si>
    <t>GEX151</t>
  </si>
  <si>
    <t>FÍSICA EXPERIMENTAL AVANÇADA</t>
  </si>
  <si>
    <t>GEX149</t>
  </si>
  <si>
    <t>FÍSICA MATEMÁTICA II</t>
  </si>
  <si>
    <t>GEX161</t>
  </si>
  <si>
    <t>INTRODUÇÃO À ASTRONOMIA</t>
  </si>
  <si>
    <t>GEX162</t>
  </si>
  <si>
    <t>MECÂNICA QUÂNTICA II</t>
  </si>
  <si>
    <t>GEX163</t>
  </si>
  <si>
    <t>MODELAGEM DE SISTEMAS DINÂMICOS</t>
  </si>
  <si>
    <t>GEX164</t>
  </si>
  <si>
    <t>RELATIVIDADE</t>
  </si>
  <si>
    <t>GEX165</t>
  </si>
  <si>
    <t>TÓPICOS AVANÇADOS DE FÍSICA</t>
  </si>
  <si>
    <t xml:space="preserve">FÍSICA </t>
  </si>
  <si>
    <t>TOTAL DO DEPARTAMENTO</t>
  </si>
  <si>
    <t>PRG,
27/4/2011</t>
  </si>
  <si>
    <t>X</t>
  </si>
  <si>
    <t>NÃO HÁ</t>
  </si>
  <si>
    <t xml:space="preserve">  Semestralidade</t>
  </si>
  <si>
    <t xml:space="preserve">  Bimestralidade </t>
  </si>
  <si>
    <t>Especificidade 
de local (caso haja)</t>
  </si>
  <si>
    <t>ÁREA 1</t>
  </si>
  <si>
    <t>ÁREA 2</t>
  </si>
  <si>
    <t>ÁREA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</si>
</sst>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9"/>
      <color indexed="8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justify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justify" vertical="center" wrapText="1"/>
    </xf>
    <xf numFmtId="0" fontId="5" fillId="0" borderId="14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/>
    <xf numFmtId="0" fontId="1" fillId="2" borderId="30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2" borderId="30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justify" vertical="center" wrapText="1"/>
    </xf>
    <xf numFmtId="1" fontId="7" fillId="3" borderId="25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27" xfId="0" applyFont="1" applyBorder="1" applyAlignment="1">
      <alignment horizontal="justify" vertical="center" wrapText="1"/>
    </xf>
    <xf numFmtId="0" fontId="2" fillId="0" borderId="37" xfId="0" applyFont="1" applyFill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0" zoomScaleNormal="80" zoomScaleSheetLayoutView="70" workbookViewId="0">
      <selection activeCell="H12" sqref="H12"/>
    </sheetView>
  </sheetViews>
  <sheetFormatPr defaultRowHeight="12" x14ac:dyDescent="0.2"/>
  <cols>
    <col min="1" max="1" width="8.42578125" style="48" customWidth="1"/>
    <col min="2" max="2" width="43.28515625" style="49" customWidth="1"/>
    <col min="3" max="3" width="5.5703125" style="48" bestFit="1" customWidth="1"/>
    <col min="4" max="5" width="6" style="48" bestFit="1" customWidth="1"/>
    <col min="6" max="6" width="7.140625" style="48" bestFit="1" customWidth="1"/>
    <col min="7" max="7" width="9.5703125" style="50" bestFit="1" customWidth="1"/>
    <col min="8" max="8" width="15.7109375" style="48" bestFit="1" customWidth="1"/>
    <col min="9" max="9" width="7.140625" style="48" bestFit="1" customWidth="1"/>
    <col min="10" max="10" width="14.28515625" style="48" bestFit="1" customWidth="1"/>
    <col min="11" max="11" width="8.42578125" style="48" bestFit="1" customWidth="1"/>
    <col min="12" max="12" width="16.28515625" style="48" bestFit="1" customWidth="1"/>
    <col min="13" max="16" width="9.140625" style="1"/>
    <col min="17" max="17" width="15" style="1" bestFit="1" customWidth="1"/>
    <col min="18" max="251" width="9.140625" style="1"/>
    <col min="252" max="252" width="8.28515625" style="1" customWidth="1"/>
    <col min="253" max="253" width="8.42578125" style="1" customWidth="1"/>
    <col min="254" max="254" width="43.28515625" style="1" customWidth="1"/>
    <col min="255" max="255" width="19.28515625" style="1" bestFit="1" customWidth="1"/>
    <col min="256" max="256" width="5.5703125" style="1" bestFit="1" customWidth="1"/>
    <col min="257" max="258" width="6" style="1" bestFit="1" customWidth="1"/>
    <col min="259" max="259" width="7.140625" style="1" bestFit="1" customWidth="1"/>
    <col min="260" max="260" width="9.5703125" style="1" bestFit="1" customWidth="1"/>
    <col min="261" max="261" width="10" style="1" bestFit="1" customWidth="1"/>
    <col min="262" max="262" width="12.7109375" style="1" bestFit="1" customWidth="1"/>
    <col min="263" max="263" width="9.5703125" style="1" bestFit="1" customWidth="1"/>
    <col min="264" max="264" width="15.7109375" style="1" bestFit="1" customWidth="1"/>
    <col min="265" max="265" width="7.140625" style="1" bestFit="1" customWidth="1"/>
    <col min="266" max="266" width="14.28515625" style="1" bestFit="1" customWidth="1"/>
    <col min="267" max="267" width="8.42578125" style="1" bestFit="1" customWidth="1"/>
    <col min="268" max="268" width="16.28515625" style="1" bestFit="1" customWidth="1"/>
    <col min="269" max="507" width="9.140625" style="1"/>
    <col min="508" max="508" width="8.28515625" style="1" customWidth="1"/>
    <col min="509" max="509" width="8.42578125" style="1" customWidth="1"/>
    <col min="510" max="510" width="43.28515625" style="1" customWidth="1"/>
    <col min="511" max="511" width="19.28515625" style="1" bestFit="1" customWidth="1"/>
    <col min="512" max="512" width="5.5703125" style="1" bestFit="1" customWidth="1"/>
    <col min="513" max="514" width="6" style="1" bestFit="1" customWidth="1"/>
    <col min="515" max="515" width="7.140625" style="1" bestFit="1" customWidth="1"/>
    <col min="516" max="516" width="9.5703125" style="1" bestFit="1" customWidth="1"/>
    <col min="517" max="517" width="10" style="1" bestFit="1" customWidth="1"/>
    <col min="518" max="518" width="12.7109375" style="1" bestFit="1" customWidth="1"/>
    <col min="519" max="519" width="9.5703125" style="1" bestFit="1" customWidth="1"/>
    <col min="520" max="520" width="15.7109375" style="1" bestFit="1" customWidth="1"/>
    <col min="521" max="521" width="7.140625" style="1" bestFit="1" customWidth="1"/>
    <col min="522" max="522" width="14.28515625" style="1" bestFit="1" customWidth="1"/>
    <col min="523" max="523" width="8.42578125" style="1" bestFit="1" customWidth="1"/>
    <col min="524" max="524" width="16.28515625" style="1" bestFit="1" customWidth="1"/>
    <col min="525" max="763" width="9.140625" style="1"/>
    <col min="764" max="764" width="8.28515625" style="1" customWidth="1"/>
    <col min="765" max="765" width="8.42578125" style="1" customWidth="1"/>
    <col min="766" max="766" width="43.28515625" style="1" customWidth="1"/>
    <col min="767" max="767" width="19.28515625" style="1" bestFit="1" customWidth="1"/>
    <col min="768" max="768" width="5.5703125" style="1" bestFit="1" customWidth="1"/>
    <col min="769" max="770" width="6" style="1" bestFit="1" customWidth="1"/>
    <col min="771" max="771" width="7.140625" style="1" bestFit="1" customWidth="1"/>
    <col min="772" max="772" width="9.5703125" style="1" bestFit="1" customWidth="1"/>
    <col min="773" max="773" width="10" style="1" bestFit="1" customWidth="1"/>
    <col min="774" max="774" width="12.7109375" style="1" bestFit="1" customWidth="1"/>
    <col min="775" max="775" width="9.5703125" style="1" bestFit="1" customWidth="1"/>
    <col min="776" max="776" width="15.7109375" style="1" bestFit="1" customWidth="1"/>
    <col min="777" max="777" width="7.140625" style="1" bestFit="1" customWidth="1"/>
    <col min="778" max="778" width="14.28515625" style="1" bestFit="1" customWidth="1"/>
    <col min="779" max="779" width="8.42578125" style="1" bestFit="1" customWidth="1"/>
    <col min="780" max="780" width="16.28515625" style="1" bestFit="1" customWidth="1"/>
    <col min="781" max="1019" width="9.140625" style="1"/>
    <col min="1020" max="1020" width="8.28515625" style="1" customWidth="1"/>
    <col min="1021" max="1021" width="8.42578125" style="1" customWidth="1"/>
    <col min="1022" max="1022" width="43.28515625" style="1" customWidth="1"/>
    <col min="1023" max="1023" width="19.28515625" style="1" bestFit="1" customWidth="1"/>
    <col min="1024" max="1024" width="5.5703125" style="1" bestFit="1" customWidth="1"/>
    <col min="1025" max="1026" width="6" style="1" bestFit="1" customWidth="1"/>
    <col min="1027" max="1027" width="7.140625" style="1" bestFit="1" customWidth="1"/>
    <col min="1028" max="1028" width="9.5703125" style="1" bestFit="1" customWidth="1"/>
    <col min="1029" max="1029" width="10" style="1" bestFit="1" customWidth="1"/>
    <col min="1030" max="1030" width="12.7109375" style="1" bestFit="1" customWidth="1"/>
    <col min="1031" max="1031" width="9.5703125" style="1" bestFit="1" customWidth="1"/>
    <col min="1032" max="1032" width="15.7109375" style="1" bestFit="1" customWidth="1"/>
    <col min="1033" max="1033" width="7.140625" style="1" bestFit="1" customWidth="1"/>
    <col min="1034" max="1034" width="14.28515625" style="1" bestFit="1" customWidth="1"/>
    <col min="1035" max="1035" width="8.42578125" style="1" bestFit="1" customWidth="1"/>
    <col min="1036" max="1036" width="16.28515625" style="1" bestFit="1" customWidth="1"/>
    <col min="1037" max="1275" width="9.140625" style="1"/>
    <col min="1276" max="1276" width="8.28515625" style="1" customWidth="1"/>
    <col min="1277" max="1277" width="8.42578125" style="1" customWidth="1"/>
    <col min="1278" max="1278" width="43.28515625" style="1" customWidth="1"/>
    <col min="1279" max="1279" width="19.28515625" style="1" bestFit="1" customWidth="1"/>
    <col min="1280" max="1280" width="5.5703125" style="1" bestFit="1" customWidth="1"/>
    <col min="1281" max="1282" width="6" style="1" bestFit="1" customWidth="1"/>
    <col min="1283" max="1283" width="7.140625" style="1" bestFit="1" customWidth="1"/>
    <col min="1284" max="1284" width="9.5703125" style="1" bestFit="1" customWidth="1"/>
    <col min="1285" max="1285" width="10" style="1" bestFit="1" customWidth="1"/>
    <col min="1286" max="1286" width="12.7109375" style="1" bestFit="1" customWidth="1"/>
    <col min="1287" max="1287" width="9.5703125" style="1" bestFit="1" customWidth="1"/>
    <col min="1288" max="1288" width="15.7109375" style="1" bestFit="1" customWidth="1"/>
    <col min="1289" max="1289" width="7.140625" style="1" bestFit="1" customWidth="1"/>
    <col min="1290" max="1290" width="14.28515625" style="1" bestFit="1" customWidth="1"/>
    <col min="1291" max="1291" width="8.42578125" style="1" bestFit="1" customWidth="1"/>
    <col min="1292" max="1292" width="16.28515625" style="1" bestFit="1" customWidth="1"/>
    <col min="1293" max="1531" width="9.140625" style="1"/>
    <col min="1532" max="1532" width="8.28515625" style="1" customWidth="1"/>
    <col min="1533" max="1533" width="8.42578125" style="1" customWidth="1"/>
    <col min="1534" max="1534" width="43.28515625" style="1" customWidth="1"/>
    <col min="1535" max="1535" width="19.28515625" style="1" bestFit="1" customWidth="1"/>
    <col min="1536" max="1536" width="5.5703125" style="1" bestFit="1" customWidth="1"/>
    <col min="1537" max="1538" width="6" style="1" bestFit="1" customWidth="1"/>
    <col min="1539" max="1539" width="7.140625" style="1" bestFit="1" customWidth="1"/>
    <col min="1540" max="1540" width="9.5703125" style="1" bestFit="1" customWidth="1"/>
    <col min="1541" max="1541" width="10" style="1" bestFit="1" customWidth="1"/>
    <col min="1542" max="1542" width="12.7109375" style="1" bestFit="1" customWidth="1"/>
    <col min="1543" max="1543" width="9.5703125" style="1" bestFit="1" customWidth="1"/>
    <col min="1544" max="1544" width="15.7109375" style="1" bestFit="1" customWidth="1"/>
    <col min="1545" max="1545" width="7.140625" style="1" bestFit="1" customWidth="1"/>
    <col min="1546" max="1546" width="14.28515625" style="1" bestFit="1" customWidth="1"/>
    <col min="1547" max="1547" width="8.42578125" style="1" bestFit="1" customWidth="1"/>
    <col min="1548" max="1548" width="16.28515625" style="1" bestFit="1" customWidth="1"/>
    <col min="1549" max="1787" width="9.140625" style="1"/>
    <col min="1788" max="1788" width="8.28515625" style="1" customWidth="1"/>
    <col min="1789" max="1789" width="8.42578125" style="1" customWidth="1"/>
    <col min="1790" max="1790" width="43.28515625" style="1" customWidth="1"/>
    <col min="1791" max="1791" width="19.28515625" style="1" bestFit="1" customWidth="1"/>
    <col min="1792" max="1792" width="5.5703125" style="1" bestFit="1" customWidth="1"/>
    <col min="1793" max="1794" width="6" style="1" bestFit="1" customWidth="1"/>
    <col min="1795" max="1795" width="7.140625" style="1" bestFit="1" customWidth="1"/>
    <col min="1796" max="1796" width="9.5703125" style="1" bestFit="1" customWidth="1"/>
    <col min="1797" max="1797" width="10" style="1" bestFit="1" customWidth="1"/>
    <col min="1798" max="1798" width="12.7109375" style="1" bestFit="1" customWidth="1"/>
    <col min="1799" max="1799" width="9.5703125" style="1" bestFit="1" customWidth="1"/>
    <col min="1800" max="1800" width="15.7109375" style="1" bestFit="1" customWidth="1"/>
    <col min="1801" max="1801" width="7.140625" style="1" bestFit="1" customWidth="1"/>
    <col min="1802" max="1802" width="14.28515625" style="1" bestFit="1" customWidth="1"/>
    <col min="1803" max="1803" width="8.42578125" style="1" bestFit="1" customWidth="1"/>
    <col min="1804" max="1804" width="16.28515625" style="1" bestFit="1" customWidth="1"/>
    <col min="1805" max="2043" width="9.140625" style="1"/>
    <col min="2044" max="2044" width="8.28515625" style="1" customWidth="1"/>
    <col min="2045" max="2045" width="8.42578125" style="1" customWidth="1"/>
    <col min="2046" max="2046" width="43.28515625" style="1" customWidth="1"/>
    <col min="2047" max="2047" width="19.28515625" style="1" bestFit="1" customWidth="1"/>
    <col min="2048" max="2048" width="5.5703125" style="1" bestFit="1" customWidth="1"/>
    <col min="2049" max="2050" width="6" style="1" bestFit="1" customWidth="1"/>
    <col min="2051" max="2051" width="7.140625" style="1" bestFit="1" customWidth="1"/>
    <col min="2052" max="2052" width="9.5703125" style="1" bestFit="1" customWidth="1"/>
    <col min="2053" max="2053" width="10" style="1" bestFit="1" customWidth="1"/>
    <col min="2054" max="2054" width="12.7109375" style="1" bestFit="1" customWidth="1"/>
    <col min="2055" max="2055" width="9.5703125" style="1" bestFit="1" customWidth="1"/>
    <col min="2056" max="2056" width="15.7109375" style="1" bestFit="1" customWidth="1"/>
    <col min="2057" max="2057" width="7.140625" style="1" bestFit="1" customWidth="1"/>
    <col min="2058" max="2058" width="14.28515625" style="1" bestFit="1" customWidth="1"/>
    <col min="2059" max="2059" width="8.42578125" style="1" bestFit="1" customWidth="1"/>
    <col min="2060" max="2060" width="16.28515625" style="1" bestFit="1" customWidth="1"/>
    <col min="2061" max="2299" width="9.140625" style="1"/>
    <col min="2300" max="2300" width="8.28515625" style="1" customWidth="1"/>
    <col min="2301" max="2301" width="8.42578125" style="1" customWidth="1"/>
    <col min="2302" max="2302" width="43.28515625" style="1" customWidth="1"/>
    <col min="2303" max="2303" width="19.28515625" style="1" bestFit="1" customWidth="1"/>
    <col min="2304" max="2304" width="5.5703125" style="1" bestFit="1" customWidth="1"/>
    <col min="2305" max="2306" width="6" style="1" bestFit="1" customWidth="1"/>
    <col min="2307" max="2307" width="7.140625" style="1" bestFit="1" customWidth="1"/>
    <col min="2308" max="2308" width="9.5703125" style="1" bestFit="1" customWidth="1"/>
    <col min="2309" max="2309" width="10" style="1" bestFit="1" customWidth="1"/>
    <col min="2310" max="2310" width="12.7109375" style="1" bestFit="1" customWidth="1"/>
    <col min="2311" max="2311" width="9.5703125" style="1" bestFit="1" customWidth="1"/>
    <col min="2312" max="2312" width="15.7109375" style="1" bestFit="1" customWidth="1"/>
    <col min="2313" max="2313" width="7.140625" style="1" bestFit="1" customWidth="1"/>
    <col min="2314" max="2314" width="14.28515625" style="1" bestFit="1" customWidth="1"/>
    <col min="2315" max="2315" width="8.42578125" style="1" bestFit="1" customWidth="1"/>
    <col min="2316" max="2316" width="16.28515625" style="1" bestFit="1" customWidth="1"/>
    <col min="2317" max="2555" width="9.140625" style="1"/>
    <col min="2556" max="2556" width="8.28515625" style="1" customWidth="1"/>
    <col min="2557" max="2557" width="8.42578125" style="1" customWidth="1"/>
    <col min="2558" max="2558" width="43.28515625" style="1" customWidth="1"/>
    <col min="2559" max="2559" width="19.28515625" style="1" bestFit="1" customWidth="1"/>
    <col min="2560" max="2560" width="5.5703125" style="1" bestFit="1" customWidth="1"/>
    <col min="2561" max="2562" width="6" style="1" bestFit="1" customWidth="1"/>
    <col min="2563" max="2563" width="7.140625" style="1" bestFit="1" customWidth="1"/>
    <col min="2564" max="2564" width="9.5703125" style="1" bestFit="1" customWidth="1"/>
    <col min="2565" max="2565" width="10" style="1" bestFit="1" customWidth="1"/>
    <col min="2566" max="2566" width="12.7109375" style="1" bestFit="1" customWidth="1"/>
    <col min="2567" max="2567" width="9.5703125" style="1" bestFit="1" customWidth="1"/>
    <col min="2568" max="2568" width="15.7109375" style="1" bestFit="1" customWidth="1"/>
    <col min="2569" max="2569" width="7.140625" style="1" bestFit="1" customWidth="1"/>
    <col min="2570" max="2570" width="14.28515625" style="1" bestFit="1" customWidth="1"/>
    <col min="2571" max="2571" width="8.42578125" style="1" bestFit="1" customWidth="1"/>
    <col min="2572" max="2572" width="16.28515625" style="1" bestFit="1" customWidth="1"/>
    <col min="2573" max="2811" width="9.140625" style="1"/>
    <col min="2812" max="2812" width="8.28515625" style="1" customWidth="1"/>
    <col min="2813" max="2813" width="8.42578125" style="1" customWidth="1"/>
    <col min="2814" max="2814" width="43.28515625" style="1" customWidth="1"/>
    <col min="2815" max="2815" width="19.28515625" style="1" bestFit="1" customWidth="1"/>
    <col min="2816" max="2816" width="5.5703125" style="1" bestFit="1" customWidth="1"/>
    <col min="2817" max="2818" width="6" style="1" bestFit="1" customWidth="1"/>
    <col min="2819" max="2819" width="7.140625" style="1" bestFit="1" customWidth="1"/>
    <col min="2820" max="2820" width="9.5703125" style="1" bestFit="1" customWidth="1"/>
    <col min="2821" max="2821" width="10" style="1" bestFit="1" customWidth="1"/>
    <col min="2822" max="2822" width="12.7109375" style="1" bestFit="1" customWidth="1"/>
    <col min="2823" max="2823" width="9.5703125" style="1" bestFit="1" customWidth="1"/>
    <col min="2824" max="2824" width="15.7109375" style="1" bestFit="1" customWidth="1"/>
    <col min="2825" max="2825" width="7.140625" style="1" bestFit="1" customWidth="1"/>
    <col min="2826" max="2826" width="14.28515625" style="1" bestFit="1" customWidth="1"/>
    <col min="2827" max="2827" width="8.42578125" style="1" bestFit="1" customWidth="1"/>
    <col min="2828" max="2828" width="16.28515625" style="1" bestFit="1" customWidth="1"/>
    <col min="2829" max="3067" width="9.140625" style="1"/>
    <col min="3068" max="3068" width="8.28515625" style="1" customWidth="1"/>
    <col min="3069" max="3069" width="8.42578125" style="1" customWidth="1"/>
    <col min="3070" max="3070" width="43.28515625" style="1" customWidth="1"/>
    <col min="3071" max="3071" width="19.28515625" style="1" bestFit="1" customWidth="1"/>
    <col min="3072" max="3072" width="5.5703125" style="1" bestFit="1" customWidth="1"/>
    <col min="3073" max="3074" width="6" style="1" bestFit="1" customWidth="1"/>
    <col min="3075" max="3075" width="7.140625" style="1" bestFit="1" customWidth="1"/>
    <col min="3076" max="3076" width="9.5703125" style="1" bestFit="1" customWidth="1"/>
    <col min="3077" max="3077" width="10" style="1" bestFit="1" customWidth="1"/>
    <col min="3078" max="3078" width="12.7109375" style="1" bestFit="1" customWidth="1"/>
    <col min="3079" max="3079" width="9.5703125" style="1" bestFit="1" customWidth="1"/>
    <col min="3080" max="3080" width="15.7109375" style="1" bestFit="1" customWidth="1"/>
    <col min="3081" max="3081" width="7.140625" style="1" bestFit="1" customWidth="1"/>
    <col min="3082" max="3082" width="14.28515625" style="1" bestFit="1" customWidth="1"/>
    <col min="3083" max="3083" width="8.42578125" style="1" bestFit="1" customWidth="1"/>
    <col min="3084" max="3084" width="16.28515625" style="1" bestFit="1" customWidth="1"/>
    <col min="3085" max="3323" width="9.140625" style="1"/>
    <col min="3324" max="3324" width="8.28515625" style="1" customWidth="1"/>
    <col min="3325" max="3325" width="8.42578125" style="1" customWidth="1"/>
    <col min="3326" max="3326" width="43.28515625" style="1" customWidth="1"/>
    <col min="3327" max="3327" width="19.28515625" style="1" bestFit="1" customWidth="1"/>
    <col min="3328" max="3328" width="5.5703125" style="1" bestFit="1" customWidth="1"/>
    <col min="3329" max="3330" width="6" style="1" bestFit="1" customWidth="1"/>
    <col min="3331" max="3331" width="7.140625" style="1" bestFit="1" customWidth="1"/>
    <col min="3332" max="3332" width="9.5703125" style="1" bestFit="1" customWidth="1"/>
    <col min="3333" max="3333" width="10" style="1" bestFit="1" customWidth="1"/>
    <col min="3334" max="3334" width="12.7109375" style="1" bestFit="1" customWidth="1"/>
    <col min="3335" max="3335" width="9.5703125" style="1" bestFit="1" customWidth="1"/>
    <col min="3336" max="3336" width="15.7109375" style="1" bestFit="1" customWidth="1"/>
    <col min="3337" max="3337" width="7.140625" style="1" bestFit="1" customWidth="1"/>
    <col min="3338" max="3338" width="14.28515625" style="1" bestFit="1" customWidth="1"/>
    <col min="3339" max="3339" width="8.42578125" style="1" bestFit="1" customWidth="1"/>
    <col min="3340" max="3340" width="16.28515625" style="1" bestFit="1" customWidth="1"/>
    <col min="3341" max="3579" width="9.140625" style="1"/>
    <col min="3580" max="3580" width="8.28515625" style="1" customWidth="1"/>
    <col min="3581" max="3581" width="8.42578125" style="1" customWidth="1"/>
    <col min="3582" max="3582" width="43.28515625" style="1" customWidth="1"/>
    <col min="3583" max="3583" width="19.28515625" style="1" bestFit="1" customWidth="1"/>
    <col min="3584" max="3584" width="5.5703125" style="1" bestFit="1" customWidth="1"/>
    <col min="3585" max="3586" width="6" style="1" bestFit="1" customWidth="1"/>
    <col min="3587" max="3587" width="7.140625" style="1" bestFit="1" customWidth="1"/>
    <col min="3588" max="3588" width="9.5703125" style="1" bestFit="1" customWidth="1"/>
    <col min="3589" max="3589" width="10" style="1" bestFit="1" customWidth="1"/>
    <col min="3590" max="3590" width="12.7109375" style="1" bestFit="1" customWidth="1"/>
    <col min="3591" max="3591" width="9.5703125" style="1" bestFit="1" customWidth="1"/>
    <col min="3592" max="3592" width="15.7109375" style="1" bestFit="1" customWidth="1"/>
    <col min="3593" max="3593" width="7.140625" style="1" bestFit="1" customWidth="1"/>
    <col min="3594" max="3594" width="14.28515625" style="1" bestFit="1" customWidth="1"/>
    <col min="3595" max="3595" width="8.42578125" style="1" bestFit="1" customWidth="1"/>
    <col min="3596" max="3596" width="16.28515625" style="1" bestFit="1" customWidth="1"/>
    <col min="3597" max="3835" width="9.140625" style="1"/>
    <col min="3836" max="3836" width="8.28515625" style="1" customWidth="1"/>
    <col min="3837" max="3837" width="8.42578125" style="1" customWidth="1"/>
    <col min="3838" max="3838" width="43.28515625" style="1" customWidth="1"/>
    <col min="3839" max="3839" width="19.28515625" style="1" bestFit="1" customWidth="1"/>
    <col min="3840" max="3840" width="5.5703125" style="1" bestFit="1" customWidth="1"/>
    <col min="3841" max="3842" width="6" style="1" bestFit="1" customWidth="1"/>
    <col min="3843" max="3843" width="7.140625" style="1" bestFit="1" customWidth="1"/>
    <col min="3844" max="3844" width="9.5703125" style="1" bestFit="1" customWidth="1"/>
    <col min="3845" max="3845" width="10" style="1" bestFit="1" customWidth="1"/>
    <col min="3846" max="3846" width="12.7109375" style="1" bestFit="1" customWidth="1"/>
    <col min="3847" max="3847" width="9.5703125" style="1" bestFit="1" customWidth="1"/>
    <col min="3848" max="3848" width="15.7109375" style="1" bestFit="1" customWidth="1"/>
    <col min="3849" max="3849" width="7.140625" style="1" bestFit="1" customWidth="1"/>
    <col min="3850" max="3850" width="14.28515625" style="1" bestFit="1" customWidth="1"/>
    <col min="3851" max="3851" width="8.42578125" style="1" bestFit="1" customWidth="1"/>
    <col min="3852" max="3852" width="16.28515625" style="1" bestFit="1" customWidth="1"/>
    <col min="3853" max="4091" width="9.140625" style="1"/>
    <col min="4092" max="4092" width="8.28515625" style="1" customWidth="1"/>
    <col min="4093" max="4093" width="8.42578125" style="1" customWidth="1"/>
    <col min="4094" max="4094" width="43.28515625" style="1" customWidth="1"/>
    <col min="4095" max="4095" width="19.28515625" style="1" bestFit="1" customWidth="1"/>
    <col min="4096" max="4096" width="5.5703125" style="1" bestFit="1" customWidth="1"/>
    <col min="4097" max="4098" width="6" style="1" bestFit="1" customWidth="1"/>
    <col min="4099" max="4099" width="7.140625" style="1" bestFit="1" customWidth="1"/>
    <col min="4100" max="4100" width="9.5703125" style="1" bestFit="1" customWidth="1"/>
    <col min="4101" max="4101" width="10" style="1" bestFit="1" customWidth="1"/>
    <col min="4102" max="4102" width="12.7109375" style="1" bestFit="1" customWidth="1"/>
    <col min="4103" max="4103" width="9.5703125" style="1" bestFit="1" customWidth="1"/>
    <col min="4104" max="4104" width="15.7109375" style="1" bestFit="1" customWidth="1"/>
    <col min="4105" max="4105" width="7.140625" style="1" bestFit="1" customWidth="1"/>
    <col min="4106" max="4106" width="14.28515625" style="1" bestFit="1" customWidth="1"/>
    <col min="4107" max="4107" width="8.42578125" style="1" bestFit="1" customWidth="1"/>
    <col min="4108" max="4108" width="16.28515625" style="1" bestFit="1" customWidth="1"/>
    <col min="4109" max="4347" width="9.140625" style="1"/>
    <col min="4348" max="4348" width="8.28515625" style="1" customWidth="1"/>
    <col min="4349" max="4349" width="8.42578125" style="1" customWidth="1"/>
    <col min="4350" max="4350" width="43.28515625" style="1" customWidth="1"/>
    <col min="4351" max="4351" width="19.28515625" style="1" bestFit="1" customWidth="1"/>
    <col min="4352" max="4352" width="5.5703125" style="1" bestFit="1" customWidth="1"/>
    <col min="4353" max="4354" width="6" style="1" bestFit="1" customWidth="1"/>
    <col min="4355" max="4355" width="7.140625" style="1" bestFit="1" customWidth="1"/>
    <col min="4356" max="4356" width="9.5703125" style="1" bestFit="1" customWidth="1"/>
    <col min="4357" max="4357" width="10" style="1" bestFit="1" customWidth="1"/>
    <col min="4358" max="4358" width="12.7109375" style="1" bestFit="1" customWidth="1"/>
    <col min="4359" max="4359" width="9.5703125" style="1" bestFit="1" customWidth="1"/>
    <col min="4360" max="4360" width="15.7109375" style="1" bestFit="1" customWidth="1"/>
    <col min="4361" max="4361" width="7.140625" style="1" bestFit="1" customWidth="1"/>
    <col min="4362" max="4362" width="14.28515625" style="1" bestFit="1" customWidth="1"/>
    <col min="4363" max="4363" width="8.42578125" style="1" bestFit="1" customWidth="1"/>
    <col min="4364" max="4364" width="16.28515625" style="1" bestFit="1" customWidth="1"/>
    <col min="4365" max="4603" width="9.140625" style="1"/>
    <col min="4604" max="4604" width="8.28515625" style="1" customWidth="1"/>
    <col min="4605" max="4605" width="8.42578125" style="1" customWidth="1"/>
    <col min="4606" max="4606" width="43.28515625" style="1" customWidth="1"/>
    <col min="4607" max="4607" width="19.28515625" style="1" bestFit="1" customWidth="1"/>
    <col min="4608" max="4608" width="5.5703125" style="1" bestFit="1" customWidth="1"/>
    <col min="4609" max="4610" width="6" style="1" bestFit="1" customWidth="1"/>
    <col min="4611" max="4611" width="7.140625" style="1" bestFit="1" customWidth="1"/>
    <col min="4612" max="4612" width="9.5703125" style="1" bestFit="1" customWidth="1"/>
    <col min="4613" max="4613" width="10" style="1" bestFit="1" customWidth="1"/>
    <col min="4614" max="4614" width="12.7109375" style="1" bestFit="1" customWidth="1"/>
    <col min="4615" max="4615" width="9.5703125" style="1" bestFit="1" customWidth="1"/>
    <col min="4616" max="4616" width="15.7109375" style="1" bestFit="1" customWidth="1"/>
    <col min="4617" max="4617" width="7.140625" style="1" bestFit="1" customWidth="1"/>
    <col min="4618" max="4618" width="14.28515625" style="1" bestFit="1" customWidth="1"/>
    <col min="4619" max="4619" width="8.42578125" style="1" bestFit="1" customWidth="1"/>
    <col min="4620" max="4620" width="16.28515625" style="1" bestFit="1" customWidth="1"/>
    <col min="4621" max="4859" width="9.140625" style="1"/>
    <col min="4860" max="4860" width="8.28515625" style="1" customWidth="1"/>
    <col min="4861" max="4861" width="8.42578125" style="1" customWidth="1"/>
    <col min="4862" max="4862" width="43.28515625" style="1" customWidth="1"/>
    <col min="4863" max="4863" width="19.28515625" style="1" bestFit="1" customWidth="1"/>
    <col min="4864" max="4864" width="5.5703125" style="1" bestFit="1" customWidth="1"/>
    <col min="4865" max="4866" width="6" style="1" bestFit="1" customWidth="1"/>
    <col min="4867" max="4867" width="7.140625" style="1" bestFit="1" customWidth="1"/>
    <col min="4868" max="4868" width="9.5703125" style="1" bestFit="1" customWidth="1"/>
    <col min="4869" max="4869" width="10" style="1" bestFit="1" customWidth="1"/>
    <col min="4870" max="4870" width="12.7109375" style="1" bestFit="1" customWidth="1"/>
    <col min="4871" max="4871" width="9.5703125" style="1" bestFit="1" customWidth="1"/>
    <col min="4872" max="4872" width="15.7109375" style="1" bestFit="1" customWidth="1"/>
    <col min="4873" max="4873" width="7.140625" style="1" bestFit="1" customWidth="1"/>
    <col min="4874" max="4874" width="14.28515625" style="1" bestFit="1" customWidth="1"/>
    <col min="4875" max="4875" width="8.42578125" style="1" bestFit="1" customWidth="1"/>
    <col min="4876" max="4876" width="16.28515625" style="1" bestFit="1" customWidth="1"/>
    <col min="4877" max="5115" width="9.140625" style="1"/>
    <col min="5116" max="5116" width="8.28515625" style="1" customWidth="1"/>
    <col min="5117" max="5117" width="8.42578125" style="1" customWidth="1"/>
    <col min="5118" max="5118" width="43.28515625" style="1" customWidth="1"/>
    <col min="5119" max="5119" width="19.28515625" style="1" bestFit="1" customWidth="1"/>
    <col min="5120" max="5120" width="5.5703125" style="1" bestFit="1" customWidth="1"/>
    <col min="5121" max="5122" width="6" style="1" bestFit="1" customWidth="1"/>
    <col min="5123" max="5123" width="7.140625" style="1" bestFit="1" customWidth="1"/>
    <col min="5124" max="5124" width="9.5703125" style="1" bestFit="1" customWidth="1"/>
    <col min="5125" max="5125" width="10" style="1" bestFit="1" customWidth="1"/>
    <col min="5126" max="5126" width="12.7109375" style="1" bestFit="1" customWidth="1"/>
    <col min="5127" max="5127" width="9.5703125" style="1" bestFit="1" customWidth="1"/>
    <col min="5128" max="5128" width="15.7109375" style="1" bestFit="1" customWidth="1"/>
    <col min="5129" max="5129" width="7.140625" style="1" bestFit="1" customWidth="1"/>
    <col min="5130" max="5130" width="14.28515625" style="1" bestFit="1" customWidth="1"/>
    <col min="5131" max="5131" width="8.42578125" style="1" bestFit="1" customWidth="1"/>
    <col min="5132" max="5132" width="16.28515625" style="1" bestFit="1" customWidth="1"/>
    <col min="5133" max="5371" width="9.140625" style="1"/>
    <col min="5372" max="5372" width="8.28515625" style="1" customWidth="1"/>
    <col min="5373" max="5373" width="8.42578125" style="1" customWidth="1"/>
    <col min="5374" max="5374" width="43.28515625" style="1" customWidth="1"/>
    <col min="5375" max="5375" width="19.28515625" style="1" bestFit="1" customWidth="1"/>
    <col min="5376" max="5376" width="5.5703125" style="1" bestFit="1" customWidth="1"/>
    <col min="5377" max="5378" width="6" style="1" bestFit="1" customWidth="1"/>
    <col min="5379" max="5379" width="7.140625" style="1" bestFit="1" customWidth="1"/>
    <col min="5380" max="5380" width="9.5703125" style="1" bestFit="1" customWidth="1"/>
    <col min="5381" max="5381" width="10" style="1" bestFit="1" customWidth="1"/>
    <col min="5382" max="5382" width="12.7109375" style="1" bestFit="1" customWidth="1"/>
    <col min="5383" max="5383" width="9.5703125" style="1" bestFit="1" customWidth="1"/>
    <col min="5384" max="5384" width="15.7109375" style="1" bestFit="1" customWidth="1"/>
    <col min="5385" max="5385" width="7.140625" style="1" bestFit="1" customWidth="1"/>
    <col min="5386" max="5386" width="14.28515625" style="1" bestFit="1" customWidth="1"/>
    <col min="5387" max="5387" width="8.42578125" style="1" bestFit="1" customWidth="1"/>
    <col min="5388" max="5388" width="16.28515625" style="1" bestFit="1" customWidth="1"/>
    <col min="5389" max="5627" width="9.140625" style="1"/>
    <col min="5628" max="5628" width="8.28515625" style="1" customWidth="1"/>
    <col min="5629" max="5629" width="8.42578125" style="1" customWidth="1"/>
    <col min="5630" max="5630" width="43.28515625" style="1" customWidth="1"/>
    <col min="5631" max="5631" width="19.28515625" style="1" bestFit="1" customWidth="1"/>
    <col min="5632" max="5632" width="5.5703125" style="1" bestFit="1" customWidth="1"/>
    <col min="5633" max="5634" width="6" style="1" bestFit="1" customWidth="1"/>
    <col min="5635" max="5635" width="7.140625" style="1" bestFit="1" customWidth="1"/>
    <col min="5636" max="5636" width="9.5703125" style="1" bestFit="1" customWidth="1"/>
    <col min="5637" max="5637" width="10" style="1" bestFit="1" customWidth="1"/>
    <col min="5638" max="5638" width="12.7109375" style="1" bestFit="1" customWidth="1"/>
    <col min="5639" max="5639" width="9.5703125" style="1" bestFit="1" customWidth="1"/>
    <col min="5640" max="5640" width="15.7109375" style="1" bestFit="1" customWidth="1"/>
    <col min="5641" max="5641" width="7.140625" style="1" bestFit="1" customWidth="1"/>
    <col min="5642" max="5642" width="14.28515625" style="1" bestFit="1" customWidth="1"/>
    <col min="5643" max="5643" width="8.42578125" style="1" bestFit="1" customWidth="1"/>
    <col min="5644" max="5644" width="16.28515625" style="1" bestFit="1" customWidth="1"/>
    <col min="5645" max="5883" width="9.140625" style="1"/>
    <col min="5884" max="5884" width="8.28515625" style="1" customWidth="1"/>
    <col min="5885" max="5885" width="8.42578125" style="1" customWidth="1"/>
    <col min="5886" max="5886" width="43.28515625" style="1" customWidth="1"/>
    <col min="5887" max="5887" width="19.28515625" style="1" bestFit="1" customWidth="1"/>
    <col min="5888" max="5888" width="5.5703125" style="1" bestFit="1" customWidth="1"/>
    <col min="5889" max="5890" width="6" style="1" bestFit="1" customWidth="1"/>
    <col min="5891" max="5891" width="7.140625" style="1" bestFit="1" customWidth="1"/>
    <col min="5892" max="5892" width="9.5703125" style="1" bestFit="1" customWidth="1"/>
    <col min="5893" max="5893" width="10" style="1" bestFit="1" customWidth="1"/>
    <col min="5894" max="5894" width="12.7109375" style="1" bestFit="1" customWidth="1"/>
    <col min="5895" max="5895" width="9.5703125" style="1" bestFit="1" customWidth="1"/>
    <col min="5896" max="5896" width="15.7109375" style="1" bestFit="1" customWidth="1"/>
    <col min="5897" max="5897" width="7.140625" style="1" bestFit="1" customWidth="1"/>
    <col min="5898" max="5898" width="14.28515625" style="1" bestFit="1" customWidth="1"/>
    <col min="5899" max="5899" width="8.42578125" style="1" bestFit="1" customWidth="1"/>
    <col min="5900" max="5900" width="16.28515625" style="1" bestFit="1" customWidth="1"/>
    <col min="5901" max="6139" width="9.140625" style="1"/>
    <col min="6140" max="6140" width="8.28515625" style="1" customWidth="1"/>
    <col min="6141" max="6141" width="8.42578125" style="1" customWidth="1"/>
    <col min="6142" max="6142" width="43.28515625" style="1" customWidth="1"/>
    <col min="6143" max="6143" width="19.28515625" style="1" bestFit="1" customWidth="1"/>
    <col min="6144" max="6144" width="5.5703125" style="1" bestFit="1" customWidth="1"/>
    <col min="6145" max="6146" width="6" style="1" bestFit="1" customWidth="1"/>
    <col min="6147" max="6147" width="7.140625" style="1" bestFit="1" customWidth="1"/>
    <col min="6148" max="6148" width="9.5703125" style="1" bestFit="1" customWidth="1"/>
    <col min="6149" max="6149" width="10" style="1" bestFit="1" customWidth="1"/>
    <col min="6150" max="6150" width="12.7109375" style="1" bestFit="1" customWidth="1"/>
    <col min="6151" max="6151" width="9.5703125" style="1" bestFit="1" customWidth="1"/>
    <col min="6152" max="6152" width="15.7109375" style="1" bestFit="1" customWidth="1"/>
    <col min="6153" max="6153" width="7.140625" style="1" bestFit="1" customWidth="1"/>
    <col min="6154" max="6154" width="14.28515625" style="1" bestFit="1" customWidth="1"/>
    <col min="6155" max="6155" width="8.42578125" style="1" bestFit="1" customWidth="1"/>
    <col min="6156" max="6156" width="16.28515625" style="1" bestFit="1" customWidth="1"/>
    <col min="6157" max="6395" width="9.140625" style="1"/>
    <col min="6396" max="6396" width="8.28515625" style="1" customWidth="1"/>
    <col min="6397" max="6397" width="8.42578125" style="1" customWidth="1"/>
    <col min="6398" max="6398" width="43.28515625" style="1" customWidth="1"/>
    <col min="6399" max="6399" width="19.28515625" style="1" bestFit="1" customWidth="1"/>
    <col min="6400" max="6400" width="5.5703125" style="1" bestFit="1" customWidth="1"/>
    <col min="6401" max="6402" width="6" style="1" bestFit="1" customWidth="1"/>
    <col min="6403" max="6403" width="7.140625" style="1" bestFit="1" customWidth="1"/>
    <col min="6404" max="6404" width="9.5703125" style="1" bestFit="1" customWidth="1"/>
    <col min="6405" max="6405" width="10" style="1" bestFit="1" customWidth="1"/>
    <col min="6406" max="6406" width="12.7109375" style="1" bestFit="1" customWidth="1"/>
    <col min="6407" max="6407" width="9.5703125" style="1" bestFit="1" customWidth="1"/>
    <col min="6408" max="6408" width="15.7109375" style="1" bestFit="1" customWidth="1"/>
    <col min="6409" max="6409" width="7.140625" style="1" bestFit="1" customWidth="1"/>
    <col min="6410" max="6410" width="14.28515625" style="1" bestFit="1" customWidth="1"/>
    <col min="6411" max="6411" width="8.42578125" style="1" bestFit="1" customWidth="1"/>
    <col min="6412" max="6412" width="16.28515625" style="1" bestFit="1" customWidth="1"/>
    <col min="6413" max="6651" width="9.140625" style="1"/>
    <col min="6652" max="6652" width="8.28515625" style="1" customWidth="1"/>
    <col min="6653" max="6653" width="8.42578125" style="1" customWidth="1"/>
    <col min="6654" max="6654" width="43.28515625" style="1" customWidth="1"/>
    <col min="6655" max="6655" width="19.28515625" style="1" bestFit="1" customWidth="1"/>
    <col min="6656" max="6656" width="5.5703125" style="1" bestFit="1" customWidth="1"/>
    <col min="6657" max="6658" width="6" style="1" bestFit="1" customWidth="1"/>
    <col min="6659" max="6659" width="7.140625" style="1" bestFit="1" customWidth="1"/>
    <col min="6660" max="6660" width="9.5703125" style="1" bestFit="1" customWidth="1"/>
    <col min="6661" max="6661" width="10" style="1" bestFit="1" customWidth="1"/>
    <col min="6662" max="6662" width="12.7109375" style="1" bestFit="1" customWidth="1"/>
    <col min="6663" max="6663" width="9.5703125" style="1" bestFit="1" customWidth="1"/>
    <col min="6664" max="6664" width="15.7109375" style="1" bestFit="1" customWidth="1"/>
    <col min="6665" max="6665" width="7.140625" style="1" bestFit="1" customWidth="1"/>
    <col min="6666" max="6666" width="14.28515625" style="1" bestFit="1" customWidth="1"/>
    <col min="6667" max="6667" width="8.42578125" style="1" bestFit="1" customWidth="1"/>
    <col min="6668" max="6668" width="16.28515625" style="1" bestFit="1" customWidth="1"/>
    <col min="6669" max="6907" width="9.140625" style="1"/>
    <col min="6908" max="6908" width="8.28515625" style="1" customWidth="1"/>
    <col min="6909" max="6909" width="8.42578125" style="1" customWidth="1"/>
    <col min="6910" max="6910" width="43.28515625" style="1" customWidth="1"/>
    <col min="6911" max="6911" width="19.28515625" style="1" bestFit="1" customWidth="1"/>
    <col min="6912" max="6912" width="5.5703125" style="1" bestFit="1" customWidth="1"/>
    <col min="6913" max="6914" width="6" style="1" bestFit="1" customWidth="1"/>
    <col min="6915" max="6915" width="7.140625" style="1" bestFit="1" customWidth="1"/>
    <col min="6916" max="6916" width="9.5703125" style="1" bestFit="1" customWidth="1"/>
    <col min="6917" max="6917" width="10" style="1" bestFit="1" customWidth="1"/>
    <col min="6918" max="6918" width="12.7109375" style="1" bestFit="1" customWidth="1"/>
    <col min="6919" max="6919" width="9.5703125" style="1" bestFit="1" customWidth="1"/>
    <col min="6920" max="6920" width="15.7109375" style="1" bestFit="1" customWidth="1"/>
    <col min="6921" max="6921" width="7.140625" style="1" bestFit="1" customWidth="1"/>
    <col min="6922" max="6922" width="14.28515625" style="1" bestFit="1" customWidth="1"/>
    <col min="6923" max="6923" width="8.42578125" style="1" bestFit="1" customWidth="1"/>
    <col min="6924" max="6924" width="16.28515625" style="1" bestFit="1" customWidth="1"/>
    <col min="6925" max="7163" width="9.140625" style="1"/>
    <col min="7164" max="7164" width="8.28515625" style="1" customWidth="1"/>
    <col min="7165" max="7165" width="8.42578125" style="1" customWidth="1"/>
    <col min="7166" max="7166" width="43.28515625" style="1" customWidth="1"/>
    <col min="7167" max="7167" width="19.28515625" style="1" bestFit="1" customWidth="1"/>
    <col min="7168" max="7168" width="5.5703125" style="1" bestFit="1" customWidth="1"/>
    <col min="7169" max="7170" width="6" style="1" bestFit="1" customWidth="1"/>
    <col min="7171" max="7171" width="7.140625" style="1" bestFit="1" customWidth="1"/>
    <col min="7172" max="7172" width="9.5703125" style="1" bestFit="1" customWidth="1"/>
    <col min="7173" max="7173" width="10" style="1" bestFit="1" customWidth="1"/>
    <col min="7174" max="7174" width="12.7109375" style="1" bestFit="1" customWidth="1"/>
    <col min="7175" max="7175" width="9.5703125" style="1" bestFit="1" customWidth="1"/>
    <col min="7176" max="7176" width="15.7109375" style="1" bestFit="1" customWidth="1"/>
    <col min="7177" max="7177" width="7.140625" style="1" bestFit="1" customWidth="1"/>
    <col min="7178" max="7178" width="14.28515625" style="1" bestFit="1" customWidth="1"/>
    <col min="7179" max="7179" width="8.42578125" style="1" bestFit="1" customWidth="1"/>
    <col min="7180" max="7180" width="16.28515625" style="1" bestFit="1" customWidth="1"/>
    <col min="7181" max="7419" width="9.140625" style="1"/>
    <col min="7420" max="7420" width="8.28515625" style="1" customWidth="1"/>
    <col min="7421" max="7421" width="8.42578125" style="1" customWidth="1"/>
    <col min="7422" max="7422" width="43.28515625" style="1" customWidth="1"/>
    <col min="7423" max="7423" width="19.28515625" style="1" bestFit="1" customWidth="1"/>
    <col min="7424" max="7424" width="5.5703125" style="1" bestFit="1" customWidth="1"/>
    <col min="7425" max="7426" width="6" style="1" bestFit="1" customWidth="1"/>
    <col min="7427" max="7427" width="7.140625" style="1" bestFit="1" customWidth="1"/>
    <col min="7428" max="7428" width="9.5703125" style="1" bestFit="1" customWidth="1"/>
    <col min="7429" max="7429" width="10" style="1" bestFit="1" customWidth="1"/>
    <col min="7430" max="7430" width="12.7109375" style="1" bestFit="1" customWidth="1"/>
    <col min="7431" max="7431" width="9.5703125" style="1" bestFit="1" customWidth="1"/>
    <col min="7432" max="7432" width="15.7109375" style="1" bestFit="1" customWidth="1"/>
    <col min="7433" max="7433" width="7.140625" style="1" bestFit="1" customWidth="1"/>
    <col min="7434" max="7434" width="14.28515625" style="1" bestFit="1" customWidth="1"/>
    <col min="7435" max="7435" width="8.42578125" style="1" bestFit="1" customWidth="1"/>
    <col min="7436" max="7436" width="16.28515625" style="1" bestFit="1" customWidth="1"/>
    <col min="7437" max="7675" width="9.140625" style="1"/>
    <col min="7676" max="7676" width="8.28515625" style="1" customWidth="1"/>
    <col min="7677" max="7677" width="8.42578125" style="1" customWidth="1"/>
    <col min="7678" max="7678" width="43.28515625" style="1" customWidth="1"/>
    <col min="7679" max="7679" width="19.28515625" style="1" bestFit="1" customWidth="1"/>
    <col min="7680" max="7680" width="5.5703125" style="1" bestFit="1" customWidth="1"/>
    <col min="7681" max="7682" width="6" style="1" bestFit="1" customWidth="1"/>
    <col min="7683" max="7683" width="7.140625" style="1" bestFit="1" customWidth="1"/>
    <col min="7684" max="7684" width="9.5703125" style="1" bestFit="1" customWidth="1"/>
    <col min="7685" max="7685" width="10" style="1" bestFit="1" customWidth="1"/>
    <col min="7686" max="7686" width="12.7109375" style="1" bestFit="1" customWidth="1"/>
    <col min="7687" max="7687" width="9.5703125" style="1" bestFit="1" customWidth="1"/>
    <col min="7688" max="7688" width="15.7109375" style="1" bestFit="1" customWidth="1"/>
    <col min="7689" max="7689" width="7.140625" style="1" bestFit="1" customWidth="1"/>
    <col min="7690" max="7690" width="14.28515625" style="1" bestFit="1" customWidth="1"/>
    <col min="7691" max="7691" width="8.42578125" style="1" bestFit="1" customWidth="1"/>
    <col min="7692" max="7692" width="16.28515625" style="1" bestFit="1" customWidth="1"/>
    <col min="7693" max="7931" width="9.140625" style="1"/>
    <col min="7932" max="7932" width="8.28515625" style="1" customWidth="1"/>
    <col min="7933" max="7933" width="8.42578125" style="1" customWidth="1"/>
    <col min="7934" max="7934" width="43.28515625" style="1" customWidth="1"/>
    <col min="7935" max="7935" width="19.28515625" style="1" bestFit="1" customWidth="1"/>
    <col min="7936" max="7936" width="5.5703125" style="1" bestFit="1" customWidth="1"/>
    <col min="7937" max="7938" width="6" style="1" bestFit="1" customWidth="1"/>
    <col min="7939" max="7939" width="7.140625" style="1" bestFit="1" customWidth="1"/>
    <col min="7940" max="7940" width="9.5703125" style="1" bestFit="1" customWidth="1"/>
    <col min="7941" max="7941" width="10" style="1" bestFit="1" customWidth="1"/>
    <col min="7942" max="7942" width="12.7109375" style="1" bestFit="1" customWidth="1"/>
    <col min="7943" max="7943" width="9.5703125" style="1" bestFit="1" customWidth="1"/>
    <col min="7944" max="7944" width="15.7109375" style="1" bestFit="1" customWidth="1"/>
    <col min="7945" max="7945" width="7.140625" style="1" bestFit="1" customWidth="1"/>
    <col min="7946" max="7946" width="14.28515625" style="1" bestFit="1" customWidth="1"/>
    <col min="7947" max="7947" width="8.42578125" style="1" bestFit="1" customWidth="1"/>
    <col min="7948" max="7948" width="16.28515625" style="1" bestFit="1" customWidth="1"/>
    <col min="7949" max="8187" width="9.140625" style="1"/>
    <col min="8188" max="8188" width="8.28515625" style="1" customWidth="1"/>
    <col min="8189" max="8189" width="8.42578125" style="1" customWidth="1"/>
    <col min="8190" max="8190" width="43.28515625" style="1" customWidth="1"/>
    <col min="8191" max="8191" width="19.28515625" style="1" bestFit="1" customWidth="1"/>
    <col min="8192" max="8192" width="5.5703125" style="1" bestFit="1" customWidth="1"/>
    <col min="8193" max="8194" width="6" style="1" bestFit="1" customWidth="1"/>
    <col min="8195" max="8195" width="7.140625" style="1" bestFit="1" customWidth="1"/>
    <col min="8196" max="8196" width="9.5703125" style="1" bestFit="1" customWidth="1"/>
    <col min="8197" max="8197" width="10" style="1" bestFit="1" customWidth="1"/>
    <col min="8198" max="8198" width="12.7109375" style="1" bestFit="1" customWidth="1"/>
    <col min="8199" max="8199" width="9.5703125" style="1" bestFit="1" customWidth="1"/>
    <col min="8200" max="8200" width="15.7109375" style="1" bestFit="1" customWidth="1"/>
    <col min="8201" max="8201" width="7.140625" style="1" bestFit="1" customWidth="1"/>
    <col min="8202" max="8202" width="14.28515625" style="1" bestFit="1" customWidth="1"/>
    <col min="8203" max="8203" width="8.42578125" style="1" bestFit="1" customWidth="1"/>
    <col min="8204" max="8204" width="16.28515625" style="1" bestFit="1" customWidth="1"/>
    <col min="8205" max="8443" width="9.140625" style="1"/>
    <col min="8444" max="8444" width="8.28515625" style="1" customWidth="1"/>
    <col min="8445" max="8445" width="8.42578125" style="1" customWidth="1"/>
    <col min="8446" max="8446" width="43.28515625" style="1" customWidth="1"/>
    <col min="8447" max="8447" width="19.28515625" style="1" bestFit="1" customWidth="1"/>
    <col min="8448" max="8448" width="5.5703125" style="1" bestFit="1" customWidth="1"/>
    <col min="8449" max="8450" width="6" style="1" bestFit="1" customWidth="1"/>
    <col min="8451" max="8451" width="7.140625" style="1" bestFit="1" customWidth="1"/>
    <col min="8452" max="8452" width="9.5703125" style="1" bestFit="1" customWidth="1"/>
    <col min="8453" max="8453" width="10" style="1" bestFit="1" customWidth="1"/>
    <col min="8454" max="8454" width="12.7109375" style="1" bestFit="1" customWidth="1"/>
    <col min="8455" max="8455" width="9.5703125" style="1" bestFit="1" customWidth="1"/>
    <col min="8456" max="8456" width="15.7109375" style="1" bestFit="1" customWidth="1"/>
    <col min="8457" max="8457" width="7.140625" style="1" bestFit="1" customWidth="1"/>
    <col min="8458" max="8458" width="14.28515625" style="1" bestFit="1" customWidth="1"/>
    <col min="8459" max="8459" width="8.42578125" style="1" bestFit="1" customWidth="1"/>
    <col min="8460" max="8460" width="16.28515625" style="1" bestFit="1" customWidth="1"/>
    <col min="8461" max="8699" width="9.140625" style="1"/>
    <col min="8700" max="8700" width="8.28515625" style="1" customWidth="1"/>
    <col min="8701" max="8701" width="8.42578125" style="1" customWidth="1"/>
    <col min="8702" max="8702" width="43.28515625" style="1" customWidth="1"/>
    <col min="8703" max="8703" width="19.28515625" style="1" bestFit="1" customWidth="1"/>
    <col min="8704" max="8704" width="5.5703125" style="1" bestFit="1" customWidth="1"/>
    <col min="8705" max="8706" width="6" style="1" bestFit="1" customWidth="1"/>
    <col min="8707" max="8707" width="7.140625" style="1" bestFit="1" customWidth="1"/>
    <col min="8708" max="8708" width="9.5703125" style="1" bestFit="1" customWidth="1"/>
    <col min="8709" max="8709" width="10" style="1" bestFit="1" customWidth="1"/>
    <col min="8710" max="8710" width="12.7109375" style="1" bestFit="1" customWidth="1"/>
    <col min="8711" max="8711" width="9.5703125" style="1" bestFit="1" customWidth="1"/>
    <col min="8712" max="8712" width="15.7109375" style="1" bestFit="1" customWidth="1"/>
    <col min="8713" max="8713" width="7.140625" style="1" bestFit="1" customWidth="1"/>
    <col min="8714" max="8714" width="14.28515625" style="1" bestFit="1" customWidth="1"/>
    <col min="8715" max="8715" width="8.42578125" style="1" bestFit="1" customWidth="1"/>
    <col min="8716" max="8716" width="16.28515625" style="1" bestFit="1" customWidth="1"/>
    <col min="8717" max="8955" width="9.140625" style="1"/>
    <col min="8956" max="8956" width="8.28515625" style="1" customWidth="1"/>
    <col min="8957" max="8957" width="8.42578125" style="1" customWidth="1"/>
    <col min="8958" max="8958" width="43.28515625" style="1" customWidth="1"/>
    <col min="8959" max="8959" width="19.28515625" style="1" bestFit="1" customWidth="1"/>
    <col min="8960" max="8960" width="5.5703125" style="1" bestFit="1" customWidth="1"/>
    <col min="8961" max="8962" width="6" style="1" bestFit="1" customWidth="1"/>
    <col min="8963" max="8963" width="7.140625" style="1" bestFit="1" customWidth="1"/>
    <col min="8964" max="8964" width="9.5703125" style="1" bestFit="1" customWidth="1"/>
    <col min="8965" max="8965" width="10" style="1" bestFit="1" customWidth="1"/>
    <col min="8966" max="8966" width="12.7109375" style="1" bestFit="1" customWidth="1"/>
    <col min="8967" max="8967" width="9.5703125" style="1" bestFit="1" customWidth="1"/>
    <col min="8968" max="8968" width="15.7109375" style="1" bestFit="1" customWidth="1"/>
    <col min="8969" max="8969" width="7.140625" style="1" bestFit="1" customWidth="1"/>
    <col min="8970" max="8970" width="14.28515625" style="1" bestFit="1" customWidth="1"/>
    <col min="8971" max="8971" width="8.42578125" style="1" bestFit="1" customWidth="1"/>
    <col min="8972" max="8972" width="16.28515625" style="1" bestFit="1" customWidth="1"/>
    <col min="8973" max="9211" width="9.140625" style="1"/>
    <col min="9212" max="9212" width="8.28515625" style="1" customWidth="1"/>
    <col min="9213" max="9213" width="8.42578125" style="1" customWidth="1"/>
    <col min="9214" max="9214" width="43.28515625" style="1" customWidth="1"/>
    <col min="9215" max="9215" width="19.28515625" style="1" bestFit="1" customWidth="1"/>
    <col min="9216" max="9216" width="5.5703125" style="1" bestFit="1" customWidth="1"/>
    <col min="9217" max="9218" width="6" style="1" bestFit="1" customWidth="1"/>
    <col min="9219" max="9219" width="7.140625" style="1" bestFit="1" customWidth="1"/>
    <col min="9220" max="9220" width="9.5703125" style="1" bestFit="1" customWidth="1"/>
    <col min="9221" max="9221" width="10" style="1" bestFit="1" customWidth="1"/>
    <col min="9222" max="9222" width="12.7109375" style="1" bestFit="1" customWidth="1"/>
    <col min="9223" max="9223" width="9.5703125" style="1" bestFit="1" customWidth="1"/>
    <col min="9224" max="9224" width="15.7109375" style="1" bestFit="1" customWidth="1"/>
    <col min="9225" max="9225" width="7.140625" style="1" bestFit="1" customWidth="1"/>
    <col min="9226" max="9226" width="14.28515625" style="1" bestFit="1" customWidth="1"/>
    <col min="9227" max="9227" width="8.42578125" style="1" bestFit="1" customWidth="1"/>
    <col min="9228" max="9228" width="16.28515625" style="1" bestFit="1" customWidth="1"/>
    <col min="9229" max="9467" width="9.140625" style="1"/>
    <col min="9468" max="9468" width="8.28515625" style="1" customWidth="1"/>
    <col min="9469" max="9469" width="8.42578125" style="1" customWidth="1"/>
    <col min="9470" max="9470" width="43.28515625" style="1" customWidth="1"/>
    <col min="9471" max="9471" width="19.28515625" style="1" bestFit="1" customWidth="1"/>
    <col min="9472" max="9472" width="5.5703125" style="1" bestFit="1" customWidth="1"/>
    <col min="9473" max="9474" width="6" style="1" bestFit="1" customWidth="1"/>
    <col min="9475" max="9475" width="7.140625" style="1" bestFit="1" customWidth="1"/>
    <col min="9476" max="9476" width="9.5703125" style="1" bestFit="1" customWidth="1"/>
    <col min="9477" max="9477" width="10" style="1" bestFit="1" customWidth="1"/>
    <col min="9478" max="9478" width="12.7109375" style="1" bestFit="1" customWidth="1"/>
    <col min="9479" max="9479" width="9.5703125" style="1" bestFit="1" customWidth="1"/>
    <col min="9480" max="9480" width="15.7109375" style="1" bestFit="1" customWidth="1"/>
    <col min="9481" max="9481" width="7.140625" style="1" bestFit="1" customWidth="1"/>
    <col min="9482" max="9482" width="14.28515625" style="1" bestFit="1" customWidth="1"/>
    <col min="9483" max="9483" width="8.42578125" style="1" bestFit="1" customWidth="1"/>
    <col min="9484" max="9484" width="16.28515625" style="1" bestFit="1" customWidth="1"/>
    <col min="9485" max="9723" width="9.140625" style="1"/>
    <col min="9724" max="9724" width="8.28515625" style="1" customWidth="1"/>
    <col min="9725" max="9725" width="8.42578125" style="1" customWidth="1"/>
    <col min="9726" max="9726" width="43.28515625" style="1" customWidth="1"/>
    <col min="9727" max="9727" width="19.28515625" style="1" bestFit="1" customWidth="1"/>
    <col min="9728" max="9728" width="5.5703125" style="1" bestFit="1" customWidth="1"/>
    <col min="9729" max="9730" width="6" style="1" bestFit="1" customWidth="1"/>
    <col min="9731" max="9731" width="7.140625" style="1" bestFit="1" customWidth="1"/>
    <col min="9732" max="9732" width="9.5703125" style="1" bestFit="1" customWidth="1"/>
    <col min="9733" max="9733" width="10" style="1" bestFit="1" customWidth="1"/>
    <col min="9734" max="9734" width="12.7109375" style="1" bestFit="1" customWidth="1"/>
    <col min="9735" max="9735" width="9.5703125" style="1" bestFit="1" customWidth="1"/>
    <col min="9736" max="9736" width="15.7109375" style="1" bestFit="1" customWidth="1"/>
    <col min="9737" max="9737" width="7.140625" style="1" bestFit="1" customWidth="1"/>
    <col min="9738" max="9738" width="14.28515625" style="1" bestFit="1" customWidth="1"/>
    <col min="9739" max="9739" width="8.42578125" style="1" bestFit="1" customWidth="1"/>
    <col min="9740" max="9740" width="16.28515625" style="1" bestFit="1" customWidth="1"/>
    <col min="9741" max="9979" width="9.140625" style="1"/>
    <col min="9980" max="9980" width="8.28515625" style="1" customWidth="1"/>
    <col min="9981" max="9981" width="8.42578125" style="1" customWidth="1"/>
    <col min="9982" max="9982" width="43.28515625" style="1" customWidth="1"/>
    <col min="9983" max="9983" width="19.28515625" style="1" bestFit="1" customWidth="1"/>
    <col min="9984" max="9984" width="5.5703125" style="1" bestFit="1" customWidth="1"/>
    <col min="9985" max="9986" width="6" style="1" bestFit="1" customWidth="1"/>
    <col min="9987" max="9987" width="7.140625" style="1" bestFit="1" customWidth="1"/>
    <col min="9988" max="9988" width="9.5703125" style="1" bestFit="1" customWidth="1"/>
    <col min="9989" max="9989" width="10" style="1" bestFit="1" customWidth="1"/>
    <col min="9990" max="9990" width="12.7109375" style="1" bestFit="1" customWidth="1"/>
    <col min="9991" max="9991" width="9.5703125" style="1" bestFit="1" customWidth="1"/>
    <col min="9992" max="9992" width="15.7109375" style="1" bestFit="1" customWidth="1"/>
    <col min="9993" max="9993" width="7.140625" style="1" bestFit="1" customWidth="1"/>
    <col min="9994" max="9994" width="14.28515625" style="1" bestFit="1" customWidth="1"/>
    <col min="9995" max="9995" width="8.42578125" style="1" bestFit="1" customWidth="1"/>
    <col min="9996" max="9996" width="16.28515625" style="1" bestFit="1" customWidth="1"/>
    <col min="9997" max="10235" width="9.140625" style="1"/>
    <col min="10236" max="10236" width="8.28515625" style="1" customWidth="1"/>
    <col min="10237" max="10237" width="8.42578125" style="1" customWidth="1"/>
    <col min="10238" max="10238" width="43.28515625" style="1" customWidth="1"/>
    <col min="10239" max="10239" width="19.28515625" style="1" bestFit="1" customWidth="1"/>
    <col min="10240" max="10240" width="5.5703125" style="1" bestFit="1" customWidth="1"/>
    <col min="10241" max="10242" width="6" style="1" bestFit="1" customWidth="1"/>
    <col min="10243" max="10243" width="7.140625" style="1" bestFit="1" customWidth="1"/>
    <col min="10244" max="10244" width="9.5703125" style="1" bestFit="1" customWidth="1"/>
    <col min="10245" max="10245" width="10" style="1" bestFit="1" customWidth="1"/>
    <col min="10246" max="10246" width="12.7109375" style="1" bestFit="1" customWidth="1"/>
    <col min="10247" max="10247" width="9.5703125" style="1" bestFit="1" customWidth="1"/>
    <col min="10248" max="10248" width="15.7109375" style="1" bestFit="1" customWidth="1"/>
    <col min="10249" max="10249" width="7.140625" style="1" bestFit="1" customWidth="1"/>
    <col min="10250" max="10250" width="14.28515625" style="1" bestFit="1" customWidth="1"/>
    <col min="10251" max="10251" width="8.42578125" style="1" bestFit="1" customWidth="1"/>
    <col min="10252" max="10252" width="16.28515625" style="1" bestFit="1" customWidth="1"/>
    <col min="10253" max="10491" width="9.140625" style="1"/>
    <col min="10492" max="10492" width="8.28515625" style="1" customWidth="1"/>
    <col min="10493" max="10493" width="8.42578125" style="1" customWidth="1"/>
    <col min="10494" max="10494" width="43.28515625" style="1" customWidth="1"/>
    <col min="10495" max="10495" width="19.28515625" style="1" bestFit="1" customWidth="1"/>
    <col min="10496" max="10496" width="5.5703125" style="1" bestFit="1" customWidth="1"/>
    <col min="10497" max="10498" width="6" style="1" bestFit="1" customWidth="1"/>
    <col min="10499" max="10499" width="7.140625" style="1" bestFit="1" customWidth="1"/>
    <col min="10500" max="10500" width="9.5703125" style="1" bestFit="1" customWidth="1"/>
    <col min="10501" max="10501" width="10" style="1" bestFit="1" customWidth="1"/>
    <col min="10502" max="10502" width="12.7109375" style="1" bestFit="1" customWidth="1"/>
    <col min="10503" max="10503" width="9.5703125" style="1" bestFit="1" customWidth="1"/>
    <col min="10504" max="10504" width="15.7109375" style="1" bestFit="1" customWidth="1"/>
    <col min="10505" max="10505" width="7.140625" style="1" bestFit="1" customWidth="1"/>
    <col min="10506" max="10506" width="14.28515625" style="1" bestFit="1" customWidth="1"/>
    <col min="10507" max="10507" width="8.42578125" style="1" bestFit="1" customWidth="1"/>
    <col min="10508" max="10508" width="16.28515625" style="1" bestFit="1" customWidth="1"/>
    <col min="10509" max="10747" width="9.140625" style="1"/>
    <col min="10748" max="10748" width="8.28515625" style="1" customWidth="1"/>
    <col min="10749" max="10749" width="8.42578125" style="1" customWidth="1"/>
    <col min="10750" max="10750" width="43.28515625" style="1" customWidth="1"/>
    <col min="10751" max="10751" width="19.28515625" style="1" bestFit="1" customWidth="1"/>
    <col min="10752" max="10752" width="5.5703125" style="1" bestFit="1" customWidth="1"/>
    <col min="10753" max="10754" width="6" style="1" bestFit="1" customWidth="1"/>
    <col min="10755" max="10755" width="7.140625" style="1" bestFit="1" customWidth="1"/>
    <col min="10756" max="10756" width="9.5703125" style="1" bestFit="1" customWidth="1"/>
    <col min="10757" max="10757" width="10" style="1" bestFit="1" customWidth="1"/>
    <col min="10758" max="10758" width="12.7109375" style="1" bestFit="1" customWidth="1"/>
    <col min="10759" max="10759" width="9.5703125" style="1" bestFit="1" customWidth="1"/>
    <col min="10760" max="10760" width="15.7109375" style="1" bestFit="1" customWidth="1"/>
    <col min="10761" max="10761" width="7.140625" style="1" bestFit="1" customWidth="1"/>
    <col min="10762" max="10762" width="14.28515625" style="1" bestFit="1" customWidth="1"/>
    <col min="10763" max="10763" width="8.42578125" style="1" bestFit="1" customWidth="1"/>
    <col min="10764" max="10764" width="16.28515625" style="1" bestFit="1" customWidth="1"/>
    <col min="10765" max="11003" width="9.140625" style="1"/>
    <col min="11004" max="11004" width="8.28515625" style="1" customWidth="1"/>
    <col min="11005" max="11005" width="8.42578125" style="1" customWidth="1"/>
    <col min="11006" max="11006" width="43.28515625" style="1" customWidth="1"/>
    <col min="11007" max="11007" width="19.28515625" style="1" bestFit="1" customWidth="1"/>
    <col min="11008" max="11008" width="5.5703125" style="1" bestFit="1" customWidth="1"/>
    <col min="11009" max="11010" width="6" style="1" bestFit="1" customWidth="1"/>
    <col min="11011" max="11011" width="7.140625" style="1" bestFit="1" customWidth="1"/>
    <col min="11012" max="11012" width="9.5703125" style="1" bestFit="1" customWidth="1"/>
    <col min="11013" max="11013" width="10" style="1" bestFit="1" customWidth="1"/>
    <col min="11014" max="11014" width="12.7109375" style="1" bestFit="1" customWidth="1"/>
    <col min="11015" max="11015" width="9.5703125" style="1" bestFit="1" customWidth="1"/>
    <col min="11016" max="11016" width="15.7109375" style="1" bestFit="1" customWidth="1"/>
    <col min="11017" max="11017" width="7.140625" style="1" bestFit="1" customWidth="1"/>
    <col min="11018" max="11018" width="14.28515625" style="1" bestFit="1" customWidth="1"/>
    <col min="11019" max="11019" width="8.42578125" style="1" bestFit="1" customWidth="1"/>
    <col min="11020" max="11020" width="16.28515625" style="1" bestFit="1" customWidth="1"/>
    <col min="11021" max="11259" width="9.140625" style="1"/>
    <col min="11260" max="11260" width="8.28515625" style="1" customWidth="1"/>
    <col min="11261" max="11261" width="8.42578125" style="1" customWidth="1"/>
    <col min="11262" max="11262" width="43.28515625" style="1" customWidth="1"/>
    <col min="11263" max="11263" width="19.28515625" style="1" bestFit="1" customWidth="1"/>
    <col min="11264" max="11264" width="5.5703125" style="1" bestFit="1" customWidth="1"/>
    <col min="11265" max="11266" width="6" style="1" bestFit="1" customWidth="1"/>
    <col min="11267" max="11267" width="7.140625" style="1" bestFit="1" customWidth="1"/>
    <col min="11268" max="11268" width="9.5703125" style="1" bestFit="1" customWidth="1"/>
    <col min="11269" max="11269" width="10" style="1" bestFit="1" customWidth="1"/>
    <col min="11270" max="11270" width="12.7109375" style="1" bestFit="1" customWidth="1"/>
    <col min="11271" max="11271" width="9.5703125" style="1" bestFit="1" customWidth="1"/>
    <col min="11272" max="11272" width="15.7109375" style="1" bestFit="1" customWidth="1"/>
    <col min="11273" max="11273" width="7.140625" style="1" bestFit="1" customWidth="1"/>
    <col min="11274" max="11274" width="14.28515625" style="1" bestFit="1" customWidth="1"/>
    <col min="11275" max="11275" width="8.42578125" style="1" bestFit="1" customWidth="1"/>
    <col min="11276" max="11276" width="16.28515625" style="1" bestFit="1" customWidth="1"/>
    <col min="11277" max="11515" width="9.140625" style="1"/>
    <col min="11516" max="11516" width="8.28515625" style="1" customWidth="1"/>
    <col min="11517" max="11517" width="8.42578125" style="1" customWidth="1"/>
    <col min="11518" max="11518" width="43.28515625" style="1" customWidth="1"/>
    <col min="11519" max="11519" width="19.28515625" style="1" bestFit="1" customWidth="1"/>
    <col min="11520" max="11520" width="5.5703125" style="1" bestFit="1" customWidth="1"/>
    <col min="11521" max="11522" width="6" style="1" bestFit="1" customWidth="1"/>
    <col min="11523" max="11523" width="7.140625" style="1" bestFit="1" customWidth="1"/>
    <col min="11524" max="11524" width="9.5703125" style="1" bestFit="1" customWidth="1"/>
    <col min="11525" max="11525" width="10" style="1" bestFit="1" customWidth="1"/>
    <col min="11526" max="11526" width="12.7109375" style="1" bestFit="1" customWidth="1"/>
    <col min="11527" max="11527" width="9.5703125" style="1" bestFit="1" customWidth="1"/>
    <col min="11528" max="11528" width="15.7109375" style="1" bestFit="1" customWidth="1"/>
    <col min="11529" max="11529" width="7.140625" style="1" bestFit="1" customWidth="1"/>
    <col min="11530" max="11530" width="14.28515625" style="1" bestFit="1" customWidth="1"/>
    <col min="11531" max="11531" width="8.42578125" style="1" bestFit="1" customWidth="1"/>
    <col min="11532" max="11532" width="16.28515625" style="1" bestFit="1" customWidth="1"/>
    <col min="11533" max="11771" width="9.140625" style="1"/>
    <col min="11772" max="11772" width="8.28515625" style="1" customWidth="1"/>
    <col min="11773" max="11773" width="8.42578125" style="1" customWidth="1"/>
    <col min="11774" max="11774" width="43.28515625" style="1" customWidth="1"/>
    <col min="11775" max="11775" width="19.28515625" style="1" bestFit="1" customWidth="1"/>
    <col min="11776" max="11776" width="5.5703125" style="1" bestFit="1" customWidth="1"/>
    <col min="11777" max="11778" width="6" style="1" bestFit="1" customWidth="1"/>
    <col min="11779" max="11779" width="7.140625" style="1" bestFit="1" customWidth="1"/>
    <col min="11780" max="11780" width="9.5703125" style="1" bestFit="1" customWidth="1"/>
    <col min="11781" max="11781" width="10" style="1" bestFit="1" customWidth="1"/>
    <col min="11782" max="11782" width="12.7109375" style="1" bestFit="1" customWidth="1"/>
    <col min="11783" max="11783" width="9.5703125" style="1" bestFit="1" customWidth="1"/>
    <col min="11784" max="11784" width="15.7109375" style="1" bestFit="1" customWidth="1"/>
    <col min="11785" max="11785" width="7.140625" style="1" bestFit="1" customWidth="1"/>
    <col min="11786" max="11786" width="14.28515625" style="1" bestFit="1" customWidth="1"/>
    <col min="11787" max="11787" width="8.42578125" style="1" bestFit="1" customWidth="1"/>
    <col min="11788" max="11788" width="16.28515625" style="1" bestFit="1" customWidth="1"/>
    <col min="11789" max="12027" width="9.140625" style="1"/>
    <col min="12028" max="12028" width="8.28515625" style="1" customWidth="1"/>
    <col min="12029" max="12029" width="8.42578125" style="1" customWidth="1"/>
    <col min="12030" max="12030" width="43.28515625" style="1" customWidth="1"/>
    <col min="12031" max="12031" width="19.28515625" style="1" bestFit="1" customWidth="1"/>
    <col min="12032" max="12032" width="5.5703125" style="1" bestFit="1" customWidth="1"/>
    <col min="12033" max="12034" width="6" style="1" bestFit="1" customWidth="1"/>
    <col min="12035" max="12035" width="7.140625" style="1" bestFit="1" customWidth="1"/>
    <col min="12036" max="12036" width="9.5703125" style="1" bestFit="1" customWidth="1"/>
    <col min="12037" max="12037" width="10" style="1" bestFit="1" customWidth="1"/>
    <col min="12038" max="12038" width="12.7109375" style="1" bestFit="1" customWidth="1"/>
    <col min="12039" max="12039" width="9.5703125" style="1" bestFit="1" customWidth="1"/>
    <col min="12040" max="12040" width="15.7109375" style="1" bestFit="1" customWidth="1"/>
    <col min="12041" max="12041" width="7.140625" style="1" bestFit="1" customWidth="1"/>
    <col min="12042" max="12042" width="14.28515625" style="1" bestFit="1" customWidth="1"/>
    <col min="12043" max="12043" width="8.42578125" style="1" bestFit="1" customWidth="1"/>
    <col min="12044" max="12044" width="16.28515625" style="1" bestFit="1" customWidth="1"/>
    <col min="12045" max="12283" width="9.140625" style="1"/>
    <col min="12284" max="12284" width="8.28515625" style="1" customWidth="1"/>
    <col min="12285" max="12285" width="8.42578125" style="1" customWidth="1"/>
    <col min="12286" max="12286" width="43.28515625" style="1" customWidth="1"/>
    <col min="12287" max="12287" width="19.28515625" style="1" bestFit="1" customWidth="1"/>
    <col min="12288" max="12288" width="5.5703125" style="1" bestFit="1" customWidth="1"/>
    <col min="12289" max="12290" width="6" style="1" bestFit="1" customWidth="1"/>
    <col min="12291" max="12291" width="7.140625" style="1" bestFit="1" customWidth="1"/>
    <col min="12292" max="12292" width="9.5703125" style="1" bestFit="1" customWidth="1"/>
    <col min="12293" max="12293" width="10" style="1" bestFit="1" customWidth="1"/>
    <col min="12294" max="12294" width="12.7109375" style="1" bestFit="1" customWidth="1"/>
    <col min="12295" max="12295" width="9.5703125" style="1" bestFit="1" customWidth="1"/>
    <col min="12296" max="12296" width="15.7109375" style="1" bestFit="1" customWidth="1"/>
    <col min="12297" max="12297" width="7.140625" style="1" bestFit="1" customWidth="1"/>
    <col min="12298" max="12298" width="14.28515625" style="1" bestFit="1" customWidth="1"/>
    <col min="12299" max="12299" width="8.42578125" style="1" bestFit="1" customWidth="1"/>
    <col min="12300" max="12300" width="16.28515625" style="1" bestFit="1" customWidth="1"/>
    <col min="12301" max="12539" width="9.140625" style="1"/>
    <col min="12540" max="12540" width="8.28515625" style="1" customWidth="1"/>
    <col min="12541" max="12541" width="8.42578125" style="1" customWidth="1"/>
    <col min="12542" max="12542" width="43.28515625" style="1" customWidth="1"/>
    <col min="12543" max="12543" width="19.28515625" style="1" bestFit="1" customWidth="1"/>
    <col min="12544" max="12544" width="5.5703125" style="1" bestFit="1" customWidth="1"/>
    <col min="12545" max="12546" width="6" style="1" bestFit="1" customWidth="1"/>
    <col min="12547" max="12547" width="7.140625" style="1" bestFit="1" customWidth="1"/>
    <col min="12548" max="12548" width="9.5703125" style="1" bestFit="1" customWidth="1"/>
    <col min="12549" max="12549" width="10" style="1" bestFit="1" customWidth="1"/>
    <col min="12550" max="12550" width="12.7109375" style="1" bestFit="1" customWidth="1"/>
    <col min="12551" max="12551" width="9.5703125" style="1" bestFit="1" customWidth="1"/>
    <col min="12552" max="12552" width="15.7109375" style="1" bestFit="1" customWidth="1"/>
    <col min="12553" max="12553" width="7.140625" style="1" bestFit="1" customWidth="1"/>
    <col min="12554" max="12554" width="14.28515625" style="1" bestFit="1" customWidth="1"/>
    <col min="12555" max="12555" width="8.42578125" style="1" bestFit="1" customWidth="1"/>
    <col min="12556" max="12556" width="16.28515625" style="1" bestFit="1" customWidth="1"/>
    <col min="12557" max="12795" width="9.140625" style="1"/>
    <col min="12796" max="12796" width="8.28515625" style="1" customWidth="1"/>
    <col min="12797" max="12797" width="8.42578125" style="1" customWidth="1"/>
    <col min="12798" max="12798" width="43.28515625" style="1" customWidth="1"/>
    <col min="12799" max="12799" width="19.28515625" style="1" bestFit="1" customWidth="1"/>
    <col min="12800" max="12800" width="5.5703125" style="1" bestFit="1" customWidth="1"/>
    <col min="12801" max="12802" width="6" style="1" bestFit="1" customWidth="1"/>
    <col min="12803" max="12803" width="7.140625" style="1" bestFit="1" customWidth="1"/>
    <col min="12804" max="12804" width="9.5703125" style="1" bestFit="1" customWidth="1"/>
    <col min="12805" max="12805" width="10" style="1" bestFit="1" customWidth="1"/>
    <col min="12806" max="12806" width="12.7109375" style="1" bestFit="1" customWidth="1"/>
    <col min="12807" max="12807" width="9.5703125" style="1" bestFit="1" customWidth="1"/>
    <col min="12808" max="12808" width="15.7109375" style="1" bestFit="1" customWidth="1"/>
    <col min="12809" max="12809" width="7.140625" style="1" bestFit="1" customWidth="1"/>
    <col min="12810" max="12810" width="14.28515625" style="1" bestFit="1" customWidth="1"/>
    <col min="12811" max="12811" width="8.42578125" style="1" bestFit="1" customWidth="1"/>
    <col min="12812" max="12812" width="16.28515625" style="1" bestFit="1" customWidth="1"/>
    <col min="12813" max="13051" width="9.140625" style="1"/>
    <col min="13052" max="13052" width="8.28515625" style="1" customWidth="1"/>
    <col min="13053" max="13053" width="8.42578125" style="1" customWidth="1"/>
    <col min="13054" max="13054" width="43.28515625" style="1" customWidth="1"/>
    <col min="13055" max="13055" width="19.28515625" style="1" bestFit="1" customWidth="1"/>
    <col min="13056" max="13056" width="5.5703125" style="1" bestFit="1" customWidth="1"/>
    <col min="13057" max="13058" width="6" style="1" bestFit="1" customWidth="1"/>
    <col min="13059" max="13059" width="7.140625" style="1" bestFit="1" customWidth="1"/>
    <col min="13060" max="13060" width="9.5703125" style="1" bestFit="1" customWidth="1"/>
    <col min="13061" max="13061" width="10" style="1" bestFit="1" customWidth="1"/>
    <col min="13062" max="13062" width="12.7109375" style="1" bestFit="1" customWidth="1"/>
    <col min="13063" max="13063" width="9.5703125" style="1" bestFit="1" customWidth="1"/>
    <col min="13064" max="13064" width="15.7109375" style="1" bestFit="1" customWidth="1"/>
    <col min="13065" max="13065" width="7.140625" style="1" bestFit="1" customWidth="1"/>
    <col min="13066" max="13066" width="14.28515625" style="1" bestFit="1" customWidth="1"/>
    <col min="13067" max="13067" width="8.42578125" style="1" bestFit="1" customWidth="1"/>
    <col min="13068" max="13068" width="16.28515625" style="1" bestFit="1" customWidth="1"/>
    <col min="13069" max="13307" width="9.140625" style="1"/>
    <col min="13308" max="13308" width="8.28515625" style="1" customWidth="1"/>
    <col min="13309" max="13309" width="8.42578125" style="1" customWidth="1"/>
    <col min="13310" max="13310" width="43.28515625" style="1" customWidth="1"/>
    <col min="13311" max="13311" width="19.28515625" style="1" bestFit="1" customWidth="1"/>
    <col min="13312" max="13312" width="5.5703125" style="1" bestFit="1" customWidth="1"/>
    <col min="13313" max="13314" width="6" style="1" bestFit="1" customWidth="1"/>
    <col min="13315" max="13315" width="7.140625" style="1" bestFit="1" customWidth="1"/>
    <col min="13316" max="13316" width="9.5703125" style="1" bestFit="1" customWidth="1"/>
    <col min="13317" max="13317" width="10" style="1" bestFit="1" customWidth="1"/>
    <col min="13318" max="13318" width="12.7109375" style="1" bestFit="1" customWidth="1"/>
    <col min="13319" max="13319" width="9.5703125" style="1" bestFit="1" customWidth="1"/>
    <col min="13320" max="13320" width="15.7109375" style="1" bestFit="1" customWidth="1"/>
    <col min="13321" max="13321" width="7.140625" style="1" bestFit="1" customWidth="1"/>
    <col min="13322" max="13322" width="14.28515625" style="1" bestFit="1" customWidth="1"/>
    <col min="13323" max="13323" width="8.42578125" style="1" bestFit="1" customWidth="1"/>
    <col min="13324" max="13324" width="16.28515625" style="1" bestFit="1" customWidth="1"/>
    <col min="13325" max="13563" width="9.140625" style="1"/>
    <col min="13564" max="13564" width="8.28515625" style="1" customWidth="1"/>
    <col min="13565" max="13565" width="8.42578125" style="1" customWidth="1"/>
    <col min="13566" max="13566" width="43.28515625" style="1" customWidth="1"/>
    <col min="13567" max="13567" width="19.28515625" style="1" bestFit="1" customWidth="1"/>
    <col min="13568" max="13568" width="5.5703125" style="1" bestFit="1" customWidth="1"/>
    <col min="13569" max="13570" width="6" style="1" bestFit="1" customWidth="1"/>
    <col min="13571" max="13571" width="7.140625" style="1" bestFit="1" customWidth="1"/>
    <col min="13572" max="13572" width="9.5703125" style="1" bestFit="1" customWidth="1"/>
    <col min="13573" max="13573" width="10" style="1" bestFit="1" customWidth="1"/>
    <col min="13574" max="13574" width="12.7109375" style="1" bestFit="1" customWidth="1"/>
    <col min="13575" max="13575" width="9.5703125" style="1" bestFit="1" customWidth="1"/>
    <col min="13576" max="13576" width="15.7109375" style="1" bestFit="1" customWidth="1"/>
    <col min="13577" max="13577" width="7.140625" style="1" bestFit="1" customWidth="1"/>
    <col min="13578" max="13578" width="14.28515625" style="1" bestFit="1" customWidth="1"/>
    <col min="13579" max="13579" width="8.42578125" style="1" bestFit="1" customWidth="1"/>
    <col min="13580" max="13580" width="16.28515625" style="1" bestFit="1" customWidth="1"/>
    <col min="13581" max="13819" width="9.140625" style="1"/>
    <col min="13820" max="13820" width="8.28515625" style="1" customWidth="1"/>
    <col min="13821" max="13821" width="8.42578125" style="1" customWidth="1"/>
    <col min="13822" max="13822" width="43.28515625" style="1" customWidth="1"/>
    <col min="13823" max="13823" width="19.28515625" style="1" bestFit="1" customWidth="1"/>
    <col min="13824" max="13824" width="5.5703125" style="1" bestFit="1" customWidth="1"/>
    <col min="13825" max="13826" width="6" style="1" bestFit="1" customWidth="1"/>
    <col min="13827" max="13827" width="7.140625" style="1" bestFit="1" customWidth="1"/>
    <col min="13828" max="13828" width="9.5703125" style="1" bestFit="1" customWidth="1"/>
    <col min="13829" max="13829" width="10" style="1" bestFit="1" customWidth="1"/>
    <col min="13830" max="13830" width="12.7109375" style="1" bestFit="1" customWidth="1"/>
    <col min="13831" max="13831" width="9.5703125" style="1" bestFit="1" customWidth="1"/>
    <col min="13832" max="13832" width="15.7109375" style="1" bestFit="1" customWidth="1"/>
    <col min="13833" max="13833" width="7.140625" style="1" bestFit="1" customWidth="1"/>
    <col min="13834" max="13834" width="14.28515625" style="1" bestFit="1" customWidth="1"/>
    <col min="13835" max="13835" width="8.42578125" style="1" bestFit="1" customWidth="1"/>
    <col min="13836" max="13836" width="16.28515625" style="1" bestFit="1" customWidth="1"/>
    <col min="13837" max="14075" width="9.140625" style="1"/>
    <col min="14076" max="14076" width="8.28515625" style="1" customWidth="1"/>
    <col min="14077" max="14077" width="8.42578125" style="1" customWidth="1"/>
    <col min="14078" max="14078" width="43.28515625" style="1" customWidth="1"/>
    <col min="14079" max="14079" width="19.28515625" style="1" bestFit="1" customWidth="1"/>
    <col min="14080" max="14080" width="5.5703125" style="1" bestFit="1" customWidth="1"/>
    <col min="14081" max="14082" width="6" style="1" bestFit="1" customWidth="1"/>
    <col min="14083" max="14083" width="7.140625" style="1" bestFit="1" customWidth="1"/>
    <col min="14084" max="14084" width="9.5703125" style="1" bestFit="1" customWidth="1"/>
    <col min="14085" max="14085" width="10" style="1" bestFit="1" customWidth="1"/>
    <col min="14086" max="14086" width="12.7109375" style="1" bestFit="1" customWidth="1"/>
    <col min="14087" max="14087" width="9.5703125" style="1" bestFit="1" customWidth="1"/>
    <col min="14088" max="14088" width="15.7109375" style="1" bestFit="1" customWidth="1"/>
    <col min="14089" max="14089" width="7.140625" style="1" bestFit="1" customWidth="1"/>
    <col min="14090" max="14090" width="14.28515625" style="1" bestFit="1" customWidth="1"/>
    <col min="14091" max="14091" width="8.42578125" style="1" bestFit="1" customWidth="1"/>
    <col min="14092" max="14092" width="16.28515625" style="1" bestFit="1" customWidth="1"/>
    <col min="14093" max="14331" width="9.140625" style="1"/>
    <col min="14332" max="14332" width="8.28515625" style="1" customWidth="1"/>
    <col min="14333" max="14333" width="8.42578125" style="1" customWidth="1"/>
    <col min="14334" max="14334" width="43.28515625" style="1" customWidth="1"/>
    <col min="14335" max="14335" width="19.28515625" style="1" bestFit="1" customWidth="1"/>
    <col min="14336" max="14336" width="5.5703125" style="1" bestFit="1" customWidth="1"/>
    <col min="14337" max="14338" width="6" style="1" bestFit="1" customWidth="1"/>
    <col min="14339" max="14339" width="7.140625" style="1" bestFit="1" customWidth="1"/>
    <col min="14340" max="14340" width="9.5703125" style="1" bestFit="1" customWidth="1"/>
    <col min="14341" max="14341" width="10" style="1" bestFit="1" customWidth="1"/>
    <col min="14342" max="14342" width="12.7109375" style="1" bestFit="1" customWidth="1"/>
    <col min="14343" max="14343" width="9.5703125" style="1" bestFit="1" customWidth="1"/>
    <col min="14344" max="14344" width="15.7109375" style="1" bestFit="1" customWidth="1"/>
    <col min="14345" max="14345" width="7.140625" style="1" bestFit="1" customWidth="1"/>
    <col min="14346" max="14346" width="14.28515625" style="1" bestFit="1" customWidth="1"/>
    <col min="14347" max="14347" width="8.42578125" style="1" bestFit="1" customWidth="1"/>
    <col min="14348" max="14348" width="16.28515625" style="1" bestFit="1" customWidth="1"/>
    <col min="14349" max="14587" width="9.140625" style="1"/>
    <col min="14588" max="14588" width="8.28515625" style="1" customWidth="1"/>
    <col min="14589" max="14589" width="8.42578125" style="1" customWidth="1"/>
    <col min="14590" max="14590" width="43.28515625" style="1" customWidth="1"/>
    <col min="14591" max="14591" width="19.28515625" style="1" bestFit="1" customWidth="1"/>
    <col min="14592" max="14592" width="5.5703125" style="1" bestFit="1" customWidth="1"/>
    <col min="14593" max="14594" width="6" style="1" bestFit="1" customWidth="1"/>
    <col min="14595" max="14595" width="7.140625" style="1" bestFit="1" customWidth="1"/>
    <col min="14596" max="14596" width="9.5703125" style="1" bestFit="1" customWidth="1"/>
    <col min="14597" max="14597" width="10" style="1" bestFit="1" customWidth="1"/>
    <col min="14598" max="14598" width="12.7109375" style="1" bestFit="1" customWidth="1"/>
    <col min="14599" max="14599" width="9.5703125" style="1" bestFit="1" customWidth="1"/>
    <col min="14600" max="14600" width="15.7109375" style="1" bestFit="1" customWidth="1"/>
    <col min="14601" max="14601" width="7.140625" style="1" bestFit="1" customWidth="1"/>
    <col min="14602" max="14602" width="14.28515625" style="1" bestFit="1" customWidth="1"/>
    <col min="14603" max="14603" width="8.42578125" style="1" bestFit="1" customWidth="1"/>
    <col min="14604" max="14604" width="16.28515625" style="1" bestFit="1" customWidth="1"/>
    <col min="14605" max="14843" width="9.140625" style="1"/>
    <col min="14844" max="14844" width="8.28515625" style="1" customWidth="1"/>
    <col min="14845" max="14845" width="8.42578125" style="1" customWidth="1"/>
    <col min="14846" max="14846" width="43.28515625" style="1" customWidth="1"/>
    <col min="14847" max="14847" width="19.28515625" style="1" bestFit="1" customWidth="1"/>
    <col min="14848" max="14848" width="5.5703125" style="1" bestFit="1" customWidth="1"/>
    <col min="14849" max="14850" width="6" style="1" bestFit="1" customWidth="1"/>
    <col min="14851" max="14851" width="7.140625" style="1" bestFit="1" customWidth="1"/>
    <col min="14852" max="14852" width="9.5703125" style="1" bestFit="1" customWidth="1"/>
    <col min="14853" max="14853" width="10" style="1" bestFit="1" customWidth="1"/>
    <col min="14854" max="14854" width="12.7109375" style="1" bestFit="1" customWidth="1"/>
    <col min="14855" max="14855" width="9.5703125" style="1" bestFit="1" customWidth="1"/>
    <col min="14856" max="14856" width="15.7109375" style="1" bestFit="1" customWidth="1"/>
    <col min="14857" max="14857" width="7.140625" style="1" bestFit="1" customWidth="1"/>
    <col min="14858" max="14858" width="14.28515625" style="1" bestFit="1" customWidth="1"/>
    <col min="14859" max="14859" width="8.42578125" style="1" bestFit="1" customWidth="1"/>
    <col min="14860" max="14860" width="16.28515625" style="1" bestFit="1" customWidth="1"/>
    <col min="14861" max="15099" width="9.140625" style="1"/>
    <col min="15100" max="15100" width="8.28515625" style="1" customWidth="1"/>
    <col min="15101" max="15101" width="8.42578125" style="1" customWidth="1"/>
    <col min="15102" max="15102" width="43.28515625" style="1" customWidth="1"/>
    <col min="15103" max="15103" width="19.28515625" style="1" bestFit="1" customWidth="1"/>
    <col min="15104" max="15104" width="5.5703125" style="1" bestFit="1" customWidth="1"/>
    <col min="15105" max="15106" width="6" style="1" bestFit="1" customWidth="1"/>
    <col min="15107" max="15107" width="7.140625" style="1" bestFit="1" customWidth="1"/>
    <col min="15108" max="15108" width="9.5703125" style="1" bestFit="1" customWidth="1"/>
    <col min="15109" max="15109" width="10" style="1" bestFit="1" customWidth="1"/>
    <col min="15110" max="15110" width="12.7109375" style="1" bestFit="1" customWidth="1"/>
    <col min="15111" max="15111" width="9.5703125" style="1" bestFit="1" customWidth="1"/>
    <col min="15112" max="15112" width="15.7109375" style="1" bestFit="1" customWidth="1"/>
    <col min="15113" max="15113" width="7.140625" style="1" bestFit="1" customWidth="1"/>
    <col min="15114" max="15114" width="14.28515625" style="1" bestFit="1" customWidth="1"/>
    <col min="15115" max="15115" width="8.42578125" style="1" bestFit="1" customWidth="1"/>
    <col min="15116" max="15116" width="16.28515625" style="1" bestFit="1" customWidth="1"/>
    <col min="15117" max="15355" width="9.140625" style="1"/>
    <col min="15356" max="15356" width="8.28515625" style="1" customWidth="1"/>
    <col min="15357" max="15357" width="8.42578125" style="1" customWidth="1"/>
    <col min="15358" max="15358" width="43.28515625" style="1" customWidth="1"/>
    <col min="15359" max="15359" width="19.28515625" style="1" bestFit="1" customWidth="1"/>
    <col min="15360" max="15360" width="5.5703125" style="1" bestFit="1" customWidth="1"/>
    <col min="15361" max="15362" width="6" style="1" bestFit="1" customWidth="1"/>
    <col min="15363" max="15363" width="7.140625" style="1" bestFit="1" customWidth="1"/>
    <col min="15364" max="15364" width="9.5703125" style="1" bestFit="1" customWidth="1"/>
    <col min="15365" max="15365" width="10" style="1" bestFit="1" customWidth="1"/>
    <col min="15366" max="15366" width="12.7109375" style="1" bestFit="1" customWidth="1"/>
    <col min="15367" max="15367" width="9.5703125" style="1" bestFit="1" customWidth="1"/>
    <col min="15368" max="15368" width="15.7109375" style="1" bestFit="1" customWidth="1"/>
    <col min="15369" max="15369" width="7.140625" style="1" bestFit="1" customWidth="1"/>
    <col min="15370" max="15370" width="14.28515625" style="1" bestFit="1" customWidth="1"/>
    <col min="15371" max="15371" width="8.42578125" style="1" bestFit="1" customWidth="1"/>
    <col min="15372" max="15372" width="16.28515625" style="1" bestFit="1" customWidth="1"/>
    <col min="15373" max="15611" width="9.140625" style="1"/>
    <col min="15612" max="15612" width="8.28515625" style="1" customWidth="1"/>
    <col min="15613" max="15613" width="8.42578125" style="1" customWidth="1"/>
    <col min="15614" max="15614" width="43.28515625" style="1" customWidth="1"/>
    <col min="15615" max="15615" width="19.28515625" style="1" bestFit="1" customWidth="1"/>
    <col min="15616" max="15616" width="5.5703125" style="1" bestFit="1" customWidth="1"/>
    <col min="15617" max="15618" width="6" style="1" bestFit="1" customWidth="1"/>
    <col min="15619" max="15619" width="7.140625" style="1" bestFit="1" customWidth="1"/>
    <col min="15620" max="15620" width="9.5703125" style="1" bestFit="1" customWidth="1"/>
    <col min="15621" max="15621" width="10" style="1" bestFit="1" customWidth="1"/>
    <col min="15622" max="15622" width="12.7109375" style="1" bestFit="1" customWidth="1"/>
    <col min="15623" max="15623" width="9.5703125" style="1" bestFit="1" customWidth="1"/>
    <col min="15624" max="15624" width="15.7109375" style="1" bestFit="1" customWidth="1"/>
    <col min="15625" max="15625" width="7.140625" style="1" bestFit="1" customWidth="1"/>
    <col min="15626" max="15626" width="14.28515625" style="1" bestFit="1" customWidth="1"/>
    <col min="15627" max="15627" width="8.42578125" style="1" bestFit="1" customWidth="1"/>
    <col min="15628" max="15628" width="16.28515625" style="1" bestFit="1" customWidth="1"/>
    <col min="15629" max="15867" width="9.140625" style="1"/>
    <col min="15868" max="15868" width="8.28515625" style="1" customWidth="1"/>
    <col min="15869" max="15869" width="8.42578125" style="1" customWidth="1"/>
    <col min="15870" max="15870" width="43.28515625" style="1" customWidth="1"/>
    <col min="15871" max="15871" width="19.28515625" style="1" bestFit="1" customWidth="1"/>
    <col min="15872" max="15872" width="5.5703125" style="1" bestFit="1" customWidth="1"/>
    <col min="15873" max="15874" width="6" style="1" bestFit="1" customWidth="1"/>
    <col min="15875" max="15875" width="7.140625" style="1" bestFit="1" customWidth="1"/>
    <col min="15876" max="15876" width="9.5703125" style="1" bestFit="1" customWidth="1"/>
    <col min="15877" max="15877" width="10" style="1" bestFit="1" customWidth="1"/>
    <col min="15878" max="15878" width="12.7109375" style="1" bestFit="1" customWidth="1"/>
    <col min="15879" max="15879" width="9.5703125" style="1" bestFit="1" customWidth="1"/>
    <col min="15880" max="15880" width="15.7109375" style="1" bestFit="1" customWidth="1"/>
    <col min="15881" max="15881" width="7.140625" style="1" bestFit="1" customWidth="1"/>
    <col min="15882" max="15882" width="14.28515625" style="1" bestFit="1" customWidth="1"/>
    <col min="15883" max="15883" width="8.42578125" style="1" bestFit="1" customWidth="1"/>
    <col min="15884" max="15884" width="16.28515625" style="1" bestFit="1" customWidth="1"/>
    <col min="15885" max="16123" width="9.140625" style="1"/>
    <col min="16124" max="16124" width="8.28515625" style="1" customWidth="1"/>
    <col min="16125" max="16125" width="8.42578125" style="1" customWidth="1"/>
    <col min="16126" max="16126" width="43.28515625" style="1" customWidth="1"/>
    <col min="16127" max="16127" width="19.28515625" style="1" bestFit="1" customWidth="1"/>
    <col min="16128" max="16128" width="5.5703125" style="1" bestFit="1" customWidth="1"/>
    <col min="16129" max="16130" width="6" style="1" bestFit="1" customWidth="1"/>
    <col min="16131" max="16131" width="7.140625" style="1" bestFit="1" customWidth="1"/>
    <col min="16132" max="16132" width="9.5703125" style="1" bestFit="1" customWidth="1"/>
    <col min="16133" max="16133" width="10" style="1" bestFit="1" customWidth="1"/>
    <col min="16134" max="16134" width="12.7109375" style="1" bestFit="1" customWidth="1"/>
    <col min="16135" max="16135" width="9.5703125" style="1" bestFit="1" customWidth="1"/>
    <col min="16136" max="16136" width="15.7109375" style="1" bestFit="1" customWidth="1"/>
    <col min="16137" max="16137" width="7.140625" style="1" bestFit="1" customWidth="1"/>
    <col min="16138" max="16138" width="14.28515625" style="1" bestFit="1" customWidth="1"/>
    <col min="16139" max="16139" width="8.42578125" style="1" bestFit="1" customWidth="1"/>
    <col min="16140" max="16140" width="16.28515625" style="1" bestFit="1" customWidth="1"/>
    <col min="16141" max="16384" width="9.140625" style="1"/>
  </cols>
  <sheetData>
    <row r="1" spans="1:17" ht="15.75" customHeight="1" thickBot="1" x14ac:dyDescent="0.3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  <c r="N1" s="96"/>
      <c r="O1" s="96"/>
      <c r="P1" s="96"/>
      <c r="Q1" s="97"/>
    </row>
    <row r="2" spans="1:17" s="2" customFormat="1" ht="37.9" customHeight="1" thickBot="1" x14ac:dyDescent="0.25">
      <c r="A2" s="60" t="s">
        <v>0</v>
      </c>
      <c r="B2" s="60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61" t="s">
        <v>6</v>
      </c>
      <c r="H2" s="61" t="s">
        <v>7</v>
      </c>
      <c r="I2" s="60" t="s">
        <v>8</v>
      </c>
      <c r="J2" s="60" t="s">
        <v>9</v>
      </c>
      <c r="K2" s="60" t="s">
        <v>10</v>
      </c>
      <c r="L2" s="60" t="s">
        <v>11</v>
      </c>
      <c r="M2" s="57" t="s">
        <v>85</v>
      </c>
      <c r="N2" s="58"/>
      <c r="O2" s="59" t="s">
        <v>86</v>
      </c>
      <c r="P2" s="57"/>
      <c r="Q2" s="51" t="s">
        <v>87</v>
      </c>
    </row>
    <row r="3" spans="1:17" s="2" customFormat="1" ht="12" customHeight="1" thickBot="1" x14ac:dyDescent="0.3">
      <c r="A3" s="55"/>
      <c r="B3" s="55"/>
      <c r="C3" s="55"/>
      <c r="D3" s="55"/>
      <c r="E3" s="55"/>
      <c r="F3" s="55"/>
      <c r="G3" s="56"/>
      <c r="H3" s="56"/>
      <c r="I3" s="55"/>
      <c r="J3" s="55"/>
      <c r="K3" s="55"/>
      <c r="L3" s="55"/>
      <c r="M3" s="51">
        <v>1</v>
      </c>
      <c r="N3" s="51">
        <v>2</v>
      </c>
      <c r="O3" s="51">
        <v>1</v>
      </c>
      <c r="P3" s="51">
        <v>2</v>
      </c>
      <c r="Q3" s="55"/>
    </row>
    <row r="4" spans="1:17" ht="24" customHeight="1" x14ac:dyDescent="0.25">
      <c r="A4" s="31" t="s">
        <v>12</v>
      </c>
      <c r="B4" s="88" t="s">
        <v>13</v>
      </c>
      <c r="C4" s="31">
        <v>4</v>
      </c>
      <c r="D4" s="31">
        <v>68</v>
      </c>
      <c r="E4" s="31">
        <v>0</v>
      </c>
      <c r="F4" s="31">
        <f>+E4+D4</f>
        <v>68</v>
      </c>
      <c r="G4" s="30" t="s">
        <v>18</v>
      </c>
      <c r="H4" s="28" t="s">
        <v>19</v>
      </c>
      <c r="I4" s="31" t="s">
        <v>20</v>
      </c>
      <c r="J4" s="31">
        <v>40</v>
      </c>
      <c r="K4" s="31" t="s">
        <v>16</v>
      </c>
      <c r="L4" s="29" t="s">
        <v>21</v>
      </c>
      <c r="M4" s="62"/>
      <c r="N4" s="63"/>
      <c r="O4" s="62"/>
      <c r="P4" s="63"/>
      <c r="Q4" s="89"/>
    </row>
    <row r="5" spans="1:17" ht="24" customHeight="1" x14ac:dyDescent="0.25">
      <c r="A5" s="3" t="s">
        <v>22</v>
      </c>
      <c r="B5" s="41" t="s">
        <v>23</v>
      </c>
      <c r="C5" s="3">
        <v>4</v>
      </c>
      <c r="D5" s="3">
        <v>68</v>
      </c>
      <c r="E5" s="3">
        <v>0</v>
      </c>
      <c r="F5" s="3">
        <f>+E5+D5</f>
        <v>68</v>
      </c>
      <c r="G5" s="6" t="s">
        <v>18</v>
      </c>
      <c r="H5" s="7" t="s">
        <v>19</v>
      </c>
      <c r="I5" s="3" t="s">
        <v>20</v>
      </c>
      <c r="J5" s="3">
        <v>40</v>
      </c>
      <c r="K5" s="3" t="s">
        <v>16</v>
      </c>
      <c r="L5" s="4" t="s">
        <v>21</v>
      </c>
      <c r="M5" s="64"/>
      <c r="N5" s="65"/>
      <c r="O5" s="64"/>
      <c r="P5" s="65"/>
      <c r="Q5" s="90"/>
    </row>
    <row r="6" spans="1:17" ht="24" customHeight="1" x14ac:dyDescent="0.25">
      <c r="A6" s="19" t="s">
        <v>27</v>
      </c>
      <c r="B6" s="24" t="s">
        <v>28</v>
      </c>
      <c r="C6" s="19">
        <v>2</v>
      </c>
      <c r="D6" s="19">
        <v>34</v>
      </c>
      <c r="E6" s="19">
        <v>0</v>
      </c>
      <c r="F6" s="19">
        <v>34</v>
      </c>
      <c r="G6" s="3" t="s">
        <v>18</v>
      </c>
      <c r="H6" s="3" t="s">
        <v>14</v>
      </c>
      <c r="I6" s="3" t="s">
        <v>15</v>
      </c>
      <c r="J6" s="3">
        <v>30</v>
      </c>
      <c r="K6" s="3" t="s">
        <v>16</v>
      </c>
      <c r="L6" s="4" t="s">
        <v>17</v>
      </c>
      <c r="M6" s="66" t="s">
        <v>83</v>
      </c>
      <c r="N6" s="53"/>
      <c r="O6" s="64"/>
      <c r="P6" s="65"/>
      <c r="Q6" s="90"/>
    </row>
    <row r="7" spans="1:17" ht="24" customHeight="1" x14ac:dyDescent="0.25">
      <c r="A7" s="19" t="s">
        <v>29</v>
      </c>
      <c r="B7" s="24" t="s">
        <v>30</v>
      </c>
      <c r="C7" s="19">
        <v>2</v>
      </c>
      <c r="D7" s="19">
        <v>34</v>
      </c>
      <c r="E7" s="19">
        <v>0</v>
      </c>
      <c r="F7" s="19">
        <v>34</v>
      </c>
      <c r="G7" s="3" t="s">
        <v>18</v>
      </c>
      <c r="H7" s="3" t="s">
        <v>14</v>
      </c>
      <c r="I7" s="3" t="s">
        <v>15</v>
      </c>
      <c r="J7" s="3">
        <v>30</v>
      </c>
      <c r="K7" s="3" t="s">
        <v>16</v>
      </c>
      <c r="L7" s="4" t="s">
        <v>17</v>
      </c>
      <c r="M7" s="66"/>
      <c r="N7" s="53" t="s">
        <v>83</v>
      </c>
      <c r="O7" s="64"/>
      <c r="P7" s="65"/>
      <c r="Q7" s="90"/>
    </row>
    <row r="8" spans="1:17" ht="24" customHeight="1" x14ac:dyDescent="0.25">
      <c r="A8" s="19" t="s">
        <v>31</v>
      </c>
      <c r="B8" s="24" t="s">
        <v>32</v>
      </c>
      <c r="C8" s="19">
        <v>4</v>
      </c>
      <c r="D8" s="19">
        <v>34</v>
      </c>
      <c r="E8" s="19">
        <v>34</v>
      </c>
      <c r="F8" s="19">
        <v>68</v>
      </c>
      <c r="G8" s="3" t="s">
        <v>18</v>
      </c>
      <c r="H8" s="3" t="s">
        <v>14</v>
      </c>
      <c r="I8" s="3" t="s">
        <v>15</v>
      </c>
      <c r="J8" s="3">
        <v>30</v>
      </c>
      <c r="K8" s="7" t="s">
        <v>16</v>
      </c>
      <c r="L8" s="4" t="s">
        <v>17</v>
      </c>
      <c r="M8" s="66" t="s">
        <v>83</v>
      </c>
      <c r="N8" s="53"/>
      <c r="O8" s="64"/>
      <c r="P8" s="65"/>
      <c r="Q8" s="90"/>
    </row>
    <row r="9" spans="1:17" ht="24" customHeight="1" x14ac:dyDescent="0.25">
      <c r="A9" s="19" t="s">
        <v>31</v>
      </c>
      <c r="B9" s="24" t="s">
        <v>32</v>
      </c>
      <c r="C9" s="19">
        <v>4</v>
      </c>
      <c r="D9" s="19">
        <v>34</v>
      </c>
      <c r="E9" s="19">
        <v>34</v>
      </c>
      <c r="F9" s="19">
        <v>68</v>
      </c>
      <c r="G9" s="3" t="s">
        <v>18</v>
      </c>
      <c r="H9" s="3" t="s">
        <v>14</v>
      </c>
      <c r="I9" s="3" t="s">
        <v>15</v>
      </c>
      <c r="J9" s="3">
        <v>30</v>
      </c>
      <c r="K9" s="7" t="s">
        <v>24</v>
      </c>
      <c r="L9" s="4" t="s">
        <v>17</v>
      </c>
      <c r="M9" s="66" t="s">
        <v>83</v>
      </c>
      <c r="N9" s="53"/>
      <c r="O9" s="64"/>
      <c r="P9" s="65"/>
      <c r="Q9" s="90"/>
    </row>
    <row r="10" spans="1:17" ht="34.5" customHeight="1" x14ac:dyDescent="0.25">
      <c r="A10" s="19" t="s">
        <v>33</v>
      </c>
      <c r="B10" s="24" t="s">
        <v>34</v>
      </c>
      <c r="C10" s="19">
        <v>4</v>
      </c>
      <c r="D10" s="19">
        <v>34</v>
      </c>
      <c r="E10" s="19">
        <v>34</v>
      </c>
      <c r="F10" s="19">
        <v>68</v>
      </c>
      <c r="G10" s="3" t="s">
        <v>18</v>
      </c>
      <c r="H10" s="3" t="s">
        <v>14</v>
      </c>
      <c r="I10" s="3" t="s">
        <v>15</v>
      </c>
      <c r="J10" s="3">
        <v>30</v>
      </c>
      <c r="K10" s="7" t="s">
        <v>16</v>
      </c>
      <c r="L10" s="4" t="s">
        <v>17</v>
      </c>
      <c r="M10" s="66"/>
      <c r="N10" s="53" t="s">
        <v>83</v>
      </c>
      <c r="O10" s="64"/>
      <c r="P10" s="65"/>
      <c r="Q10" s="90"/>
    </row>
    <row r="11" spans="1:17" ht="45.75" customHeight="1" x14ac:dyDescent="0.25">
      <c r="A11" s="19" t="s">
        <v>33</v>
      </c>
      <c r="B11" s="24" t="s">
        <v>34</v>
      </c>
      <c r="C11" s="19">
        <v>4</v>
      </c>
      <c r="D11" s="19">
        <v>34</v>
      </c>
      <c r="E11" s="19">
        <v>34</v>
      </c>
      <c r="F11" s="19">
        <v>68</v>
      </c>
      <c r="G11" s="3" t="s">
        <v>18</v>
      </c>
      <c r="H11" s="3" t="s">
        <v>14</v>
      </c>
      <c r="I11" s="3" t="s">
        <v>15</v>
      </c>
      <c r="J11" s="3">
        <v>30</v>
      </c>
      <c r="K11" s="7" t="s">
        <v>24</v>
      </c>
      <c r="L11" s="4" t="s">
        <v>17</v>
      </c>
      <c r="M11" s="66"/>
      <c r="N11" s="53" t="s">
        <v>83</v>
      </c>
      <c r="O11" s="64"/>
      <c r="P11" s="65"/>
      <c r="Q11" s="90"/>
    </row>
    <row r="12" spans="1:17" ht="24" customHeight="1" x14ac:dyDescent="0.25">
      <c r="A12" s="19" t="s">
        <v>35</v>
      </c>
      <c r="B12" s="24" t="s">
        <v>36</v>
      </c>
      <c r="C12" s="19">
        <v>4</v>
      </c>
      <c r="D12" s="19">
        <v>34</v>
      </c>
      <c r="E12" s="19">
        <v>34</v>
      </c>
      <c r="F12" s="19">
        <v>68</v>
      </c>
      <c r="G12" s="3" t="s">
        <v>18</v>
      </c>
      <c r="H12" s="3" t="s">
        <v>14</v>
      </c>
      <c r="I12" s="3" t="s">
        <v>15</v>
      </c>
      <c r="J12" s="3">
        <v>30</v>
      </c>
      <c r="K12" s="7" t="s">
        <v>16</v>
      </c>
      <c r="L12" s="4" t="s">
        <v>17</v>
      </c>
      <c r="M12" s="66"/>
      <c r="N12" s="53" t="s">
        <v>83</v>
      </c>
      <c r="O12" s="64"/>
      <c r="P12" s="65"/>
      <c r="Q12" s="90"/>
    </row>
    <row r="13" spans="1:17" ht="24" customHeight="1" x14ac:dyDescent="0.25">
      <c r="A13" s="19" t="s">
        <v>35</v>
      </c>
      <c r="B13" s="24" t="s">
        <v>36</v>
      </c>
      <c r="C13" s="19">
        <v>4</v>
      </c>
      <c r="D13" s="19">
        <v>34</v>
      </c>
      <c r="E13" s="19">
        <v>34</v>
      </c>
      <c r="F13" s="19">
        <v>68</v>
      </c>
      <c r="G13" s="3" t="s">
        <v>18</v>
      </c>
      <c r="H13" s="3" t="s">
        <v>14</v>
      </c>
      <c r="I13" s="3" t="s">
        <v>15</v>
      </c>
      <c r="J13" s="3">
        <v>30</v>
      </c>
      <c r="K13" s="7" t="s">
        <v>24</v>
      </c>
      <c r="L13" s="4" t="s">
        <v>17</v>
      </c>
      <c r="M13" s="66"/>
      <c r="N13" s="53" t="s">
        <v>83</v>
      </c>
      <c r="O13" s="64"/>
      <c r="P13" s="65"/>
      <c r="Q13" s="90"/>
    </row>
    <row r="14" spans="1:17" ht="24" customHeight="1" x14ac:dyDescent="0.25">
      <c r="A14" s="19" t="s">
        <v>38</v>
      </c>
      <c r="B14" s="24" t="s">
        <v>39</v>
      </c>
      <c r="C14" s="19">
        <v>4</v>
      </c>
      <c r="D14" s="19">
        <v>68</v>
      </c>
      <c r="E14" s="19">
        <v>0</v>
      </c>
      <c r="F14" s="19">
        <v>68</v>
      </c>
      <c r="G14" s="3" t="s">
        <v>18</v>
      </c>
      <c r="H14" s="3" t="s">
        <v>14</v>
      </c>
      <c r="I14" s="3" t="s">
        <v>15</v>
      </c>
      <c r="J14" s="3">
        <v>30</v>
      </c>
      <c r="K14" s="3" t="s">
        <v>16</v>
      </c>
      <c r="L14" s="4" t="s">
        <v>17</v>
      </c>
      <c r="M14" s="66"/>
      <c r="N14" s="53" t="s">
        <v>83</v>
      </c>
      <c r="O14" s="64"/>
      <c r="P14" s="65"/>
      <c r="Q14" s="90"/>
    </row>
    <row r="15" spans="1:17" ht="24" customHeight="1" x14ac:dyDescent="0.25">
      <c r="A15" s="19" t="s">
        <v>40</v>
      </c>
      <c r="B15" s="24" t="s">
        <v>41</v>
      </c>
      <c r="C15" s="19">
        <v>4</v>
      </c>
      <c r="D15" s="19">
        <v>34</v>
      </c>
      <c r="E15" s="19">
        <v>34</v>
      </c>
      <c r="F15" s="19">
        <v>68</v>
      </c>
      <c r="G15" s="3" t="s">
        <v>18</v>
      </c>
      <c r="H15" s="3" t="s">
        <v>14</v>
      </c>
      <c r="I15" s="3" t="s">
        <v>15</v>
      </c>
      <c r="J15" s="3">
        <v>30</v>
      </c>
      <c r="K15" s="7" t="s">
        <v>16</v>
      </c>
      <c r="L15" s="4" t="s">
        <v>17</v>
      </c>
      <c r="M15" s="66" t="s">
        <v>83</v>
      </c>
      <c r="N15" s="53"/>
      <c r="O15" s="64"/>
      <c r="P15" s="65"/>
      <c r="Q15" s="90"/>
    </row>
    <row r="16" spans="1:17" ht="24" customHeight="1" x14ac:dyDescent="0.25">
      <c r="A16" s="19" t="s">
        <v>40</v>
      </c>
      <c r="B16" s="24" t="s">
        <v>41</v>
      </c>
      <c r="C16" s="19">
        <v>4</v>
      </c>
      <c r="D16" s="19">
        <v>34</v>
      </c>
      <c r="E16" s="19">
        <v>34</v>
      </c>
      <c r="F16" s="19">
        <v>68</v>
      </c>
      <c r="G16" s="3" t="s">
        <v>18</v>
      </c>
      <c r="H16" s="3" t="s">
        <v>14</v>
      </c>
      <c r="I16" s="3" t="s">
        <v>15</v>
      </c>
      <c r="J16" s="3">
        <v>30</v>
      </c>
      <c r="K16" s="7" t="s">
        <v>24</v>
      </c>
      <c r="L16" s="4" t="s">
        <v>17</v>
      </c>
      <c r="M16" s="66" t="s">
        <v>83</v>
      </c>
      <c r="N16" s="53"/>
      <c r="O16" s="64"/>
      <c r="P16" s="65"/>
      <c r="Q16" s="90"/>
    </row>
    <row r="17" spans="1:17" ht="24" customHeight="1" x14ac:dyDescent="0.25">
      <c r="A17" s="19" t="s">
        <v>43</v>
      </c>
      <c r="B17" s="24" t="s">
        <v>44</v>
      </c>
      <c r="C17" s="19">
        <v>4</v>
      </c>
      <c r="D17" s="19">
        <v>68</v>
      </c>
      <c r="E17" s="19">
        <v>0</v>
      </c>
      <c r="F17" s="19">
        <v>68</v>
      </c>
      <c r="G17" s="3" t="s">
        <v>18</v>
      </c>
      <c r="H17" s="3" t="s">
        <v>14</v>
      </c>
      <c r="I17" s="3" t="s">
        <v>15</v>
      </c>
      <c r="J17" s="3">
        <v>30</v>
      </c>
      <c r="K17" s="3" t="s">
        <v>16</v>
      </c>
      <c r="L17" s="4" t="s">
        <v>17</v>
      </c>
      <c r="M17" s="66"/>
      <c r="N17" s="53" t="s">
        <v>83</v>
      </c>
      <c r="O17" s="64"/>
      <c r="P17" s="65"/>
      <c r="Q17" s="90"/>
    </row>
    <row r="18" spans="1:17" ht="24" customHeight="1" x14ac:dyDescent="0.25">
      <c r="A18" s="19" t="s">
        <v>45</v>
      </c>
      <c r="B18" s="24" t="s">
        <v>46</v>
      </c>
      <c r="C18" s="19">
        <v>4</v>
      </c>
      <c r="D18" s="19">
        <v>68</v>
      </c>
      <c r="E18" s="19">
        <v>0</v>
      </c>
      <c r="F18" s="19">
        <v>68</v>
      </c>
      <c r="G18" s="3" t="s">
        <v>18</v>
      </c>
      <c r="H18" s="3" t="s">
        <v>14</v>
      </c>
      <c r="I18" s="3" t="s">
        <v>15</v>
      </c>
      <c r="J18" s="3">
        <v>30</v>
      </c>
      <c r="K18" s="3" t="s">
        <v>16</v>
      </c>
      <c r="L18" s="4" t="s">
        <v>17</v>
      </c>
      <c r="M18" s="66" t="s">
        <v>83</v>
      </c>
      <c r="N18" s="53"/>
      <c r="O18" s="64"/>
      <c r="P18" s="65"/>
      <c r="Q18" s="90"/>
    </row>
    <row r="19" spans="1:17" ht="24" customHeight="1" x14ac:dyDescent="0.25">
      <c r="A19" s="19" t="s">
        <v>47</v>
      </c>
      <c r="B19" s="24" t="s">
        <v>48</v>
      </c>
      <c r="C19" s="19">
        <v>2</v>
      </c>
      <c r="D19" s="19">
        <v>34</v>
      </c>
      <c r="E19" s="19">
        <v>0</v>
      </c>
      <c r="F19" s="19">
        <v>34</v>
      </c>
      <c r="G19" s="3" t="s">
        <v>18</v>
      </c>
      <c r="H19" s="3" t="s">
        <v>14</v>
      </c>
      <c r="I19" s="3" t="s">
        <v>15</v>
      </c>
      <c r="J19" s="3">
        <v>30</v>
      </c>
      <c r="K19" s="3" t="s">
        <v>16</v>
      </c>
      <c r="L19" s="4" t="s">
        <v>17</v>
      </c>
      <c r="M19" s="66" t="s">
        <v>83</v>
      </c>
      <c r="N19" s="53"/>
      <c r="O19" s="64"/>
      <c r="P19" s="65"/>
      <c r="Q19" s="90"/>
    </row>
    <row r="20" spans="1:17" ht="24" customHeight="1" x14ac:dyDescent="0.25">
      <c r="A20" s="19" t="s">
        <v>49</v>
      </c>
      <c r="B20" s="24" t="s">
        <v>50</v>
      </c>
      <c r="C20" s="19">
        <v>2</v>
      </c>
      <c r="D20" s="19">
        <v>34</v>
      </c>
      <c r="E20" s="19">
        <v>0</v>
      </c>
      <c r="F20" s="19">
        <v>34</v>
      </c>
      <c r="G20" s="3" t="s">
        <v>18</v>
      </c>
      <c r="H20" s="3" t="s">
        <v>14</v>
      </c>
      <c r="I20" s="3" t="s">
        <v>15</v>
      </c>
      <c r="J20" s="3">
        <v>30</v>
      </c>
      <c r="K20" s="3" t="s">
        <v>16</v>
      </c>
      <c r="L20" s="4" t="s">
        <v>17</v>
      </c>
      <c r="M20" s="66"/>
      <c r="N20" s="53" t="s">
        <v>83</v>
      </c>
      <c r="O20" s="64"/>
      <c r="P20" s="65"/>
      <c r="Q20" s="90"/>
    </row>
    <row r="21" spans="1:17" ht="24" customHeight="1" thickBot="1" x14ac:dyDescent="0.3">
      <c r="A21" s="21" t="s">
        <v>51</v>
      </c>
      <c r="B21" s="20" t="s">
        <v>52</v>
      </c>
      <c r="C21" s="21">
        <v>2</v>
      </c>
      <c r="D21" s="21">
        <v>34</v>
      </c>
      <c r="E21" s="21">
        <v>0</v>
      </c>
      <c r="F21" s="21">
        <v>34</v>
      </c>
      <c r="G21" s="13" t="s">
        <v>18</v>
      </c>
      <c r="H21" s="13" t="s">
        <v>14</v>
      </c>
      <c r="I21" s="13" t="s">
        <v>15</v>
      </c>
      <c r="J21" s="13">
        <v>30</v>
      </c>
      <c r="K21" s="13" t="s">
        <v>16</v>
      </c>
      <c r="L21" s="14" t="s">
        <v>17</v>
      </c>
      <c r="M21" s="67" t="s">
        <v>83</v>
      </c>
      <c r="N21" s="54"/>
      <c r="O21" s="84"/>
      <c r="P21" s="85"/>
      <c r="Q21" s="91"/>
    </row>
    <row r="22" spans="1:17" s="27" customFormat="1" ht="24" customHeight="1" thickBot="1" x14ac:dyDescent="0.25">
      <c r="A22" s="70" t="s">
        <v>88</v>
      </c>
      <c r="B22" s="70" t="s">
        <v>53</v>
      </c>
      <c r="C22" s="70">
        <f>SUM(C4:C21)</f>
        <v>62</v>
      </c>
      <c r="D22" s="70">
        <f>SUM(D4:D21)</f>
        <v>782</v>
      </c>
      <c r="E22" s="70">
        <f>SUM(E4:E21)</f>
        <v>272</v>
      </c>
      <c r="F22" s="70">
        <f>SUM(F4:F21)</f>
        <v>1054</v>
      </c>
      <c r="G22" s="70"/>
      <c r="H22" s="70"/>
      <c r="I22" s="70"/>
      <c r="J22" s="70"/>
      <c r="K22" s="70"/>
      <c r="L22" s="74"/>
      <c r="M22" s="72"/>
      <c r="N22" s="72"/>
      <c r="O22" s="72"/>
      <c r="P22" s="72"/>
      <c r="Q22" s="73"/>
    </row>
    <row r="23" spans="1:17" s="33" customFormat="1" ht="24" customHeight="1" thickBot="1" x14ac:dyDescent="0.3">
      <c r="A23" s="34" t="s">
        <v>57</v>
      </c>
      <c r="B23" s="80" t="s">
        <v>58</v>
      </c>
      <c r="C23" s="34">
        <v>2</v>
      </c>
      <c r="D23" s="34">
        <v>34</v>
      </c>
      <c r="E23" s="34">
        <v>0</v>
      </c>
      <c r="F23" s="32">
        <v>34</v>
      </c>
      <c r="G23" s="26" t="s">
        <v>18</v>
      </c>
      <c r="H23" s="25" t="s">
        <v>59</v>
      </c>
      <c r="I23" s="32" t="s">
        <v>20</v>
      </c>
      <c r="J23" s="32">
        <v>50</v>
      </c>
      <c r="K23" s="32" t="s">
        <v>16</v>
      </c>
      <c r="L23" s="35" t="s">
        <v>60</v>
      </c>
      <c r="M23" s="82"/>
      <c r="N23" s="83"/>
      <c r="O23" s="82"/>
      <c r="P23" s="83"/>
      <c r="Q23" s="92"/>
    </row>
    <row r="24" spans="1:17" s="27" customFormat="1" ht="24" customHeight="1" thickBot="1" x14ac:dyDescent="0.25">
      <c r="A24" s="70" t="s">
        <v>89</v>
      </c>
      <c r="B24" s="70" t="s">
        <v>55</v>
      </c>
      <c r="C24" s="70">
        <f>SUM(C23:C23)</f>
        <v>2</v>
      </c>
      <c r="D24" s="70">
        <f>SUM(D23:D23)</f>
        <v>34</v>
      </c>
      <c r="E24" s="70">
        <f t="shared" ref="E24:F24" si="0">SUM(E23:E23)</f>
        <v>0</v>
      </c>
      <c r="F24" s="70">
        <f t="shared" si="0"/>
        <v>34</v>
      </c>
      <c r="G24" s="70"/>
      <c r="H24" s="70"/>
      <c r="I24" s="70"/>
      <c r="J24" s="70"/>
      <c r="K24" s="71"/>
      <c r="L24" s="81"/>
      <c r="M24" s="72"/>
      <c r="N24" s="72"/>
      <c r="O24" s="72"/>
      <c r="P24" s="72"/>
      <c r="Q24" s="73"/>
    </row>
    <row r="25" spans="1:17" ht="24" customHeight="1" x14ac:dyDescent="0.25">
      <c r="A25" s="18" t="s">
        <v>61</v>
      </c>
      <c r="B25" s="22" t="s">
        <v>62</v>
      </c>
      <c r="C25" s="16">
        <v>4</v>
      </c>
      <c r="D25" s="16">
        <v>34</v>
      </c>
      <c r="E25" s="16">
        <v>34</v>
      </c>
      <c r="F25" s="16">
        <v>68</v>
      </c>
      <c r="G25" s="15" t="s">
        <v>18</v>
      </c>
      <c r="H25" s="15" t="s">
        <v>42</v>
      </c>
      <c r="I25" s="15" t="s">
        <v>20</v>
      </c>
      <c r="J25" s="15">
        <v>30</v>
      </c>
      <c r="K25" s="36" t="s">
        <v>16</v>
      </c>
      <c r="L25" s="8" t="s">
        <v>54</v>
      </c>
      <c r="M25" s="75" t="s">
        <v>83</v>
      </c>
      <c r="N25" s="52" t="s">
        <v>83</v>
      </c>
      <c r="O25" s="62"/>
      <c r="P25" s="63"/>
      <c r="Q25" s="93"/>
    </row>
    <row r="26" spans="1:17" ht="24" customHeight="1" x14ac:dyDescent="0.25">
      <c r="A26" s="19" t="s">
        <v>61</v>
      </c>
      <c r="B26" s="24" t="s">
        <v>62</v>
      </c>
      <c r="C26" s="9">
        <v>4</v>
      </c>
      <c r="D26" s="9">
        <v>34</v>
      </c>
      <c r="E26" s="9">
        <v>34</v>
      </c>
      <c r="F26" s="9">
        <v>68</v>
      </c>
      <c r="G26" s="3" t="s">
        <v>18</v>
      </c>
      <c r="H26" s="3" t="s">
        <v>42</v>
      </c>
      <c r="I26" s="3" t="s">
        <v>20</v>
      </c>
      <c r="J26" s="3">
        <v>30</v>
      </c>
      <c r="K26" s="7" t="s">
        <v>24</v>
      </c>
      <c r="L26" s="4" t="s">
        <v>54</v>
      </c>
      <c r="M26" s="66" t="s">
        <v>83</v>
      </c>
      <c r="N26" s="53" t="s">
        <v>83</v>
      </c>
      <c r="O26" s="64"/>
      <c r="P26" s="65"/>
      <c r="Q26" s="90"/>
    </row>
    <row r="27" spans="1:17" ht="24" customHeight="1" x14ac:dyDescent="0.25">
      <c r="A27" s="19" t="s">
        <v>64</v>
      </c>
      <c r="B27" s="24" t="s">
        <v>65</v>
      </c>
      <c r="C27" s="9">
        <v>4</v>
      </c>
      <c r="D27" s="9">
        <v>68</v>
      </c>
      <c r="E27" s="9">
        <v>0</v>
      </c>
      <c r="F27" s="9">
        <v>68</v>
      </c>
      <c r="G27" s="3" t="s">
        <v>18</v>
      </c>
      <c r="H27" s="3" t="s">
        <v>37</v>
      </c>
      <c r="I27" s="3" t="s">
        <v>15</v>
      </c>
      <c r="J27" s="3">
        <v>30</v>
      </c>
      <c r="K27" s="3" t="s">
        <v>16</v>
      </c>
      <c r="L27" s="4" t="s">
        <v>56</v>
      </c>
      <c r="M27" s="66" t="s">
        <v>83</v>
      </c>
      <c r="N27" s="53" t="s">
        <v>83</v>
      </c>
      <c r="O27" s="66"/>
      <c r="P27" s="53"/>
      <c r="Q27" s="94" t="s">
        <v>84</v>
      </c>
    </row>
    <row r="28" spans="1:17" ht="24" customHeight="1" x14ac:dyDescent="0.25">
      <c r="A28" s="39" t="s">
        <v>66</v>
      </c>
      <c r="B28" s="20" t="s">
        <v>67</v>
      </c>
      <c r="C28" s="17">
        <v>4</v>
      </c>
      <c r="D28" s="17">
        <v>68</v>
      </c>
      <c r="E28" s="17">
        <v>0</v>
      </c>
      <c r="F28" s="17">
        <v>68</v>
      </c>
      <c r="G28" s="3" t="s">
        <v>18</v>
      </c>
      <c r="H28" s="3" t="s">
        <v>37</v>
      </c>
      <c r="I28" s="3" t="s">
        <v>15</v>
      </c>
      <c r="J28" s="3">
        <v>30</v>
      </c>
      <c r="K28" s="3" t="s">
        <v>16</v>
      </c>
      <c r="L28" s="14" t="s">
        <v>56</v>
      </c>
      <c r="M28" s="68" t="s">
        <v>83</v>
      </c>
      <c r="N28" s="69" t="s">
        <v>83</v>
      </c>
      <c r="O28" s="86"/>
      <c r="P28" s="87"/>
      <c r="Q28" s="91"/>
    </row>
    <row r="29" spans="1:17" ht="24" customHeight="1" x14ac:dyDescent="0.25">
      <c r="A29" s="37" t="s">
        <v>68</v>
      </c>
      <c r="B29" s="38" t="s">
        <v>69</v>
      </c>
      <c r="C29" s="37">
        <v>4</v>
      </c>
      <c r="D29" s="37">
        <v>68</v>
      </c>
      <c r="E29" s="37">
        <v>0</v>
      </c>
      <c r="F29" s="13">
        <f>+E29+D29</f>
        <v>68</v>
      </c>
      <c r="G29" s="11" t="s">
        <v>18</v>
      </c>
      <c r="H29" s="12" t="s">
        <v>37</v>
      </c>
      <c r="I29" s="3" t="s">
        <v>15</v>
      </c>
      <c r="J29" s="23">
        <v>30</v>
      </c>
      <c r="K29" s="4" t="s">
        <v>16</v>
      </c>
      <c r="L29" s="14" t="s">
        <v>63</v>
      </c>
      <c r="M29" s="68" t="s">
        <v>83</v>
      </c>
      <c r="N29" s="69" t="s">
        <v>83</v>
      </c>
      <c r="O29" s="86"/>
      <c r="P29" s="87"/>
      <c r="Q29" s="91"/>
    </row>
    <row r="30" spans="1:17" ht="10.5" customHeight="1" x14ac:dyDescent="0.25">
      <c r="A30" s="40"/>
      <c r="B30" s="22"/>
      <c r="C30" s="16"/>
      <c r="D30" s="16"/>
      <c r="E30" s="16"/>
      <c r="F30" s="16"/>
      <c r="G30" s="5" t="s">
        <v>18</v>
      </c>
      <c r="H30" s="12" t="s">
        <v>14</v>
      </c>
      <c r="I30" s="3" t="s">
        <v>15</v>
      </c>
      <c r="J30" s="23">
        <v>30</v>
      </c>
      <c r="K30" s="4" t="s">
        <v>16</v>
      </c>
      <c r="L30" s="8"/>
      <c r="M30" s="76"/>
      <c r="N30" s="77"/>
      <c r="O30" s="76"/>
      <c r="P30" s="77"/>
      <c r="Q30" s="93"/>
    </row>
    <row r="31" spans="1:17" ht="24" customHeight="1" x14ac:dyDescent="0.25">
      <c r="A31" s="18" t="s">
        <v>70</v>
      </c>
      <c r="B31" s="22" t="s">
        <v>71</v>
      </c>
      <c r="C31" s="16">
        <v>4</v>
      </c>
      <c r="D31" s="16">
        <v>68</v>
      </c>
      <c r="E31" s="16">
        <v>0</v>
      </c>
      <c r="F31" s="16">
        <v>68</v>
      </c>
      <c r="G31" s="3" t="s">
        <v>18</v>
      </c>
      <c r="H31" s="3" t="s">
        <v>37</v>
      </c>
      <c r="I31" s="3" t="s">
        <v>15</v>
      </c>
      <c r="J31" s="3">
        <v>30</v>
      </c>
      <c r="K31" s="3" t="s">
        <v>16</v>
      </c>
      <c r="L31" s="8" t="s">
        <v>56</v>
      </c>
      <c r="M31" s="78" t="s">
        <v>83</v>
      </c>
      <c r="N31" s="79" t="s">
        <v>83</v>
      </c>
      <c r="O31" s="76"/>
      <c r="P31" s="77"/>
      <c r="Q31" s="93"/>
    </row>
    <row r="32" spans="1:17" ht="24" customHeight="1" x14ac:dyDescent="0.25">
      <c r="A32" s="19" t="s">
        <v>72</v>
      </c>
      <c r="B32" s="24" t="s">
        <v>73</v>
      </c>
      <c r="C32" s="9">
        <v>4</v>
      </c>
      <c r="D32" s="9">
        <v>68</v>
      </c>
      <c r="E32" s="9">
        <v>0</v>
      </c>
      <c r="F32" s="9">
        <v>68</v>
      </c>
      <c r="G32" s="3" t="s">
        <v>18</v>
      </c>
      <c r="H32" s="6" t="s">
        <v>37</v>
      </c>
      <c r="I32" s="3" t="s">
        <v>15</v>
      </c>
      <c r="J32" s="3">
        <v>30</v>
      </c>
      <c r="K32" s="3" t="s">
        <v>16</v>
      </c>
      <c r="L32" s="4" t="s">
        <v>56</v>
      </c>
      <c r="M32" s="66" t="s">
        <v>83</v>
      </c>
      <c r="N32" s="53" t="s">
        <v>83</v>
      </c>
      <c r="O32" s="64"/>
      <c r="P32" s="65"/>
      <c r="Q32" s="90"/>
    </row>
    <row r="33" spans="1:17" ht="24" customHeight="1" x14ac:dyDescent="0.25">
      <c r="A33" s="19" t="s">
        <v>74</v>
      </c>
      <c r="B33" s="24" t="s">
        <v>75</v>
      </c>
      <c r="C33" s="9">
        <v>4</v>
      </c>
      <c r="D33" s="9">
        <v>68</v>
      </c>
      <c r="E33" s="9">
        <v>0</v>
      </c>
      <c r="F33" s="9">
        <v>68</v>
      </c>
      <c r="G33" s="6" t="s">
        <v>18</v>
      </c>
      <c r="H33" s="12" t="s">
        <v>25</v>
      </c>
      <c r="I33" s="6" t="s">
        <v>20</v>
      </c>
      <c r="J33" s="6">
        <v>50</v>
      </c>
      <c r="K33" s="6" t="s">
        <v>16</v>
      </c>
      <c r="L33" s="10" t="s">
        <v>26</v>
      </c>
      <c r="M33" s="66" t="s">
        <v>83</v>
      </c>
      <c r="N33" s="53" t="s">
        <v>83</v>
      </c>
      <c r="O33" s="64"/>
      <c r="P33" s="65"/>
      <c r="Q33" s="90"/>
    </row>
    <row r="34" spans="1:17" ht="24" customHeight="1" x14ac:dyDescent="0.25">
      <c r="A34" s="19" t="s">
        <v>74</v>
      </c>
      <c r="B34" s="24" t="s">
        <v>75</v>
      </c>
      <c r="C34" s="9">
        <v>4</v>
      </c>
      <c r="D34" s="9">
        <v>68</v>
      </c>
      <c r="E34" s="9">
        <v>0</v>
      </c>
      <c r="F34" s="9">
        <v>68</v>
      </c>
      <c r="G34" s="6" t="s">
        <v>18</v>
      </c>
      <c r="H34" s="12" t="s">
        <v>37</v>
      </c>
      <c r="I34" s="6" t="s">
        <v>15</v>
      </c>
      <c r="J34" s="6">
        <v>30</v>
      </c>
      <c r="K34" s="6" t="s">
        <v>16</v>
      </c>
      <c r="L34" s="10" t="s">
        <v>56</v>
      </c>
      <c r="M34" s="66" t="s">
        <v>83</v>
      </c>
      <c r="N34" s="53" t="s">
        <v>83</v>
      </c>
      <c r="O34" s="64"/>
      <c r="P34" s="65"/>
      <c r="Q34" s="90"/>
    </row>
    <row r="35" spans="1:17" ht="24" customHeight="1" x14ac:dyDescent="0.25">
      <c r="A35" s="19" t="s">
        <v>76</v>
      </c>
      <c r="B35" s="24" t="s">
        <v>77</v>
      </c>
      <c r="C35" s="9">
        <v>4</v>
      </c>
      <c r="D35" s="9">
        <v>68</v>
      </c>
      <c r="E35" s="9">
        <v>0</v>
      </c>
      <c r="F35" s="9">
        <v>68</v>
      </c>
      <c r="G35" s="3" t="s">
        <v>18</v>
      </c>
      <c r="H35" s="3" t="s">
        <v>37</v>
      </c>
      <c r="I35" s="3" t="s">
        <v>15</v>
      </c>
      <c r="J35" s="3">
        <v>30</v>
      </c>
      <c r="K35" s="3" t="s">
        <v>16</v>
      </c>
      <c r="L35" s="4" t="s">
        <v>56</v>
      </c>
      <c r="M35" s="66" t="s">
        <v>83</v>
      </c>
      <c r="N35" s="53" t="s">
        <v>83</v>
      </c>
      <c r="O35" s="64"/>
      <c r="P35" s="65"/>
      <c r="Q35" s="90"/>
    </row>
    <row r="36" spans="1:17" ht="24" customHeight="1" thickBot="1" x14ac:dyDescent="0.3">
      <c r="A36" s="21" t="s">
        <v>78</v>
      </c>
      <c r="B36" s="20" t="s">
        <v>79</v>
      </c>
      <c r="C36" s="17">
        <v>4</v>
      </c>
      <c r="D36" s="17">
        <v>68</v>
      </c>
      <c r="E36" s="17">
        <v>0</v>
      </c>
      <c r="F36" s="17">
        <v>68</v>
      </c>
      <c r="G36" s="13" t="s">
        <v>18</v>
      </c>
      <c r="H36" s="13" t="s">
        <v>37</v>
      </c>
      <c r="I36" s="13" t="s">
        <v>15</v>
      </c>
      <c r="J36" s="13">
        <v>30</v>
      </c>
      <c r="K36" s="13" t="s">
        <v>16</v>
      </c>
      <c r="L36" s="14" t="s">
        <v>56</v>
      </c>
      <c r="M36" s="67" t="s">
        <v>83</v>
      </c>
      <c r="N36" s="54" t="s">
        <v>83</v>
      </c>
      <c r="O36" s="84"/>
      <c r="P36" s="85"/>
      <c r="Q36" s="91"/>
    </row>
    <row r="37" spans="1:17" s="27" customFormat="1" ht="24" customHeight="1" thickBot="1" x14ac:dyDescent="0.25">
      <c r="A37" s="70" t="s">
        <v>90</v>
      </c>
      <c r="B37" s="70" t="s">
        <v>80</v>
      </c>
      <c r="C37" s="70">
        <f>SUM(C25:C36)</f>
        <v>44</v>
      </c>
      <c r="D37" s="70">
        <f>SUM(D25:D36)</f>
        <v>680</v>
      </c>
      <c r="E37" s="70">
        <f>SUM(E25:E36)</f>
        <v>68</v>
      </c>
      <c r="F37" s="70">
        <f>SUM(F25:F36)</f>
        <v>748</v>
      </c>
      <c r="G37" s="70"/>
      <c r="H37" s="70"/>
      <c r="I37" s="70"/>
      <c r="J37" s="70"/>
      <c r="K37" s="70"/>
      <c r="L37" s="71"/>
      <c r="M37" s="72"/>
      <c r="N37" s="72"/>
      <c r="O37" s="72"/>
      <c r="P37" s="72"/>
      <c r="Q37" s="73"/>
    </row>
    <row r="38" spans="1:17" s="27" customFormat="1" x14ac:dyDescent="0.2"/>
    <row r="39" spans="1:17" s="47" customFormat="1" ht="24" x14ac:dyDescent="0.2">
      <c r="A39" s="42"/>
      <c r="B39" s="43" t="s">
        <v>81</v>
      </c>
      <c r="C39" s="45">
        <f>SUM(C37,C24,C22)</f>
        <v>108</v>
      </c>
      <c r="D39" s="45">
        <f t="shared" ref="D39:F39" si="1">SUM(D37,D24,D22)</f>
        <v>1496</v>
      </c>
      <c r="E39" s="45">
        <f t="shared" si="1"/>
        <v>340</v>
      </c>
      <c r="F39" s="45">
        <f t="shared" si="1"/>
        <v>1836</v>
      </c>
      <c r="G39" s="46"/>
      <c r="H39" s="42"/>
      <c r="I39" s="42"/>
      <c r="J39" s="42"/>
      <c r="K39" s="42"/>
      <c r="Q39" s="44" t="s">
        <v>82</v>
      </c>
    </row>
  </sheetData>
  <mergeCells count="1">
    <mergeCell ref="A1:Q1"/>
  </mergeCells>
  <pageMargins left="0.511811024" right="0.511811024" top="0.78740157499999996" bottom="0.78740157499999996" header="0.31496062000000002" footer="0.31496062000000002"/>
  <pageSetup paperSize="9" scale="65" orientation="landscape" horizontalDpi="300" verticalDpi="300" r:id="rId1"/>
  <rowBreaks count="1" manualBreakCount="1">
    <brk id="24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Plan1!Area_de_impressao</vt:lpstr>
      <vt:lpstr>Plan1!Titulos_de_impressao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2011-04-27T16:12:00Z</cp:lastPrinted>
  <dcterms:created xsi:type="dcterms:W3CDTF">2011-04-27T15:53:38Z</dcterms:created>
  <dcterms:modified xsi:type="dcterms:W3CDTF">2011-04-27T16:36:38Z</dcterms:modified>
</cp:coreProperties>
</file>