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Resultados\"/>
    </mc:Choice>
  </mc:AlternateContent>
  <bookViews>
    <workbookView minimized="1" xWindow="0" yWindow="0" windowWidth="28800" windowHeight="12435" firstSheet="2" activeTab="2"/>
  </bookViews>
  <sheets>
    <sheet name="Sheet1" sheetId="1" r:id="rId1"/>
    <sheet name="Sheet4" sheetId="4" r:id="rId2"/>
    <sheet name="Sheet2" sheetId="2" r:id="rId3"/>
    <sheet name="Sheet3" sheetId="5" r:id="rId4"/>
  </sheets>
  <definedNames>
    <definedName name="_xlnm._FilterDatabase" localSheetId="2" hidden="1">Sheet2!$A$1:$M$1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L3" i="2" l="1"/>
  <c r="L4" i="2"/>
  <c r="L5" i="2"/>
  <c r="L6" i="2"/>
  <c r="L7" i="2"/>
  <c r="L8" i="2"/>
  <c r="L2" i="2"/>
  <c r="B5" i="4"/>
  <c r="C5" i="4"/>
  <c r="D5" i="4"/>
  <c r="E5" i="4"/>
  <c r="F5" i="4"/>
  <c r="G5" i="4"/>
  <c r="H5" i="4"/>
  <c r="H3" i="4"/>
  <c r="H4" i="4" s="1"/>
  <c r="M4" i="2"/>
  <c r="M3" i="2"/>
  <c r="M2" i="2"/>
  <c r="C3" i="4"/>
  <c r="C4" i="4" s="1"/>
  <c r="D3" i="4"/>
  <c r="D4" i="4" s="1"/>
  <c r="E3" i="4"/>
  <c r="E4" i="4" s="1"/>
  <c r="F3" i="4"/>
  <c r="G3" i="4"/>
  <c r="G4" i="4" s="1"/>
  <c r="F4" i="4"/>
  <c r="B4" i="4"/>
  <c r="B3" i="4"/>
  <c r="G4" i="2" l="1"/>
  <c r="H4" i="2"/>
  <c r="G6" i="2" l="1"/>
  <c r="H6" i="2"/>
  <c r="G2" i="2" l="1"/>
  <c r="G3" i="2"/>
  <c r="G5" i="2"/>
  <c r="G8" i="2"/>
  <c r="G7" i="2"/>
  <c r="H2" i="2"/>
  <c r="H3" i="2"/>
  <c r="H5" i="2"/>
  <c r="H8" i="2"/>
  <c r="H7" i="2"/>
</calcChain>
</file>

<file path=xl/sharedStrings.xml><?xml version="1.0" encoding="utf-8"?>
<sst xmlns="http://schemas.openxmlformats.org/spreadsheetml/2006/main" count="37" uniqueCount="25">
  <si>
    <t>Time</t>
  </si>
  <si>
    <t>Iris</t>
  </si>
  <si>
    <t>Glass</t>
  </si>
  <si>
    <t>Vowel</t>
  </si>
  <si>
    <t>Read</t>
  </si>
  <si>
    <t>Model</t>
  </si>
  <si>
    <t>Test</t>
  </si>
  <si>
    <t>Dataset</t>
  </si>
  <si>
    <t>Segmentation</t>
  </si>
  <si>
    <t>Cancer</t>
  </si>
  <si>
    <t>Total Time</t>
  </si>
  <si>
    <t>Instances</t>
  </si>
  <si>
    <t>Attributes</t>
  </si>
  <si>
    <t>Vehicle</t>
  </si>
  <si>
    <t>Hit Rate</t>
  </si>
  <si>
    <t>Wine</t>
  </si>
  <si>
    <t>Classes</t>
  </si>
  <si>
    <t>KB</t>
  </si>
  <si>
    <t>B</t>
  </si>
  <si>
    <t>MB</t>
  </si>
  <si>
    <t>GB</t>
  </si>
  <si>
    <t>RAM</t>
  </si>
  <si>
    <t>Boxes</t>
  </si>
  <si>
    <t>Rules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</si>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</sst>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35</c:v>
                </c:pt>
                <c:pt idx="5">
                  <c:v>18</c:v>
                </c:pt>
                <c:pt idx="6">
                  <c:v>34</c:v>
                </c:pt>
                <c:pt idx="7">
                  <c:v>19</c:v>
                </c:pt>
                <c:pt idx="8">
                  <c:v>21</c:v>
                </c:pt>
                <c:pt idx="9">
                  <c:v>18</c:v>
                </c:pt>
                <c:pt idx="10">
                  <c:v>17</c:v>
                </c:pt>
                <c:pt idx="11">
                  <c:v>15</c:v>
                </c:pt>
                <c:pt idx="12">
                  <c:v>22</c:v>
                </c:pt>
                <c:pt idx="13">
                  <c:v>20</c:v>
                </c:pt>
                <c:pt idx="14">
                  <c:v>23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18</c:v>
                </c:pt>
                <c:pt idx="19">
                  <c:v>25</c:v>
                </c:pt>
                <c:pt idx="20">
                  <c:v>29</c:v>
                </c:pt>
                <c:pt idx="21">
                  <c:v>25</c:v>
                </c:pt>
                <c:pt idx="22">
                  <c:v>25</c:v>
                </c:pt>
                <c:pt idx="23">
                  <c:v>28</c:v>
                </c:pt>
                <c:pt idx="24">
                  <c:v>22</c:v>
                </c:pt>
                <c:pt idx="25">
                  <c:v>17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30</c:v>
                </c:pt>
                <c:pt idx="6">
                  <c:v>22</c:v>
                </c:pt>
                <c:pt idx="7">
                  <c:v>25</c:v>
                </c:pt>
                <c:pt idx="8">
                  <c:v>21</c:v>
                </c:pt>
                <c:pt idx="9">
                  <c:v>35</c:v>
                </c:pt>
                <c:pt idx="10">
                  <c:v>22</c:v>
                </c:pt>
                <c:pt idx="11">
                  <c:v>36</c:v>
                </c:pt>
                <c:pt idx="12">
                  <c:v>22</c:v>
                </c:pt>
                <c:pt idx="13">
                  <c:v>25</c:v>
                </c:pt>
                <c:pt idx="14">
                  <c:v>23</c:v>
                </c:pt>
                <c:pt idx="15">
                  <c:v>25</c:v>
                </c:pt>
                <c:pt idx="16">
                  <c:v>35</c:v>
                </c:pt>
                <c:pt idx="17">
                  <c:v>30</c:v>
                </c:pt>
                <c:pt idx="18">
                  <c:v>38</c:v>
                </c:pt>
                <c:pt idx="19">
                  <c:v>21</c:v>
                </c:pt>
                <c:pt idx="20">
                  <c:v>41</c:v>
                </c:pt>
                <c:pt idx="21">
                  <c:v>22</c:v>
                </c:pt>
                <c:pt idx="22">
                  <c:v>17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Sheet1!$A$2:$A$28</c:f>
              <c:numCache>
                <c:formatCode>General</c:formatCode>
                <c:ptCount val="27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0</c:v>
                </c:pt>
                <c:pt idx="1">
                  <c:v>22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28</c:v>
                </c:pt>
                <c:pt idx="9">
                  <c:v>34</c:v>
                </c:pt>
                <c:pt idx="10">
                  <c:v>22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10048"/>
        <c:axId val="754206240"/>
      </c:lineChart>
      <c:catAx>
        <c:axId val="7542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06240"/>
        <c:crosses val="autoZero"/>
        <c:auto val="1"/>
        <c:lblAlgn val="ctr"/>
        <c:lblOffset val="100"/>
        <c:noMultiLvlLbl val="0"/>
      </c:catAx>
      <c:valAx>
        <c:axId val="7542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100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Boxes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Sheet2!$K$2:$K$8</c:f>
              <c:numCache>
                <c:formatCode>General</c:formatCode>
                <c:ptCount val="7"/>
                <c:pt idx="0">
                  <c:v>23</c:v>
                </c:pt>
                <c:pt idx="1">
                  <c:v>6</c:v>
                </c:pt>
                <c:pt idx="2">
                  <c:v>22</c:v>
                </c:pt>
                <c:pt idx="3">
                  <c:v>123</c:v>
                </c:pt>
                <c:pt idx="4">
                  <c:v>211</c:v>
                </c:pt>
                <c:pt idx="5">
                  <c:v>49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0246384"/>
        <c:axId val="750245840"/>
      </c:barChart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Sheet2!$G$2:$G$8</c:f>
              <c:numCache>
                <c:formatCode>General</c:formatCode>
                <c:ptCount val="7"/>
                <c:pt idx="0">
                  <c:v>600</c:v>
                </c:pt>
                <c:pt idx="1">
                  <c:v>2140</c:v>
                </c:pt>
                <c:pt idx="2">
                  <c:v>2314</c:v>
                </c:pt>
                <c:pt idx="3">
                  <c:v>5280</c:v>
                </c:pt>
                <c:pt idx="4">
                  <c:v>17064</c:v>
                </c:pt>
                <c:pt idx="5">
                  <c:v>18208</c:v>
                </c:pt>
                <c:pt idx="6">
                  <c:v>43890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49648"/>
        <c:axId val="750248016"/>
      </c:lineChart>
      <c:catAx>
        <c:axId val="7502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5840"/>
        <c:crosses val="autoZero"/>
        <c:auto val="1"/>
        <c:lblAlgn val="ctr"/>
        <c:lblOffset val="100"/>
        <c:noMultiLvlLbl val="0"/>
      </c:catAx>
      <c:valAx>
        <c:axId val="750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6384"/>
        <c:crosses val="autoZero"/>
        <c:crossBetween val="between"/>
      </c:valAx>
      <c:valAx>
        <c:axId val="75024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9648"/>
        <c:crosses val="max"/>
        <c:crossBetween val="between"/>
      </c:valAx>
      <c:catAx>
        <c:axId val="75024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24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Boxes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Sheet2!$K$2:$K$8</c:f>
              <c:numCache>
                <c:formatCode>General</c:formatCode>
                <c:ptCount val="7"/>
                <c:pt idx="0">
                  <c:v>23</c:v>
                </c:pt>
                <c:pt idx="1">
                  <c:v>6</c:v>
                </c:pt>
                <c:pt idx="2">
                  <c:v>22</c:v>
                </c:pt>
                <c:pt idx="3">
                  <c:v>123</c:v>
                </c:pt>
                <c:pt idx="4">
                  <c:v>211</c:v>
                </c:pt>
                <c:pt idx="5">
                  <c:v>49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0251824"/>
        <c:axId val="750249104"/>
      </c:bar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150</c:v>
                </c:pt>
                <c:pt idx="1">
                  <c:v>214</c:v>
                </c:pt>
                <c:pt idx="2">
                  <c:v>178</c:v>
                </c:pt>
                <c:pt idx="3">
                  <c:v>528</c:v>
                </c:pt>
                <c:pt idx="4">
                  <c:v>948</c:v>
                </c:pt>
                <c:pt idx="5">
                  <c:v>569</c:v>
                </c:pt>
                <c:pt idx="6">
                  <c:v>2310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52912"/>
        <c:axId val="750248560"/>
      </c:lineChart>
      <c:catAx>
        <c:axId val="7502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9104"/>
        <c:crosses val="autoZero"/>
        <c:auto val="1"/>
        <c:lblAlgn val="ctr"/>
        <c:lblOffset val="100"/>
        <c:noMultiLvlLbl val="0"/>
      </c:catAx>
      <c:valAx>
        <c:axId val="750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1824"/>
        <c:crosses val="autoZero"/>
        <c:crossBetween val="between"/>
      </c:valAx>
      <c:valAx>
        <c:axId val="75024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2912"/>
        <c:crosses val="max"/>
        <c:crossBetween val="between"/>
      </c:valAx>
      <c:catAx>
        <c:axId val="75025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24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Boxes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Sheet2!$K$2:$K$8</c:f>
              <c:numCache>
                <c:formatCode>General</c:formatCode>
                <c:ptCount val="7"/>
                <c:pt idx="0">
                  <c:v>23</c:v>
                </c:pt>
                <c:pt idx="1">
                  <c:v>6</c:v>
                </c:pt>
                <c:pt idx="2">
                  <c:v>22</c:v>
                </c:pt>
                <c:pt idx="3">
                  <c:v>123</c:v>
                </c:pt>
                <c:pt idx="4">
                  <c:v>211</c:v>
                </c:pt>
                <c:pt idx="5">
                  <c:v>49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0247472"/>
        <c:axId val="752411872"/>
      </c:barChar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18</c:v>
                </c:pt>
                <c:pt idx="5">
                  <c:v>32</c:v>
                </c:pt>
                <c:pt idx="6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19488"/>
        <c:axId val="752422752"/>
      </c:lineChart>
      <c:catAx>
        <c:axId val="7502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1872"/>
        <c:crosses val="autoZero"/>
        <c:auto val="1"/>
        <c:lblAlgn val="ctr"/>
        <c:lblOffset val="100"/>
        <c:noMultiLvlLbl val="0"/>
      </c:catAx>
      <c:valAx>
        <c:axId val="7524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7472"/>
        <c:crosses val="autoZero"/>
        <c:crossBetween val="between"/>
      </c:valAx>
      <c:valAx>
        <c:axId val="752422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9488"/>
        <c:crosses val="max"/>
        <c:crossBetween val="between"/>
      </c:valAx>
      <c:catAx>
        <c:axId val="7524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42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Sheet2!$K$1</c:f>
              <c:strCache>
                <c:ptCount val="1"/>
                <c:pt idx="0">
                  <c:v>Boxes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Sheet2!$K$2:$K$8</c:f>
              <c:numCache>
                <c:formatCode>General</c:formatCode>
                <c:ptCount val="7"/>
                <c:pt idx="0">
                  <c:v>23</c:v>
                </c:pt>
                <c:pt idx="1">
                  <c:v>6</c:v>
                </c:pt>
                <c:pt idx="2">
                  <c:v>22</c:v>
                </c:pt>
                <c:pt idx="3">
                  <c:v>123</c:v>
                </c:pt>
                <c:pt idx="4">
                  <c:v>211</c:v>
                </c:pt>
                <c:pt idx="5">
                  <c:v>49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417312"/>
        <c:axId val="752416768"/>
      </c:barChart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21120"/>
        <c:axId val="752417856"/>
      </c:lineChart>
      <c:catAx>
        <c:axId val="7524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6768"/>
        <c:crosses val="autoZero"/>
        <c:auto val="1"/>
        <c:lblAlgn val="ctr"/>
        <c:lblOffset val="100"/>
        <c:noMultiLvlLbl val="0"/>
      </c:catAx>
      <c:valAx>
        <c:axId val="7524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7312"/>
        <c:crosses val="autoZero"/>
        <c:crossBetween val="between"/>
      </c:valAx>
      <c:valAx>
        <c:axId val="752417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1120"/>
        <c:crosses val="max"/>
        <c:crossBetween val="between"/>
      </c:valAx>
      <c:catAx>
        <c:axId val="7524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41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Sheet2!$L$2:$L$8</c:f>
              <c:numCache>
                <c:formatCode>General</c:formatCode>
                <c:ptCount val="7"/>
                <c:pt idx="0">
                  <c:v>92</c:v>
                </c:pt>
                <c:pt idx="1">
                  <c:v>60</c:v>
                </c:pt>
                <c:pt idx="2">
                  <c:v>286</c:v>
                </c:pt>
                <c:pt idx="3">
                  <c:v>1230</c:v>
                </c:pt>
                <c:pt idx="4">
                  <c:v>3798</c:v>
                </c:pt>
                <c:pt idx="5">
                  <c:v>1568</c:v>
                </c:pt>
                <c:pt idx="6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412960"/>
        <c:axId val="752420576"/>
      </c:barChart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Sheet2!$G$2:$G$8</c:f>
              <c:numCache>
                <c:formatCode>General</c:formatCode>
                <c:ptCount val="7"/>
                <c:pt idx="0">
                  <c:v>600</c:v>
                </c:pt>
                <c:pt idx="1">
                  <c:v>2140</c:v>
                </c:pt>
                <c:pt idx="2">
                  <c:v>2314</c:v>
                </c:pt>
                <c:pt idx="3">
                  <c:v>5280</c:v>
                </c:pt>
                <c:pt idx="4">
                  <c:v>17064</c:v>
                </c:pt>
                <c:pt idx="5">
                  <c:v>18208</c:v>
                </c:pt>
                <c:pt idx="6">
                  <c:v>43890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22208"/>
        <c:axId val="752421664"/>
      </c:lineChart>
      <c:catAx>
        <c:axId val="7524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0576"/>
        <c:crosses val="autoZero"/>
        <c:auto val="1"/>
        <c:lblAlgn val="ctr"/>
        <c:lblOffset val="100"/>
        <c:noMultiLvlLbl val="0"/>
      </c:catAx>
      <c:valAx>
        <c:axId val="752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2960"/>
        <c:crosses val="autoZero"/>
        <c:crossBetween val="between"/>
      </c:valAx>
      <c:valAx>
        <c:axId val="75242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2208"/>
        <c:crosses val="max"/>
        <c:crossBetween val="between"/>
      </c:valAx>
      <c:catAx>
        <c:axId val="75242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42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Sheet2!$L$2:$L$8</c:f>
              <c:numCache>
                <c:formatCode>General</c:formatCode>
                <c:ptCount val="7"/>
                <c:pt idx="0">
                  <c:v>92</c:v>
                </c:pt>
                <c:pt idx="1">
                  <c:v>60</c:v>
                </c:pt>
                <c:pt idx="2">
                  <c:v>286</c:v>
                </c:pt>
                <c:pt idx="3">
                  <c:v>1230</c:v>
                </c:pt>
                <c:pt idx="4">
                  <c:v>3798</c:v>
                </c:pt>
                <c:pt idx="5">
                  <c:v>1568</c:v>
                </c:pt>
                <c:pt idx="6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412416"/>
        <c:axId val="752413504"/>
      </c:bar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150</c:v>
                </c:pt>
                <c:pt idx="1">
                  <c:v>214</c:v>
                </c:pt>
                <c:pt idx="2">
                  <c:v>178</c:v>
                </c:pt>
                <c:pt idx="3">
                  <c:v>528</c:v>
                </c:pt>
                <c:pt idx="4">
                  <c:v>948</c:v>
                </c:pt>
                <c:pt idx="5">
                  <c:v>569</c:v>
                </c:pt>
                <c:pt idx="6">
                  <c:v>2310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24384"/>
        <c:axId val="752415680"/>
      </c:lineChart>
      <c:catAx>
        <c:axId val="7524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3504"/>
        <c:crosses val="autoZero"/>
        <c:auto val="1"/>
        <c:lblAlgn val="ctr"/>
        <c:lblOffset val="100"/>
        <c:noMultiLvlLbl val="0"/>
      </c:catAx>
      <c:valAx>
        <c:axId val="752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2416"/>
        <c:crosses val="autoZero"/>
        <c:crossBetween val="between"/>
      </c:valAx>
      <c:valAx>
        <c:axId val="75241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4384"/>
        <c:crosses val="max"/>
        <c:crossBetween val="between"/>
      </c:valAx>
      <c:catAx>
        <c:axId val="7524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41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Sheet2!$L$2:$L$8</c:f>
              <c:numCache>
                <c:formatCode>General</c:formatCode>
                <c:ptCount val="7"/>
                <c:pt idx="0">
                  <c:v>92</c:v>
                </c:pt>
                <c:pt idx="1">
                  <c:v>60</c:v>
                </c:pt>
                <c:pt idx="2">
                  <c:v>286</c:v>
                </c:pt>
                <c:pt idx="3">
                  <c:v>1230</c:v>
                </c:pt>
                <c:pt idx="4">
                  <c:v>3798</c:v>
                </c:pt>
                <c:pt idx="5">
                  <c:v>1568</c:v>
                </c:pt>
                <c:pt idx="6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415136"/>
        <c:axId val="752426016"/>
      </c:barChar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18</c:v>
                </c:pt>
                <c:pt idx="5">
                  <c:v>32</c:v>
                </c:pt>
                <c:pt idx="6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10784"/>
        <c:axId val="752414048"/>
      </c:lineChart>
      <c:catAx>
        <c:axId val="7524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26016"/>
        <c:crosses val="autoZero"/>
        <c:auto val="1"/>
        <c:lblAlgn val="ctr"/>
        <c:lblOffset val="100"/>
        <c:noMultiLvlLbl val="0"/>
      </c:catAx>
      <c:valAx>
        <c:axId val="7524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5136"/>
        <c:crosses val="autoZero"/>
        <c:crossBetween val="between"/>
      </c:valAx>
      <c:valAx>
        <c:axId val="75241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0784"/>
        <c:crosses val="max"/>
        <c:crossBetween val="between"/>
      </c:valAx>
      <c:catAx>
        <c:axId val="75241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41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Sheet2!$L$1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Sheet2!$L$2:$L$8</c:f>
              <c:numCache>
                <c:formatCode>General</c:formatCode>
                <c:ptCount val="7"/>
                <c:pt idx="0">
                  <c:v>92</c:v>
                </c:pt>
                <c:pt idx="1">
                  <c:v>60</c:v>
                </c:pt>
                <c:pt idx="2">
                  <c:v>286</c:v>
                </c:pt>
                <c:pt idx="3">
                  <c:v>1230</c:v>
                </c:pt>
                <c:pt idx="4">
                  <c:v>3798</c:v>
                </c:pt>
                <c:pt idx="5">
                  <c:v>1568</c:v>
                </c:pt>
                <c:pt idx="6">
                  <c:v>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3027568"/>
        <c:axId val="753016688"/>
      </c:barChart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028112"/>
        <c:axId val="753021040"/>
      </c:lineChart>
      <c:catAx>
        <c:axId val="7530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6688"/>
        <c:crosses val="autoZero"/>
        <c:auto val="1"/>
        <c:lblAlgn val="ctr"/>
        <c:lblOffset val="100"/>
        <c:noMultiLvlLbl val="0"/>
      </c:catAx>
      <c:valAx>
        <c:axId val="7530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7568"/>
        <c:crosses val="autoZero"/>
        <c:crossBetween val="between"/>
      </c:valAx>
      <c:valAx>
        <c:axId val="753021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8112"/>
        <c:crosses val="max"/>
        <c:crossBetween val="between"/>
      </c:valAx>
      <c:catAx>
        <c:axId val="75302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02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Sheet3!$A$2:$A$4</c:f>
              <c:numCache>
                <c:formatCode>General</c:formatCode>
                <c:ptCount val="3"/>
                <c:pt idx="0" formatCode="0">
                  <c:v>600</c:v>
                </c:pt>
                <c:pt idx="1">
                  <c:v>2140</c:v>
                </c:pt>
                <c:pt idx="2">
                  <c:v>2314</c:v>
                </c:pt>
              </c:numCache>
            </c:num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109</c:v>
                </c:pt>
                <c:pt idx="1">
                  <c:v>115</c:v>
                </c:pt>
                <c:pt idx="2">
                  <c:v>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18864"/>
        <c:axId val="753029744"/>
      </c:scatterChart>
      <c:valAx>
        <c:axId val="7530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29744"/>
        <c:crosses val="autoZero"/>
        <c:crossBetween val="midCat"/>
      </c:valAx>
      <c:valAx>
        <c:axId val="753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Sheet2!$M$2:$M$8</c:f>
              <c:numCache>
                <c:formatCode>0</c:formatCode>
                <c:ptCount val="7"/>
                <c:pt idx="0">
                  <c:v>109.31686305999756</c:v>
                </c:pt>
                <c:pt idx="1">
                  <c:v>115.33378314971924</c:v>
                </c:pt>
                <c:pt idx="2">
                  <c:v>172.87235260009766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858432"/>
        <c:axId val="565862784"/>
      </c:barChart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Sheet2!$G$2:$G$8</c:f>
              <c:numCache>
                <c:formatCode>General</c:formatCode>
                <c:ptCount val="7"/>
                <c:pt idx="0">
                  <c:v>600</c:v>
                </c:pt>
                <c:pt idx="1">
                  <c:v>2140</c:v>
                </c:pt>
                <c:pt idx="2">
                  <c:v>2314</c:v>
                </c:pt>
                <c:pt idx="3">
                  <c:v>5280</c:v>
                </c:pt>
                <c:pt idx="4">
                  <c:v>17064</c:v>
                </c:pt>
                <c:pt idx="5">
                  <c:v>18208</c:v>
                </c:pt>
                <c:pt idx="6">
                  <c:v>43890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61696"/>
        <c:axId val="565857888"/>
      </c:lineChart>
      <c:catAx>
        <c:axId val="5658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62784"/>
        <c:crosses val="autoZero"/>
        <c:auto val="1"/>
        <c:lblAlgn val="ctr"/>
        <c:lblOffset val="100"/>
        <c:noMultiLvlLbl val="0"/>
      </c:catAx>
      <c:valAx>
        <c:axId val="5658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8432"/>
        <c:crosses val="autoZero"/>
        <c:crossBetween val="between"/>
      </c:valAx>
      <c:valAx>
        <c:axId val="56585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61696"/>
        <c:crosses val="max"/>
        <c:crossBetween val="between"/>
      </c:valAx>
      <c:catAx>
        <c:axId val="5658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85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Sheet2!$M$2:$M$8</c:f>
              <c:numCache>
                <c:formatCode>0</c:formatCode>
                <c:ptCount val="7"/>
                <c:pt idx="0">
                  <c:v>109.31686305999756</c:v>
                </c:pt>
                <c:pt idx="1">
                  <c:v>115.33378314971924</c:v>
                </c:pt>
                <c:pt idx="2">
                  <c:v>172.87235260009766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864960"/>
        <c:axId val="565852448"/>
      </c:bar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150</c:v>
                </c:pt>
                <c:pt idx="1">
                  <c:v>214</c:v>
                </c:pt>
                <c:pt idx="2">
                  <c:v>178</c:v>
                </c:pt>
                <c:pt idx="3">
                  <c:v>528</c:v>
                </c:pt>
                <c:pt idx="4">
                  <c:v>948</c:v>
                </c:pt>
                <c:pt idx="5">
                  <c:v>569</c:v>
                </c:pt>
                <c:pt idx="6">
                  <c:v>2310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52992"/>
        <c:axId val="565866048"/>
      </c:lineChart>
      <c:catAx>
        <c:axId val="5658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2448"/>
        <c:crosses val="autoZero"/>
        <c:auto val="1"/>
        <c:lblAlgn val="ctr"/>
        <c:lblOffset val="100"/>
        <c:noMultiLvlLbl val="0"/>
      </c:catAx>
      <c:valAx>
        <c:axId val="565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64960"/>
        <c:crosses val="autoZero"/>
        <c:crossBetween val="between"/>
      </c:valAx>
      <c:valAx>
        <c:axId val="5658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2992"/>
        <c:crosses val="max"/>
        <c:crossBetween val="between"/>
      </c:valAx>
      <c:catAx>
        <c:axId val="56585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866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Sheet2!$M$2:$M$8</c:f>
              <c:numCache>
                <c:formatCode>0</c:formatCode>
                <c:ptCount val="7"/>
                <c:pt idx="0">
                  <c:v>109.31686305999756</c:v>
                </c:pt>
                <c:pt idx="1">
                  <c:v>115.33378314971924</c:v>
                </c:pt>
                <c:pt idx="2">
                  <c:v>172.87235260009766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5854624"/>
        <c:axId val="565855168"/>
      </c:barChar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18</c:v>
                </c:pt>
                <c:pt idx="5">
                  <c:v>32</c:v>
                </c:pt>
                <c:pt idx="6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56256"/>
        <c:axId val="565855712"/>
      </c:lineChart>
      <c:catAx>
        <c:axId val="5658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5168"/>
        <c:crosses val="autoZero"/>
        <c:auto val="1"/>
        <c:lblAlgn val="ctr"/>
        <c:lblOffset val="100"/>
        <c:noMultiLvlLbl val="0"/>
      </c:catAx>
      <c:valAx>
        <c:axId val="5658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4624"/>
        <c:crosses val="autoZero"/>
        <c:crossBetween val="between"/>
      </c:valAx>
      <c:valAx>
        <c:axId val="56585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56256"/>
        <c:crosses val="max"/>
        <c:crossBetween val="between"/>
      </c:valAx>
      <c:catAx>
        <c:axId val="5658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85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Sheet2!$M$1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Sheet2!$M$2:$M$8</c:f>
              <c:numCache>
                <c:formatCode>0</c:formatCode>
                <c:ptCount val="7"/>
                <c:pt idx="0">
                  <c:v>109.31686305999756</c:v>
                </c:pt>
                <c:pt idx="1">
                  <c:v>115.33378314971924</c:v>
                </c:pt>
                <c:pt idx="2">
                  <c:v>172.87235260009766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1621040"/>
        <c:axId val="751627024"/>
      </c:barChart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20496"/>
        <c:axId val="751622128"/>
      </c:lineChart>
      <c:catAx>
        <c:axId val="7516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7024"/>
        <c:crosses val="autoZero"/>
        <c:auto val="1"/>
        <c:lblAlgn val="ctr"/>
        <c:lblOffset val="100"/>
        <c:noMultiLvlLbl val="0"/>
      </c:catAx>
      <c:valAx>
        <c:axId val="751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1040"/>
        <c:crosses val="autoZero"/>
        <c:crossBetween val="between"/>
      </c:valAx>
      <c:valAx>
        <c:axId val="75162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0496"/>
        <c:crosses val="max"/>
        <c:crossBetween val="between"/>
      </c:valAx>
      <c:catAx>
        <c:axId val="75162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62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32</c:v>
                </c:pt>
                <c:pt idx="1">
                  <c:v>18</c:v>
                </c:pt>
                <c:pt idx="2">
                  <c:v>40</c:v>
                </c:pt>
                <c:pt idx="3">
                  <c:v>254</c:v>
                </c:pt>
                <c:pt idx="4">
                  <c:v>355</c:v>
                </c:pt>
                <c:pt idx="5">
                  <c:v>49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1626480"/>
        <c:axId val="751619952"/>
      </c:barChar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18</c:v>
                </c:pt>
                <c:pt idx="5">
                  <c:v>32</c:v>
                </c:pt>
                <c:pt idx="6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27568"/>
        <c:axId val="751624304"/>
      </c:lineChart>
      <c:catAx>
        <c:axId val="7516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19952"/>
        <c:crosses val="autoZero"/>
        <c:auto val="1"/>
        <c:lblAlgn val="ctr"/>
        <c:lblOffset val="100"/>
        <c:noMultiLvlLbl val="0"/>
      </c:catAx>
      <c:valAx>
        <c:axId val="7516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6480"/>
        <c:crosses val="autoZero"/>
        <c:crossBetween val="between"/>
      </c:valAx>
      <c:valAx>
        <c:axId val="75162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7568"/>
        <c:crosses val="max"/>
        <c:crossBetween val="between"/>
      </c:valAx>
      <c:catAx>
        <c:axId val="75162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62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32</c:v>
                </c:pt>
                <c:pt idx="1">
                  <c:v>18</c:v>
                </c:pt>
                <c:pt idx="2">
                  <c:v>40</c:v>
                </c:pt>
                <c:pt idx="3">
                  <c:v>254</c:v>
                </c:pt>
                <c:pt idx="4">
                  <c:v>355</c:v>
                </c:pt>
                <c:pt idx="5">
                  <c:v>49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1629200"/>
        <c:axId val="751630288"/>
      </c:bar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150</c:v>
                </c:pt>
                <c:pt idx="1">
                  <c:v>214</c:v>
                </c:pt>
                <c:pt idx="2">
                  <c:v>178</c:v>
                </c:pt>
                <c:pt idx="3">
                  <c:v>528</c:v>
                </c:pt>
                <c:pt idx="4">
                  <c:v>948</c:v>
                </c:pt>
                <c:pt idx="5">
                  <c:v>569</c:v>
                </c:pt>
                <c:pt idx="6">
                  <c:v>2310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33552"/>
        <c:axId val="751631920"/>
      </c:lineChart>
      <c:catAx>
        <c:axId val="7516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0288"/>
        <c:crosses val="autoZero"/>
        <c:auto val="1"/>
        <c:lblAlgn val="ctr"/>
        <c:lblOffset val="100"/>
        <c:noMultiLvlLbl val="0"/>
      </c:catAx>
      <c:valAx>
        <c:axId val="7516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9200"/>
        <c:crosses val="autoZero"/>
        <c:crossBetween val="between"/>
      </c:valAx>
      <c:valAx>
        <c:axId val="75163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3552"/>
        <c:crosses val="max"/>
        <c:crossBetween val="between"/>
      </c:valAx>
      <c:catAx>
        <c:axId val="75163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63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32</c:v>
                </c:pt>
                <c:pt idx="1">
                  <c:v>18</c:v>
                </c:pt>
                <c:pt idx="2">
                  <c:v>40</c:v>
                </c:pt>
                <c:pt idx="3">
                  <c:v>254</c:v>
                </c:pt>
                <c:pt idx="4">
                  <c:v>355</c:v>
                </c:pt>
                <c:pt idx="5">
                  <c:v>49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1628112"/>
        <c:axId val="751625392"/>
      </c:barChart>
      <c:lineChart>
        <c:grouping val="standar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25936"/>
        <c:axId val="751634096"/>
      </c:lineChart>
      <c:catAx>
        <c:axId val="7516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5392"/>
        <c:crosses val="autoZero"/>
        <c:auto val="1"/>
        <c:lblAlgn val="ctr"/>
        <c:lblOffset val="100"/>
        <c:noMultiLvlLbl val="0"/>
      </c:catAx>
      <c:valAx>
        <c:axId val="7516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8112"/>
        <c:crosses val="autoZero"/>
        <c:crossBetween val="between"/>
      </c:valAx>
      <c:valAx>
        <c:axId val="75163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5936"/>
        <c:crosses val="max"/>
        <c:crossBetween val="between"/>
      </c:valAx>
      <c:catAx>
        <c:axId val="75162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63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Model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32</c:v>
                </c:pt>
                <c:pt idx="1">
                  <c:v>18</c:v>
                </c:pt>
                <c:pt idx="2">
                  <c:v>40</c:v>
                </c:pt>
                <c:pt idx="3">
                  <c:v>254</c:v>
                </c:pt>
                <c:pt idx="4">
                  <c:v>355</c:v>
                </c:pt>
                <c:pt idx="5">
                  <c:v>49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1631376"/>
        <c:axId val="751621584"/>
      </c:barChart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Iris</c:v>
                </c:pt>
                <c:pt idx="1">
                  <c:v>Glass</c:v>
                </c:pt>
                <c:pt idx="2">
                  <c:v>Wine</c:v>
                </c:pt>
                <c:pt idx="3">
                  <c:v>Vowel</c:v>
                </c:pt>
                <c:pt idx="4">
                  <c:v>Vehicle</c:v>
                </c:pt>
                <c:pt idx="5">
                  <c:v>Cancer</c:v>
                </c:pt>
                <c:pt idx="6">
                  <c:v>Segmentation</c:v>
                </c:pt>
              </c:strCache>
            </c:strRef>
          </c:cat>
          <c:val>
            <c:numRef>
              <c:f>Sheet2!$G$2:$G$8</c:f>
              <c:numCache>
                <c:formatCode>General</c:formatCode>
                <c:ptCount val="7"/>
                <c:pt idx="0">
                  <c:v>600</c:v>
                </c:pt>
                <c:pt idx="1">
                  <c:v>2140</c:v>
                </c:pt>
                <c:pt idx="2">
                  <c:v>2314</c:v>
                </c:pt>
                <c:pt idx="3">
                  <c:v>5280</c:v>
                </c:pt>
                <c:pt idx="4">
                  <c:v>17064</c:v>
                </c:pt>
                <c:pt idx="5">
                  <c:v>18208</c:v>
                </c:pt>
                <c:pt idx="6">
                  <c:v>43890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34640"/>
        <c:axId val="751632464"/>
      </c:lineChart>
      <c:catAx>
        <c:axId val="7516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21584"/>
        <c:crosses val="autoZero"/>
        <c:auto val="1"/>
        <c:lblAlgn val="ctr"/>
        <c:lblOffset val="100"/>
        <c:noMultiLvlLbl val="0"/>
      </c:catAx>
      <c:valAx>
        <c:axId val="7516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1376"/>
        <c:crosses val="autoZero"/>
        <c:crossBetween val="between"/>
      </c:valAx>
      <c:valAx>
        <c:axId val="75163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34640"/>
        <c:crosses val="max"/>
        <c:crossBetween val="between"/>
      </c:valAx>
      <c:catAx>
        <c:axId val="75163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63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61913</xdr:rowOff>
    </xdr:from>
    <xdr:to>
      <xdr:col>18</xdr:col>
      <xdr:colOff>361950</xdr:colOff>
      <xdr:row>16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38100</xdr:rowOff>
    </xdr:from>
    <xdr:to>
      <xdr:col>4</xdr:col>
      <xdr:colOff>352424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18</xdr:row>
      <xdr:rowOff>9527</xdr:rowOff>
    </xdr:from>
    <xdr:to>
      <xdr:col>23</xdr:col>
      <xdr:colOff>85725</xdr:colOff>
      <xdr:row>26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581024</xdr:colOff>
      <xdr:row>18</xdr:row>
      <xdr:rowOff>19051</xdr:rowOff>
    </xdr:from>
    <xdr:to>
      <xdr:col>17</xdr:col>
      <xdr:colOff>104775</xdr:colOff>
      <xdr:row>27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466724</xdr:colOff>
      <xdr:row>18</xdr:row>
      <xdr:rowOff>19050</xdr:rowOff>
    </xdr:from>
    <xdr:to>
      <xdr:col>10</xdr:col>
      <xdr:colOff>476250</xdr:colOff>
      <xdr:row>27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</xdr:row>
      <xdr:rowOff>104775</xdr:rowOff>
    </xdr:from>
    <xdr:to>
      <xdr:col>17</xdr:col>
      <xdr:colOff>85725</xdr:colOff>
      <xdr:row>17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219075</xdr:colOff>
      <xdr:row>8</xdr:row>
      <xdr:rowOff>142875</xdr:rowOff>
    </xdr:from>
    <xdr:to>
      <xdr:col>23</xdr:col>
      <xdr:colOff>114300</xdr:colOff>
      <xdr:row>17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466726</xdr:colOff>
      <xdr:row>8</xdr:row>
      <xdr:rowOff>133350</xdr:rowOff>
    </xdr:from>
    <xdr:to>
      <xdr:col>10</xdr:col>
      <xdr:colOff>514350</xdr:colOff>
      <xdr:row>17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114300</xdr:rowOff>
    </xdr:from>
    <xdr:to>
      <xdr:col>4</xdr:col>
      <xdr:colOff>371475</xdr:colOff>
      <xdr:row>16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27</xdr:row>
      <xdr:rowOff>161925</xdr:rowOff>
    </xdr:from>
    <xdr:to>
      <xdr:col>4</xdr:col>
      <xdr:colOff>352424</xdr:colOff>
      <xdr:row>36</xdr:row>
      <xdr:rowOff>133350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171451</xdr:colOff>
      <xdr:row>27</xdr:row>
      <xdr:rowOff>180977</xdr:rowOff>
    </xdr:from>
    <xdr:to>
      <xdr:col>23</xdr:col>
      <xdr:colOff>76201</xdr:colOff>
      <xdr:row>36</xdr:row>
      <xdr:rowOff>152401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571500</xdr:colOff>
      <xdr:row>28</xdr:row>
      <xdr:rowOff>1</xdr:rowOff>
    </xdr:from>
    <xdr:to>
      <xdr:col>17</xdr:col>
      <xdr:colOff>104775</xdr:colOff>
      <xdr:row>36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457200</xdr:colOff>
      <xdr:row>28</xdr:row>
      <xdr:rowOff>0</xdr:rowOff>
    </xdr:from>
    <xdr:to>
      <xdr:col>10</xdr:col>
      <xdr:colOff>476250</xdr:colOff>
      <xdr:row>37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37</xdr:row>
      <xdr:rowOff>133350</xdr:rowOff>
    </xdr:from>
    <xdr:to>
      <xdr:col>4</xdr:col>
      <xdr:colOff>352424</xdr:colOff>
      <xdr:row>46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171451</xdr:colOff>
      <xdr:row>37</xdr:row>
      <xdr:rowOff>152402</xdr:rowOff>
    </xdr:from>
    <xdr:to>
      <xdr:col>23</xdr:col>
      <xdr:colOff>76201</xdr:colOff>
      <xdr:row>46</xdr:row>
      <xdr:rowOff>123826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571500</xdr:colOff>
      <xdr:row>37</xdr:row>
      <xdr:rowOff>161926</xdr:rowOff>
    </xdr:from>
    <xdr:to>
      <xdr:col>17</xdr:col>
      <xdr:colOff>104775</xdr:colOff>
      <xdr:row>46</xdr:row>
      <xdr:rowOff>142875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457200</xdr:colOff>
      <xdr:row>37</xdr:row>
      <xdr:rowOff>161925</xdr:rowOff>
    </xdr:from>
    <xdr:to>
      <xdr:col>10</xdr:col>
      <xdr:colOff>476250</xdr:colOff>
      <xdr:row>46</xdr:row>
      <xdr:rowOff>161925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7</xdr:row>
      <xdr:rowOff>128587</xdr:rowOff>
    </xdr:from>
    <xdr:to>
      <xdr:col>14</xdr:col>
      <xdr:colOff>142874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O23" sqref="O23"/>
    </sheetView>
  </sheetViews>
  <sheetFormatPr defaultRowHeight="15" x14ac:dyDescent="0.25"/>
  <sheetData>
    <row r="1" spans="1:4" x14ac:dyDescent="0.25">
      <c r="A1" t="s">
        <v>0</v>
      </c>
      <c r="B1" t="s">
        <v>15</v>
      </c>
      <c r="C1" t="s">
        <v>2</v>
      </c>
      <c r="D1" t="s">
        <v>1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B3">
        <v>12</v>
      </c>
      <c r="C3">
        <v>21</v>
      </c>
      <c r="D3">
        <v>22</v>
      </c>
    </row>
    <row r="4" spans="1:4" x14ac:dyDescent="0.25">
      <c r="A4">
        <v>1</v>
      </c>
      <c r="B4">
        <v>15</v>
      </c>
      <c r="C4">
        <v>35</v>
      </c>
      <c r="D4">
        <v>30</v>
      </c>
    </row>
    <row r="5" spans="1:4" x14ac:dyDescent="0.25">
      <c r="B5">
        <v>18</v>
      </c>
      <c r="C5">
        <v>30</v>
      </c>
      <c r="D5">
        <v>35</v>
      </c>
    </row>
    <row r="6" spans="1:4" x14ac:dyDescent="0.25">
      <c r="A6">
        <v>2</v>
      </c>
      <c r="B6">
        <v>35</v>
      </c>
      <c r="C6">
        <v>25</v>
      </c>
      <c r="D6">
        <v>30</v>
      </c>
    </row>
    <row r="7" spans="1:4" x14ac:dyDescent="0.25">
      <c r="B7">
        <v>18</v>
      </c>
      <c r="C7">
        <v>30</v>
      </c>
      <c r="D7">
        <v>18</v>
      </c>
    </row>
    <row r="8" spans="1:4" x14ac:dyDescent="0.25">
      <c r="A8">
        <v>3</v>
      </c>
      <c r="B8">
        <v>34</v>
      </c>
      <c r="C8">
        <v>22</v>
      </c>
      <c r="D8">
        <v>17</v>
      </c>
    </row>
    <row r="9" spans="1:4" x14ac:dyDescent="0.25">
      <c r="B9">
        <v>19</v>
      </c>
      <c r="C9">
        <v>25</v>
      </c>
      <c r="D9">
        <v>18</v>
      </c>
    </row>
    <row r="10" spans="1:4" x14ac:dyDescent="0.25">
      <c r="A10">
        <v>4</v>
      </c>
      <c r="B10">
        <v>21</v>
      </c>
      <c r="C10">
        <v>21</v>
      </c>
      <c r="D10">
        <v>28</v>
      </c>
    </row>
    <row r="11" spans="1:4" x14ac:dyDescent="0.25">
      <c r="B11">
        <v>18</v>
      </c>
      <c r="C11">
        <v>35</v>
      </c>
      <c r="D11">
        <v>34</v>
      </c>
    </row>
    <row r="12" spans="1:4" x14ac:dyDescent="0.25">
      <c r="A12">
        <v>5</v>
      </c>
      <c r="B12">
        <v>17</v>
      </c>
      <c r="C12">
        <v>22</v>
      </c>
      <c r="D12">
        <v>22</v>
      </c>
    </row>
    <row r="13" spans="1:4" x14ac:dyDescent="0.25">
      <c r="B13">
        <v>15</v>
      </c>
      <c r="C13">
        <v>36</v>
      </c>
      <c r="D13">
        <v>0</v>
      </c>
    </row>
    <row r="14" spans="1:4" x14ac:dyDescent="0.25">
      <c r="A14">
        <v>6</v>
      </c>
      <c r="B14">
        <v>22</v>
      </c>
      <c r="C14">
        <v>22</v>
      </c>
    </row>
    <row r="15" spans="1:4" x14ac:dyDescent="0.25">
      <c r="B15">
        <v>20</v>
      </c>
      <c r="C15">
        <v>25</v>
      </c>
    </row>
    <row r="16" spans="1:4" x14ac:dyDescent="0.25">
      <c r="A16">
        <v>7</v>
      </c>
      <c r="B16">
        <v>23</v>
      </c>
      <c r="C16">
        <v>23</v>
      </c>
    </row>
    <row r="17" spans="1:3" x14ac:dyDescent="0.25">
      <c r="B17">
        <v>23</v>
      </c>
      <c r="C17">
        <v>25</v>
      </c>
    </row>
    <row r="18" spans="1:3" x14ac:dyDescent="0.25">
      <c r="A18">
        <v>8</v>
      </c>
      <c r="B18">
        <v>21</v>
      </c>
      <c r="C18">
        <v>35</v>
      </c>
    </row>
    <row r="19" spans="1:3" x14ac:dyDescent="0.25">
      <c r="B19">
        <v>21</v>
      </c>
      <c r="C19">
        <v>30</v>
      </c>
    </row>
    <row r="20" spans="1:3" x14ac:dyDescent="0.25">
      <c r="A20">
        <v>9</v>
      </c>
      <c r="B20">
        <v>18</v>
      </c>
      <c r="C20">
        <v>38</v>
      </c>
    </row>
    <row r="21" spans="1:3" x14ac:dyDescent="0.25">
      <c r="B21">
        <v>25</v>
      </c>
      <c r="C21">
        <v>21</v>
      </c>
    </row>
    <row r="22" spans="1:3" x14ac:dyDescent="0.25">
      <c r="A22">
        <v>10</v>
      </c>
      <c r="B22">
        <v>29</v>
      </c>
      <c r="C22">
        <v>41</v>
      </c>
    </row>
    <row r="23" spans="1:3" x14ac:dyDescent="0.25">
      <c r="B23">
        <v>25</v>
      </c>
      <c r="C23">
        <v>22</v>
      </c>
    </row>
    <row r="24" spans="1:3" x14ac:dyDescent="0.25">
      <c r="A24">
        <v>11</v>
      </c>
      <c r="B24">
        <v>25</v>
      </c>
      <c r="C24">
        <v>17</v>
      </c>
    </row>
    <row r="25" spans="1:3" x14ac:dyDescent="0.25">
      <c r="B25">
        <v>28</v>
      </c>
      <c r="C25">
        <v>0</v>
      </c>
    </row>
    <row r="26" spans="1:3" x14ac:dyDescent="0.25">
      <c r="A26">
        <v>12</v>
      </c>
      <c r="B26">
        <v>22</v>
      </c>
    </row>
    <row r="27" spans="1:3" x14ac:dyDescent="0.25">
      <c r="B27">
        <v>17</v>
      </c>
    </row>
    <row r="28" spans="1:3" x14ac:dyDescent="0.25">
      <c r="A28">
        <v>13</v>
      </c>
      <c r="B28">
        <v>0</v>
      </c>
    </row>
    <row r="30" spans="1:3" x14ac:dyDescent="0.25">
      <c r="A30">
        <v>14</v>
      </c>
    </row>
    <row r="31" spans="1:3" x14ac:dyDescent="0.25">
      <c r="A31">
        <v>14.5</v>
      </c>
    </row>
    <row r="32" spans="1:3" x14ac:dyDescent="0.25">
      <c r="A32">
        <v>15</v>
      </c>
    </row>
    <row r="33" spans="1:1" x14ac:dyDescent="0.25">
      <c r="A33">
        <v>15.5</v>
      </c>
    </row>
    <row r="34" spans="1:1" x14ac:dyDescent="0.25">
      <c r="A34">
        <v>16</v>
      </c>
    </row>
    <row r="35" spans="1:1" x14ac:dyDescent="0.25">
      <c r="A35">
        <v>16.5</v>
      </c>
    </row>
    <row r="36" spans="1:1" x14ac:dyDescent="0.25">
      <c r="A36">
        <v>17</v>
      </c>
    </row>
    <row r="37" spans="1:1" x14ac:dyDescent="0.25">
      <c r="A37">
        <v>17.5</v>
      </c>
    </row>
    <row r="38" spans="1:1" x14ac:dyDescent="0.25">
      <c r="A38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12" sqref="J12"/>
    </sheetView>
  </sheetViews>
  <sheetFormatPr defaultRowHeight="15" x14ac:dyDescent="0.25"/>
  <cols>
    <col min="2" max="4" width="11.5703125" bestFit="1" customWidth="1"/>
    <col min="5" max="5" width="12.5703125" bestFit="1" customWidth="1"/>
    <col min="8" max="8" width="13.5703125" bestFit="1" customWidth="1"/>
  </cols>
  <sheetData>
    <row r="1" spans="1:8" x14ac:dyDescent="0.25">
      <c r="B1" t="s">
        <v>1</v>
      </c>
      <c r="C1" t="s">
        <v>2</v>
      </c>
      <c r="D1" t="s">
        <v>15</v>
      </c>
      <c r="E1" t="s">
        <v>3</v>
      </c>
      <c r="F1" t="s">
        <v>13</v>
      </c>
      <c r="G1" t="s">
        <v>9</v>
      </c>
      <c r="H1" t="s">
        <v>8</v>
      </c>
    </row>
    <row r="2" spans="1:8" x14ac:dyDescent="0.25">
      <c r="A2" t="s">
        <v>18</v>
      </c>
      <c r="B2">
        <v>114627039</v>
      </c>
      <c r="C2">
        <v>120936237</v>
      </c>
      <c r="D2">
        <v>181269800</v>
      </c>
      <c r="E2">
        <v>10340210371</v>
      </c>
    </row>
    <row r="3" spans="1:8" x14ac:dyDescent="0.25">
      <c r="A3" t="s">
        <v>17</v>
      </c>
      <c r="B3">
        <f>B2/1024</f>
        <v>111940.4677734375</v>
      </c>
      <c r="C3">
        <f t="shared" ref="C3:H4" si="0">C2/1024</f>
        <v>118101.7939453125</v>
      </c>
      <c r="D3">
        <f t="shared" si="0"/>
        <v>177021.2890625</v>
      </c>
      <c r="E3">
        <f t="shared" si="0"/>
        <v>10097861.690429687</v>
      </c>
      <c r="F3">
        <f t="shared" si="0"/>
        <v>0</v>
      </c>
      <c r="G3">
        <f t="shared" si="0"/>
        <v>0</v>
      </c>
      <c r="H3">
        <f t="shared" si="0"/>
        <v>0</v>
      </c>
    </row>
    <row r="4" spans="1:8" x14ac:dyDescent="0.25">
      <c r="A4" t="s">
        <v>19</v>
      </c>
      <c r="B4" s="2">
        <f>B3/1024</f>
        <v>109.31686305999756</v>
      </c>
      <c r="C4" s="2">
        <f t="shared" si="0"/>
        <v>115.33378314971924</v>
      </c>
      <c r="D4" s="2">
        <f t="shared" si="0"/>
        <v>172.87235260009766</v>
      </c>
      <c r="E4" s="2">
        <f t="shared" si="0"/>
        <v>9861.1930570602417</v>
      </c>
      <c r="F4">
        <f t="shared" si="0"/>
        <v>0</v>
      </c>
      <c r="G4">
        <f t="shared" si="0"/>
        <v>0</v>
      </c>
      <c r="H4">
        <f t="shared" si="0"/>
        <v>0</v>
      </c>
    </row>
    <row r="5" spans="1:8" x14ac:dyDescent="0.25">
      <c r="A5" t="s">
        <v>20</v>
      </c>
      <c r="B5" s="2">
        <f>B4/1024</f>
        <v>0.10675474908202887</v>
      </c>
      <c r="C5" s="2">
        <f t="shared" ref="C5" si="1">C4/1024</f>
        <v>0.11263064760714769</v>
      </c>
      <c r="D5" s="2">
        <f t="shared" ref="D5" si="2">D4/1024</f>
        <v>0.16882065683603287</v>
      </c>
      <c r="E5" s="2">
        <f t="shared" ref="E5" si="3">E4/1024</f>
        <v>9.6300713447853923</v>
      </c>
      <c r="F5">
        <f t="shared" ref="F5" si="4">F4/1024</f>
        <v>0</v>
      </c>
      <c r="G5">
        <f t="shared" ref="G5" si="5">G4/1024</f>
        <v>0</v>
      </c>
      <c r="H5">
        <f t="shared" ref="H5" si="6">H4/1024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2" sqref="H2:H4"/>
    </sheetView>
  </sheetViews>
  <sheetFormatPr defaultRowHeight="15" x14ac:dyDescent="0.25"/>
  <cols>
    <col min="1" max="1" width="13.5703125" bestFit="1" customWidth="1"/>
    <col min="2" max="2" width="11.5703125" bestFit="1" customWidth="1"/>
    <col min="3" max="3" width="12.28515625" bestFit="1" customWidth="1"/>
    <col min="7" max="7" width="9.5703125" customWidth="1"/>
    <col min="8" max="8" width="12.28515625" customWidth="1"/>
  </cols>
  <sheetData>
    <row r="1" spans="1:13" x14ac:dyDescent="0.25">
      <c r="A1" t="s">
        <v>7</v>
      </c>
      <c r="B1" t="s">
        <v>11</v>
      </c>
      <c r="C1" t="s">
        <v>12</v>
      </c>
      <c r="D1" t="s">
        <v>4</v>
      </c>
      <c r="E1" t="s">
        <v>5</v>
      </c>
      <c r="F1" t="s">
        <v>6</v>
      </c>
      <c r="G1" t="s">
        <v>24</v>
      </c>
      <c r="H1" t="s">
        <v>10</v>
      </c>
      <c r="I1" t="s">
        <v>14</v>
      </c>
      <c r="J1" t="s">
        <v>16</v>
      </c>
      <c r="K1" t="s">
        <v>22</v>
      </c>
      <c r="L1" t="s">
        <v>23</v>
      </c>
      <c r="M1" t="s">
        <v>21</v>
      </c>
    </row>
    <row r="2" spans="1:13" x14ac:dyDescent="0.25">
      <c r="A2" t="s">
        <v>1</v>
      </c>
      <c r="B2">
        <v>150</v>
      </c>
      <c r="C2">
        <v>4</v>
      </c>
      <c r="D2">
        <v>5</v>
      </c>
      <c r="E2">
        <v>32</v>
      </c>
      <c r="F2">
        <v>39</v>
      </c>
      <c r="G2">
        <f t="shared" ref="G2:G8" si="0">B2*C2</f>
        <v>600</v>
      </c>
      <c r="H2">
        <f t="shared" ref="H2:H8" si="1">SUM(D2:F2)</f>
        <v>76</v>
      </c>
      <c r="I2" s="1">
        <v>0.89859999999999995</v>
      </c>
      <c r="J2">
        <v>3</v>
      </c>
      <c r="K2">
        <v>23</v>
      </c>
      <c r="L2">
        <f>K2*C2</f>
        <v>92</v>
      </c>
      <c r="M2" s="2">
        <f>Sheet4!B4</f>
        <v>109.31686305999756</v>
      </c>
    </row>
    <row r="3" spans="1:13" x14ac:dyDescent="0.25">
      <c r="A3" t="s">
        <v>2</v>
      </c>
      <c r="B3">
        <v>214</v>
      </c>
      <c r="C3">
        <v>10</v>
      </c>
      <c r="D3">
        <v>6</v>
      </c>
      <c r="E3">
        <v>18</v>
      </c>
      <c r="F3">
        <v>62</v>
      </c>
      <c r="G3">
        <f t="shared" si="0"/>
        <v>2140</v>
      </c>
      <c r="H3">
        <f t="shared" si="1"/>
        <v>86</v>
      </c>
      <c r="I3" s="1">
        <v>0.98099999999999998</v>
      </c>
      <c r="J3">
        <v>6</v>
      </c>
      <c r="K3">
        <v>6</v>
      </c>
      <c r="L3">
        <f t="shared" ref="L3:L8" si="2">K3*C3</f>
        <v>60</v>
      </c>
      <c r="M3" s="2">
        <f>Sheet4!C4</f>
        <v>115.33378314971924</v>
      </c>
    </row>
    <row r="4" spans="1:13" x14ac:dyDescent="0.25">
      <c r="A4" t="s">
        <v>15</v>
      </c>
      <c r="B4">
        <v>178</v>
      </c>
      <c r="C4">
        <v>13</v>
      </c>
      <c r="D4">
        <v>6</v>
      </c>
      <c r="E4">
        <v>40</v>
      </c>
      <c r="F4">
        <v>84</v>
      </c>
      <c r="G4">
        <f t="shared" si="0"/>
        <v>2314</v>
      </c>
      <c r="H4">
        <f t="shared" si="1"/>
        <v>130</v>
      </c>
      <c r="I4" s="1">
        <v>0.76919999999999999</v>
      </c>
      <c r="J4">
        <v>3</v>
      </c>
      <c r="K4">
        <v>22</v>
      </c>
      <c r="L4">
        <f t="shared" si="2"/>
        <v>286</v>
      </c>
      <c r="M4" s="2">
        <f>Sheet4!D4</f>
        <v>172.87235260009766</v>
      </c>
    </row>
    <row r="5" spans="1:13" x14ac:dyDescent="0.25">
      <c r="A5" t="s">
        <v>3</v>
      </c>
      <c r="B5">
        <v>528</v>
      </c>
      <c r="C5">
        <v>10</v>
      </c>
      <c r="D5">
        <v>43</v>
      </c>
      <c r="E5">
        <v>254</v>
      </c>
      <c r="F5">
        <v>50</v>
      </c>
      <c r="G5">
        <f t="shared" si="0"/>
        <v>5280</v>
      </c>
      <c r="H5">
        <f t="shared" si="1"/>
        <v>347</v>
      </c>
      <c r="I5" s="1">
        <v>0.8962</v>
      </c>
      <c r="J5">
        <v>11</v>
      </c>
      <c r="K5">
        <v>123</v>
      </c>
      <c r="L5">
        <f t="shared" si="2"/>
        <v>1230</v>
      </c>
      <c r="M5" s="2"/>
    </row>
    <row r="6" spans="1:13" x14ac:dyDescent="0.25">
      <c r="A6" t="s">
        <v>13</v>
      </c>
      <c r="B6">
        <v>948</v>
      </c>
      <c r="C6">
        <v>18</v>
      </c>
      <c r="D6">
        <v>28</v>
      </c>
      <c r="E6">
        <v>355</v>
      </c>
      <c r="F6">
        <v>57</v>
      </c>
      <c r="G6">
        <f t="shared" si="0"/>
        <v>17064</v>
      </c>
      <c r="H6">
        <f t="shared" si="1"/>
        <v>440</v>
      </c>
      <c r="I6" s="1">
        <v>0.64139999999999997</v>
      </c>
      <c r="J6">
        <v>4</v>
      </c>
      <c r="K6">
        <v>211</v>
      </c>
      <c r="L6">
        <f t="shared" si="2"/>
        <v>3798</v>
      </c>
    </row>
    <row r="7" spans="1:13" x14ac:dyDescent="0.25">
      <c r="A7" t="s">
        <v>9</v>
      </c>
      <c r="B7">
        <v>569</v>
      </c>
      <c r="C7">
        <v>32</v>
      </c>
      <c r="D7">
        <v>86</v>
      </c>
      <c r="E7">
        <v>49</v>
      </c>
      <c r="F7">
        <v>63</v>
      </c>
      <c r="G7">
        <f t="shared" si="0"/>
        <v>18208</v>
      </c>
      <c r="H7">
        <f t="shared" si="1"/>
        <v>198</v>
      </c>
      <c r="I7" s="1">
        <v>0.91259999999999997</v>
      </c>
      <c r="J7">
        <v>2</v>
      </c>
      <c r="K7">
        <v>49</v>
      </c>
      <c r="L7">
        <f t="shared" si="2"/>
        <v>1568</v>
      </c>
    </row>
    <row r="8" spans="1:13" x14ac:dyDescent="0.25">
      <c r="A8" t="s">
        <v>8</v>
      </c>
      <c r="B8">
        <v>2310</v>
      </c>
      <c r="C8">
        <v>19</v>
      </c>
      <c r="D8">
        <v>31</v>
      </c>
      <c r="E8">
        <v>42</v>
      </c>
      <c r="F8">
        <v>109</v>
      </c>
      <c r="G8">
        <f t="shared" si="0"/>
        <v>43890</v>
      </c>
      <c r="H8">
        <f t="shared" si="1"/>
        <v>182</v>
      </c>
      <c r="I8" s="1">
        <v>0.83189999999999997</v>
      </c>
      <c r="J8">
        <v>7</v>
      </c>
      <c r="K8">
        <v>30</v>
      </c>
      <c r="L8">
        <f t="shared" si="2"/>
        <v>570</v>
      </c>
    </row>
  </sheetData>
  <autoFilter ref="A1:M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:C4"/>
    </sheetView>
  </sheetViews>
  <sheetFormatPr defaultRowHeight="15" x14ac:dyDescent="0.25"/>
  <sheetData>
    <row r="1" spans="1:2" x14ac:dyDescent="0.25">
      <c r="A1" t="s">
        <v>24</v>
      </c>
      <c r="B1" t="s">
        <v>21</v>
      </c>
    </row>
    <row r="2" spans="1:2" x14ac:dyDescent="0.25">
      <c r="A2" s="2">
        <v>600</v>
      </c>
      <c r="B2">
        <v>109</v>
      </c>
    </row>
    <row r="3" spans="1:2" x14ac:dyDescent="0.25">
      <c r="A3">
        <v>2140</v>
      </c>
      <c r="B3">
        <v>115</v>
      </c>
    </row>
    <row r="4" spans="1:2" x14ac:dyDescent="0.25">
      <c r="A4">
        <v>2314</v>
      </c>
      <c r="B4">
        <v>173</v>
      </c>
    </row>
    <row r="5" spans="1:2" x14ac:dyDescent="0.25">
      <c r="A5">
        <v>17064</v>
      </c>
      <c r="B5">
        <f>96.056*EXP(0.0002*A5)</f>
        <v>2915.3097525324806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dcterms:created xsi:type="dcterms:W3CDTF">2014-06-10T22:20:37Z</dcterms:created>
  <dcterms:modified xsi:type="dcterms:W3CDTF">2014-09-03T16:48:20Z</dcterms:modified>
</cp:coreProperties>
</file>