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eu Drive\Preditiva\Conteúdo dos Cursos\1_Foundations\4_Nocoes_Inferencia\v6\"/>
    </mc:Choice>
  </mc:AlternateContent>
  <xr:revisionPtr revIDLastSave="0" documentId="8_{03E3979E-BD63-4ACE-9A52-E3B5B3A641C3}" xr6:coauthVersionLast="47" xr6:coauthVersionMax="47" xr10:uidLastSave="{00000000-0000-0000-0000-000000000000}"/>
  <bookViews>
    <workbookView xWindow="28680" yWindow="360" windowWidth="25440" windowHeight="15540" xr2:uid="{B48D5062-9C24-4669-9889-FBA44326ECA2}"/>
  </bookViews>
  <sheets>
    <sheet name="Teste-Z 2 popul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1" l="1"/>
  <c r="G64" i="1"/>
  <c r="G63" i="1"/>
  <c r="G62" i="1"/>
  <c r="G61" i="1"/>
  <c r="G60" i="1"/>
  <c r="G59" i="1"/>
  <c r="G58" i="1"/>
  <c r="G57" i="1"/>
  <c r="G56" i="1"/>
  <c r="G55" i="1"/>
  <c r="G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L33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3" i="1"/>
  <c r="C13" i="1"/>
  <c r="G12" i="1"/>
  <c r="C12" i="1"/>
</calcChain>
</file>

<file path=xl/sharedStrings.xml><?xml version="1.0" encoding="utf-8"?>
<sst xmlns="http://schemas.openxmlformats.org/spreadsheetml/2006/main" count="115" uniqueCount="26">
  <si>
    <t>Inferência Estatística - Testes de Hipóteses</t>
  </si>
  <si>
    <t>Proporção de duas populações</t>
  </si>
  <si>
    <t>Teste-Z para duas populações</t>
  </si>
  <si>
    <t>Estratégia 1: Vírus enfraquecido</t>
  </si>
  <si>
    <t>Estratégia 2: RNA mensageiro</t>
  </si>
  <si>
    <t>1º Passo: Definir as hipóteses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</si>
  <si>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ve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</si>
  <si>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RNA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</si>
  <si>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ve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</si>
  <si>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RNA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</si>
  <si>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p</t>
    </r>
    <r>
      <rPr>
        <vertAlign val="subscript"/>
        <sz val="11"/>
        <color theme="1"/>
        <rFont val="Calibri"/>
        <family val="2"/>
        <scheme val="minor"/>
      </rPr>
      <t>VE</t>
    </r>
    <r>
      <rPr>
        <sz val="11"/>
        <color theme="1"/>
        <rFont val="Calibri"/>
        <family val="2"/>
        <scheme val="minor"/>
      </rPr>
      <t xml:space="preserve"> = p</t>
    </r>
    <r>
      <rPr>
        <vertAlign val="subscript"/>
        <sz val="11"/>
        <color theme="1"/>
        <rFont val="Calibri"/>
        <family val="2"/>
        <scheme val="minor"/>
      </rPr>
      <t>RNA</t>
    </r>
    <r>
      <rPr>
        <sz val="11"/>
        <color theme="1"/>
        <rFont val="Calibri"/>
        <family val="2"/>
        <scheme val="minor"/>
      </rPr>
      <t xml:space="preserve"> ou p</t>
    </r>
    <r>
      <rPr>
        <vertAlign val="subscript"/>
        <sz val="11"/>
        <color theme="1"/>
        <rFont val="Calibri"/>
        <family val="2"/>
        <scheme val="minor"/>
      </rPr>
      <t>VE</t>
    </r>
    <r>
      <rPr>
        <sz val="11"/>
        <color theme="1"/>
        <rFont val="Calibri"/>
        <family val="2"/>
        <scheme val="minor"/>
      </rPr>
      <t xml:space="preserve"> - p</t>
    </r>
    <r>
      <rPr>
        <vertAlign val="subscript"/>
        <sz val="11"/>
        <color theme="1"/>
        <rFont val="Calibri"/>
        <family val="2"/>
        <scheme val="minor"/>
      </rPr>
      <t>RNA</t>
    </r>
    <r>
      <rPr>
        <sz val="11"/>
        <color theme="1"/>
        <rFont val="Calibri"/>
        <family val="2"/>
        <scheme val="minor"/>
      </rPr>
      <t xml:space="preserve"> = 0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</si>
  <si>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p</t>
    </r>
    <r>
      <rPr>
        <vertAlign val="subscript"/>
        <sz val="11"/>
        <color theme="1"/>
        <rFont val="Calibri"/>
        <family val="2"/>
        <scheme val="minor"/>
      </rPr>
      <t>VE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p</t>
    </r>
    <r>
      <rPr>
        <vertAlign val="subscript"/>
        <sz val="11"/>
        <color theme="1"/>
        <rFont val="Calibri"/>
        <family val="2"/>
        <scheme val="minor"/>
      </rPr>
      <t>RNA</t>
    </r>
    <r>
      <rPr>
        <sz val="11"/>
        <color theme="1"/>
        <rFont val="Calibri"/>
        <family val="2"/>
        <scheme val="minor"/>
      </rPr>
      <t xml:space="preserve"> ou p</t>
    </r>
    <r>
      <rPr>
        <vertAlign val="subscript"/>
        <sz val="11"/>
        <color theme="1"/>
        <rFont val="Calibri"/>
        <family val="2"/>
        <scheme val="minor"/>
      </rPr>
      <t>VE</t>
    </r>
    <r>
      <rPr>
        <sz val="11"/>
        <color theme="1"/>
        <rFont val="Calibri"/>
        <family val="2"/>
        <scheme val="minor"/>
      </rPr>
      <t xml:space="preserve"> - p</t>
    </r>
    <r>
      <rPr>
        <vertAlign val="subscript"/>
        <sz val="11"/>
        <color theme="1"/>
        <rFont val="Calibri"/>
        <family val="2"/>
        <scheme val="minor"/>
      </rPr>
      <t>RNA</t>
    </r>
    <r>
      <rPr>
        <sz val="11"/>
        <color theme="1"/>
        <rFont val="Calibri"/>
        <family val="2"/>
        <scheme val="minor"/>
      </rPr>
      <t xml:space="preserve"> ≠ 0</t>
    </r>
  </si>
  <si>
    <t>Nº Amostra</t>
  </si>
  <si>
    <t>Sintomas</t>
  </si>
  <si>
    <t>Ind. Graves</t>
  </si>
  <si>
    <t>Leves</t>
  </si>
  <si>
    <t>Graves</t>
  </si>
  <si>
    <t>2º Passo: Calcular a estatística do teste</t>
  </si>
  <si>
    <t>p</t>
  </si>
  <si>
    <t>Z</t>
  </si>
  <si>
    <t>3º Passo: Calcular o nível descritivo</t>
  </si>
  <si>
    <t>p-valor / 2</t>
  </si>
  <si>
    <t>p-valor</t>
  </si>
  <si>
    <t>4º Passo: Comparar e tomar decisão</t>
  </si>
  <si>
    <t>Decisão:</t>
  </si>
  <si>
    <t>Conclusão: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</si>
</sst>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  <xf numFmtId="0" fontId="0" fillId="0" borderId="3" xfId="0" applyBorder="1"/>
    <xf numFmtId="4" fontId="0" fillId="0" borderId="3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0</xdr:rowOff>
    </xdr:from>
    <xdr:to>
      <xdr:col>14</xdr:col>
      <xdr:colOff>140804</xdr:colOff>
      <xdr:row>21</xdr:row>
      <xdr:rowOff>114522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3">
              <a:extLst>
                <a:ext uri="{FF2B5EF4-FFF2-40B4-BE49-F238E27FC236}">
                  <a16:creationId xmlns:a16="http://schemas.microsoft.com/office/drawing/2014/main" id="{A6A9A80F-C974-455D-AEFB-33C07C07665A}"/>
                </a:ext>
              </a:extLst>
            </xdr:cNvPr>
            <xdr:cNvSpPr txBox="1"/>
          </xdr:nvSpPr>
          <xdr:spPr bwMode="auto">
            <a:xfrm>
              <a:off x="5829300" y="3619500"/>
              <a:ext cx="3093554" cy="686022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chemeClr val="accent1"/>
                  </a:solidFill>
                </a14:hiddenFill>
              </a:ext>
              <a:ext uri="{91240B29-F687-4F45-9708-019B960494DF}">
                <a14:hiddenLine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400" i="1">
                                    <a:latin typeface="Cambria Math" panose="02040503050406030204" pitchFamily="18" charset="0"/>
                                  </a:rPr>
                                  <m:t>𝑉𝐸</m:t>
                                </m:r>
                              </m:sub>
                            </m:s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𝑅𝑁𝐴</m:t>
                                </m:r>
                              </m:sub>
                            </m:sSub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acc>
                              <m:accPr>
                                <m:chr m:val="̂"/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acc>
                            <m:d>
                              <m:d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acc>
                                  <m:accPr>
                                    <m:chr m:val="̂"/>
                                    <m:ctrlPr>
                                      <a:rPr lang="pt-BR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4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pt-BR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400" b="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pt-BR" sz="1400" b="0" i="1">
                                            <a:latin typeface="Cambria Math" panose="02040503050406030204" pitchFamily="18" charset="0"/>
                                          </a:rPr>
                                          <m:t>𝑉𝐸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pt-BR" sz="14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40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pt-BR" sz="1400" b="0" i="1">
                                            <a:latin typeface="Cambria Math" panose="02040503050406030204" pitchFamily="18" charset="0"/>
                                          </a:rPr>
                                          <m:t>𝑅𝑁𝐴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400">
                <a:latin typeface="Calibri" panose="020F0502020204030204" pitchFamily="34" charset="0"/>
              </a:endParaRPr>
            </a:p>
          </xdr:txBody>
        </xdr:sp>
      </mc:Choice>
      <mc:Fallback>
        <xdr:sp macro="" textlink="">
          <xdr:nvSpPr>
            <xdr:cNvPr id="2" name="CaixaDeTexto 13">
              <a:extLst>
                <a:ext uri="{FF2B5EF4-FFF2-40B4-BE49-F238E27FC236}">
                  <a16:creationId xmlns:a16="http://schemas.microsoft.com/office/drawing/2014/main" id="{A6A9A80F-C974-455D-AEFB-33C07C07665A}"/>
                </a:ext>
              </a:extLst>
            </xdr:cNvPr>
            <xdr:cNvSpPr txBox="1"/>
          </xdr:nvSpPr>
          <xdr:spPr bwMode="auto">
            <a:xfrm>
              <a:off x="5829300" y="3619500"/>
              <a:ext cx="3093554" cy="686022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𝑍=((</a:t>
              </a:r>
              <a:r>
                <a:rPr lang="pt-BR" sz="1400" i="0">
                  <a:latin typeface="Cambria Math" panose="02040503050406030204" pitchFamily="18" charset="0"/>
                </a:rPr>
                <a:t>𝑝 ̂_𝑉𝐸</a:t>
              </a:r>
              <a:r>
                <a:rPr lang="pt-BR" sz="1400" b="0" i="0">
                  <a:latin typeface="Cambria Math" panose="02040503050406030204" pitchFamily="18" charset="0"/>
                </a:rPr>
                <a:t>−</a:t>
              </a:r>
              <a:r>
                <a:rPr lang="pt-BR" sz="1400" i="0">
                  <a:latin typeface="Cambria Math" panose="02040503050406030204" pitchFamily="18" charset="0"/>
                </a:rPr>
                <a:t>𝑝 ̂_</a:t>
              </a:r>
              <a:r>
                <a:rPr lang="pt-BR" sz="1400" b="0" i="0">
                  <a:latin typeface="Cambria Math" panose="02040503050406030204" pitchFamily="18" charset="0"/>
                </a:rPr>
                <a:t>𝑅𝑁𝐴 ))/√(𝑝 ̂(1−𝑝 ̂ )(1/𝑛_𝑉𝐸 +</a:t>
              </a:r>
              <a:r>
                <a:rPr lang="pt-BR" sz="1400" i="0">
                  <a:latin typeface="Cambria Math" panose="02040503050406030204" pitchFamily="18" charset="0"/>
                </a:rPr>
                <a:t>1/𝑛_</a:t>
              </a:r>
              <a:r>
                <a:rPr lang="pt-BR" sz="1400" b="0" i="0">
                  <a:latin typeface="Cambria Math" panose="02040503050406030204" pitchFamily="18" charset="0"/>
                </a:rPr>
                <a:t>𝑅𝑁𝐴 ) )</a:t>
              </a:r>
              <a:endParaRPr lang="en-US" sz="1400">
                <a:latin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0</xdr:col>
      <xdr:colOff>18</xdr:colOff>
      <xdr:row>0</xdr:row>
      <xdr:rowOff>0</xdr:rowOff>
    </xdr:from>
    <xdr:to>
      <xdr:col>5</xdr:col>
      <xdr:colOff>544155</xdr:colOff>
      <xdr:row>6</xdr:row>
      <xdr:rowOff>117000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B21B4B-B12C-49F9-9D77-FDD1E7668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" y="0"/>
          <a:ext cx="3839787" cy="12600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</xdr:row>
      <xdr:rowOff>165655</xdr:rowOff>
    </xdr:from>
    <xdr:to>
      <xdr:col>15</xdr:col>
      <xdr:colOff>42195</xdr:colOff>
      <xdr:row>25</xdr:row>
      <xdr:rowOff>99394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17">
              <a:extLst>
                <a:ext uri="{FF2B5EF4-FFF2-40B4-BE49-F238E27FC236}">
                  <a16:creationId xmlns:a16="http://schemas.microsoft.com/office/drawing/2014/main" id="{AB76B579-DE54-439B-AC03-D79B4806EB6D}"/>
                </a:ext>
              </a:extLst>
            </xdr:cNvPr>
            <xdr:cNvSpPr txBox="1"/>
          </xdr:nvSpPr>
          <xdr:spPr bwMode="auto">
            <a:xfrm>
              <a:off x="5829300" y="4547155"/>
              <a:ext cx="3585495" cy="505239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chemeClr val="accent1"/>
                  </a:solidFill>
                </a14:hiddenFill>
              </a:ext>
              <a:ext uri="{91240B29-F687-4F45-9708-019B960494DF}">
                <a14:hiddenLine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40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acc>
                          </m:e>
                          <m:sub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𝑉𝐸</m:t>
                            </m:r>
                          </m:sub>
                        </m:sSub>
                        <m:r>
                          <a:rPr lang="pt-B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𝑉𝐸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40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acc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𝑅𝑁𝐴</m:t>
                            </m:r>
                          </m:sub>
                        </m:sSub>
                        <m:r>
                          <a:rPr lang="pt-B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𝑅𝑁𝐴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𝑉𝐸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𝑅𝑁𝐴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>
                <a:latin typeface="Calibri" panose="020F0502020204030204" pitchFamily="34" charset="0"/>
              </a:endParaRPr>
            </a:p>
          </xdr:txBody>
        </xdr:sp>
      </mc:Choice>
      <mc:Fallback>
        <xdr:sp macro="" textlink="">
          <xdr:nvSpPr>
            <xdr:cNvPr id="4" name="CaixaDeTexto 17">
              <a:extLst>
                <a:ext uri="{FF2B5EF4-FFF2-40B4-BE49-F238E27FC236}">
                  <a16:creationId xmlns:a16="http://schemas.microsoft.com/office/drawing/2014/main" id="{AB76B579-DE54-439B-AC03-D79B4806EB6D}"/>
                </a:ext>
              </a:extLst>
            </xdr:cNvPr>
            <xdr:cNvSpPr txBox="1"/>
          </xdr:nvSpPr>
          <xdr:spPr bwMode="auto">
            <a:xfrm>
              <a:off x="5829300" y="4547155"/>
              <a:ext cx="3585495" cy="505239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𝑝 ̂=(</a:t>
              </a:r>
              <a:r>
                <a:rPr lang="pt-BR" sz="1400" i="0">
                  <a:latin typeface="Cambria Math" panose="02040503050406030204" pitchFamily="18" charset="0"/>
                </a:rPr>
                <a:t>𝑝 ̂_𝑉𝐸</a:t>
              </a:r>
              <a:r>
                <a:rPr lang="pt-B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pt-BR" sz="1400" i="0">
                  <a:latin typeface="Cambria Math" panose="02040503050406030204" pitchFamily="18" charset="0"/>
                </a:rPr>
                <a:t>𝑛_𝑉𝐸</a:t>
              </a:r>
              <a:r>
                <a:rPr lang="pt-BR" sz="1400" b="0" i="0">
                  <a:latin typeface="Cambria Math" panose="02040503050406030204" pitchFamily="18" charset="0"/>
                </a:rPr>
                <a:t>+</a:t>
              </a:r>
              <a:r>
                <a:rPr lang="pt-BR" sz="1400" i="0">
                  <a:latin typeface="Cambria Math" panose="02040503050406030204" pitchFamily="18" charset="0"/>
                </a:rPr>
                <a:t>𝑝 ̂_</a:t>
              </a:r>
              <a:r>
                <a:rPr lang="pt-BR" sz="1400" b="0" i="0">
                  <a:latin typeface="Cambria Math" panose="02040503050406030204" pitchFamily="18" charset="0"/>
                </a:rPr>
                <a:t>𝑅𝑁𝐴</a:t>
              </a:r>
              <a:r>
                <a:rPr lang="pt-B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pt-BR" sz="1400" i="0">
                  <a:latin typeface="Cambria Math" panose="02040503050406030204" pitchFamily="18" charset="0"/>
                </a:rPr>
                <a:t>𝑛_</a:t>
              </a:r>
              <a:r>
                <a:rPr lang="pt-BR" sz="1400" b="0" i="0">
                  <a:latin typeface="Cambria Math" panose="02040503050406030204" pitchFamily="18" charset="0"/>
                </a:rPr>
                <a:t>𝑅𝑁𝐴)/(</a:t>
              </a:r>
              <a:r>
                <a:rPr lang="pt-BR" sz="1400" i="0">
                  <a:latin typeface="Cambria Math" panose="02040503050406030204" pitchFamily="18" charset="0"/>
                </a:rPr>
                <a:t>𝑛_𝑉𝐸</a:t>
              </a:r>
              <a:r>
                <a:rPr lang="pt-BR" sz="1400" b="0" i="0">
                  <a:latin typeface="Cambria Math" panose="02040503050406030204" pitchFamily="18" charset="0"/>
                </a:rPr>
                <a:t>+</a:t>
              </a:r>
              <a:r>
                <a:rPr lang="pt-BR" sz="1400" i="0">
                  <a:latin typeface="Cambria Math" panose="02040503050406030204" pitchFamily="18" charset="0"/>
                </a:rPr>
                <a:t>𝑛_𝑅𝑁𝐴 </a:t>
              </a:r>
              <a:r>
                <a:rPr lang="pt-BR" sz="1400" b="0" i="0">
                  <a:latin typeface="Cambria Math" panose="02040503050406030204" pitchFamily="18" charset="0"/>
                </a:rPr>
                <a:t>)</a:t>
              </a:r>
              <a:endParaRPr lang="en-US" sz="1400">
                <a:latin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9</xdr:col>
      <xdr:colOff>7257</xdr:colOff>
      <xdr:row>34</xdr:row>
      <xdr:rowOff>159656</xdr:rowOff>
    </xdr:from>
    <xdr:to>
      <xdr:col>19</xdr:col>
      <xdr:colOff>5656</xdr:colOff>
      <xdr:row>39</xdr:row>
      <xdr:rowOff>181270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DC17393-2EEE-4E94-BB7B-68B0B53C6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6557" y="6827156"/>
          <a:ext cx="5903899" cy="974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5326-6B46-45BF-9D6C-EF2E91471084}">
  <dimension ref="A8:O125"/>
  <sheetViews>
    <sheetView showGridLines="0" tabSelected="1" zoomScale="115" zoomScaleNormal="115" workbookViewId="0"/>
  </sheetViews>
  <sheetFormatPr defaultColWidth="8.85546875" defaultRowHeight="15" x14ac:dyDescent="0.25"/>
  <cols>
    <col min="1" max="1" width="11.7109375" customWidth="1"/>
    <col min="2" max="2" width="9.140625" bestFit="1" customWidth="1"/>
    <col min="3" max="3" width="11.140625" bestFit="1" customWidth="1"/>
    <col min="4" max="4" width="5.7109375" customWidth="1"/>
    <col min="5" max="5" width="11.7109375" customWidth="1"/>
    <col min="6" max="6" width="9.140625" bestFit="1" customWidth="1"/>
    <col min="7" max="7" width="11.140625" bestFit="1" customWidth="1"/>
  </cols>
  <sheetData>
    <row r="8" spans="1:15" ht="21" x14ac:dyDescent="0.35">
      <c r="A8" s="1" t="s">
        <v>0</v>
      </c>
      <c r="J8" s="1" t="s">
        <v>1</v>
      </c>
    </row>
    <row r="9" spans="1:15" x14ac:dyDescent="0.25">
      <c r="J9" s="2" t="s">
        <v>2</v>
      </c>
    </row>
    <row r="11" spans="1:15" x14ac:dyDescent="0.25">
      <c r="A11" s="2" t="s">
        <v>3</v>
      </c>
      <c r="E11" s="2" t="s">
        <v>4</v>
      </c>
      <c r="J11" s="3" t="s">
        <v>5</v>
      </c>
      <c r="K11" s="4"/>
      <c r="L11" s="4"/>
      <c r="M11" s="4"/>
      <c r="N11" s="4"/>
      <c r="O11" s="4"/>
    </row>
    <row r="12" spans="1:15" ht="18" x14ac:dyDescent="0.35">
      <c r="A12" s="3" t="s">
        <v>6</v>
      </c>
      <c r="B12" s="5"/>
      <c r="C12" s="6">
        <f>AVERAGE(C16:C115)</f>
        <v>0.15789473684210525</v>
      </c>
      <c r="E12" s="3" t="s">
        <v>7</v>
      </c>
      <c r="F12" s="5"/>
      <c r="G12" s="6">
        <f>AVERAGE(G16:G125)</f>
        <v>0.28000000000000003</v>
      </c>
    </row>
    <row r="13" spans="1:15" ht="18" x14ac:dyDescent="0.35">
      <c r="A13" s="2" t="s">
        <v>8</v>
      </c>
      <c r="C13">
        <f>COUNTA(C16:C115)</f>
        <v>38</v>
      </c>
      <c r="E13" s="2" t="s">
        <v>9</v>
      </c>
      <c r="G13">
        <f>COUNTA(G16:G125)</f>
        <v>50</v>
      </c>
      <c r="J13" t="s">
        <v>10</v>
      </c>
    </row>
    <row r="14" spans="1:15" ht="18" x14ac:dyDescent="0.35">
      <c r="H14" s="7"/>
      <c r="J14" t="s">
        <v>11</v>
      </c>
    </row>
    <row r="15" spans="1:15" x14ac:dyDescent="0.25">
      <c r="A15" s="8" t="s">
        <v>12</v>
      </c>
      <c r="B15" s="8" t="s">
        <v>13</v>
      </c>
      <c r="C15" s="8" t="s">
        <v>14</v>
      </c>
      <c r="E15" s="8" t="s">
        <v>12</v>
      </c>
      <c r="F15" s="8" t="s">
        <v>13</v>
      </c>
      <c r="G15" s="8" t="s">
        <v>14</v>
      </c>
    </row>
    <row r="16" spans="1:15" x14ac:dyDescent="0.25">
      <c r="A16" s="9">
        <v>1</v>
      </c>
      <c r="B16" s="10" t="s">
        <v>15</v>
      </c>
      <c r="C16" s="11">
        <f>IF(B16="Graves",1,0)</f>
        <v>0</v>
      </c>
      <c r="E16" s="9">
        <v>1</v>
      </c>
      <c r="F16" s="10" t="s">
        <v>15</v>
      </c>
      <c r="G16" s="11">
        <f>IF(F16="Graves",1,0)</f>
        <v>0</v>
      </c>
      <c r="H16" s="11"/>
    </row>
    <row r="17" spans="1:15" x14ac:dyDescent="0.25">
      <c r="A17" s="12">
        <v>2</v>
      </c>
      <c r="B17" s="11" t="s">
        <v>16</v>
      </c>
      <c r="C17" s="11">
        <f t="shared" ref="C17:C53" si="0">IF(B17="Graves",1,0)</f>
        <v>1</v>
      </c>
      <c r="E17" s="12">
        <v>2</v>
      </c>
      <c r="F17" s="11" t="s">
        <v>15</v>
      </c>
      <c r="G17" s="11">
        <f t="shared" ref="G17:G65" si="1">IF(F17="Graves",1,0)</f>
        <v>0</v>
      </c>
      <c r="H17" s="11"/>
      <c r="J17" s="3" t="s">
        <v>17</v>
      </c>
      <c r="K17" s="4"/>
      <c r="L17" s="4"/>
      <c r="M17" s="4"/>
      <c r="N17" s="4"/>
      <c r="O17" s="4"/>
    </row>
    <row r="18" spans="1:15" x14ac:dyDescent="0.25">
      <c r="A18" s="12">
        <v>3</v>
      </c>
      <c r="B18" s="11" t="s">
        <v>15</v>
      </c>
      <c r="C18" s="11">
        <f t="shared" si="0"/>
        <v>0</v>
      </c>
      <c r="E18" s="12">
        <v>3</v>
      </c>
      <c r="F18" s="11" t="s">
        <v>16</v>
      </c>
      <c r="G18" s="11">
        <f t="shared" si="1"/>
        <v>1</v>
      </c>
      <c r="H18" s="11"/>
    </row>
    <row r="19" spans="1:15" x14ac:dyDescent="0.25">
      <c r="A19" s="12">
        <v>4</v>
      </c>
      <c r="B19" s="11" t="s">
        <v>15</v>
      </c>
      <c r="C19" s="11">
        <f t="shared" si="0"/>
        <v>0</v>
      </c>
      <c r="E19" s="12">
        <v>4</v>
      </c>
      <c r="F19" s="11" t="s">
        <v>16</v>
      </c>
      <c r="G19" s="11">
        <f t="shared" si="1"/>
        <v>1</v>
      </c>
      <c r="H19" s="11"/>
    </row>
    <row r="20" spans="1:15" x14ac:dyDescent="0.25">
      <c r="A20" s="12">
        <v>5</v>
      </c>
      <c r="B20" s="11" t="s">
        <v>15</v>
      </c>
      <c r="C20" s="11">
        <f t="shared" si="0"/>
        <v>0</v>
      </c>
      <c r="E20" s="12">
        <v>5</v>
      </c>
      <c r="F20" s="11" t="s">
        <v>16</v>
      </c>
      <c r="G20" s="11">
        <f t="shared" si="1"/>
        <v>1</v>
      </c>
      <c r="H20" s="11"/>
    </row>
    <row r="21" spans="1:15" x14ac:dyDescent="0.25">
      <c r="A21" s="12">
        <v>6</v>
      </c>
      <c r="B21" s="11" t="s">
        <v>15</v>
      </c>
      <c r="C21" s="11">
        <f t="shared" si="0"/>
        <v>0</v>
      </c>
      <c r="E21" s="12">
        <v>6</v>
      </c>
      <c r="F21" s="11" t="s">
        <v>15</v>
      </c>
      <c r="G21" s="11">
        <f t="shared" si="1"/>
        <v>0</v>
      </c>
      <c r="H21" s="11"/>
    </row>
    <row r="22" spans="1:15" x14ac:dyDescent="0.25">
      <c r="A22" s="12">
        <v>7</v>
      </c>
      <c r="B22" s="11" t="s">
        <v>15</v>
      </c>
      <c r="C22" s="11">
        <f t="shared" si="0"/>
        <v>0</v>
      </c>
      <c r="E22" s="12">
        <v>7</v>
      </c>
      <c r="F22" s="11" t="s">
        <v>15</v>
      </c>
      <c r="G22" s="11">
        <f t="shared" si="1"/>
        <v>0</v>
      </c>
      <c r="H22" s="11"/>
    </row>
    <row r="23" spans="1:15" x14ac:dyDescent="0.25">
      <c r="A23" s="12">
        <v>8</v>
      </c>
      <c r="B23" s="11" t="s">
        <v>15</v>
      </c>
      <c r="C23" s="11">
        <f t="shared" si="0"/>
        <v>0</v>
      </c>
      <c r="E23" s="12">
        <v>8</v>
      </c>
      <c r="F23" s="11" t="s">
        <v>16</v>
      </c>
      <c r="G23" s="11">
        <f t="shared" si="1"/>
        <v>1</v>
      </c>
      <c r="H23" s="11"/>
    </row>
    <row r="24" spans="1:15" x14ac:dyDescent="0.25">
      <c r="A24" s="12">
        <v>9</v>
      </c>
      <c r="B24" s="11" t="s">
        <v>16</v>
      </c>
      <c r="C24" s="11">
        <f t="shared" si="0"/>
        <v>1</v>
      </c>
      <c r="E24" s="12">
        <v>9</v>
      </c>
      <c r="F24" s="11" t="s">
        <v>15</v>
      </c>
      <c r="G24" s="11">
        <f t="shared" si="1"/>
        <v>0</v>
      </c>
      <c r="H24" s="11"/>
    </row>
    <row r="25" spans="1:15" x14ac:dyDescent="0.25">
      <c r="A25" s="12">
        <v>10</v>
      </c>
      <c r="B25" s="11" t="s">
        <v>15</v>
      </c>
      <c r="C25" s="11">
        <f t="shared" si="0"/>
        <v>0</v>
      </c>
      <c r="E25" s="12">
        <v>10</v>
      </c>
      <c r="F25" s="11" t="s">
        <v>15</v>
      </c>
      <c r="G25" s="11">
        <f t="shared" si="1"/>
        <v>0</v>
      </c>
      <c r="H25" s="11"/>
    </row>
    <row r="26" spans="1:15" x14ac:dyDescent="0.25">
      <c r="A26" s="12">
        <v>11</v>
      </c>
      <c r="B26" s="11" t="s">
        <v>16</v>
      </c>
      <c r="C26" s="11">
        <f t="shared" si="0"/>
        <v>1</v>
      </c>
      <c r="E26" s="12">
        <v>11</v>
      </c>
      <c r="F26" s="11" t="s">
        <v>16</v>
      </c>
      <c r="G26" s="11">
        <f t="shared" si="1"/>
        <v>1</v>
      </c>
      <c r="H26" s="11"/>
    </row>
    <row r="27" spans="1:15" x14ac:dyDescent="0.25">
      <c r="A27" s="12">
        <v>12</v>
      </c>
      <c r="B27" s="11" t="s">
        <v>15</v>
      </c>
      <c r="C27" s="11">
        <f t="shared" si="0"/>
        <v>0</v>
      </c>
      <c r="E27" s="12">
        <v>12</v>
      </c>
      <c r="F27" s="11" t="s">
        <v>15</v>
      </c>
      <c r="G27" s="11">
        <f t="shared" si="1"/>
        <v>0</v>
      </c>
      <c r="H27" s="11"/>
      <c r="J27" t="s">
        <v>18</v>
      </c>
      <c r="K27" s="13"/>
    </row>
    <row r="28" spans="1:15" x14ac:dyDescent="0.25">
      <c r="A28" s="12">
        <v>13</v>
      </c>
      <c r="B28" s="11" t="s">
        <v>15</v>
      </c>
      <c r="C28" s="11">
        <f t="shared" si="0"/>
        <v>0</v>
      </c>
      <c r="E28" s="12">
        <v>13</v>
      </c>
      <c r="F28" s="11" t="s">
        <v>15</v>
      </c>
      <c r="G28" s="11">
        <f t="shared" si="1"/>
        <v>0</v>
      </c>
      <c r="H28" s="11"/>
      <c r="J28" t="s">
        <v>19</v>
      </c>
      <c r="K28" s="11"/>
    </row>
    <row r="29" spans="1:15" x14ac:dyDescent="0.25">
      <c r="A29" s="12">
        <v>14</v>
      </c>
      <c r="B29" s="11" t="s">
        <v>15</v>
      </c>
      <c r="C29" s="11">
        <f t="shared" si="0"/>
        <v>0</v>
      </c>
      <c r="E29" s="12">
        <v>14</v>
      </c>
      <c r="F29" s="11" t="s">
        <v>15</v>
      </c>
      <c r="G29" s="11">
        <f t="shared" si="1"/>
        <v>0</v>
      </c>
      <c r="H29" s="11"/>
    </row>
    <row r="30" spans="1:15" x14ac:dyDescent="0.25">
      <c r="A30" s="12">
        <v>15</v>
      </c>
      <c r="B30" s="11" t="s">
        <v>15</v>
      </c>
      <c r="C30" s="11">
        <f t="shared" si="0"/>
        <v>0</v>
      </c>
      <c r="E30" s="12">
        <v>15</v>
      </c>
      <c r="F30" s="11" t="s">
        <v>15</v>
      </c>
      <c r="G30" s="11">
        <f t="shared" si="1"/>
        <v>0</v>
      </c>
      <c r="H30" s="11"/>
      <c r="J30" s="3" t="s">
        <v>20</v>
      </c>
      <c r="K30" s="4"/>
      <c r="L30" s="4"/>
      <c r="M30" s="4"/>
      <c r="N30" s="4"/>
      <c r="O30" s="4"/>
    </row>
    <row r="31" spans="1:15" x14ac:dyDescent="0.25">
      <c r="A31" s="12">
        <v>16</v>
      </c>
      <c r="B31" s="11" t="s">
        <v>15</v>
      </c>
      <c r="C31" s="11">
        <f t="shared" si="0"/>
        <v>0</v>
      </c>
      <c r="E31" s="12">
        <v>16</v>
      </c>
      <c r="F31" s="11" t="s">
        <v>15</v>
      </c>
      <c r="G31" s="11">
        <f t="shared" si="1"/>
        <v>0</v>
      </c>
      <c r="H31" s="11"/>
    </row>
    <row r="32" spans="1:15" x14ac:dyDescent="0.25">
      <c r="A32" s="12">
        <v>17</v>
      </c>
      <c r="B32" s="11" t="s">
        <v>15</v>
      </c>
      <c r="C32" s="11">
        <f t="shared" si="0"/>
        <v>0</v>
      </c>
      <c r="E32" s="12">
        <v>17</v>
      </c>
      <c r="F32" s="11" t="s">
        <v>16</v>
      </c>
      <c r="G32" s="11">
        <f t="shared" si="1"/>
        <v>1</v>
      </c>
      <c r="H32" s="11"/>
      <c r="J32" t="s">
        <v>21</v>
      </c>
      <c r="L32" s="14"/>
    </row>
    <row r="33" spans="1:15" x14ac:dyDescent="0.25">
      <c r="A33" s="12">
        <v>18</v>
      </c>
      <c r="B33" s="11" t="s">
        <v>15</v>
      </c>
      <c r="C33" s="11">
        <f t="shared" si="0"/>
        <v>0</v>
      </c>
      <c r="E33" s="12">
        <v>18</v>
      </c>
      <c r="F33" s="11" t="s">
        <v>16</v>
      </c>
      <c r="G33" s="11">
        <f t="shared" si="1"/>
        <v>1</v>
      </c>
      <c r="H33" s="11"/>
      <c r="J33" s="2" t="s">
        <v>22</v>
      </c>
      <c r="L33" s="14">
        <f>L32*2</f>
        <v>0</v>
      </c>
    </row>
    <row r="34" spans="1:15" x14ac:dyDescent="0.25">
      <c r="A34" s="12">
        <v>19</v>
      </c>
      <c r="B34" s="11" t="s">
        <v>15</v>
      </c>
      <c r="C34" s="11">
        <f t="shared" si="0"/>
        <v>0</v>
      </c>
      <c r="E34" s="12">
        <v>19</v>
      </c>
      <c r="F34" s="11" t="s">
        <v>15</v>
      </c>
      <c r="G34" s="11">
        <f t="shared" si="1"/>
        <v>0</v>
      </c>
      <c r="H34" s="11"/>
    </row>
    <row r="35" spans="1:15" x14ac:dyDescent="0.25">
      <c r="A35" s="12">
        <v>20</v>
      </c>
      <c r="B35" s="11" t="s">
        <v>15</v>
      </c>
      <c r="C35" s="11">
        <f t="shared" si="0"/>
        <v>0</v>
      </c>
      <c r="E35" s="12">
        <v>20</v>
      </c>
      <c r="F35" s="11" t="s">
        <v>15</v>
      </c>
      <c r="G35" s="11">
        <f t="shared" si="1"/>
        <v>0</v>
      </c>
      <c r="H35" s="11"/>
      <c r="J35" s="3" t="s">
        <v>23</v>
      </c>
      <c r="K35" s="4"/>
      <c r="L35" s="4"/>
      <c r="M35" s="4"/>
      <c r="N35" s="4"/>
      <c r="O35" s="4"/>
    </row>
    <row r="36" spans="1:15" x14ac:dyDescent="0.25">
      <c r="A36" s="12">
        <v>21</v>
      </c>
      <c r="B36" s="11" t="s">
        <v>15</v>
      </c>
      <c r="C36" s="11">
        <f t="shared" si="0"/>
        <v>0</v>
      </c>
      <c r="E36" s="12">
        <v>21</v>
      </c>
      <c r="F36" s="11" t="s">
        <v>15</v>
      </c>
      <c r="G36" s="11">
        <f t="shared" si="1"/>
        <v>0</v>
      </c>
      <c r="H36" s="11"/>
    </row>
    <row r="37" spans="1:15" x14ac:dyDescent="0.25">
      <c r="A37" s="12">
        <v>22</v>
      </c>
      <c r="B37" s="11" t="s">
        <v>15</v>
      </c>
      <c r="C37" s="11">
        <f t="shared" si="0"/>
        <v>0</v>
      </c>
      <c r="E37" s="12">
        <v>22</v>
      </c>
      <c r="F37" s="11" t="s">
        <v>15</v>
      </c>
      <c r="G37" s="11">
        <f t="shared" si="1"/>
        <v>0</v>
      </c>
      <c r="H37" s="11"/>
    </row>
    <row r="38" spans="1:15" x14ac:dyDescent="0.25">
      <c r="A38" s="12">
        <v>23</v>
      </c>
      <c r="B38" s="11" t="s">
        <v>15</v>
      </c>
      <c r="C38" s="11">
        <f t="shared" si="0"/>
        <v>0</v>
      </c>
      <c r="E38" s="12">
        <v>23</v>
      </c>
      <c r="F38" s="11" t="s">
        <v>16</v>
      </c>
      <c r="G38" s="11">
        <f t="shared" si="1"/>
        <v>1</v>
      </c>
      <c r="H38" s="11"/>
    </row>
    <row r="39" spans="1:15" x14ac:dyDescent="0.25">
      <c r="A39" s="12">
        <v>24</v>
      </c>
      <c r="B39" s="11" t="s">
        <v>15</v>
      </c>
      <c r="C39" s="11">
        <f t="shared" si="0"/>
        <v>0</v>
      </c>
      <c r="E39" s="12">
        <v>24</v>
      </c>
      <c r="F39" s="11" t="s">
        <v>15</v>
      </c>
      <c r="G39" s="11">
        <f t="shared" si="1"/>
        <v>0</v>
      </c>
      <c r="H39" s="11"/>
    </row>
    <row r="40" spans="1:15" x14ac:dyDescent="0.25">
      <c r="A40" s="12">
        <v>25</v>
      </c>
      <c r="B40" s="11" t="s">
        <v>15</v>
      </c>
      <c r="C40" s="11">
        <f t="shared" si="0"/>
        <v>0</v>
      </c>
      <c r="E40" s="12">
        <v>25</v>
      </c>
      <c r="F40" s="11" t="s">
        <v>15</v>
      </c>
      <c r="G40" s="11">
        <f t="shared" si="1"/>
        <v>0</v>
      </c>
      <c r="H40" s="11"/>
    </row>
    <row r="41" spans="1:15" x14ac:dyDescent="0.25">
      <c r="A41" s="12">
        <v>26</v>
      </c>
      <c r="B41" s="11" t="s">
        <v>16</v>
      </c>
      <c r="C41" s="11">
        <f t="shared" si="0"/>
        <v>1</v>
      </c>
      <c r="E41" s="12">
        <v>26</v>
      </c>
      <c r="F41" s="11" t="s">
        <v>15</v>
      </c>
      <c r="G41" s="11">
        <f t="shared" si="1"/>
        <v>0</v>
      </c>
      <c r="H41" s="11"/>
      <c r="J41" s="2" t="s">
        <v>24</v>
      </c>
    </row>
    <row r="42" spans="1:15" x14ac:dyDescent="0.25">
      <c r="A42" s="12">
        <v>27</v>
      </c>
      <c r="B42" s="11" t="s">
        <v>15</v>
      </c>
      <c r="C42" s="11">
        <f t="shared" si="0"/>
        <v>0</v>
      </c>
      <c r="E42" s="12">
        <v>27</v>
      </c>
      <c r="F42" s="11" t="s">
        <v>15</v>
      </c>
      <c r="G42" s="11">
        <f t="shared" si="1"/>
        <v>0</v>
      </c>
      <c r="H42" s="11"/>
      <c r="J42" s="2"/>
    </row>
    <row r="43" spans="1:15" x14ac:dyDescent="0.25">
      <c r="A43" s="12">
        <v>28</v>
      </c>
      <c r="B43" s="11" t="s">
        <v>15</v>
      </c>
      <c r="C43" s="11">
        <f t="shared" si="0"/>
        <v>0</v>
      </c>
      <c r="E43" s="12">
        <v>28</v>
      </c>
      <c r="F43" s="11" t="s">
        <v>16</v>
      </c>
      <c r="G43" s="11">
        <f t="shared" si="1"/>
        <v>1</v>
      </c>
      <c r="H43" s="11"/>
      <c r="J43" s="2" t="s">
        <v>25</v>
      </c>
    </row>
    <row r="44" spans="1:15" x14ac:dyDescent="0.25">
      <c r="A44" s="12">
        <v>29</v>
      </c>
      <c r="B44" s="11" t="s">
        <v>15</v>
      </c>
      <c r="C44" s="11">
        <f t="shared" si="0"/>
        <v>0</v>
      </c>
      <c r="E44" s="12">
        <v>29</v>
      </c>
      <c r="F44" s="11" t="s">
        <v>15</v>
      </c>
      <c r="G44" s="11">
        <f t="shared" si="1"/>
        <v>0</v>
      </c>
      <c r="H44" s="11"/>
    </row>
    <row r="45" spans="1:15" x14ac:dyDescent="0.25">
      <c r="A45" s="12">
        <v>30</v>
      </c>
      <c r="B45" s="11" t="s">
        <v>15</v>
      </c>
      <c r="C45" s="11">
        <f t="shared" si="0"/>
        <v>0</v>
      </c>
      <c r="E45" s="12">
        <v>30</v>
      </c>
      <c r="F45" s="11" t="s">
        <v>16</v>
      </c>
      <c r="G45" s="11">
        <f t="shared" si="1"/>
        <v>1</v>
      </c>
      <c r="H45" s="11"/>
    </row>
    <row r="46" spans="1:15" x14ac:dyDescent="0.25">
      <c r="A46" s="12">
        <v>31</v>
      </c>
      <c r="B46" s="11" t="s">
        <v>16</v>
      </c>
      <c r="C46" s="11">
        <f t="shared" si="0"/>
        <v>1</v>
      </c>
      <c r="E46" s="12">
        <v>31</v>
      </c>
      <c r="F46" s="11" t="s">
        <v>15</v>
      </c>
      <c r="G46" s="11">
        <f t="shared" si="1"/>
        <v>0</v>
      </c>
      <c r="H46" s="11"/>
    </row>
    <row r="47" spans="1:15" x14ac:dyDescent="0.25">
      <c r="A47" s="12">
        <v>32</v>
      </c>
      <c r="B47" s="11" t="s">
        <v>15</v>
      </c>
      <c r="C47" s="11">
        <f t="shared" si="0"/>
        <v>0</v>
      </c>
      <c r="E47" s="12">
        <v>32</v>
      </c>
      <c r="F47" s="11" t="s">
        <v>16</v>
      </c>
      <c r="G47" s="11">
        <f t="shared" si="1"/>
        <v>1</v>
      </c>
      <c r="H47" s="11"/>
    </row>
    <row r="48" spans="1:15" x14ac:dyDescent="0.25">
      <c r="A48" s="12">
        <v>33</v>
      </c>
      <c r="B48" s="11" t="s">
        <v>15</v>
      </c>
      <c r="C48" s="11">
        <f t="shared" si="0"/>
        <v>0</v>
      </c>
      <c r="E48" s="12">
        <v>33</v>
      </c>
      <c r="F48" s="11" t="s">
        <v>15</v>
      </c>
      <c r="G48" s="11">
        <f t="shared" si="1"/>
        <v>0</v>
      </c>
      <c r="H48" s="11"/>
    </row>
    <row r="49" spans="1:8" x14ac:dyDescent="0.25">
      <c r="A49" s="12">
        <v>34</v>
      </c>
      <c r="B49" s="11" t="s">
        <v>15</v>
      </c>
      <c r="C49" s="11">
        <f t="shared" si="0"/>
        <v>0</v>
      </c>
      <c r="E49" s="12">
        <v>34</v>
      </c>
      <c r="F49" s="11" t="s">
        <v>15</v>
      </c>
      <c r="G49" s="11">
        <f t="shared" si="1"/>
        <v>0</v>
      </c>
      <c r="H49" s="11"/>
    </row>
    <row r="50" spans="1:8" x14ac:dyDescent="0.25">
      <c r="A50" s="12">
        <v>35</v>
      </c>
      <c r="B50" s="11" t="s">
        <v>15</v>
      </c>
      <c r="C50" s="11">
        <f t="shared" si="0"/>
        <v>0</v>
      </c>
      <c r="E50" s="12">
        <v>35</v>
      </c>
      <c r="F50" s="11" t="s">
        <v>15</v>
      </c>
      <c r="G50" s="11">
        <f t="shared" si="1"/>
        <v>0</v>
      </c>
      <c r="H50" s="11"/>
    </row>
    <row r="51" spans="1:8" x14ac:dyDescent="0.25">
      <c r="A51" s="12">
        <v>36</v>
      </c>
      <c r="B51" s="11" t="s">
        <v>15</v>
      </c>
      <c r="C51" s="11">
        <f t="shared" si="0"/>
        <v>0</v>
      </c>
      <c r="E51" s="12">
        <v>36</v>
      </c>
      <c r="F51" s="11" t="s">
        <v>15</v>
      </c>
      <c r="G51" s="11">
        <f t="shared" si="1"/>
        <v>0</v>
      </c>
      <c r="H51" s="11"/>
    </row>
    <row r="52" spans="1:8" x14ac:dyDescent="0.25">
      <c r="A52" s="12">
        <v>37</v>
      </c>
      <c r="B52" s="11" t="s">
        <v>15</v>
      </c>
      <c r="C52" s="11">
        <f t="shared" si="0"/>
        <v>0</v>
      </c>
      <c r="E52" s="12">
        <v>37</v>
      </c>
      <c r="F52" s="11" t="s">
        <v>15</v>
      </c>
      <c r="G52" s="11">
        <f t="shared" si="1"/>
        <v>0</v>
      </c>
      <c r="H52" s="11"/>
    </row>
    <row r="53" spans="1:8" x14ac:dyDescent="0.25">
      <c r="A53" s="12">
        <v>38</v>
      </c>
      <c r="B53" s="11" t="s">
        <v>16</v>
      </c>
      <c r="C53" s="11">
        <f t="shared" si="0"/>
        <v>1</v>
      </c>
      <c r="E53" s="12">
        <v>38</v>
      </c>
      <c r="F53" s="11" t="s">
        <v>15</v>
      </c>
      <c r="G53" s="11">
        <f t="shared" si="1"/>
        <v>0</v>
      </c>
      <c r="H53" s="11"/>
    </row>
    <row r="54" spans="1:8" x14ac:dyDescent="0.25">
      <c r="B54" s="11"/>
      <c r="C54" s="11"/>
      <c r="E54" s="12">
        <v>39</v>
      </c>
      <c r="F54" s="11" t="s">
        <v>15</v>
      </c>
      <c r="G54" s="11">
        <f t="shared" si="1"/>
        <v>0</v>
      </c>
      <c r="H54" s="11"/>
    </row>
    <row r="55" spans="1:8" x14ac:dyDescent="0.25">
      <c r="B55" s="11"/>
      <c r="C55" s="11"/>
      <c r="E55" s="12">
        <v>40</v>
      </c>
      <c r="F55" s="11" t="s">
        <v>15</v>
      </c>
      <c r="G55" s="11">
        <f t="shared" si="1"/>
        <v>0</v>
      </c>
      <c r="H55" s="11"/>
    </row>
    <row r="56" spans="1:8" x14ac:dyDescent="0.25">
      <c r="B56" s="11"/>
      <c r="C56" s="11"/>
      <c r="E56" s="12">
        <v>41</v>
      </c>
      <c r="F56" s="11" t="s">
        <v>15</v>
      </c>
      <c r="G56" s="11">
        <f t="shared" si="1"/>
        <v>0</v>
      </c>
      <c r="H56" s="11"/>
    </row>
    <row r="57" spans="1:8" x14ac:dyDescent="0.25">
      <c r="B57" s="11"/>
      <c r="C57" s="11"/>
      <c r="E57" s="12">
        <v>42</v>
      </c>
      <c r="F57" s="11" t="s">
        <v>15</v>
      </c>
      <c r="G57" s="11">
        <f t="shared" si="1"/>
        <v>0</v>
      </c>
      <c r="H57" s="11"/>
    </row>
    <row r="58" spans="1:8" x14ac:dyDescent="0.25">
      <c r="B58" s="11"/>
      <c r="C58" s="11"/>
      <c r="E58" s="12">
        <v>43</v>
      </c>
      <c r="F58" s="11" t="s">
        <v>16</v>
      </c>
      <c r="G58" s="11">
        <f t="shared" si="1"/>
        <v>1</v>
      </c>
      <c r="H58" s="11"/>
    </row>
    <row r="59" spans="1:8" x14ac:dyDescent="0.25">
      <c r="B59" s="11"/>
      <c r="C59" s="11"/>
      <c r="E59" s="12">
        <v>44</v>
      </c>
      <c r="F59" s="11" t="s">
        <v>16</v>
      </c>
      <c r="G59" s="11">
        <f t="shared" si="1"/>
        <v>1</v>
      </c>
      <c r="H59" s="11"/>
    </row>
    <row r="60" spans="1:8" x14ac:dyDescent="0.25">
      <c r="B60" s="11"/>
      <c r="C60" s="11"/>
      <c r="E60" s="12">
        <v>45</v>
      </c>
      <c r="F60" s="11" t="s">
        <v>15</v>
      </c>
      <c r="G60" s="11">
        <f t="shared" si="1"/>
        <v>0</v>
      </c>
      <c r="H60" s="11"/>
    </row>
    <row r="61" spans="1:8" x14ac:dyDescent="0.25">
      <c r="B61" s="11"/>
      <c r="C61" s="11"/>
      <c r="E61" s="12">
        <v>46</v>
      </c>
      <c r="F61" s="11" t="s">
        <v>15</v>
      </c>
      <c r="G61" s="11">
        <f t="shared" si="1"/>
        <v>0</v>
      </c>
      <c r="H61" s="11"/>
    </row>
    <row r="62" spans="1:8" x14ac:dyDescent="0.25">
      <c r="B62" s="11"/>
      <c r="C62" s="11"/>
      <c r="E62" s="12">
        <v>47</v>
      </c>
      <c r="F62" s="11" t="s">
        <v>16</v>
      </c>
      <c r="G62" s="11">
        <f t="shared" si="1"/>
        <v>1</v>
      </c>
      <c r="H62" s="11"/>
    </row>
    <row r="63" spans="1:8" x14ac:dyDescent="0.25">
      <c r="B63" s="11"/>
      <c r="C63" s="11"/>
      <c r="E63" s="12">
        <v>48</v>
      </c>
      <c r="F63" s="11" t="s">
        <v>15</v>
      </c>
      <c r="G63" s="11">
        <f t="shared" si="1"/>
        <v>0</v>
      </c>
      <c r="H63" s="11"/>
    </row>
    <row r="64" spans="1:8" x14ac:dyDescent="0.25">
      <c r="B64" s="11"/>
      <c r="C64" s="11"/>
      <c r="E64" s="12">
        <v>49</v>
      </c>
      <c r="F64" s="11" t="s">
        <v>15</v>
      </c>
      <c r="G64" s="11">
        <f t="shared" si="1"/>
        <v>0</v>
      </c>
      <c r="H64" s="11"/>
    </row>
    <row r="65" spans="2:8" x14ac:dyDescent="0.25">
      <c r="B65" s="11"/>
      <c r="C65" s="11"/>
      <c r="E65" s="12">
        <v>50</v>
      </c>
      <c r="F65" s="11" t="s">
        <v>15</v>
      </c>
      <c r="G65" s="11">
        <f t="shared" si="1"/>
        <v>0</v>
      </c>
      <c r="H65" s="11"/>
    </row>
    <row r="66" spans="2:8" x14ac:dyDescent="0.25">
      <c r="B66" s="11"/>
      <c r="C66" s="11"/>
      <c r="F66" s="11"/>
      <c r="G66" s="11"/>
      <c r="H66" s="11"/>
    </row>
    <row r="67" spans="2:8" x14ac:dyDescent="0.25">
      <c r="B67" s="11"/>
      <c r="C67" s="11"/>
      <c r="F67" s="11"/>
      <c r="G67" s="11"/>
      <c r="H67" s="11"/>
    </row>
    <row r="68" spans="2:8" x14ac:dyDescent="0.25">
      <c r="B68" s="11"/>
      <c r="C68" s="11"/>
      <c r="F68" s="11"/>
      <c r="G68" s="11"/>
      <c r="H68" s="11"/>
    </row>
    <row r="69" spans="2:8" x14ac:dyDescent="0.25">
      <c r="B69" s="11"/>
      <c r="C69" s="11"/>
      <c r="F69" s="11"/>
      <c r="G69" s="11"/>
      <c r="H69" s="11"/>
    </row>
    <row r="70" spans="2:8" x14ac:dyDescent="0.25">
      <c r="B70" s="11"/>
      <c r="C70" s="11"/>
      <c r="F70" s="11"/>
      <c r="G70" s="11"/>
      <c r="H70" s="11"/>
    </row>
    <row r="71" spans="2:8" x14ac:dyDescent="0.25">
      <c r="B71" s="11"/>
      <c r="C71" s="11"/>
      <c r="F71" s="11"/>
      <c r="G71" s="11"/>
      <c r="H71" s="11"/>
    </row>
    <row r="72" spans="2:8" x14ac:dyDescent="0.25">
      <c r="B72" s="11"/>
      <c r="C72" s="11"/>
      <c r="F72" s="11"/>
      <c r="G72" s="11"/>
      <c r="H72" s="11"/>
    </row>
    <row r="73" spans="2:8" x14ac:dyDescent="0.25">
      <c r="B73" s="11"/>
      <c r="C73" s="11"/>
      <c r="F73" s="11"/>
      <c r="G73" s="11"/>
      <c r="H73" s="11"/>
    </row>
    <row r="74" spans="2:8" x14ac:dyDescent="0.25">
      <c r="B74" s="11"/>
      <c r="C74" s="11"/>
      <c r="F74" s="11"/>
      <c r="G74" s="11"/>
      <c r="H74" s="11"/>
    </row>
    <row r="75" spans="2:8" x14ac:dyDescent="0.25">
      <c r="B75" s="11"/>
      <c r="C75" s="11"/>
      <c r="F75" s="11"/>
      <c r="G75" s="11"/>
      <c r="H75" s="11"/>
    </row>
    <row r="76" spans="2:8" x14ac:dyDescent="0.25">
      <c r="B76" s="11"/>
      <c r="C76" s="11"/>
      <c r="F76" s="11"/>
      <c r="G76" s="11"/>
      <c r="H76" s="11"/>
    </row>
    <row r="77" spans="2:8" x14ac:dyDescent="0.25">
      <c r="B77" s="11"/>
      <c r="C77" s="11"/>
      <c r="F77" s="11"/>
      <c r="G77" s="11"/>
      <c r="H77" s="11"/>
    </row>
    <row r="78" spans="2:8" x14ac:dyDescent="0.25">
      <c r="B78" s="11"/>
      <c r="C78" s="11"/>
      <c r="F78" s="11"/>
      <c r="G78" s="11"/>
      <c r="H78" s="11"/>
    </row>
    <row r="79" spans="2:8" x14ac:dyDescent="0.25">
      <c r="B79" s="11"/>
      <c r="C79" s="11"/>
      <c r="F79" s="11"/>
      <c r="G79" s="11"/>
      <c r="H79" s="11"/>
    </row>
    <row r="80" spans="2:8" x14ac:dyDescent="0.25">
      <c r="B80" s="11"/>
      <c r="C80" s="11"/>
      <c r="F80" s="11"/>
      <c r="G80" s="11"/>
      <c r="H80" s="11"/>
    </row>
    <row r="81" spans="2:8" x14ac:dyDescent="0.25">
      <c r="B81" s="11"/>
      <c r="C81" s="11"/>
      <c r="F81" s="11"/>
      <c r="G81" s="11"/>
      <c r="H81" s="11"/>
    </row>
    <row r="82" spans="2:8" x14ac:dyDescent="0.25">
      <c r="B82" s="11"/>
      <c r="C82" s="11"/>
      <c r="F82" s="11"/>
      <c r="G82" s="11"/>
      <c r="H82" s="11"/>
    </row>
    <row r="83" spans="2:8" x14ac:dyDescent="0.25">
      <c r="B83" s="11"/>
      <c r="C83" s="11"/>
      <c r="F83" s="11"/>
      <c r="G83" s="11"/>
      <c r="H83" s="11"/>
    </row>
    <row r="84" spans="2:8" x14ac:dyDescent="0.25">
      <c r="B84" s="11"/>
      <c r="C84" s="11"/>
      <c r="F84" s="11"/>
      <c r="G84" s="11"/>
      <c r="H84" s="11"/>
    </row>
    <row r="85" spans="2:8" x14ac:dyDescent="0.25">
      <c r="B85" s="11"/>
      <c r="C85" s="11"/>
      <c r="F85" s="11"/>
      <c r="G85" s="11"/>
      <c r="H85" s="11"/>
    </row>
    <row r="86" spans="2:8" x14ac:dyDescent="0.25">
      <c r="B86" s="11"/>
      <c r="C86" s="11"/>
      <c r="F86" s="11"/>
      <c r="G86" s="11"/>
      <c r="H86" s="11"/>
    </row>
    <row r="87" spans="2:8" x14ac:dyDescent="0.25">
      <c r="B87" s="11"/>
      <c r="C87" s="11"/>
      <c r="F87" s="11"/>
      <c r="G87" s="11"/>
      <c r="H87" s="11"/>
    </row>
    <row r="88" spans="2:8" x14ac:dyDescent="0.25">
      <c r="B88" s="11"/>
      <c r="C88" s="11"/>
      <c r="F88" s="11"/>
      <c r="G88" s="11"/>
      <c r="H88" s="11"/>
    </row>
    <row r="89" spans="2:8" x14ac:dyDescent="0.25">
      <c r="B89" s="11"/>
      <c r="C89" s="11"/>
      <c r="F89" s="11"/>
      <c r="G89" s="11"/>
      <c r="H89" s="11"/>
    </row>
    <row r="90" spans="2:8" x14ac:dyDescent="0.25">
      <c r="B90" s="11"/>
      <c r="C90" s="11"/>
      <c r="F90" s="11"/>
      <c r="G90" s="11"/>
      <c r="H90" s="11"/>
    </row>
    <row r="91" spans="2:8" x14ac:dyDescent="0.25">
      <c r="B91" s="11"/>
      <c r="C91" s="11"/>
      <c r="F91" s="11"/>
      <c r="G91" s="11"/>
      <c r="H91" s="11"/>
    </row>
    <row r="92" spans="2:8" x14ac:dyDescent="0.25">
      <c r="B92" s="11"/>
      <c r="C92" s="11"/>
      <c r="F92" s="11"/>
      <c r="G92" s="11"/>
      <c r="H92" s="11"/>
    </row>
    <row r="93" spans="2:8" x14ac:dyDescent="0.25">
      <c r="B93" s="11"/>
      <c r="C93" s="11"/>
      <c r="F93" s="11"/>
      <c r="G93" s="11"/>
      <c r="H93" s="11"/>
    </row>
    <row r="94" spans="2:8" x14ac:dyDescent="0.25">
      <c r="B94" s="11"/>
      <c r="C94" s="11"/>
      <c r="F94" s="11"/>
      <c r="G94" s="11"/>
      <c r="H94" s="11"/>
    </row>
    <row r="95" spans="2:8" x14ac:dyDescent="0.25">
      <c r="B95" s="11"/>
      <c r="C95" s="11"/>
      <c r="F95" s="11"/>
      <c r="G95" s="11"/>
      <c r="H95" s="11"/>
    </row>
    <row r="96" spans="2:8" x14ac:dyDescent="0.25">
      <c r="B96" s="11"/>
      <c r="C96" s="11"/>
      <c r="F96" s="11"/>
      <c r="G96" s="11"/>
      <c r="H96" s="11"/>
    </row>
    <row r="97" spans="2:8" x14ac:dyDescent="0.25">
      <c r="B97" s="11"/>
      <c r="C97" s="11"/>
      <c r="F97" s="11"/>
      <c r="G97" s="11"/>
      <c r="H97" s="11"/>
    </row>
    <row r="98" spans="2:8" x14ac:dyDescent="0.25">
      <c r="B98" s="11"/>
      <c r="C98" s="11"/>
      <c r="F98" s="11"/>
      <c r="G98" s="11"/>
      <c r="H98" s="11"/>
    </row>
    <row r="99" spans="2:8" x14ac:dyDescent="0.25">
      <c r="B99" s="11"/>
      <c r="C99" s="11"/>
      <c r="F99" s="11"/>
      <c r="G99" s="11"/>
      <c r="H99" s="11"/>
    </row>
    <row r="100" spans="2:8" x14ac:dyDescent="0.25">
      <c r="B100" s="11"/>
      <c r="C100" s="11"/>
      <c r="F100" s="11"/>
      <c r="G100" s="11"/>
      <c r="H100" s="11"/>
    </row>
    <row r="101" spans="2:8" x14ac:dyDescent="0.25">
      <c r="B101" s="11"/>
      <c r="C101" s="11"/>
      <c r="F101" s="11"/>
      <c r="G101" s="11"/>
      <c r="H101" s="11"/>
    </row>
    <row r="102" spans="2:8" x14ac:dyDescent="0.25">
      <c r="B102" s="11"/>
      <c r="C102" s="11"/>
      <c r="F102" s="11"/>
      <c r="G102" s="11"/>
      <c r="H102" s="11"/>
    </row>
    <row r="103" spans="2:8" x14ac:dyDescent="0.25">
      <c r="B103" s="11"/>
      <c r="C103" s="11"/>
      <c r="F103" s="11"/>
      <c r="G103" s="11"/>
      <c r="H103" s="11"/>
    </row>
    <row r="104" spans="2:8" x14ac:dyDescent="0.25">
      <c r="B104" s="11"/>
      <c r="C104" s="11"/>
      <c r="F104" s="11"/>
      <c r="G104" s="11"/>
      <c r="H104" s="11"/>
    </row>
    <row r="105" spans="2:8" x14ac:dyDescent="0.25">
      <c r="B105" s="11"/>
      <c r="C105" s="11"/>
      <c r="F105" s="11"/>
      <c r="G105" s="11"/>
      <c r="H105" s="11"/>
    </row>
    <row r="106" spans="2:8" x14ac:dyDescent="0.25">
      <c r="B106" s="11"/>
      <c r="C106" s="11"/>
      <c r="F106" s="11"/>
      <c r="G106" s="11"/>
      <c r="H106" s="11"/>
    </row>
    <row r="107" spans="2:8" x14ac:dyDescent="0.25">
      <c r="B107" s="11"/>
      <c r="C107" s="11"/>
      <c r="F107" s="11"/>
      <c r="G107" s="11"/>
      <c r="H107" s="11"/>
    </row>
    <row r="108" spans="2:8" x14ac:dyDescent="0.25">
      <c r="B108" s="11"/>
      <c r="C108" s="11"/>
      <c r="F108" s="11"/>
      <c r="G108" s="11"/>
      <c r="H108" s="11"/>
    </row>
    <row r="109" spans="2:8" x14ac:dyDescent="0.25">
      <c r="B109" s="11"/>
      <c r="C109" s="11"/>
      <c r="F109" s="11"/>
      <c r="G109" s="11"/>
      <c r="H109" s="11"/>
    </row>
    <row r="110" spans="2:8" x14ac:dyDescent="0.25">
      <c r="B110" s="11"/>
      <c r="C110" s="11"/>
      <c r="F110" s="11"/>
      <c r="G110" s="11"/>
      <c r="H110" s="11"/>
    </row>
    <row r="111" spans="2:8" x14ac:dyDescent="0.25">
      <c r="B111" s="11"/>
      <c r="C111" s="11"/>
      <c r="F111" s="11"/>
      <c r="G111" s="11"/>
      <c r="H111" s="11"/>
    </row>
    <row r="112" spans="2:8" x14ac:dyDescent="0.25">
      <c r="B112" s="11"/>
      <c r="C112" s="11"/>
      <c r="F112" s="11"/>
      <c r="G112" s="11"/>
      <c r="H112" s="11"/>
    </row>
    <row r="113" spans="1:8" x14ac:dyDescent="0.25">
      <c r="B113" s="11"/>
      <c r="C113" s="11"/>
      <c r="F113" s="11"/>
      <c r="G113" s="11"/>
      <c r="H113" s="11"/>
    </row>
    <row r="114" spans="1:8" x14ac:dyDescent="0.25">
      <c r="B114" s="11"/>
      <c r="C114" s="11"/>
      <c r="F114" s="11"/>
      <c r="G114" s="11"/>
      <c r="H114" s="11"/>
    </row>
    <row r="115" spans="1:8" x14ac:dyDescent="0.25">
      <c r="B115" s="11"/>
      <c r="C115" s="11"/>
      <c r="F115" s="11"/>
      <c r="G115" s="11"/>
      <c r="H115" s="11"/>
    </row>
    <row r="116" spans="1:8" x14ac:dyDescent="0.25">
      <c r="F116" s="11"/>
      <c r="G116" s="11"/>
    </row>
    <row r="117" spans="1:8" x14ac:dyDescent="0.25">
      <c r="F117" s="11"/>
      <c r="G117" s="11"/>
    </row>
    <row r="118" spans="1:8" x14ac:dyDescent="0.25">
      <c r="F118" s="11"/>
      <c r="G118" s="11"/>
    </row>
    <row r="119" spans="1:8" x14ac:dyDescent="0.25">
      <c r="F119" s="11"/>
      <c r="G119" s="11"/>
    </row>
    <row r="120" spans="1:8" x14ac:dyDescent="0.25">
      <c r="F120" s="11"/>
      <c r="G120" s="11"/>
    </row>
    <row r="121" spans="1:8" x14ac:dyDescent="0.25">
      <c r="F121" s="11"/>
      <c r="G121" s="11"/>
    </row>
    <row r="122" spans="1:8" x14ac:dyDescent="0.25">
      <c r="F122" s="11"/>
      <c r="G122" s="11"/>
    </row>
    <row r="123" spans="1:8" x14ac:dyDescent="0.25">
      <c r="F123" s="11"/>
      <c r="G123" s="11"/>
    </row>
    <row r="124" spans="1:8" x14ac:dyDescent="0.25">
      <c r="F124" s="11"/>
      <c r="G124" s="11"/>
    </row>
    <row r="125" spans="1:8" x14ac:dyDescent="0.25">
      <c r="A125" s="15"/>
      <c r="B125" s="15"/>
      <c r="E125" s="15"/>
      <c r="F125" s="16"/>
      <c r="G125" s="1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Teste-Z 2 populações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2022-07-12T18:46:12Z</dcterms:created>
  <dcterms:modified xsi:type="dcterms:W3CDTF">2022-07-12T18:47:23Z</dcterms:modified>
</cp:coreProperties>
</file>