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Inferencia\"/>
    </mc:Choice>
  </mc:AlternateContent>
  <xr:revisionPtr revIDLastSave="0" documentId="8_{1478A81C-9EFA-45DA-BA13-600895D7FB03}" xr6:coauthVersionLast="47" xr6:coauthVersionMax="47" xr10:uidLastSave="{00000000-0000-0000-0000-000000000000}"/>
  <bookViews>
    <workbookView xWindow="-108" yWindow="-108" windowWidth="23256" windowHeight="12576" xr2:uid="{642CBE49-5644-4FF4-96B1-40995AE359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C20" i="1"/>
  <c r="C19" i="1"/>
  <c r="C10" i="1"/>
</calcChain>
</file>

<file path=xl/sharedStrings.xml><?xml version="1.0" encoding="utf-8"?>
<sst xmlns="http://schemas.openxmlformats.org/spreadsheetml/2006/main" count="13" uniqueCount="8">
  <si>
    <t>4) Uma empresa de produtos fitness gostaria de realizar uma pesquisa de interesse pela sua nova barra de cereal com cobertura de chocolate e zero calorias para estimar qual o percentual do público de academias compraria o produto. Para isso contratou uma consultoria que se comprometeu em calcular o tamanho da amostra necessária para que a margem de erro fosse de no máximo 5%.</t>
  </si>
  <si>
    <t>a) Calcule o tamanho da amostra considerando o coeficiente de confiança 95%.
Dica: como se trata de um problema relacionado com percentual e não existem dados de uma amostra piloto, considere a variância amostral de 0,25.</t>
  </si>
  <si>
    <t>margem de erro</t>
  </si>
  <si>
    <t>z</t>
  </si>
  <si>
    <t>Nível de Confiança</t>
  </si>
  <si>
    <t>n</t>
  </si>
  <si>
    <t>b) Devido a problemas operacionais, não foi possível realizar a pesquisa com o número de pessoas calculado anteriormente. A consultoria conseguiu entrevistar 300 pessoas e a variância amostral obtida foi de 0,22. Qual é a margem de erro com esse tamanho de amostra, considerando o coeficiente de confiança de 95%?</t>
  </si>
  <si>
    <t>Variância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</si>
</sst>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9" fontId="4" fillId="0" borderId="0" xfId="0" applyNumberFormat="1" applyFont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wrapText="1"/>
    </xf>
    <xf numFmtId="10" fontId="4" fillId="0" borderId="0" xfId="2" applyNumberFormat="1" applyFont="1"/>
    <xf numFmtId="43" fontId="4" fillId="0" borderId="0" xfId="0" applyNumberFormat="1" applyFont="1"/>
    <xf numFmtId="166" fontId="4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0E8C-AA42-4D70-94E7-F46DBFF39045}">
  <dimension ref="A1:Q21"/>
  <sheetViews>
    <sheetView showGridLines="0" tabSelected="1" workbookViewId="0">
      <selection activeCell="G10" sqref="G10"/>
    </sheetView>
  </sheetViews>
  <sheetFormatPr defaultRowHeight="13.8" x14ac:dyDescent="0.25"/>
  <cols>
    <col min="1" max="1" width="9.77734375" style="7" customWidth="1"/>
    <col min="2" max="2" width="11.77734375" style="7" customWidth="1"/>
    <col min="3" max="12" width="8.88671875" style="7"/>
    <col min="13" max="16384" width="8.88671875" style="6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7" ht="14.4" customHeight="1" x14ac:dyDescent="0.25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4" t="s">
        <v>2</v>
      </c>
      <c r="B7" s="3"/>
      <c r="C7" s="5">
        <v>0.05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4" t="s">
        <v>7</v>
      </c>
      <c r="B8" s="3"/>
      <c r="C8" s="9">
        <v>0.25</v>
      </c>
      <c r="M8" s="7"/>
      <c r="N8" s="7"/>
      <c r="O8" s="7"/>
      <c r="P8" s="7"/>
      <c r="Q8" s="7"/>
    </row>
    <row r="9" spans="1:17" x14ac:dyDescent="0.25">
      <c r="A9" s="4" t="s">
        <v>4</v>
      </c>
      <c r="B9" s="3"/>
      <c r="C9" s="5">
        <v>0.95</v>
      </c>
      <c r="M9" s="7"/>
      <c r="N9" s="7"/>
      <c r="O9" s="7"/>
      <c r="P9" s="7"/>
      <c r="Q9" s="7"/>
    </row>
    <row r="10" spans="1:17" x14ac:dyDescent="0.25">
      <c r="A10" s="7" t="s">
        <v>3</v>
      </c>
      <c r="C10" s="7">
        <f>_xlfn.NORM.S.INV((1-C9)/2)</f>
        <v>-1.9599639845400536</v>
      </c>
      <c r="M10" s="7"/>
      <c r="N10" s="7"/>
      <c r="O10" s="7"/>
      <c r="P10" s="7"/>
      <c r="Q10" s="7"/>
    </row>
    <row r="11" spans="1:17" x14ac:dyDescent="0.25">
      <c r="A11" s="7" t="s">
        <v>5</v>
      </c>
      <c r="C11" s="11">
        <f>$C$8*($C$10^2)/($C$7^2)</f>
        <v>384.14588206941227</v>
      </c>
      <c r="D11" s="12">
        <f>ROUNDUP(C11,0)</f>
        <v>385</v>
      </c>
      <c r="M11" s="7"/>
      <c r="N11" s="7"/>
      <c r="O11" s="7"/>
      <c r="P11" s="7"/>
      <c r="Q11" s="7"/>
    </row>
    <row r="12" spans="1:17" x14ac:dyDescent="0.25">
      <c r="M12" s="7"/>
      <c r="N12" s="7"/>
      <c r="O12" s="7"/>
      <c r="P12" s="7"/>
      <c r="Q12" s="7"/>
    </row>
    <row r="13" spans="1:17" ht="13.8" customHeight="1" x14ac:dyDescent="0.2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7" t="s">
        <v>5</v>
      </c>
      <c r="C16" s="7">
        <v>300</v>
      </c>
    </row>
    <row r="17" spans="1:4" x14ac:dyDescent="0.25">
      <c r="A17" s="7" t="s">
        <v>7</v>
      </c>
      <c r="C17" s="7">
        <v>0.22</v>
      </c>
    </row>
    <row r="18" spans="1:4" x14ac:dyDescent="0.25">
      <c r="A18" s="4" t="s">
        <v>4</v>
      </c>
      <c r="B18" s="3"/>
      <c r="C18" s="5">
        <v>0.95</v>
      </c>
    </row>
    <row r="19" spans="1:4" x14ac:dyDescent="0.25">
      <c r="A19" s="7" t="s">
        <v>3</v>
      </c>
      <c r="C19" s="7">
        <f>_xlfn.NORM.S.INV((1-C18)/2)</f>
        <v>-1.9599639845400536</v>
      </c>
    </row>
    <row r="20" spans="1:4" x14ac:dyDescent="0.25">
      <c r="A20" s="7" t="s">
        <v>2</v>
      </c>
      <c r="C20" s="10">
        <f>SQRT(C17*(C19^2)/C16)</f>
        <v>5.3076075607022391E-2</v>
      </c>
    </row>
    <row r="21" spans="1:4" x14ac:dyDescent="0.25">
      <c r="C21" s="8"/>
      <c r="D21" s="8"/>
    </row>
  </sheetData>
  <mergeCells count="3">
    <mergeCell ref="A1:Q3"/>
    <mergeCell ref="A5:Q6"/>
    <mergeCell ref="A13:Q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 Kato</cp:lastModifiedBy>
  <dcterms:created xsi:type="dcterms:W3CDTF">2022-10-12T17:16:42Z</dcterms:created>
  <dcterms:modified xsi:type="dcterms:W3CDTF">2022-10-12T17:24:24Z</dcterms:modified>
</cp:coreProperties>
</file>