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Conteúdo dos Cursos/O3_DataScience_Online/99 Metodologias/Mensurando valor DS/"/>
    </mc:Choice>
  </mc:AlternateContent>
  <xr:revisionPtr revIDLastSave="117" documentId="8_{38CEDDD6-CEEB-4B45-8B7C-F87949FFF456}" xr6:coauthVersionLast="47" xr6:coauthVersionMax="47" xr10:uidLastSave="{17C04E08-B76D-45E6-8607-39E0493663E9}"/>
  <bookViews>
    <workbookView xWindow="-120" yWindow="-120" windowWidth="29040" windowHeight="16440" xr2:uid="{5F20D3D6-AA5D-4977-A7F6-87DD6D820E78}"/>
  </bookViews>
  <sheets>
    <sheet name="Backtest" sheetId="2" r:id="rId1"/>
    <sheet name="Teste Contro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1" l="1"/>
  <c r="C17" i="1"/>
  <c r="C17" i="2"/>
  <c r="D18" i="2"/>
  <c r="H18" i="1"/>
  <c r="I18" i="2"/>
  <c r="H18" i="2"/>
  <c r="J18" i="2" s="1"/>
  <c r="C18" i="2"/>
  <c r="E18" i="2" s="1"/>
  <c r="I17" i="2"/>
  <c r="I19" i="2" s="1"/>
  <c r="H17" i="2"/>
  <c r="D17" i="2"/>
  <c r="D19" i="2" s="1"/>
  <c r="I12" i="2"/>
  <c r="H12" i="2"/>
  <c r="D12" i="2"/>
  <c r="C12" i="2"/>
  <c r="J11" i="2"/>
  <c r="E11" i="2"/>
  <c r="J10" i="2"/>
  <c r="E10" i="2"/>
  <c r="I18" i="1"/>
  <c r="I17" i="1"/>
  <c r="H17" i="1"/>
  <c r="D18" i="1"/>
  <c r="C18" i="1"/>
  <c r="D17" i="1"/>
  <c r="C19" i="1"/>
  <c r="I12" i="1"/>
  <c r="J10" i="1"/>
  <c r="D12" i="1"/>
  <c r="C12" i="1"/>
  <c r="E11" i="1"/>
  <c r="E10" i="1"/>
  <c r="H12" i="1" l="1"/>
  <c r="J11" i="1"/>
  <c r="J12" i="1" s="1"/>
  <c r="J18" i="1"/>
  <c r="H19" i="2"/>
  <c r="J12" i="2"/>
  <c r="J17" i="2"/>
  <c r="J19" i="2" s="1"/>
  <c r="J21" i="2" s="1"/>
  <c r="E12" i="2"/>
  <c r="C19" i="2"/>
  <c r="E17" i="2"/>
  <c r="E19" i="2" s="1"/>
  <c r="E18" i="1"/>
  <c r="J17" i="1"/>
  <c r="D19" i="1"/>
  <c r="H19" i="1"/>
  <c r="E12" i="1"/>
  <c r="I19" i="1"/>
  <c r="E17" i="1"/>
  <c r="E21" i="2" l="1"/>
  <c r="E23" i="2" s="1"/>
  <c r="J19" i="1"/>
  <c r="J21" i="1" s="1"/>
  <c r="E19" i="1"/>
  <c r="E23" i="1" l="1"/>
  <c r="E22" i="2"/>
  <c r="E26" i="2" s="1"/>
  <c r="E22" i="1"/>
  <c r="E26" i="1" s="1"/>
</calcChain>
</file>

<file path=xl/sharedStrings.xml><?xml version="1.0" encoding="utf-8"?>
<sst xmlns="http://schemas.openxmlformats.org/spreadsheetml/2006/main" count="88" uniqueCount="18">
  <si>
    <t>Matriz de Custos</t>
  </si>
  <si>
    <t>Churn</t>
  </si>
  <si>
    <t>Não Churn</t>
  </si>
  <si>
    <t>Novo Modelo Churn</t>
  </si>
  <si>
    <t>Total</t>
  </si>
  <si>
    <t>Impacto Novo Modelo Churn</t>
  </si>
  <si>
    <t>Real / Predito</t>
  </si>
  <si>
    <t>Resultado Médio por Cliente</t>
  </si>
  <si>
    <t>Ganho em relação ao Método Anterior (R$)</t>
  </si>
  <si>
    <t>Ganho em relação ao Método Anterior (%)</t>
  </si>
  <si>
    <t>Potencial de resultado pelo novo modelo</t>
  </si>
  <si>
    <t>Número de clientes da empresa</t>
  </si>
  <si>
    <t>Método Atual</t>
  </si>
  <si>
    <t>Ganho em relação ao Método Atual (R$)</t>
  </si>
  <si>
    <t>Ganho em relação ao Método Atual (%)</t>
  </si>
  <si>
    <t>Impacto Método Atual</t>
  </si>
  <si>
    <t>Número de clientes no novo modelo</t>
  </si>
  <si>
    <t>Resultado gerado pelo novo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</si>
</sst>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4" fontId="0" fillId="0" borderId="1" xfId="0" applyNumberFormat="1" applyBorder="1"/>
    <xf numFmtId="4" fontId="1" fillId="0" borderId="0" xfId="0" applyNumberFormat="1" applyFont="1"/>
    <xf numFmtId="4" fontId="1" fillId="0" borderId="1" xfId="0" applyNumberFormat="1" applyFont="1" applyBorder="1"/>
    <xf numFmtId="9" fontId="1" fillId="0" borderId="0" xfId="0" applyNumberFormat="1" applyFont="1"/>
    <xf numFmtId="3" fontId="1" fillId="0" borderId="0" xfId="0" applyNumberFormat="1" applyFont="1"/>
    <xf numFmtId="0" fontId="2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576D-07D4-470C-98AC-98D42E049043}">
  <dimension ref="B2:J26"/>
  <sheetViews>
    <sheetView showGridLines="0" tabSelected="1" zoomScale="145" zoomScaleNormal="145" workbookViewId="0"/>
  </sheetViews>
  <sheetFormatPr defaultColWidth="14.7109375" defaultRowHeight="15" x14ac:dyDescent="0.25"/>
  <cols>
    <col min="1" max="1" width="8.7109375" customWidth="1"/>
  </cols>
  <sheetData>
    <row r="2" spans="2:10" ht="21" x14ac:dyDescent="0.35">
      <c r="E2" s="15" t="s">
        <v>0</v>
      </c>
      <c r="F2" s="15"/>
      <c r="G2" s="15"/>
    </row>
    <row r="3" spans="2:10" x14ac:dyDescent="0.25">
      <c r="E3" s="4" t="s">
        <v>6</v>
      </c>
      <c r="F3" s="2" t="s">
        <v>1</v>
      </c>
      <c r="G3" s="2" t="s">
        <v>2</v>
      </c>
    </row>
    <row r="4" spans="2:10" x14ac:dyDescent="0.25">
      <c r="E4" s="3" t="s">
        <v>1</v>
      </c>
      <c r="F4" s="20">
        <v>300</v>
      </c>
      <c r="G4" s="20">
        <v>-300</v>
      </c>
    </row>
    <row r="5" spans="2:10" x14ac:dyDescent="0.25">
      <c r="E5" s="4" t="s">
        <v>2</v>
      </c>
      <c r="F5" s="21">
        <v>-200</v>
      </c>
      <c r="G5" s="21">
        <v>500</v>
      </c>
    </row>
    <row r="8" spans="2:10" ht="21" x14ac:dyDescent="0.35">
      <c r="B8" s="11" t="s">
        <v>3</v>
      </c>
      <c r="C8" s="12"/>
      <c r="D8" s="12"/>
      <c r="E8" s="12"/>
      <c r="G8" s="13" t="s">
        <v>12</v>
      </c>
      <c r="H8" s="14"/>
      <c r="I8" s="14"/>
      <c r="J8" s="14"/>
    </row>
    <row r="9" spans="2:10" x14ac:dyDescent="0.25">
      <c r="B9" s="4" t="s">
        <v>6</v>
      </c>
      <c r="C9" s="2" t="s">
        <v>1</v>
      </c>
      <c r="D9" s="2" t="s">
        <v>2</v>
      </c>
      <c r="E9" s="2" t="s">
        <v>4</v>
      </c>
      <c r="G9" s="4" t="s">
        <v>6</v>
      </c>
      <c r="H9" s="2" t="s">
        <v>1</v>
      </c>
      <c r="I9" s="2" t="s">
        <v>2</v>
      </c>
      <c r="J9" s="2" t="s">
        <v>4</v>
      </c>
    </row>
    <row r="10" spans="2:10" x14ac:dyDescent="0.25">
      <c r="B10" s="3" t="s">
        <v>1</v>
      </c>
      <c r="C10" s="16">
        <v>120</v>
      </c>
      <c r="D10" s="16">
        <v>20</v>
      </c>
      <c r="E10" s="17">
        <f>SUM(C10:D10)</f>
        <v>140</v>
      </c>
      <c r="G10" s="3" t="s">
        <v>1</v>
      </c>
      <c r="H10" s="16">
        <v>120</v>
      </c>
      <c r="I10" s="16">
        <v>140</v>
      </c>
      <c r="J10" s="17">
        <f>SUM(H10:I10)</f>
        <v>260</v>
      </c>
    </row>
    <row r="11" spans="2:10" x14ac:dyDescent="0.25">
      <c r="B11" s="4" t="s">
        <v>2</v>
      </c>
      <c r="C11" s="18">
        <v>120</v>
      </c>
      <c r="D11" s="18">
        <v>240</v>
      </c>
      <c r="E11" s="19">
        <f>SUM(C11:D11)</f>
        <v>360</v>
      </c>
      <c r="G11" s="4" t="s">
        <v>2</v>
      </c>
      <c r="H11" s="18">
        <v>40</v>
      </c>
      <c r="I11" s="18">
        <v>200</v>
      </c>
      <c r="J11" s="19">
        <f>SUM(H11:I11)</f>
        <v>240</v>
      </c>
    </row>
    <row r="12" spans="2:10" x14ac:dyDescent="0.25">
      <c r="B12" s="5" t="s">
        <v>4</v>
      </c>
      <c r="C12" s="17">
        <f>SUM(C10:C11)</f>
        <v>240</v>
      </c>
      <c r="D12" s="17">
        <f>SUM(D10:D11)</f>
        <v>260</v>
      </c>
      <c r="E12" s="17">
        <f>SUM(E10:E11)</f>
        <v>500</v>
      </c>
      <c r="G12" s="5" t="s">
        <v>4</v>
      </c>
      <c r="H12" s="17">
        <f>SUM(H10:H11)</f>
        <v>160</v>
      </c>
      <c r="I12" s="17">
        <f>SUM(I10:I11)</f>
        <v>340</v>
      </c>
      <c r="J12" s="17">
        <f>SUM(J10:J11)</f>
        <v>500</v>
      </c>
    </row>
    <row r="15" spans="2:10" ht="21" x14ac:dyDescent="0.35">
      <c r="B15" s="11" t="s">
        <v>5</v>
      </c>
      <c r="C15" s="12"/>
      <c r="D15" s="12"/>
      <c r="E15" s="12"/>
      <c r="G15" s="13" t="s">
        <v>15</v>
      </c>
      <c r="H15" s="14"/>
      <c r="I15" s="14"/>
      <c r="J15" s="14"/>
    </row>
    <row r="16" spans="2:10" x14ac:dyDescent="0.25">
      <c r="B16" s="4" t="s">
        <v>6</v>
      </c>
      <c r="C16" s="2" t="s">
        <v>1</v>
      </c>
      <c r="D16" s="2" t="s">
        <v>2</v>
      </c>
      <c r="E16" s="2" t="s">
        <v>4</v>
      </c>
      <c r="G16" s="4" t="s">
        <v>6</v>
      </c>
      <c r="H16" s="2" t="s">
        <v>1</v>
      </c>
      <c r="I16" s="2" t="s">
        <v>2</v>
      </c>
      <c r="J16" s="2" t="s">
        <v>4</v>
      </c>
    </row>
    <row r="17" spans="2:10" x14ac:dyDescent="0.25">
      <c r="B17" s="3" t="s">
        <v>1</v>
      </c>
      <c r="C17" s="1">
        <f>C10*F4</f>
        <v>36000</v>
      </c>
      <c r="D17" s="1">
        <f>D10*G4</f>
        <v>-6000</v>
      </c>
      <c r="E17" s="7">
        <f>SUM(C17:D17)</f>
        <v>30000</v>
      </c>
      <c r="G17" s="3" t="s">
        <v>1</v>
      </c>
      <c r="H17" s="1">
        <f>F4*H10</f>
        <v>36000</v>
      </c>
      <c r="I17" s="1">
        <f>G4*I10</f>
        <v>-42000</v>
      </c>
      <c r="J17" s="7">
        <f>SUM(H17:I17)</f>
        <v>-6000</v>
      </c>
    </row>
    <row r="18" spans="2:10" x14ac:dyDescent="0.25">
      <c r="B18" s="4" t="s">
        <v>2</v>
      </c>
      <c r="C18" s="6">
        <f>C11*F5</f>
        <v>-24000</v>
      </c>
      <c r="D18" s="6">
        <f>D11*G5</f>
        <v>120000</v>
      </c>
      <c r="E18" s="8">
        <f>SUM(C18:D18)</f>
        <v>96000</v>
      </c>
      <c r="G18" s="4" t="s">
        <v>2</v>
      </c>
      <c r="H18" s="6">
        <f>F5*H11</f>
        <v>-8000</v>
      </c>
      <c r="I18" s="6">
        <f>G5*I11</f>
        <v>100000</v>
      </c>
      <c r="J18" s="8">
        <f>SUM(H18:I18)</f>
        <v>92000</v>
      </c>
    </row>
    <row r="19" spans="2:10" x14ac:dyDescent="0.25">
      <c r="B19" s="5" t="s">
        <v>4</v>
      </c>
      <c r="C19" s="7">
        <f>SUM(C17:C18)</f>
        <v>12000</v>
      </c>
      <c r="D19" s="7">
        <f>SUM(D17:D18)</f>
        <v>114000</v>
      </c>
      <c r="E19" s="7">
        <f>SUM(E17:E18)</f>
        <v>126000</v>
      </c>
      <c r="G19" s="5" t="s">
        <v>4</v>
      </c>
      <c r="H19" s="7">
        <f>SUM(H17:H18)</f>
        <v>28000</v>
      </c>
      <c r="I19" s="7">
        <f>SUM(I17:I18)</f>
        <v>58000</v>
      </c>
      <c r="J19" s="7">
        <f>SUM(J17:J18)</f>
        <v>86000</v>
      </c>
    </row>
    <row r="21" spans="2:10" x14ac:dyDescent="0.25">
      <c r="B21" s="5" t="s">
        <v>7</v>
      </c>
      <c r="E21" s="7">
        <f>E19/E12</f>
        <v>252</v>
      </c>
      <c r="G21" s="5" t="s">
        <v>7</v>
      </c>
      <c r="J21" s="7">
        <f>J19/J12</f>
        <v>172</v>
      </c>
    </row>
    <row r="22" spans="2:10" x14ac:dyDescent="0.25">
      <c r="B22" s="5" t="s">
        <v>13</v>
      </c>
      <c r="E22" s="7">
        <f>E21-J21</f>
        <v>80</v>
      </c>
    </row>
    <row r="23" spans="2:10" x14ac:dyDescent="0.25">
      <c r="B23" s="5" t="s">
        <v>14</v>
      </c>
      <c r="E23" s="9">
        <f>E21/J21-1</f>
        <v>0.46511627906976738</v>
      </c>
    </row>
    <row r="25" spans="2:10" x14ac:dyDescent="0.25">
      <c r="B25" s="5" t="s">
        <v>11</v>
      </c>
      <c r="E25" s="10">
        <v>200000</v>
      </c>
    </row>
    <row r="26" spans="2:10" x14ac:dyDescent="0.25">
      <c r="B26" s="5" t="s">
        <v>10</v>
      </c>
      <c r="E26" s="7">
        <f>E25*E22</f>
        <v>16000000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7D83-302A-4BD6-964C-51A0B9853264}">
  <dimension ref="B2:J26"/>
  <sheetViews>
    <sheetView showGridLines="0" zoomScale="145" zoomScaleNormal="145" workbookViewId="0"/>
  </sheetViews>
  <sheetFormatPr defaultColWidth="14.7109375" defaultRowHeight="15" x14ac:dyDescent="0.25"/>
  <cols>
    <col min="1" max="1" width="8.7109375" customWidth="1"/>
  </cols>
  <sheetData>
    <row r="2" spans="2:10" ht="21" x14ac:dyDescent="0.35">
      <c r="E2" s="15" t="s">
        <v>0</v>
      </c>
      <c r="F2" s="15"/>
      <c r="G2" s="15"/>
    </row>
    <row r="3" spans="2:10" x14ac:dyDescent="0.25">
      <c r="E3" s="4" t="s">
        <v>6</v>
      </c>
      <c r="F3" s="2" t="s">
        <v>1</v>
      </c>
      <c r="G3" s="2" t="s">
        <v>2</v>
      </c>
    </row>
    <row r="4" spans="2:10" x14ac:dyDescent="0.25">
      <c r="E4" s="3" t="s">
        <v>1</v>
      </c>
      <c r="F4" s="20">
        <v>300</v>
      </c>
      <c r="G4" s="20">
        <v>-300</v>
      </c>
    </row>
    <row r="5" spans="2:10" x14ac:dyDescent="0.25">
      <c r="E5" s="4" t="s">
        <v>2</v>
      </c>
      <c r="F5" s="21">
        <v>-200</v>
      </c>
      <c r="G5" s="21">
        <v>500</v>
      </c>
    </row>
    <row r="8" spans="2:10" ht="21" x14ac:dyDescent="0.35">
      <c r="B8" s="11" t="s">
        <v>3</v>
      </c>
      <c r="C8" s="12"/>
      <c r="D8" s="12"/>
      <c r="E8" s="12"/>
      <c r="G8" s="13" t="s">
        <v>12</v>
      </c>
      <c r="H8" s="14"/>
      <c r="I8" s="14"/>
      <c r="J8" s="14"/>
    </row>
    <row r="9" spans="2:10" x14ac:dyDescent="0.25">
      <c r="B9" s="4" t="s">
        <v>6</v>
      </c>
      <c r="C9" s="2" t="s">
        <v>1</v>
      </c>
      <c r="D9" s="2" t="s">
        <v>2</v>
      </c>
      <c r="E9" s="2" t="s">
        <v>4</v>
      </c>
      <c r="G9" s="4" t="s">
        <v>6</v>
      </c>
      <c r="H9" s="2" t="s">
        <v>1</v>
      </c>
      <c r="I9" s="2" t="s">
        <v>2</v>
      </c>
      <c r="J9" s="2" t="s">
        <v>4</v>
      </c>
    </row>
    <row r="10" spans="2:10" x14ac:dyDescent="0.25">
      <c r="B10" s="3" t="s">
        <v>1</v>
      </c>
      <c r="C10" s="16">
        <v>225</v>
      </c>
      <c r="D10" s="16">
        <v>135</v>
      </c>
      <c r="E10" s="17">
        <f>SUM(C10:D10)</f>
        <v>360</v>
      </c>
      <c r="G10" s="3" t="s">
        <v>1</v>
      </c>
      <c r="H10" s="16">
        <v>22</v>
      </c>
      <c r="I10" s="16">
        <v>12</v>
      </c>
      <c r="J10" s="17">
        <f>SUM(H10:I10)</f>
        <v>34</v>
      </c>
    </row>
    <row r="11" spans="2:10" x14ac:dyDescent="0.25">
      <c r="B11" s="4" t="s">
        <v>2</v>
      </c>
      <c r="C11" s="18">
        <v>90</v>
      </c>
      <c r="D11" s="18">
        <v>450</v>
      </c>
      <c r="E11" s="19">
        <f>SUM(C11:D11)</f>
        <v>540</v>
      </c>
      <c r="G11" s="4" t="s">
        <v>2</v>
      </c>
      <c r="H11" s="18">
        <v>26</v>
      </c>
      <c r="I11" s="18">
        <v>40</v>
      </c>
      <c r="J11" s="19">
        <f>SUM(H11:I11)</f>
        <v>66</v>
      </c>
    </row>
    <row r="12" spans="2:10" x14ac:dyDescent="0.25">
      <c r="B12" s="5" t="s">
        <v>4</v>
      </c>
      <c r="C12" s="17">
        <f>SUM(C10:C11)</f>
        <v>315</v>
      </c>
      <c r="D12" s="17">
        <f>SUM(D10:D11)</f>
        <v>585</v>
      </c>
      <c r="E12" s="17">
        <f>SUM(E10:E11)</f>
        <v>900</v>
      </c>
      <c r="G12" s="5" t="s">
        <v>4</v>
      </c>
      <c r="H12" s="17">
        <f>SUM(H10:H11)</f>
        <v>48</v>
      </c>
      <c r="I12" s="17">
        <f>SUM(I10:I11)</f>
        <v>52</v>
      </c>
      <c r="J12" s="17">
        <f>SUM(J10:J11)</f>
        <v>100</v>
      </c>
    </row>
    <row r="15" spans="2:10" ht="21" x14ac:dyDescent="0.35">
      <c r="B15" s="11" t="s">
        <v>5</v>
      </c>
      <c r="C15" s="12"/>
      <c r="D15" s="12"/>
      <c r="E15" s="12"/>
      <c r="G15" s="13" t="s">
        <v>15</v>
      </c>
      <c r="H15" s="14"/>
      <c r="I15" s="14"/>
      <c r="J15" s="14"/>
    </row>
    <row r="16" spans="2:10" x14ac:dyDescent="0.25">
      <c r="B16" s="4" t="s">
        <v>6</v>
      </c>
      <c r="C16" s="2" t="s">
        <v>1</v>
      </c>
      <c r="D16" s="2" t="s">
        <v>2</v>
      </c>
      <c r="E16" s="2" t="s">
        <v>4</v>
      </c>
      <c r="G16" s="4" t="s">
        <v>6</v>
      </c>
      <c r="H16" s="2" t="s">
        <v>1</v>
      </c>
      <c r="I16" s="2" t="s">
        <v>2</v>
      </c>
      <c r="J16" s="2" t="s">
        <v>4</v>
      </c>
    </row>
    <row r="17" spans="2:10" x14ac:dyDescent="0.25">
      <c r="B17" s="3" t="s">
        <v>1</v>
      </c>
      <c r="C17" s="1">
        <f>C10*F4</f>
        <v>67500</v>
      </c>
      <c r="D17" s="1">
        <f>D10*G4</f>
        <v>-40500</v>
      </c>
      <c r="E17" s="7">
        <f>SUM(C17:D17)</f>
        <v>27000</v>
      </c>
      <c r="G17" s="3" t="s">
        <v>1</v>
      </c>
      <c r="H17" s="1">
        <f>F4*H10</f>
        <v>6600</v>
      </c>
      <c r="I17" s="1">
        <f>G4*I10</f>
        <v>-3600</v>
      </c>
      <c r="J17" s="7">
        <f>SUM(H17:I17)</f>
        <v>3000</v>
      </c>
    </row>
    <row r="18" spans="2:10" x14ac:dyDescent="0.25">
      <c r="B18" s="4" t="s">
        <v>2</v>
      </c>
      <c r="C18" s="6">
        <f>C11*F5</f>
        <v>-18000</v>
      </c>
      <c r="D18" s="6">
        <f>D11*G5</f>
        <v>225000</v>
      </c>
      <c r="E18" s="8">
        <f>SUM(C18:D18)</f>
        <v>207000</v>
      </c>
      <c r="G18" s="4" t="s">
        <v>2</v>
      </c>
      <c r="H18" s="6">
        <f>F5*H11</f>
        <v>-5200</v>
      </c>
      <c r="I18" s="6">
        <f>G5*I11</f>
        <v>20000</v>
      </c>
      <c r="J18" s="8">
        <f>SUM(H18:I18)</f>
        <v>14800</v>
      </c>
    </row>
    <row r="19" spans="2:10" x14ac:dyDescent="0.25">
      <c r="B19" s="5" t="s">
        <v>4</v>
      </c>
      <c r="C19" s="7">
        <f>SUM(C17:C18)</f>
        <v>49500</v>
      </c>
      <c r="D19" s="7">
        <f>SUM(D17:D18)</f>
        <v>184500</v>
      </c>
      <c r="E19" s="7">
        <f>SUM(E17:E18)</f>
        <v>234000</v>
      </c>
      <c r="G19" s="5" t="s">
        <v>4</v>
      </c>
      <c r="H19" s="7">
        <f>SUM(H17:H18)</f>
        <v>1400</v>
      </c>
      <c r="I19" s="7">
        <f>SUM(I17:I18)</f>
        <v>16400</v>
      </c>
      <c r="J19" s="7">
        <f>SUM(J17:J18)</f>
        <v>17800</v>
      </c>
    </row>
    <row r="21" spans="2:10" x14ac:dyDescent="0.25">
      <c r="B21" s="5" t="s">
        <v>7</v>
      </c>
      <c r="E21" s="7">
        <f>E19/E12</f>
        <v>260</v>
      </c>
      <c r="G21" s="5" t="s">
        <v>7</v>
      </c>
      <c r="J21" s="7">
        <f>J19/J12</f>
        <v>178</v>
      </c>
    </row>
    <row r="22" spans="2:10" x14ac:dyDescent="0.25">
      <c r="B22" s="5" t="s">
        <v>8</v>
      </c>
      <c r="E22" s="7">
        <f>E21-J21</f>
        <v>82</v>
      </c>
    </row>
    <row r="23" spans="2:10" x14ac:dyDescent="0.25">
      <c r="B23" s="5" t="s">
        <v>9</v>
      </c>
      <c r="E23" s="9">
        <f>E21/J21-1</f>
        <v>0.4606741573033708</v>
      </c>
    </row>
    <row r="25" spans="2:10" x14ac:dyDescent="0.25">
      <c r="B25" s="5" t="s">
        <v>16</v>
      </c>
      <c r="E25" s="10">
        <v>900</v>
      </c>
    </row>
    <row r="26" spans="2:10" x14ac:dyDescent="0.25">
      <c r="B26" s="5" t="s">
        <v>17</v>
      </c>
      <c r="E26" s="7">
        <f>E25*E22</f>
        <v>73800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Backtest</vt:lpstr>
      <vt:lpstr>Teste 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Itano</cp:lastModifiedBy>
  <dcterms:created xsi:type="dcterms:W3CDTF">2022-03-28T14:01:06Z</dcterms:created>
  <dcterms:modified xsi:type="dcterms:W3CDTF">2022-03-29T14:44:12Z</dcterms:modified>
</cp:coreProperties>
</file>