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13_ncr:1_{C973028E-F208-4701-B8BD-69DD8F5436F9}" xr6:coauthVersionLast="47" xr6:coauthVersionMax="47" xr10:uidLastSave="{00000000-0000-0000-0000-000000000000}"/>
  <bookViews>
    <workbookView xWindow="28680" yWindow="360" windowWidth="25440" windowHeight="15540" xr2:uid="{3D3A192E-B809-4F7B-8AAC-6C5B5D26FC58}"/>
  </bookViews>
  <sheets>
    <sheet name="Teste-t e Teste-F" sheetId="1" r:id="rId1"/>
  </sheets>
  <definedNames>
    <definedName name="_xlchart.v1.0" hidden="1">'Teste-t e Teste-F'!$C$16:$C$125</definedName>
    <definedName name="_xlchart.v1.1" hidden="1">'Teste-t e Teste-F'!$B$15</definedName>
    <definedName name="_xlchart.v1.2" hidden="1">'Teste-t e Teste-F'!$B$16:$B$115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</calcChain>
</file>

<file path=xl/sharedStrings.xml><?xml version="1.0" encoding="utf-8"?>
<sst xmlns="http://schemas.openxmlformats.org/spreadsheetml/2006/main" count="31" uniqueCount="24">
  <si>
    <t>Inferência Estatística - Testes de Hipóteses</t>
  </si>
  <si>
    <t>Média de duas populações</t>
  </si>
  <si>
    <t>Variância de duas populações</t>
  </si>
  <si>
    <t>Teste-t para 2 populações</t>
  </si>
  <si>
    <t>Teste-F</t>
  </si>
  <si>
    <t>n</t>
  </si>
  <si>
    <t>1º Passo: Definir as hipóteses</t>
  </si>
  <si>
    <t>Média</t>
  </si>
  <si>
    <t>Desvio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</si>
  <si>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 Guarapiranga é igual ao pH da Billings, ou: pHG =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</si>
  <si>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variâncias do pH da Billings e Guarapiranga são iguais, ou: Var_pHG = Var_pHB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</si>
  <si>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 Guarapiranga é superior ao pH da Billings, ou: pHG &gt;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</si>
  <si>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As variâncias do pH da Billings e Guarapiranga são diferentes, ou: Var_pHG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Var_pHB</t>
    </r>
  </si>
  <si>
    <t>Nº Amostra</t>
  </si>
  <si>
    <t>pH Billings</t>
  </si>
  <si>
    <t>pH Guarapiranga</t>
  </si>
  <si>
    <t>2º e 3º Passos: Calcular a estatística do teste e p-valor</t>
  </si>
  <si>
    <t>p-valor</t>
  </si>
  <si>
    <r>
      <t>=TESTE.T(B16:B115;C16:C125;1;</t>
    </r>
    <r>
      <rPr>
        <b/>
        <sz val="11"/>
        <color rgb="FFC0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)</t>
    </r>
  </si>
  <si>
    <t>É necessário fazer um Teste de Hipóteses para comparar as variâncias</t>
  </si>
  <si>
    <t>do pH das duas represas.</t>
  </si>
  <si>
    <t>4º Passo: Comparar e tomar decisão</t>
  </si>
  <si>
    <t>Decisão:</t>
  </si>
  <si>
    <t>Conclusão: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</si>
</sst>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0" fillId="0" borderId="0" xfId="0" quotePrefix="1"/>
    <xf numFmtId="0" fontId="6" fillId="0" borderId="0" xfId="0" applyFont="1"/>
    <xf numFmtId="9" fontId="0" fillId="0" borderId="0" xfId="1" applyFont="1"/>
    <xf numFmtId="165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  <xf numFmtId="0" fontId="0" fillId="0" borderId="2" xfId="0" applyBorder="1"/>
    <xf numFmtId="4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Distribuição do pH na represa Guarapiranga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Guarapiranga</a:t>
          </a:r>
        </a:p>
      </cx:txPr>
    </cx:title>
    <cx:plotArea>
      <cx:plotAreaRegion>
        <cx:series layoutId="clusteredColumn" uniqueId="{EB807076-2E3D-4F61-8D80-0571CF017F6D}">
          <cx:spPr>
            <a:solidFill>
              <a:schemeClr val="tx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_xlchart.v1.1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57150</xdr:rowOff>
    </xdr:from>
    <xdr:to>
      <xdr:col>14</xdr:col>
      <xdr:colOff>247125</xdr:colOff>
      <xdr:row>55</xdr:row>
      <xdr:rowOff>63150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947FB5A-131A-47EA-9BA1-B2303E566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687705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14</xdr:row>
      <xdr:rowOff>38100</xdr:rowOff>
    </xdr:from>
    <xdr:to>
      <xdr:col>14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2DC2950-0338-44A1-BC4A-71C710CAB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4</xdr:col>
      <xdr:colOff>300455</xdr:colOff>
      <xdr:row>6</xdr:row>
      <xdr:rowOff>117000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8C7C49-94F2-411D-AF3A-F1B4CCAF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24687" cy="1260000"/>
        </a:xfrm>
        <a:prstGeom prst="rect">
          <a:avLst/>
        </a:prstGeom>
      </xdr:spPr>
    </xdr:pic>
    <xdr:clientData/>
  </xdr:twoCellAnchor>
  <xdr:twoCellAnchor>
    <xdr:from>
      <xdr:col>22</xdr:col>
      <xdr:colOff>323249</xdr:colOff>
      <xdr:row>7</xdr:row>
      <xdr:rowOff>142658</xdr:rowOff>
    </xdr:from>
    <xdr:to>
      <xdr:col>24</xdr:col>
      <xdr:colOff>548294</xdr:colOff>
      <xdr:row>20</xdr:row>
      <xdr:rowOff>147620</xdr:rowOff>
    </xdr:to>
    <xdr:cxnSp macro="">
      <xdr:nvCxnSpPr>
        <xdr:cNvPr id="5" name="Conector: Curvo 4">
          <a:extLst>
            <a:ext uri="{FF2B5EF4-FFF2-40B4-BE49-F238E27FC236}">
              <a16:creationId xmlns:a16="http://schemas.microsoft.com/office/drawing/2014/main" id="{C1A16B4D-37E9-4A2E-BDC5-498FBB676F3A}"/>
            </a:ext>
          </a:extLst>
        </xdr:cNvPr>
        <xdr:cNvCxnSpPr/>
      </xdr:nvCxnSpPr>
      <xdr:spPr>
        <a:xfrm flipV="1">
          <a:off x="14477399" y="1476158"/>
          <a:ext cx="1406145" cy="2633862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168730</xdr:colOff>
      <xdr:row>23</xdr:row>
      <xdr:rowOff>152401</xdr:rowOff>
    </xdr:from>
    <xdr:to>
      <xdr:col>24</xdr:col>
      <xdr:colOff>533401</xdr:colOff>
      <xdr:row>25</xdr:row>
      <xdr:rowOff>108858</xdr:rowOff>
    </xdr:to>
    <xdr:cxnSp macro="">
      <xdr:nvCxnSpPr>
        <xdr:cNvPr id="6" name="Conector: Curvo 5">
          <a:extLst>
            <a:ext uri="{FF2B5EF4-FFF2-40B4-BE49-F238E27FC236}">
              <a16:creationId xmlns:a16="http://schemas.microsoft.com/office/drawing/2014/main" id="{1F98D738-4080-4640-80DB-C76B80555D00}"/>
            </a:ext>
          </a:extLst>
        </xdr:cNvPr>
        <xdr:cNvCxnSpPr/>
      </xdr:nvCxnSpPr>
      <xdr:spPr>
        <a:xfrm rot="10800000">
          <a:off x="12551230" y="4686301"/>
          <a:ext cx="3317421" cy="337457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7257</xdr:colOff>
      <xdr:row>27</xdr:row>
      <xdr:rowOff>36286</xdr:rowOff>
    </xdr:from>
    <xdr:to>
      <xdr:col>25</xdr:col>
      <xdr:colOff>2485</xdr:colOff>
      <xdr:row>31</xdr:row>
      <xdr:rowOff>147386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22B4101-D525-4BF3-B370-D6CCC8E7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18107" y="5332186"/>
          <a:ext cx="5310178" cy="8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F924-25DD-445B-9E16-7AD41AE28116}">
  <dimension ref="A8:AE125"/>
  <sheetViews>
    <sheetView showGridLines="0" tabSelected="1" zoomScaleNormal="100" workbookViewId="0"/>
  </sheetViews>
  <sheetFormatPr defaultColWidth="8.85546875" defaultRowHeight="15" x14ac:dyDescent="0.25"/>
  <cols>
    <col min="1" max="1" width="11.140625" bestFit="1" customWidth="1"/>
    <col min="2" max="3" width="16.42578125" customWidth="1"/>
  </cols>
  <sheetData>
    <row r="8" spans="1:31" ht="21" x14ac:dyDescent="0.35">
      <c r="A8" s="1" t="s">
        <v>0</v>
      </c>
      <c r="Q8" s="1" t="s">
        <v>1</v>
      </c>
      <c r="Z8" s="1" t="s">
        <v>2</v>
      </c>
    </row>
    <row r="9" spans="1:31" x14ac:dyDescent="0.25">
      <c r="Q9" s="2" t="s">
        <v>3</v>
      </c>
      <c r="Z9" s="2" t="s">
        <v>4</v>
      </c>
    </row>
    <row r="11" spans="1:31" x14ac:dyDescent="0.25">
      <c r="A11" s="3" t="s">
        <v>5</v>
      </c>
      <c r="B11" s="4">
        <f>COUNTA(B16:B115)</f>
        <v>100</v>
      </c>
      <c r="C11" s="4">
        <f>COUNTA(C16:C125)</f>
        <v>110</v>
      </c>
      <c r="Q11" s="3" t="s">
        <v>6</v>
      </c>
      <c r="R11" s="4"/>
      <c r="S11" s="4"/>
      <c r="T11" s="4"/>
      <c r="U11" s="4"/>
      <c r="V11" s="4"/>
      <c r="Z11" s="3" t="s">
        <v>6</v>
      </c>
      <c r="AA11" s="4"/>
      <c r="AB11" s="4"/>
      <c r="AC11" s="4"/>
      <c r="AD11" s="4"/>
      <c r="AE11" s="4"/>
    </row>
    <row r="12" spans="1:31" x14ac:dyDescent="0.25">
      <c r="A12" s="2" t="s">
        <v>7</v>
      </c>
      <c r="B12" s="5">
        <f>AVERAGE(B16:B115)</f>
        <v>5.8014107024264616</v>
      </c>
      <c r="C12" s="5">
        <f>AVERAGE(C16:C125)</f>
        <v>6.3007578087078286</v>
      </c>
    </row>
    <row r="13" spans="1:31" ht="18" x14ac:dyDescent="0.35">
      <c r="A13" s="6" t="s">
        <v>8</v>
      </c>
      <c r="B13" s="7">
        <f>_xlfn.STDEV.S(B16:B115)</f>
        <v>1.3869396408476549</v>
      </c>
      <c r="C13" s="7">
        <f>_xlfn.STDEV.S(C16:C125)</f>
        <v>1.5121013118208424</v>
      </c>
      <c r="Q13" t="s">
        <v>9</v>
      </c>
      <c r="Z13" t="s">
        <v>10</v>
      </c>
    </row>
    <row r="14" spans="1:31" ht="18" x14ac:dyDescent="0.35">
      <c r="D14" s="5"/>
      <c r="Q14" t="s">
        <v>11</v>
      </c>
      <c r="Z14" t="s">
        <v>12</v>
      </c>
    </row>
    <row r="15" spans="1:31" x14ac:dyDescent="0.25">
      <c r="A15" s="8" t="s">
        <v>13</v>
      </c>
      <c r="B15" s="8" t="s">
        <v>14</v>
      </c>
      <c r="C15" s="8" t="s">
        <v>15</v>
      </c>
    </row>
    <row r="16" spans="1:31" x14ac:dyDescent="0.25">
      <c r="A16" s="4">
        <v>1</v>
      </c>
      <c r="B16" s="9">
        <v>4.5897886838497275</v>
      </c>
      <c r="C16" s="9">
        <v>7.882757385355311</v>
      </c>
      <c r="D16" s="10"/>
    </row>
    <row r="17" spans="1:31" x14ac:dyDescent="0.25">
      <c r="A17">
        <v>2</v>
      </c>
      <c r="B17" s="10">
        <v>5.64044661749036</v>
      </c>
      <c r="C17" s="10">
        <v>5.4321709383933889</v>
      </c>
      <c r="D17" s="10"/>
      <c r="Q17" s="3" t="s">
        <v>16</v>
      </c>
      <c r="R17" s="4"/>
      <c r="S17" s="4"/>
      <c r="T17" s="4"/>
      <c r="U17" s="4"/>
      <c r="V17" s="4"/>
      <c r="Z17" s="3" t="s">
        <v>16</v>
      </c>
      <c r="AA17" s="4"/>
      <c r="AB17" s="4"/>
      <c r="AC17" s="4"/>
      <c r="AD17" s="4"/>
      <c r="AE17" s="4"/>
    </row>
    <row r="18" spans="1:31" x14ac:dyDescent="0.25">
      <c r="A18">
        <v>3</v>
      </c>
      <c r="B18" s="10">
        <v>3.2815806938958505</v>
      </c>
      <c r="C18" s="10">
        <v>6.5204338427321629</v>
      </c>
      <c r="D18" s="10"/>
    </row>
    <row r="19" spans="1:31" x14ac:dyDescent="0.25">
      <c r="A19">
        <v>4</v>
      </c>
      <c r="B19" s="10">
        <v>4.6345968908709789</v>
      </c>
      <c r="C19" s="10">
        <v>6.7503698507984717</v>
      </c>
      <c r="D19" s="10"/>
      <c r="Q19" s="2" t="s">
        <v>17</v>
      </c>
      <c r="S19" s="11" t="s">
        <v>18</v>
      </c>
      <c r="T19" s="12"/>
      <c r="Z19" s="2" t="s">
        <v>17</v>
      </c>
      <c r="AA19" s="13"/>
      <c r="AB19" s="14"/>
    </row>
    <row r="20" spans="1:31" x14ac:dyDescent="0.25">
      <c r="A20">
        <v>5</v>
      </c>
      <c r="B20" s="10">
        <v>6.93</v>
      </c>
      <c r="C20" s="10">
        <v>7.1055241712153165</v>
      </c>
      <c r="D20" s="10"/>
    </row>
    <row r="21" spans="1:31" x14ac:dyDescent="0.25">
      <c r="A21">
        <v>6</v>
      </c>
      <c r="B21" s="10">
        <v>7.3</v>
      </c>
      <c r="C21" s="10">
        <v>7.2290586381990254</v>
      </c>
      <c r="D21" s="10"/>
      <c r="Q21" t="s">
        <v>19</v>
      </c>
    </row>
    <row r="22" spans="1:31" x14ac:dyDescent="0.25">
      <c r="A22">
        <v>7</v>
      </c>
      <c r="B22" s="10">
        <v>7.8872535954474587</v>
      </c>
      <c r="C22" s="10">
        <v>3.9478355011024702</v>
      </c>
      <c r="D22" s="10"/>
      <c r="Q22" t="s">
        <v>20</v>
      </c>
      <c r="Z22" s="3" t="s">
        <v>21</v>
      </c>
      <c r="AA22" s="4"/>
      <c r="AB22" s="4"/>
      <c r="AC22" s="4"/>
      <c r="AD22" s="4"/>
      <c r="AE22" s="4"/>
    </row>
    <row r="23" spans="1:31" x14ac:dyDescent="0.25">
      <c r="A23">
        <v>8</v>
      </c>
      <c r="B23" s="10">
        <v>5.2297352579246041</v>
      </c>
      <c r="C23" s="10">
        <v>5.9155667473848439</v>
      </c>
      <c r="D23" s="10"/>
    </row>
    <row r="24" spans="1:31" x14ac:dyDescent="0.25">
      <c r="A24">
        <v>9</v>
      </c>
      <c r="B24" s="10">
        <v>1.2</v>
      </c>
      <c r="C24" s="10">
        <v>7.8707947665280589</v>
      </c>
      <c r="D24" s="10"/>
      <c r="Q24" s="2" t="s">
        <v>17</v>
      </c>
      <c r="R24" s="15"/>
      <c r="S24" s="16"/>
      <c r="Z24" s="2" t="s">
        <v>22</v>
      </c>
    </row>
    <row r="25" spans="1:31" x14ac:dyDescent="0.25">
      <c r="A25">
        <v>10</v>
      </c>
      <c r="B25" s="10">
        <v>5.7373281966230616</v>
      </c>
      <c r="C25" s="10">
        <v>7.6387891891280928</v>
      </c>
      <c r="D25" s="10"/>
      <c r="Z25" s="2"/>
    </row>
    <row r="26" spans="1:31" x14ac:dyDescent="0.25">
      <c r="A26">
        <v>11</v>
      </c>
      <c r="B26" s="10">
        <v>6.310058621225326</v>
      </c>
      <c r="C26" s="10">
        <v>5.0961392129440402</v>
      </c>
      <c r="D26" s="10"/>
      <c r="Z26" s="2" t="s">
        <v>23</v>
      </c>
    </row>
    <row r="27" spans="1:31" x14ac:dyDescent="0.25">
      <c r="A27">
        <v>12</v>
      </c>
      <c r="B27" s="10">
        <v>6.0106018663009602</v>
      </c>
      <c r="C27" s="10">
        <v>4.4183660542157517</v>
      </c>
      <c r="D27" s="10"/>
      <c r="Q27" s="3" t="s">
        <v>21</v>
      </c>
      <c r="R27" s="4"/>
      <c r="S27" s="4"/>
      <c r="T27" s="4"/>
      <c r="U27" s="4"/>
      <c r="V27" s="4"/>
    </row>
    <row r="28" spans="1:31" x14ac:dyDescent="0.25">
      <c r="A28">
        <v>13</v>
      </c>
      <c r="B28" s="10">
        <v>5.3</v>
      </c>
      <c r="C28" s="10">
        <v>7.6416212041583655</v>
      </c>
      <c r="D28" s="10"/>
    </row>
    <row r="29" spans="1:31" x14ac:dyDescent="0.25">
      <c r="A29">
        <v>14</v>
      </c>
      <c r="B29" s="10">
        <v>4.7138443659781561</v>
      </c>
      <c r="C29" s="10">
        <v>6.9157885415145</v>
      </c>
      <c r="D29" s="10"/>
    </row>
    <row r="30" spans="1:31" x14ac:dyDescent="0.25">
      <c r="A30">
        <v>15</v>
      </c>
      <c r="B30" s="10">
        <v>4.2284289590310529</v>
      </c>
      <c r="C30" s="10">
        <v>7.2782433100872392</v>
      </c>
      <c r="D30" s="10"/>
    </row>
    <row r="31" spans="1:31" x14ac:dyDescent="0.25">
      <c r="A31">
        <v>16</v>
      </c>
      <c r="B31" s="10">
        <v>4.8122953073603041</v>
      </c>
      <c r="C31" s="10">
        <v>5.5176360774560846</v>
      </c>
      <c r="D31" s="10"/>
    </row>
    <row r="32" spans="1:31" x14ac:dyDescent="0.25">
      <c r="A32">
        <v>17</v>
      </c>
      <c r="B32" s="10">
        <v>5.8373519915340673</v>
      </c>
      <c r="C32" s="10">
        <v>6.4370476675048183</v>
      </c>
      <c r="D32" s="10"/>
    </row>
    <row r="33" spans="1:17" x14ac:dyDescent="0.25">
      <c r="A33">
        <v>18</v>
      </c>
      <c r="B33" s="10">
        <v>6.3864110882203819</v>
      </c>
      <c r="C33" s="10">
        <v>7.8439388757162778</v>
      </c>
      <c r="D33" s="10"/>
      <c r="Q33" s="2" t="s">
        <v>22</v>
      </c>
    </row>
    <row r="34" spans="1:17" x14ac:dyDescent="0.25">
      <c r="A34">
        <v>19</v>
      </c>
      <c r="B34" s="10">
        <v>5.8979636117286658</v>
      </c>
      <c r="C34" s="10">
        <v>3.1996704514492533</v>
      </c>
      <c r="D34" s="10"/>
      <c r="Q34" s="2"/>
    </row>
    <row r="35" spans="1:17" x14ac:dyDescent="0.25">
      <c r="A35">
        <v>20</v>
      </c>
      <c r="B35" s="10">
        <v>4.3477434657728962</v>
      </c>
      <c r="C35" s="10">
        <v>5.3214900372104799</v>
      </c>
      <c r="D35" s="10"/>
      <c r="Q35" s="2" t="s">
        <v>23</v>
      </c>
    </row>
    <row r="36" spans="1:17" x14ac:dyDescent="0.25">
      <c r="A36">
        <v>21</v>
      </c>
      <c r="B36" s="10">
        <v>5.1045986522432232</v>
      </c>
      <c r="C36" s="10">
        <v>4.7531218840943605</v>
      </c>
      <c r="D36" s="10"/>
    </row>
    <row r="37" spans="1:17" x14ac:dyDescent="0.25">
      <c r="A37">
        <v>22</v>
      </c>
      <c r="B37" s="10">
        <v>3.7050941172029179</v>
      </c>
      <c r="C37" s="10">
        <v>5.0610276366106639</v>
      </c>
      <c r="D37" s="10"/>
    </row>
    <row r="38" spans="1:17" x14ac:dyDescent="0.25">
      <c r="A38">
        <v>23</v>
      </c>
      <c r="B38" s="10">
        <v>6.6497918737244266</v>
      </c>
      <c r="C38" s="10">
        <v>7.0646099509351377</v>
      </c>
      <c r="D38" s="10"/>
    </row>
    <row r="39" spans="1:17" x14ac:dyDescent="0.25">
      <c r="A39">
        <v>24</v>
      </c>
      <c r="B39" s="10">
        <v>5.4050104154932797</v>
      </c>
      <c r="C39" s="10">
        <v>7.3369078237597627</v>
      </c>
      <c r="D39" s="10"/>
    </row>
    <row r="40" spans="1:17" x14ac:dyDescent="0.25">
      <c r="A40">
        <v>25</v>
      </c>
      <c r="B40" s="10">
        <v>6.6863874531555583</v>
      </c>
      <c r="C40" s="10">
        <v>8.5467577570033271</v>
      </c>
      <c r="D40" s="10"/>
    </row>
    <row r="41" spans="1:17" x14ac:dyDescent="0.25">
      <c r="A41">
        <v>26</v>
      </c>
      <c r="B41" s="10">
        <v>5.5527051257111664</v>
      </c>
      <c r="C41" s="10">
        <v>5.410096889155275</v>
      </c>
      <c r="D41" s="10"/>
    </row>
    <row r="42" spans="1:17" x14ac:dyDescent="0.25">
      <c r="A42">
        <v>27</v>
      </c>
      <c r="B42" s="10">
        <v>6.1263100155027148</v>
      </c>
      <c r="C42" s="10">
        <v>9.9925001317433679</v>
      </c>
      <c r="D42" s="10"/>
    </row>
    <row r="43" spans="1:17" x14ac:dyDescent="0.25">
      <c r="A43">
        <v>28</v>
      </c>
      <c r="B43" s="10">
        <v>3.075641321634015</v>
      </c>
      <c r="C43" s="10">
        <v>5.599167965814777</v>
      </c>
      <c r="D43" s="10"/>
    </row>
    <row r="44" spans="1:17" x14ac:dyDescent="0.25">
      <c r="A44">
        <v>29</v>
      </c>
      <c r="B44" s="10">
        <v>4.3186460705842622</v>
      </c>
      <c r="C44" s="10">
        <v>5.5134587203702985</v>
      </c>
      <c r="D44" s="10"/>
    </row>
    <row r="45" spans="1:17" x14ac:dyDescent="0.25">
      <c r="A45">
        <v>30</v>
      </c>
      <c r="B45" s="10">
        <v>7.132281411552869</v>
      </c>
      <c r="C45" s="10">
        <v>5.9364194616077279</v>
      </c>
      <c r="D45" s="10"/>
    </row>
    <row r="46" spans="1:17" x14ac:dyDescent="0.25">
      <c r="A46">
        <v>31</v>
      </c>
      <c r="B46" s="10">
        <v>7.0248922357450834</v>
      </c>
      <c r="C46" s="10">
        <v>6.045093249801095</v>
      </c>
      <c r="D46" s="10"/>
    </row>
    <row r="47" spans="1:17" x14ac:dyDescent="0.25">
      <c r="A47">
        <v>32</v>
      </c>
      <c r="B47" s="10">
        <v>6.2835707528681191</v>
      </c>
      <c r="C47" s="10">
        <v>8.3347895004163828</v>
      </c>
      <c r="D47" s="10"/>
    </row>
    <row r="48" spans="1:17" x14ac:dyDescent="0.25">
      <c r="A48">
        <v>33</v>
      </c>
      <c r="B48" s="10">
        <v>7.1523752483610137</v>
      </c>
      <c r="C48" s="10">
        <v>7.4395360484133759</v>
      </c>
      <c r="D48" s="10"/>
    </row>
    <row r="49" spans="1:4" x14ac:dyDescent="0.25">
      <c r="A49">
        <v>34</v>
      </c>
      <c r="B49" s="10">
        <v>7.257853520293617</v>
      </c>
      <c r="C49" s="10">
        <v>6.7704344453350913</v>
      </c>
      <c r="D49" s="10"/>
    </row>
    <row r="50" spans="1:4" x14ac:dyDescent="0.25">
      <c r="A50">
        <v>35</v>
      </c>
      <c r="B50" s="10">
        <v>7.4582860616472351</v>
      </c>
      <c r="C50" s="10">
        <v>4.1095976563052652</v>
      </c>
      <c r="D50" s="10"/>
    </row>
    <row r="51" spans="1:4" x14ac:dyDescent="0.25">
      <c r="A51">
        <v>36</v>
      </c>
      <c r="B51" s="10">
        <v>6.9347073865111728</v>
      </c>
      <c r="C51" s="10">
        <v>5.7445267270820803</v>
      </c>
      <c r="D51" s="10"/>
    </row>
    <row r="52" spans="1:4" x14ac:dyDescent="0.25">
      <c r="A52">
        <v>37</v>
      </c>
      <c r="B52" s="10">
        <v>5.2898480823321234</v>
      </c>
      <c r="C52" s="10">
        <v>7.2606652741706421</v>
      </c>
      <c r="D52" s="10"/>
    </row>
    <row r="53" spans="1:4" x14ac:dyDescent="0.25">
      <c r="A53">
        <v>38</v>
      </c>
      <c r="B53" s="10">
        <v>5.3530735732419874</v>
      </c>
      <c r="C53" s="10">
        <v>7.0121785177129272</v>
      </c>
      <c r="D53" s="10"/>
    </row>
    <row r="54" spans="1:4" x14ac:dyDescent="0.25">
      <c r="A54">
        <v>39</v>
      </c>
      <c r="B54" s="10">
        <v>4.3039773002238242</v>
      </c>
      <c r="C54" s="10">
        <v>6.3562745629482738</v>
      </c>
      <c r="D54" s="10"/>
    </row>
    <row r="55" spans="1:4" x14ac:dyDescent="0.25">
      <c r="A55">
        <v>40</v>
      </c>
      <c r="B55" s="10">
        <v>7.8295262431466863</v>
      </c>
      <c r="C55" s="10">
        <v>6.568243415339408</v>
      </c>
      <c r="D55" s="10"/>
    </row>
    <row r="56" spans="1:4" x14ac:dyDescent="0.25">
      <c r="A56">
        <v>41</v>
      </c>
      <c r="B56" s="10">
        <v>7.3692710095145948</v>
      </c>
      <c r="C56" s="10">
        <v>8.3801550205025279</v>
      </c>
      <c r="D56" s="10"/>
    </row>
    <row r="57" spans="1:4" x14ac:dyDescent="0.25">
      <c r="A57">
        <v>42</v>
      </c>
      <c r="B57" s="10">
        <v>6.5365249474579263</v>
      </c>
      <c r="C57" s="10">
        <v>7.5670111053556539</v>
      </c>
      <c r="D57" s="10"/>
    </row>
    <row r="58" spans="1:4" x14ac:dyDescent="0.25">
      <c r="A58">
        <v>43</v>
      </c>
      <c r="B58" s="10">
        <v>5.1004231070984352</v>
      </c>
      <c r="C58" s="10">
        <v>3.8438972860566079</v>
      </c>
      <c r="D58" s="10"/>
    </row>
    <row r="59" spans="1:4" x14ac:dyDescent="0.25">
      <c r="A59">
        <v>44</v>
      </c>
      <c r="B59" s="10">
        <v>3.5716336377236102</v>
      </c>
      <c r="C59" s="10">
        <v>7.2026729526690625</v>
      </c>
      <c r="D59" s="10"/>
    </row>
    <row r="60" spans="1:4" x14ac:dyDescent="0.25">
      <c r="A60">
        <v>45</v>
      </c>
      <c r="B60" s="10">
        <v>6.0150332634494612</v>
      </c>
      <c r="C60" s="10">
        <v>7.054737151059375</v>
      </c>
      <c r="D60" s="10"/>
    </row>
    <row r="61" spans="1:4" x14ac:dyDescent="0.25">
      <c r="A61">
        <v>46</v>
      </c>
      <c r="B61" s="10">
        <v>5.3846387415327648</v>
      </c>
      <c r="C61" s="10">
        <v>7.5109019382424673</v>
      </c>
      <c r="D61" s="10"/>
    </row>
    <row r="62" spans="1:4" x14ac:dyDescent="0.25">
      <c r="A62">
        <v>47</v>
      </c>
      <c r="B62" s="10">
        <v>2.9657326692631445</v>
      </c>
      <c r="C62" s="10">
        <v>6.0108411619855424</v>
      </c>
      <c r="D62" s="10"/>
    </row>
    <row r="63" spans="1:4" x14ac:dyDescent="0.25">
      <c r="A63">
        <v>48</v>
      </c>
      <c r="B63" s="10">
        <v>4.7833194404523534</v>
      </c>
      <c r="C63" s="10">
        <v>5.9912662227696067</v>
      </c>
      <c r="D63" s="10"/>
    </row>
    <row r="64" spans="1:4" x14ac:dyDescent="0.25">
      <c r="A64">
        <v>49</v>
      </c>
      <c r="B64" s="10">
        <v>6.5050798269300341</v>
      </c>
      <c r="C64" s="10">
        <v>5.9795811085032069</v>
      </c>
      <c r="D64" s="10"/>
    </row>
    <row r="65" spans="1:4" x14ac:dyDescent="0.25">
      <c r="A65">
        <v>50</v>
      </c>
      <c r="B65" s="10">
        <v>5.3567820001186739</v>
      </c>
      <c r="C65" s="10">
        <v>3.5304868920959365</v>
      </c>
      <c r="D65" s="10"/>
    </row>
    <row r="66" spans="1:4" x14ac:dyDescent="0.25">
      <c r="A66">
        <v>51</v>
      </c>
      <c r="B66" s="10">
        <v>7.5179143649929783</v>
      </c>
      <c r="C66" s="10">
        <v>6.4991936837355562</v>
      </c>
      <c r="D66" s="10"/>
    </row>
    <row r="67" spans="1:4" x14ac:dyDescent="0.25">
      <c r="A67">
        <v>52</v>
      </c>
      <c r="B67" s="10">
        <v>5.5874413512339611</v>
      </c>
      <c r="C67" s="10">
        <v>7.5684210447593276</v>
      </c>
      <c r="D67" s="10"/>
    </row>
    <row r="68" spans="1:4" x14ac:dyDescent="0.25">
      <c r="A68">
        <v>53</v>
      </c>
      <c r="B68" s="10">
        <v>6.1943197850558631</v>
      </c>
      <c r="C68" s="10">
        <v>7.7822278174254489</v>
      </c>
      <c r="D68" s="10"/>
    </row>
    <row r="69" spans="1:4" x14ac:dyDescent="0.25">
      <c r="A69">
        <v>54</v>
      </c>
      <c r="B69" s="10">
        <v>6.5464892426868326</v>
      </c>
      <c r="C69" s="10">
        <v>2.5945358362617283</v>
      </c>
      <c r="D69" s="10"/>
    </row>
    <row r="70" spans="1:4" x14ac:dyDescent="0.25">
      <c r="A70">
        <v>55</v>
      </c>
      <c r="B70" s="10">
        <v>7.8658165418947341</v>
      </c>
      <c r="C70" s="10">
        <v>4.6173649237682328</v>
      </c>
      <c r="D70" s="10"/>
    </row>
    <row r="71" spans="1:4" x14ac:dyDescent="0.25">
      <c r="A71">
        <v>56</v>
      </c>
      <c r="B71" s="10">
        <v>7.4989827584460906</v>
      </c>
      <c r="C71" s="10">
        <v>6.1476047159504619</v>
      </c>
      <c r="D71" s="10"/>
    </row>
    <row r="72" spans="1:4" x14ac:dyDescent="0.25">
      <c r="A72">
        <v>57</v>
      </c>
      <c r="B72" s="10">
        <v>3.1737383998980695</v>
      </c>
      <c r="C72" s="10">
        <v>5.940676773350571</v>
      </c>
      <c r="D72" s="10"/>
    </row>
    <row r="73" spans="1:4" x14ac:dyDescent="0.25">
      <c r="A73">
        <v>58</v>
      </c>
      <c r="B73" s="10">
        <v>6.374798646060075</v>
      </c>
      <c r="C73" s="10">
        <v>6.5382761518046379</v>
      </c>
      <c r="D73" s="10"/>
    </row>
    <row r="74" spans="1:4" x14ac:dyDescent="0.25">
      <c r="A74">
        <v>59</v>
      </c>
      <c r="B74" s="10">
        <v>2.5358840582524707</v>
      </c>
      <c r="C74" s="10">
        <v>6.5910377204746098</v>
      </c>
      <c r="D74" s="10"/>
    </row>
    <row r="75" spans="1:4" x14ac:dyDescent="0.25">
      <c r="A75">
        <v>60</v>
      </c>
      <c r="B75" s="10">
        <v>7.5793079053368428</v>
      </c>
      <c r="C75" s="10">
        <v>6.4231778573893115</v>
      </c>
      <c r="D75" s="10"/>
    </row>
    <row r="76" spans="1:4" x14ac:dyDescent="0.25">
      <c r="A76">
        <v>61</v>
      </c>
      <c r="B76" s="10">
        <v>6.1456225750622062</v>
      </c>
      <c r="C76" s="10">
        <v>5.5125211395847051</v>
      </c>
      <c r="D76" s="10"/>
    </row>
    <row r="77" spans="1:4" x14ac:dyDescent="0.25">
      <c r="A77">
        <v>62</v>
      </c>
      <c r="B77" s="10">
        <v>6.6107344337159271</v>
      </c>
      <c r="C77" s="10">
        <v>5.603951260611935</v>
      </c>
      <c r="D77" s="10"/>
    </row>
    <row r="78" spans="1:4" x14ac:dyDescent="0.25">
      <c r="A78">
        <v>63</v>
      </c>
      <c r="B78" s="10">
        <v>6.5979092556843053</v>
      </c>
      <c r="C78" s="10">
        <v>6.3499828317052307</v>
      </c>
      <c r="D78" s="10"/>
    </row>
    <row r="79" spans="1:4" x14ac:dyDescent="0.25">
      <c r="A79">
        <v>64</v>
      </c>
      <c r="B79" s="10">
        <v>3.9091758070149929</v>
      </c>
      <c r="C79" s="10">
        <v>6.6547930276668366</v>
      </c>
      <c r="D79" s="10"/>
    </row>
    <row r="80" spans="1:4" x14ac:dyDescent="0.25">
      <c r="A80">
        <v>65</v>
      </c>
      <c r="B80" s="10">
        <v>5.6302854368946269</v>
      </c>
      <c r="C80" s="10">
        <v>6.3348745668973647</v>
      </c>
      <c r="D80" s="10"/>
    </row>
    <row r="81" spans="1:4" x14ac:dyDescent="0.25">
      <c r="A81">
        <v>66</v>
      </c>
      <c r="B81" s="10">
        <v>6.2385069026647288</v>
      </c>
      <c r="C81" s="10">
        <v>3.1956794868329066</v>
      </c>
      <c r="D81" s="10"/>
    </row>
    <row r="82" spans="1:4" x14ac:dyDescent="0.25">
      <c r="A82">
        <v>67</v>
      </c>
      <c r="B82" s="10">
        <v>5.4811257521310592</v>
      </c>
      <c r="C82" s="10">
        <v>6.5510742116309091</v>
      </c>
      <c r="D82" s="10"/>
    </row>
    <row r="83" spans="1:4" x14ac:dyDescent="0.25">
      <c r="A83">
        <v>68</v>
      </c>
      <c r="B83" s="10">
        <v>6.2076429331181711</v>
      </c>
      <c r="C83" s="10">
        <v>3.8204575438184523</v>
      </c>
      <c r="D83" s="10"/>
    </row>
    <row r="84" spans="1:4" x14ac:dyDescent="0.25">
      <c r="A84">
        <v>69</v>
      </c>
      <c r="B84" s="10">
        <v>8.1387212775899993</v>
      </c>
      <c r="C84" s="10">
        <v>5.9764318820120028</v>
      </c>
      <c r="D84" s="10"/>
    </row>
    <row r="85" spans="1:4" x14ac:dyDescent="0.25">
      <c r="A85">
        <v>70</v>
      </c>
      <c r="B85" s="10">
        <v>6.2628230574081964</v>
      </c>
      <c r="C85" s="10">
        <v>6.2053488590142099</v>
      </c>
      <c r="D85" s="10"/>
    </row>
    <row r="86" spans="1:4" x14ac:dyDescent="0.25">
      <c r="A86">
        <v>71</v>
      </c>
      <c r="B86" s="10">
        <v>3.7564094057135451</v>
      </c>
      <c r="C86" s="10">
        <v>4.5487084740161698</v>
      </c>
      <c r="D86" s="10"/>
    </row>
    <row r="87" spans="1:4" x14ac:dyDescent="0.25">
      <c r="A87">
        <v>72</v>
      </c>
      <c r="B87" s="10">
        <v>6.7368724483126403</v>
      </c>
      <c r="C87" s="10">
        <v>7.7190932145019673</v>
      </c>
      <c r="D87" s="10"/>
    </row>
    <row r="88" spans="1:4" x14ac:dyDescent="0.25">
      <c r="A88">
        <v>73</v>
      </c>
      <c r="B88" s="10">
        <v>4.7827572845764648</v>
      </c>
      <c r="C88" s="10">
        <v>6.69793543333226</v>
      </c>
      <c r="D88" s="10"/>
    </row>
    <row r="89" spans="1:4" x14ac:dyDescent="0.25">
      <c r="A89">
        <v>74</v>
      </c>
      <c r="B89" s="10">
        <v>6.2094288351124058</v>
      </c>
      <c r="C89" s="10">
        <v>2.5260943251866834</v>
      </c>
      <c r="D89" s="10"/>
    </row>
    <row r="90" spans="1:4" x14ac:dyDescent="0.25">
      <c r="A90">
        <v>75</v>
      </c>
      <c r="B90" s="10">
        <v>5.6708849749223189</v>
      </c>
      <c r="C90" s="10">
        <v>6.1278302273418372</v>
      </c>
      <c r="D90" s="10"/>
    </row>
    <row r="91" spans="1:4" x14ac:dyDescent="0.25">
      <c r="A91">
        <v>76</v>
      </c>
      <c r="B91" s="10">
        <v>8.2167091902747895</v>
      </c>
      <c r="C91" s="10">
        <v>8.0692561323085918</v>
      </c>
      <c r="D91" s="10"/>
    </row>
    <row r="92" spans="1:4" x14ac:dyDescent="0.25">
      <c r="A92">
        <v>77</v>
      </c>
      <c r="B92" s="10">
        <v>5.8688235910271942</v>
      </c>
      <c r="C92" s="10">
        <v>8.5116720793364138</v>
      </c>
      <c r="D92" s="10"/>
    </row>
    <row r="93" spans="1:4" x14ac:dyDescent="0.25">
      <c r="A93">
        <v>78</v>
      </c>
      <c r="B93" s="10">
        <v>6.1176272617246115</v>
      </c>
      <c r="C93" s="10">
        <v>3.0590546314226899</v>
      </c>
      <c r="D93" s="10"/>
    </row>
    <row r="94" spans="1:4" x14ac:dyDescent="0.25">
      <c r="A94">
        <v>79</v>
      </c>
      <c r="B94" s="10">
        <v>5.5089137448112799</v>
      </c>
      <c r="C94" s="10">
        <v>5.8774440133134869</v>
      </c>
      <c r="D94" s="10"/>
    </row>
    <row r="95" spans="1:4" x14ac:dyDescent="0.25">
      <c r="A95">
        <v>80</v>
      </c>
      <c r="B95" s="10">
        <v>5.7201088137482508</v>
      </c>
      <c r="C95" s="10">
        <v>5.0963524069300483</v>
      </c>
      <c r="D95" s="10"/>
    </row>
    <row r="96" spans="1:4" x14ac:dyDescent="0.25">
      <c r="A96">
        <v>81</v>
      </c>
      <c r="B96" s="10">
        <v>7.8565586330796258</v>
      </c>
      <c r="C96" s="10">
        <v>5.8521135969038873</v>
      </c>
      <c r="D96" s="10"/>
    </row>
    <row r="97" spans="1:4" x14ac:dyDescent="0.25">
      <c r="A97">
        <v>82</v>
      </c>
      <c r="B97" s="10">
        <v>6.5</v>
      </c>
      <c r="C97" s="10">
        <v>7.8691724538040555</v>
      </c>
      <c r="D97" s="10"/>
    </row>
    <row r="98" spans="1:4" x14ac:dyDescent="0.25">
      <c r="A98">
        <v>83</v>
      </c>
      <c r="B98" s="10">
        <v>5.5795087631739557</v>
      </c>
      <c r="C98" s="10">
        <v>5.8840418868639546</v>
      </c>
      <c r="D98" s="10"/>
    </row>
    <row r="99" spans="1:4" x14ac:dyDescent="0.25">
      <c r="A99">
        <v>84</v>
      </c>
      <c r="B99" s="10">
        <v>5.802841432838493</v>
      </c>
      <c r="C99" s="10">
        <v>7.1867013767838301</v>
      </c>
      <c r="D99" s="10"/>
    </row>
    <row r="100" spans="1:4" x14ac:dyDescent="0.25">
      <c r="A100">
        <v>85</v>
      </c>
      <c r="B100" s="10">
        <v>7.9225239300791879</v>
      </c>
      <c r="C100" s="10">
        <v>6.3827334912780618</v>
      </c>
      <c r="D100" s="10"/>
    </row>
    <row r="101" spans="1:4" x14ac:dyDescent="0.25">
      <c r="A101">
        <v>86</v>
      </c>
      <c r="B101" s="10">
        <v>5.7316232369503446</v>
      </c>
      <c r="C101" s="10">
        <v>5.8082372248240617</v>
      </c>
      <c r="D101" s="10"/>
    </row>
    <row r="102" spans="1:4" x14ac:dyDescent="0.25">
      <c r="A102">
        <v>87</v>
      </c>
      <c r="B102" s="10">
        <v>3.795860145438724</v>
      </c>
      <c r="C102" s="10">
        <v>6.8393297102596531</v>
      </c>
      <c r="D102" s="10"/>
    </row>
    <row r="103" spans="1:4" x14ac:dyDescent="0.25">
      <c r="A103">
        <v>88</v>
      </c>
      <c r="B103" s="10">
        <v>7.1516816622523374</v>
      </c>
      <c r="C103" s="10">
        <v>6.2306599255615192</v>
      </c>
      <c r="D103" s="10"/>
    </row>
    <row r="104" spans="1:4" x14ac:dyDescent="0.25">
      <c r="A104">
        <v>89</v>
      </c>
      <c r="B104" s="10">
        <v>8.0286703826472579</v>
      </c>
      <c r="C104" s="10">
        <v>7.2743225642117597</v>
      </c>
      <c r="D104" s="10"/>
    </row>
    <row r="105" spans="1:4" x14ac:dyDescent="0.25">
      <c r="A105">
        <v>90</v>
      </c>
      <c r="B105" s="10">
        <v>6.2440327156417545</v>
      </c>
      <c r="C105" s="10">
        <v>8.6757192679442507</v>
      </c>
      <c r="D105" s="10"/>
    </row>
    <row r="106" spans="1:4" x14ac:dyDescent="0.25">
      <c r="A106">
        <v>91</v>
      </c>
      <c r="B106" s="10">
        <v>5.5051055019181012</v>
      </c>
      <c r="C106" s="10">
        <v>8.6427604382956815</v>
      </c>
      <c r="D106" s="10"/>
    </row>
    <row r="107" spans="1:4" x14ac:dyDescent="0.25">
      <c r="A107">
        <v>92</v>
      </c>
      <c r="B107" s="10">
        <v>5.9772745147883759</v>
      </c>
      <c r="C107" s="10">
        <v>4.8976774716115461</v>
      </c>
      <c r="D107" s="10"/>
    </row>
    <row r="108" spans="1:4" x14ac:dyDescent="0.25">
      <c r="A108">
        <v>93</v>
      </c>
      <c r="B108" s="10">
        <v>3.993112161827912</v>
      </c>
      <c r="C108" s="10">
        <v>8.3386642328298386</v>
      </c>
      <c r="D108" s="10"/>
    </row>
    <row r="109" spans="1:4" x14ac:dyDescent="0.25">
      <c r="A109">
        <v>94</v>
      </c>
      <c r="B109" s="10">
        <v>4.0422998371832843</v>
      </c>
      <c r="C109" s="10">
        <v>5.9154865849656968</v>
      </c>
      <c r="D109" s="10"/>
    </row>
    <row r="110" spans="1:4" x14ac:dyDescent="0.25">
      <c r="A110">
        <v>95</v>
      </c>
      <c r="B110" s="10">
        <v>5.5405759998368449</v>
      </c>
      <c r="C110" s="10">
        <v>5.1393197885517692</v>
      </c>
      <c r="D110" s="10"/>
    </row>
    <row r="111" spans="1:4" x14ac:dyDescent="0.25">
      <c r="A111">
        <v>96</v>
      </c>
      <c r="B111" s="10">
        <v>7.6443783692907035</v>
      </c>
      <c r="C111" s="10">
        <v>5.5528271231096307</v>
      </c>
      <c r="D111" s="10"/>
    </row>
    <row r="112" spans="1:4" x14ac:dyDescent="0.25">
      <c r="A112">
        <v>97</v>
      </c>
      <c r="B112" s="10">
        <v>7.7951324303463885</v>
      </c>
      <c r="C112" s="10">
        <v>7.8162887088165327</v>
      </c>
      <c r="D112" s="10"/>
    </row>
    <row r="113" spans="1:4" x14ac:dyDescent="0.25">
      <c r="A113">
        <v>98</v>
      </c>
      <c r="B113" s="10">
        <v>4.7065518492970835</v>
      </c>
      <c r="C113" s="10">
        <v>8.7713244504702814</v>
      </c>
      <c r="D113" s="10"/>
    </row>
    <row r="114" spans="1:4" x14ac:dyDescent="0.25">
      <c r="A114">
        <v>99</v>
      </c>
      <c r="B114" s="10">
        <v>5.9216902542650987</v>
      </c>
      <c r="C114" s="10">
        <v>5.3687950760770597</v>
      </c>
      <c r="D114" s="10"/>
    </row>
    <row r="115" spans="1:4" x14ac:dyDescent="0.25">
      <c r="A115">
        <v>100</v>
      </c>
      <c r="B115" s="10">
        <v>5.2074276684549057</v>
      </c>
      <c r="C115" s="10">
        <v>7.5974131468320021</v>
      </c>
      <c r="D115" s="10"/>
    </row>
    <row r="116" spans="1:4" x14ac:dyDescent="0.25">
      <c r="A116">
        <v>101</v>
      </c>
      <c r="C116" s="10">
        <v>5.788692677766611</v>
      </c>
    </row>
    <row r="117" spans="1:4" x14ac:dyDescent="0.25">
      <c r="A117">
        <v>102</v>
      </c>
      <c r="C117" s="10">
        <v>5.4212939399268461</v>
      </c>
    </row>
    <row r="118" spans="1:4" x14ac:dyDescent="0.25">
      <c r="A118">
        <v>103</v>
      </c>
      <c r="C118" s="10">
        <v>2.314456050443324</v>
      </c>
    </row>
    <row r="119" spans="1:4" x14ac:dyDescent="0.25">
      <c r="A119">
        <v>104</v>
      </c>
      <c r="C119" s="10">
        <v>7.2308151817477206</v>
      </c>
    </row>
    <row r="120" spans="1:4" x14ac:dyDescent="0.25">
      <c r="A120">
        <v>105</v>
      </c>
      <c r="C120" s="10">
        <v>5.3529514776960063</v>
      </c>
    </row>
    <row r="121" spans="1:4" x14ac:dyDescent="0.25">
      <c r="A121">
        <v>106</v>
      </c>
      <c r="C121" s="10">
        <v>8.372046173478255</v>
      </c>
    </row>
    <row r="122" spans="1:4" x14ac:dyDescent="0.25">
      <c r="A122">
        <v>107</v>
      </c>
      <c r="C122" s="10">
        <v>5.2861906179369731</v>
      </c>
    </row>
    <row r="123" spans="1:4" x14ac:dyDescent="0.25">
      <c r="A123">
        <v>108</v>
      </c>
      <c r="C123" s="10">
        <v>8.1891049796070483</v>
      </c>
    </row>
    <row r="124" spans="1:4" x14ac:dyDescent="0.25">
      <c r="A124">
        <v>109</v>
      </c>
      <c r="C124" s="10">
        <v>4.8403146938546975</v>
      </c>
    </row>
    <row r="125" spans="1:4" x14ac:dyDescent="0.25">
      <c r="A125" s="17">
        <v>110</v>
      </c>
      <c r="B125" s="17"/>
      <c r="C125" s="18">
        <v>9.2126314520708146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Teste-t e Teste-F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2022-07-13T14:38:57Z</dcterms:created>
  <dcterms:modified xsi:type="dcterms:W3CDTF">2022-07-13T14:42:07Z</dcterms:modified>
</cp:coreProperties>
</file>