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"/>
    </mc:Choice>
  </mc:AlternateContent>
  <xr:revisionPtr revIDLastSave="0" documentId="13_ncr:1_{5DE1DB23-7785-4E74-BD99-079DCA0049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erindo um gráfico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2" l="1"/>
  <c r="D106" i="2" s="1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07" i="2" l="1"/>
  <c r="D104" i="2"/>
  <c r="E104" i="2" s="1"/>
  <c r="D105" i="2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</calcChain>
</file>

<file path=xl/sharedStrings.xml><?xml version="1.0" encoding="utf-8"?>
<sst xmlns="http://schemas.openxmlformats.org/spreadsheetml/2006/main" count="58" uniqueCount="37">
  <si>
    <t>Média</t>
  </si>
  <si>
    <t xml:space="preserve">ADRIANA ALVES SANTANA </t>
  </si>
  <si>
    <t xml:space="preserve">ALINE DE CASSIA DUARTE DE LIMA </t>
  </si>
  <si>
    <t xml:space="preserve">ADRIANA PINHEIRO DE SOUZA </t>
  </si>
  <si>
    <t xml:space="preserve">ALESSANDRA EMANOELA RAMOS </t>
  </si>
  <si>
    <t xml:space="preserve">ANA LUCIA DOS REIS </t>
  </si>
  <si>
    <t xml:space="preserve">ANA CRISTINA OLIVEIRA DE SOUZA </t>
  </si>
  <si>
    <t xml:space="preserve">ANA PAULA DE SOUZA RODRIGUES </t>
  </si>
  <si>
    <t xml:space="preserve">ANDREIA DE LIMA ARAUJO </t>
  </si>
  <si>
    <t xml:space="preserve">ANDRESSA PAULA </t>
  </si>
  <si>
    <t>Total</t>
  </si>
  <si>
    <t>Digitação</t>
  </si>
  <si>
    <t>Procedimentos internos</t>
  </si>
  <si>
    <t>Gerundismo / gramática</t>
  </si>
  <si>
    <t>Expressões inadequadas</t>
  </si>
  <si>
    <t>Script de encerramento</t>
  </si>
  <si>
    <t>Tempo de resposta</t>
  </si>
  <si>
    <t>Empatia / Cordialidade</t>
  </si>
  <si>
    <t>Dispersão</t>
  </si>
  <si>
    <t>Diagnóstico</t>
  </si>
  <si>
    <t>Vícios de linguagens / gírias / abreviações</t>
  </si>
  <si>
    <t>Objetividade e segurança</t>
  </si>
  <si>
    <t>Identificar a necessidade</t>
  </si>
  <si>
    <t>Hostilidade, agressividade com o cliente</t>
  </si>
  <si>
    <t>Ocultar informações que envolvam valores</t>
  </si>
  <si>
    <t>Ocultar, alterar ou transgredir alguma regra comercial, ética profissional</t>
  </si>
  <si>
    <t>Argumentação</t>
  </si>
  <si>
    <t>Prontidão</t>
  </si>
  <si>
    <t>Registro do contato</t>
  </si>
  <si>
    <t>Formalidade / personalização do atendimento</t>
  </si>
  <si>
    <t>Encerrar o contato intencionalmente</t>
  </si>
  <si>
    <t>Qte de itens</t>
  </si>
  <si>
    <t>Acumulado</t>
  </si>
  <si>
    <t>%</t>
  </si>
  <si>
    <t>Aluno</t>
  </si>
  <si>
    <t>% de Faltas (abs)</t>
  </si>
  <si>
    <t>Tópicos de qualidade em uma auditoria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</si>
</sst>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3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164" fontId="4" fillId="0" borderId="2" xfId="0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165" fontId="5" fillId="0" borderId="2" xfId="1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800" b="1"/>
              <a:t>Média de Nota</a:t>
            </a:r>
          </a:p>
        </c:rich>
      </c:tx>
      <c:layout>
        <c:manualLayout>
          <c:xMode val="edge"/>
          <c:yMode val="edge"/>
          <c:x val="0.3798956692913386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'Inserindo um gráfico'!$B$7:$B$15</c:f>
              <c:strCache>
                <c:ptCount val="9"/>
                <c:pt idx="0">
                  <c:v>ADRIANA ALVES SANTANA </c:v>
                </c:pt>
                <c:pt idx="1">
                  <c:v>ADRIANA PINHEIRO DE SOUZA </c:v>
                </c:pt>
                <c:pt idx="2">
                  <c:v>ALESSANDRA EMANOELA RAMOS </c:v>
                </c:pt>
                <c:pt idx="3">
                  <c:v>ALINE DE CASSIA DUARTE DE LIMA </c:v>
                </c:pt>
                <c:pt idx="4">
                  <c:v>ANA CRISTINA OLIVEIRA DE SOUZA </c:v>
                </c:pt>
                <c:pt idx="5">
                  <c:v>ANA LUCIA DOS REIS </c:v>
                </c:pt>
                <c:pt idx="6">
                  <c:v>ANA PAULA DE SOUZA RODRIGUES </c:v>
                </c:pt>
                <c:pt idx="7">
                  <c:v>ANDREIA DE LIMA ARAUJO </c:v>
                </c:pt>
                <c:pt idx="8">
                  <c:v>ANDRESSA PAULA </c:v>
                </c:pt>
              </c:strCache>
            </c:strRef>
          </c:cat>
          <c:val>
            <c:numRef>
              <c:f>'Inserindo um gráfico'!$C$7:$C$15</c:f>
              <c:numCache>
                <c:formatCode>0.0</c:formatCode>
                <c:ptCount val="9"/>
                <c:pt idx="0">
                  <c:v>66.666666666666671</c:v>
                </c:pt>
                <c:pt idx="1">
                  <c:v>86</c:v>
                </c:pt>
                <c:pt idx="2">
                  <c:v>46</c:v>
                </c:pt>
                <c:pt idx="3">
                  <c:v>95</c:v>
                </c:pt>
                <c:pt idx="4">
                  <c:v>95</c:v>
                </c:pt>
                <c:pt idx="5">
                  <c:v>90.5</c:v>
                </c:pt>
                <c:pt idx="6">
                  <c:v>78</c:v>
                </c:pt>
                <c:pt idx="7">
                  <c:v>94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F-4B91-8209-F770DE195E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5"/>
        <c:axId val="69051088"/>
        <c:axId val="69064400"/>
      </c:barChart>
      <c:catAx>
        <c:axId val="690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064400"/>
        <c:crosses val="autoZero"/>
        <c:auto val="0"/>
        <c:lblAlgn val="ctr"/>
        <c:lblOffset val="100"/>
        <c:noMultiLvlLbl val="0"/>
      </c:catAx>
      <c:valAx>
        <c:axId val="6906440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 cap="rnd" cmpd="sng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0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50" b="1"/>
              <a:t>Média de nota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89000"/>
                  </a:schemeClr>
                </a:gs>
                <a:gs pos="23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'Inserindo um gráfico'!$B$36:$B$44</c:f>
              <c:strCache>
                <c:ptCount val="9"/>
                <c:pt idx="0">
                  <c:v>ALESSANDRA EMANOELA RAMOS </c:v>
                </c:pt>
                <c:pt idx="1">
                  <c:v>ADRIANA ALVES SANTANA </c:v>
                </c:pt>
                <c:pt idx="2">
                  <c:v>ANA PAULA DE SOUZA RODRIGUES </c:v>
                </c:pt>
                <c:pt idx="3">
                  <c:v>ADRIANA PINHEIRO DE SOUZA </c:v>
                </c:pt>
                <c:pt idx="4">
                  <c:v>ANDRESSA PAULA </c:v>
                </c:pt>
                <c:pt idx="5">
                  <c:v>ANA LUCIA DOS REIS </c:v>
                </c:pt>
                <c:pt idx="6">
                  <c:v>ANDREIA DE LIMA ARAUJO </c:v>
                </c:pt>
                <c:pt idx="7">
                  <c:v>ALINE DE CASSIA DUARTE DE LIMA </c:v>
                </c:pt>
                <c:pt idx="8">
                  <c:v>ANA CRISTINA OLIVEIRA DE SOUZA </c:v>
                </c:pt>
              </c:strCache>
            </c:strRef>
          </c:cat>
          <c:val>
            <c:numRef>
              <c:f>'Inserindo um gráfico'!$C$36:$C$44</c:f>
              <c:numCache>
                <c:formatCode>0.0</c:formatCode>
                <c:ptCount val="9"/>
                <c:pt idx="0">
                  <c:v>46</c:v>
                </c:pt>
                <c:pt idx="1">
                  <c:v>66.666666666666671</c:v>
                </c:pt>
                <c:pt idx="2">
                  <c:v>78</c:v>
                </c:pt>
                <c:pt idx="3">
                  <c:v>86</c:v>
                </c:pt>
                <c:pt idx="4">
                  <c:v>88</c:v>
                </c:pt>
                <c:pt idx="5">
                  <c:v>90.5</c:v>
                </c:pt>
                <c:pt idx="6">
                  <c:v>94</c:v>
                </c:pt>
                <c:pt idx="7">
                  <c:v>95</c:v>
                </c:pt>
                <c:pt idx="8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D-4A30-952D-2B6D1A41BA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410439536"/>
        <c:axId val="410440368"/>
      </c:barChart>
      <c:catAx>
        <c:axId val="41043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440368"/>
        <c:crosses val="autoZero"/>
        <c:auto val="1"/>
        <c:lblAlgn val="ctr"/>
        <c:lblOffset val="100"/>
        <c:noMultiLvlLbl val="0"/>
      </c:catAx>
      <c:valAx>
        <c:axId val="410440368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4104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sq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9.2777777777777876E-2"/>
                  <c:y val="2.0867964421114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4A-4BEC-9A54-9553E3A877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'Inserindo um gráfico'!$B$73:$B$81</c:f>
              <c:strCache>
                <c:ptCount val="9"/>
                <c:pt idx="0">
                  <c:v>ADRIANA ALVES SANTANA </c:v>
                </c:pt>
                <c:pt idx="1">
                  <c:v>ADRIANA PINHEIRO DE SOUZA </c:v>
                </c:pt>
                <c:pt idx="2">
                  <c:v>ALESSANDRA EMANOELA RAMOS </c:v>
                </c:pt>
                <c:pt idx="3">
                  <c:v>ALINE DE CASSIA DUARTE DE LIMA </c:v>
                </c:pt>
                <c:pt idx="4">
                  <c:v>ANA CRISTINA OLIVEIRA DE SOUZA </c:v>
                </c:pt>
                <c:pt idx="5">
                  <c:v>ANA LUCIA DOS REIS </c:v>
                </c:pt>
                <c:pt idx="6">
                  <c:v>ANA PAULA DE SOUZA RODRIGUES </c:v>
                </c:pt>
                <c:pt idx="7">
                  <c:v>ANDREIA DE LIMA ARAUJO </c:v>
                </c:pt>
                <c:pt idx="8">
                  <c:v>ANDRESSA PAULA </c:v>
                </c:pt>
              </c:strCache>
            </c:strRef>
          </c:cat>
          <c:val>
            <c:numRef>
              <c:f>'Inserindo um gráfico'!$C$73:$C$81</c:f>
              <c:numCache>
                <c:formatCode>0.0%</c:formatCode>
                <c:ptCount val="9"/>
                <c:pt idx="0">
                  <c:v>3.8593957971293183E-2</c:v>
                </c:pt>
                <c:pt idx="1">
                  <c:v>6.9934866315630017E-3</c:v>
                </c:pt>
                <c:pt idx="2">
                  <c:v>2.0516273758310392E-2</c:v>
                </c:pt>
                <c:pt idx="3">
                  <c:v>2.8278492270053093E-2</c:v>
                </c:pt>
                <c:pt idx="4">
                  <c:v>6.2693514031664246E-2</c:v>
                </c:pt>
                <c:pt idx="5">
                  <c:v>0.06</c:v>
                </c:pt>
                <c:pt idx="6">
                  <c:v>0.01</c:v>
                </c:pt>
                <c:pt idx="7">
                  <c:v>1.1970235680474773E-2</c:v>
                </c:pt>
                <c:pt idx="8">
                  <c:v>4.8548296997151255E-2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A-4BEC-9A54-9553E3A877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7698544"/>
        <c:axId val="397714768"/>
      </c:lineChart>
      <c:catAx>
        <c:axId val="39769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714768"/>
        <c:crosses val="autoZero"/>
        <c:auto val="1"/>
        <c:lblAlgn val="ctr"/>
        <c:lblOffset val="100"/>
        <c:noMultiLvlLbl val="0"/>
      </c:catAx>
      <c:valAx>
        <c:axId val="39771476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9769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Pareto de Itens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31000">
                  <a:schemeClr val="accent1">
                    <a:lumMod val="89000"/>
                  </a:schemeClr>
                </a:gs>
                <a:gs pos="59000">
                  <a:schemeClr val="accent1">
                    <a:lumMod val="75000"/>
                  </a:schemeClr>
                </a:gs>
                <a:gs pos="83000">
                  <a:schemeClr val="accent1">
                    <a:lumMod val="70000"/>
                  </a:schemeClr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'Inserindo um gráfico'!$B$104:$B$115</c:f>
              <c:strCache>
                <c:ptCount val="12"/>
                <c:pt idx="0">
                  <c:v>Digitação</c:v>
                </c:pt>
                <c:pt idx="1">
                  <c:v>Procedimentos internos</c:v>
                </c:pt>
                <c:pt idx="2">
                  <c:v>Gerundismo / gramática</c:v>
                </c:pt>
                <c:pt idx="3">
                  <c:v>Expressões inadequadas</c:v>
                </c:pt>
                <c:pt idx="4">
                  <c:v>Script de encerramento</c:v>
                </c:pt>
                <c:pt idx="5">
                  <c:v>Tempo de resposta</c:v>
                </c:pt>
                <c:pt idx="6">
                  <c:v>Empatia / Cordialidade</c:v>
                </c:pt>
                <c:pt idx="7">
                  <c:v>Dispersão</c:v>
                </c:pt>
                <c:pt idx="8">
                  <c:v>Diagnóstico</c:v>
                </c:pt>
                <c:pt idx="9">
                  <c:v>Vícios de linguagens / gírias / abreviações</c:v>
                </c:pt>
                <c:pt idx="10">
                  <c:v>Objetividade e segurança</c:v>
                </c:pt>
                <c:pt idx="11">
                  <c:v>Identificar a necessidade</c:v>
                </c:pt>
              </c:strCache>
            </c:strRef>
          </c:cat>
          <c:val>
            <c:numRef>
              <c:f>'Inserindo um gráfico'!$C$104:$C$115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9-4B82-832B-3F2B7A681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9058992"/>
        <c:axId val="69039856"/>
      </c:barChart>
      <c:lineChart>
        <c:grouping val="standard"/>
        <c:varyColors val="0"/>
        <c:ser>
          <c:idx val="2"/>
          <c:order val="1"/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B49-4B82-832B-3F2B7A681FE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B49-4B82-832B-3F2B7A681FEE}"/>
                </c:ext>
              </c:extLst>
            </c:dLbl>
            <c:dLbl>
              <c:idx val="2"/>
              <c:layout>
                <c:manualLayout>
                  <c:x val="-4.1534776902887142E-2"/>
                  <c:y val="4.97803745991684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49-4B82-832B-3F2B7A681F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'Inserindo um gráfico'!$B$104:$B$115</c:f>
              <c:strCache>
                <c:ptCount val="12"/>
                <c:pt idx="0">
                  <c:v>Digitação</c:v>
                </c:pt>
                <c:pt idx="1">
                  <c:v>Procedimentos internos</c:v>
                </c:pt>
                <c:pt idx="2">
                  <c:v>Gerundismo / gramática</c:v>
                </c:pt>
                <c:pt idx="3">
                  <c:v>Expressões inadequadas</c:v>
                </c:pt>
                <c:pt idx="4">
                  <c:v>Script de encerramento</c:v>
                </c:pt>
                <c:pt idx="5">
                  <c:v>Tempo de resposta</c:v>
                </c:pt>
                <c:pt idx="6">
                  <c:v>Empatia / Cordialidade</c:v>
                </c:pt>
                <c:pt idx="7">
                  <c:v>Dispersão</c:v>
                </c:pt>
                <c:pt idx="8">
                  <c:v>Diagnóstico</c:v>
                </c:pt>
                <c:pt idx="9">
                  <c:v>Vícios de linguagens / gírias / abreviações</c:v>
                </c:pt>
                <c:pt idx="10">
                  <c:v>Objetividade e segurança</c:v>
                </c:pt>
                <c:pt idx="11">
                  <c:v>Identificar a necessidade</c:v>
                </c:pt>
              </c:strCache>
            </c:strRef>
          </c:cat>
          <c:val>
            <c:numRef>
              <c:f>'Inserindo um gráfico'!$E$104:$E$115</c:f>
              <c:numCache>
                <c:formatCode>0.0%</c:formatCode>
                <c:ptCount val="12"/>
                <c:pt idx="0">
                  <c:v>0.22222222222222221</c:v>
                </c:pt>
                <c:pt idx="1">
                  <c:v>0.4</c:v>
                </c:pt>
                <c:pt idx="2">
                  <c:v>0.55555555555555558</c:v>
                </c:pt>
                <c:pt idx="3">
                  <c:v>0.68888888888888888</c:v>
                </c:pt>
                <c:pt idx="4">
                  <c:v>0.75555555555555554</c:v>
                </c:pt>
                <c:pt idx="5">
                  <c:v>0.79999999999999993</c:v>
                </c:pt>
                <c:pt idx="6">
                  <c:v>0.84444444444444433</c:v>
                </c:pt>
                <c:pt idx="7">
                  <c:v>0.88888888888888873</c:v>
                </c:pt>
                <c:pt idx="8">
                  <c:v>0.93333333333333313</c:v>
                </c:pt>
                <c:pt idx="9">
                  <c:v>0.95555555555555538</c:v>
                </c:pt>
                <c:pt idx="10">
                  <c:v>0.97777777777777763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9-4B82-832B-3F2B7A681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5680"/>
        <c:axId val="69063984"/>
      </c:lineChart>
      <c:catAx>
        <c:axId val="690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039856"/>
        <c:crosses val="autoZero"/>
        <c:auto val="1"/>
        <c:lblAlgn val="ctr"/>
        <c:lblOffset val="100"/>
        <c:noMultiLvlLbl val="0"/>
      </c:catAx>
      <c:valAx>
        <c:axId val="6903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058992"/>
        <c:crosses val="autoZero"/>
        <c:crossBetween val="between"/>
      </c:valAx>
      <c:valAx>
        <c:axId val="69063984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045680"/>
        <c:crosses val="max"/>
        <c:crossBetween val="between"/>
      </c:valAx>
      <c:catAx>
        <c:axId val="69045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063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88900</xdr:rowOff>
    </xdr:from>
    <xdr:ext cx="7734300" cy="304800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80AB8959-CD94-8F4D-B8CC-A017C31F468D}"/>
            </a:ext>
          </a:extLst>
        </xdr:cNvPr>
        <xdr:cNvSpPr txBox="1">
          <a:spLocks noChangeArrowheads="1"/>
        </xdr:cNvSpPr>
      </xdr:nvSpPr>
      <xdr:spPr bwMode="auto">
        <a:xfrm>
          <a:off x="279400" y="254000"/>
          <a:ext cx="77343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Utilize os dados das tabelas fornecidas e crie os gráficos que se pede:</a:t>
          </a:r>
        </a:p>
      </xdr:txBody>
    </xdr:sp>
    <xdr:clientData/>
  </xdr:oneCellAnchor>
  <xdr:twoCellAnchor>
    <xdr:from>
      <xdr:col>4</xdr:col>
      <xdr:colOff>406400</xdr:colOff>
      <xdr:row>9</xdr:row>
      <xdr:rowOff>38100</xdr:rowOff>
    </xdr:from>
    <xdr:to>
      <xdr:col>6</xdr:col>
      <xdr:colOff>0</xdr:colOff>
      <xdr:row>11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9884B6F0-3923-774F-863D-F41119E1E20B}"/>
            </a:ext>
          </a:extLst>
        </xdr:cNvPr>
        <xdr:cNvSpPr>
          <a:spLocks noChangeArrowheads="1"/>
        </xdr:cNvSpPr>
      </xdr:nvSpPr>
      <xdr:spPr bwMode="auto">
        <a:xfrm>
          <a:off x="4584700" y="1549400"/>
          <a:ext cx="1079500" cy="406400"/>
        </a:xfrm>
        <a:prstGeom prst="rightArrow">
          <a:avLst>
            <a:gd name="adj1" fmla="val 50000"/>
            <a:gd name="adj2" fmla="val 6640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228600</xdr:colOff>
      <xdr:row>5</xdr:row>
      <xdr:rowOff>114300</xdr:rowOff>
    </xdr:from>
    <xdr:ext cx="2349500" cy="533400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454689D-5124-D84F-8EAF-E313B47D9150}"/>
            </a:ext>
          </a:extLst>
        </xdr:cNvPr>
        <xdr:cNvSpPr txBox="1">
          <a:spLocks noChangeArrowheads="1"/>
        </xdr:cNvSpPr>
      </xdr:nvSpPr>
      <xdr:spPr bwMode="auto">
        <a:xfrm>
          <a:off x="3898900" y="952500"/>
          <a:ext cx="234950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Crie um gráfico de 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colunas</a:t>
          </a: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 ao lado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e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formate </a:t>
          </a: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o gráfico para ficar o mais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parecido possível ao do exemplo.</a:t>
          </a:r>
        </a:p>
      </xdr:txBody>
    </xdr:sp>
    <xdr:clientData/>
  </xdr:oneCellAnchor>
  <xdr:twoCellAnchor>
    <xdr:from>
      <xdr:col>4</xdr:col>
      <xdr:colOff>495300</xdr:colOff>
      <xdr:row>38</xdr:row>
      <xdr:rowOff>63500</xdr:rowOff>
    </xdr:from>
    <xdr:to>
      <xdr:col>6</xdr:col>
      <xdr:colOff>88900</xdr:colOff>
      <xdr:row>40</xdr:row>
      <xdr:rowOff>139700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A32B5E7C-BB3E-9A46-AD08-EA6FA4B8CD85}"/>
            </a:ext>
          </a:extLst>
        </xdr:cNvPr>
        <xdr:cNvSpPr>
          <a:spLocks noChangeArrowheads="1"/>
        </xdr:cNvSpPr>
      </xdr:nvSpPr>
      <xdr:spPr bwMode="auto">
        <a:xfrm>
          <a:off x="4673600" y="6388100"/>
          <a:ext cx="1079500" cy="406400"/>
        </a:xfrm>
        <a:prstGeom prst="rightArrow">
          <a:avLst>
            <a:gd name="adj1" fmla="val 50000"/>
            <a:gd name="adj2" fmla="val 6640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279400</xdr:colOff>
      <xdr:row>34</xdr:row>
      <xdr:rowOff>114300</xdr:rowOff>
    </xdr:from>
    <xdr:ext cx="2286000" cy="533400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E433BA15-8D0D-F640-93A3-60A2DDA272F3}"/>
            </a:ext>
          </a:extLst>
        </xdr:cNvPr>
        <xdr:cNvSpPr txBox="1">
          <a:spLocks noChangeArrowheads="1"/>
        </xdr:cNvSpPr>
      </xdr:nvSpPr>
      <xdr:spPr bwMode="auto">
        <a:xfrm>
          <a:off x="3949700" y="5765800"/>
          <a:ext cx="228600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Crie um gráfico de 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barras</a:t>
          </a: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 ao lado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e formate o gráfico para ficar o mais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parecido possível ao do exemplo.</a:t>
          </a:r>
        </a:p>
      </xdr:txBody>
    </xdr:sp>
    <xdr:clientData/>
  </xdr:oneCellAnchor>
  <xdr:twoCellAnchor>
    <xdr:from>
      <xdr:col>4</xdr:col>
      <xdr:colOff>317500</xdr:colOff>
      <xdr:row>75</xdr:row>
      <xdr:rowOff>63500</xdr:rowOff>
    </xdr:from>
    <xdr:to>
      <xdr:col>5</xdr:col>
      <xdr:colOff>584200</xdr:colOff>
      <xdr:row>77</xdr:row>
      <xdr:rowOff>139700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DE6E51EA-3C5E-514F-80AD-8D13D8B6FD02}"/>
            </a:ext>
          </a:extLst>
        </xdr:cNvPr>
        <xdr:cNvSpPr>
          <a:spLocks noChangeArrowheads="1"/>
        </xdr:cNvSpPr>
      </xdr:nvSpPr>
      <xdr:spPr bwMode="auto">
        <a:xfrm>
          <a:off x="4495800" y="14859000"/>
          <a:ext cx="1079500" cy="406400"/>
        </a:xfrm>
        <a:prstGeom prst="rightArrow">
          <a:avLst>
            <a:gd name="adj1" fmla="val 50000"/>
            <a:gd name="adj2" fmla="val 6640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241300</xdr:colOff>
      <xdr:row>71</xdr:row>
      <xdr:rowOff>88900</xdr:rowOff>
    </xdr:from>
    <xdr:ext cx="2273300" cy="520700"/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512A2122-AB81-C848-A56F-FC8D5BEB64EA}"/>
            </a:ext>
          </a:extLst>
        </xdr:cNvPr>
        <xdr:cNvSpPr txBox="1">
          <a:spLocks noChangeArrowheads="1"/>
        </xdr:cNvSpPr>
      </xdr:nvSpPr>
      <xdr:spPr bwMode="auto">
        <a:xfrm>
          <a:off x="3911600" y="14211300"/>
          <a:ext cx="2273300" cy="520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Crie um gráfico de 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linhas</a:t>
          </a: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 ao lado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e formate o gráfico para ficar o mais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parecido possível ao do exemplo.</a:t>
          </a:r>
        </a:p>
      </xdr:txBody>
    </xdr:sp>
    <xdr:clientData/>
  </xdr:oneCellAnchor>
  <xdr:twoCellAnchor>
    <xdr:from>
      <xdr:col>6</xdr:col>
      <xdr:colOff>584200</xdr:colOff>
      <xdr:row>110</xdr:row>
      <xdr:rowOff>114300</xdr:rowOff>
    </xdr:from>
    <xdr:to>
      <xdr:col>8</xdr:col>
      <xdr:colOff>304800</xdr:colOff>
      <xdr:row>113</xdr:row>
      <xdr:rowOff>25400</xdr:rowOff>
    </xdr:to>
    <xdr:sp macro="" textlink="">
      <xdr:nvSpPr>
        <xdr:cNvPr id="1041" name="AutoShape 17">
          <a:extLst>
            <a:ext uri="{FF2B5EF4-FFF2-40B4-BE49-F238E27FC236}">
              <a16:creationId xmlns:a16="http://schemas.microsoft.com/office/drawing/2014/main" id="{65717659-2336-0B4D-B0D5-0FBB4C1564D2}"/>
            </a:ext>
          </a:extLst>
        </xdr:cNvPr>
        <xdr:cNvSpPr>
          <a:spLocks noChangeArrowheads="1"/>
        </xdr:cNvSpPr>
      </xdr:nvSpPr>
      <xdr:spPr bwMode="auto">
        <a:xfrm>
          <a:off x="6248400" y="20713700"/>
          <a:ext cx="1066800" cy="406400"/>
        </a:xfrm>
        <a:prstGeom prst="rightArrow">
          <a:avLst>
            <a:gd name="adj1" fmla="val 50000"/>
            <a:gd name="adj2" fmla="val 6562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152400</xdr:colOff>
      <xdr:row>107</xdr:row>
      <xdr:rowOff>25400</xdr:rowOff>
    </xdr:from>
    <xdr:ext cx="3390900" cy="533400"/>
    <xdr:sp macro="" textlink="">
      <xdr:nvSpPr>
        <xdr:cNvPr id="1042" name="Text Box 18">
          <a:extLst>
            <a:ext uri="{FF2B5EF4-FFF2-40B4-BE49-F238E27FC236}">
              <a16:creationId xmlns:a16="http://schemas.microsoft.com/office/drawing/2014/main" id="{39871011-B240-604D-B0A5-7D887D518106}"/>
            </a:ext>
          </a:extLst>
        </xdr:cNvPr>
        <xdr:cNvSpPr txBox="1">
          <a:spLocks noChangeArrowheads="1"/>
        </xdr:cNvSpPr>
      </xdr:nvSpPr>
      <xdr:spPr bwMode="auto">
        <a:xfrm>
          <a:off x="5143500" y="20129500"/>
          <a:ext cx="339090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Crie um gráfico de 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colunas junto com um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de linhas</a:t>
          </a: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 ao lado e formate o gráfico para ficar o mais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parecido possível ao do exemplo.</a:t>
          </a:r>
        </a:p>
      </xdr:txBody>
    </xdr:sp>
    <xdr:clientData/>
  </xdr:oneCellAnchor>
  <xdr:twoCellAnchor>
    <xdr:from>
      <xdr:col>1</xdr:col>
      <xdr:colOff>1612900</xdr:colOff>
      <xdr:row>17</xdr:row>
      <xdr:rowOff>63500</xdr:rowOff>
    </xdr:from>
    <xdr:to>
      <xdr:col>6</xdr:col>
      <xdr:colOff>177800</xdr:colOff>
      <xdr:row>31</xdr:row>
      <xdr:rowOff>38100</xdr:rowOff>
    </xdr:to>
    <xdr:pic>
      <xdr:nvPicPr>
        <xdr:cNvPr id="1043" name="Picture 19">
          <a:extLst>
            <a:ext uri="{FF2B5EF4-FFF2-40B4-BE49-F238E27FC236}">
              <a16:creationId xmlns:a16="http://schemas.microsoft.com/office/drawing/2014/main" id="{B47B0195-737A-CD4B-B1D4-042AA7469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70"/>
        <a:stretch>
          <a:fillRect/>
        </a:stretch>
      </xdr:blipFill>
      <xdr:spPr bwMode="auto">
        <a:xfrm>
          <a:off x="1739900" y="2895600"/>
          <a:ext cx="4102100" cy="2286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1625600</xdr:colOff>
      <xdr:row>16</xdr:row>
      <xdr:rowOff>25400</xdr:rowOff>
    </xdr:from>
    <xdr:ext cx="647700" cy="203200"/>
    <xdr:sp macro="" textlink="">
      <xdr:nvSpPr>
        <xdr:cNvPr id="1044" name="Text Box 20">
          <a:extLst>
            <a:ext uri="{FF2B5EF4-FFF2-40B4-BE49-F238E27FC236}">
              <a16:creationId xmlns:a16="http://schemas.microsoft.com/office/drawing/2014/main" id="{9988D1B3-BD4F-8A47-A4CC-DC65860A2ACF}"/>
            </a:ext>
          </a:extLst>
        </xdr:cNvPr>
        <xdr:cNvSpPr txBox="1">
          <a:spLocks noChangeArrowheads="1"/>
        </xdr:cNvSpPr>
      </xdr:nvSpPr>
      <xdr:spPr bwMode="auto">
        <a:xfrm>
          <a:off x="1752600" y="2692400"/>
          <a:ext cx="64770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Exemplo</a:t>
          </a:r>
        </a:p>
      </xdr:txBody>
    </xdr:sp>
    <xdr:clientData/>
  </xdr:oneCellAnchor>
  <xdr:twoCellAnchor>
    <xdr:from>
      <xdr:col>1</xdr:col>
      <xdr:colOff>1524000</xdr:colOff>
      <xdr:row>45</xdr:row>
      <xdr:rowOff>101600</xdr:rowOff>
    </xdr:from>
    <xdr:to>
      <xdr:col>6</xdr:col>
      <xdr:colOff>203200</xdr:colOff>
      <xdr:row>59</xdr:row>
      <xdr:rowOff>139700</xdr:rowOff>
    </xdr:to>
    <xdr:pic>
      <xdr:nvPicPr>
        <xdr:cNvPr id="1045" name="Picture 21">
          <a:extLst>
            <a:ext uri="{FF2B5EF4-FFF2-40B4-BE49-F238E27FC236}">
              <a16:creationId xmlns:a16="http://schemas.microsoft.com/office/drawing/2014/main" id="{572F0ABD-0B24-9F40-A8C5-4E860F340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35" b="2869"/>
        <a:stretch>
          <a:fillRect/>
        </a:stretch>
      </xdr:blipFill>
      <xdr:spPr bwMode="auto">
        <a:xfrm>
          <a:off x="1651000" y="7581900"/>
          <a:ext cx="4216400" cy="2349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1587500</xdr:colOff>
      <xdr:row>44</xdr:row>
      <xdr:rowOff>139700</xdr:rowOff>
    </xdr:from>
    <xdr:ext cx="635000" cy="215900"/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BB8B530B-B8D4-FE4B-8E1F-6859D4E35831}"/>
            </a:ext>
          </a:extLst>
        </xdr:cNvPr>
        <xdr:cNvSpPr txBox="1">
          <a:spLocks noChangeArrowheads="1"/>
        </xdr:cNvSpPr>
      </xdr:nvSpPr>
      <xdr:spPr bwMode="auto">
        <a:xfrm>
          <a:off x="1714500" y="7454900"/>
          <a:ext cx="6350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Exemplo</a:t>
          </a:r>
        </a:p>
      </xdr:txBody>
    </xdr:sp>
    <xdr:clientData/>
  </xdr:oneCellAnchor>
  <xdr:oneCellAnchor>
    <xdr:from>
      <xdr:col>1</xdr:col>
      <xdr:colOff>1549400</xdr:colOff>
      <xdr:row>61</xdr:row>
      <xdr:rowOff>0</xdr:rowOff>
    </xdr:from>
    <xdr:ext cx="647700" cy="203200"/>
    <xdr:sp macro="" textlink="">
      <xdr:nvSpPr>
        <xdr:cNvPr id="1048" name="Text Box 24">
          <a:extLst>
            <a:ext uri="{FF2B5EF4-FFF2-40B4-BE49-F238E27FC236}">
              <a16:creationId xmlns:a16="http://schemas.microsoft.com/office/drawing/2014/main" id="{38340367-9DC9-AA44-BBF3-8D03495B26C1}"/>
            </a:ext>
          </a:extLst>
        </xdr:cNvPr>
        <xdr:cNvSpPr txBox="1">
          <a:spLocks noChangeArrowheads="1"/>
        </xdr:cNvSpPr>
      </xdr:nvSpPr>
      <xdr:spPr bwMode="auto">
        <a:xfrm>
          <a:off x="1676400" y="11353800"/>
          <a:ext cx="647700" cy="20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Exemplo</a:t>
          </a:r>
        </a:p>
      </xdr:txBody>
    </xdr:sp>
    <xdr:clientData/>
  </xdr:oneCellAnchor>
  <xdr:twoCellAnchor>
    <xdr:from>
      <xdr:col>1</xdr:col>
      <xdr:colOff>1460500</xdr:colOff>
      <xdr:row>83</xdr:row>
      <xdr:rowOff>114300</xdr:rowOff>
    </xdr:from>
    <xdr:to>
      <xdr:col>6</xdr:col>
      <xdr:colOff>152400</xdr:colOff>
      <xdr:row>100</xdr:row>
      <xdr:rowOff>25400</xdr:rowOff>
    </xdr:to>
    <xdr:pic>
      <xdr:nvPicPr>
        <xdr:cNvPr id="1049" name="Picture 25">
          <a:extLst>
            <a:ext uri="{FF2B5EF4-FFF2-40B4-BE49-F238E27FC236}">
              <a16:creationId xmlns:a16="http://schemas.microsoft.com/office/drawing/2014/main" id="{F55D1B9F-BB02-5F41-90E6-E02817FC6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25"/>
        <a:stretch>
          <a:fillRect/>
        </a:stretch>
      </xdr:blipFill>
      <xdr:spPr bwMode="auto">
        <a:xfrm>
          <a:off x="1587500" y="16230600"/>
          <a:ext cx="4229100" cy="2717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1485900</xdr:colOff>
      <xdr:row>82</xdr:row>
      <xdr:rowOff>139700</xdr:rowOff>
    </xdr:from>
    <xdr:ext cx="647700" cy="215900"/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961530B6-A7F7-5947-B67E-C44883D5D708}"/>
            </a:ext>
          </a:extLst>
        </xdr:cNvPr>
        <xdr:cNvSpPr txBox="1">
          <a:spLocks noChangeArrowheads="1"/>
        </xdr:cNvSpPr>
      </xdr:nvSpPr>
      <xdr:spPr bwMode="auto">
        <a:xfrm>
          <a:off x="1612900" y="16090900"/>
          <a:ext cx="647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Exemplo</a:t>
          </a:r>
        </a:p>
      </xdr:txBody>
    </xdr:sp>
    <xdr:clientData/>
  </xdr:oneCellAnchor>
  <xdr:twoCellAnchor>
    <xdr:from>
      <xdr:col>1</xdr:col>
      <xdr:colOff>1524000</xdr:colOff>
      <xdr:row>128</xdr:row>
      <xdr:rowOff>88900</xdr:rowOff>
    </xdr:from>
    <xdr:to>
      <xdr:col>7</xdr:col>
      <xdr:colOff>584200</xdr:colOff>
      <xdr:row>148</xdr:row>
      <xdr:rowOff>152400</xdr:rowOff>
    </xdr:to>
    <xdr:pic>
      <xdr:nvPicPr>
        <xdr:cNvPr id="1052" name="Picture 28">
          <a:extLst>
            <a:ext uri="{FF2B5EF4-FFF2-40B4-BE49-F238E27FC236}">
              <a16:creationId xmlns:a16="http://schemas.microsoft.com/office/drawing/2014/main" id="{7F357D3D-FF62-1245-A4F9-44512862B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98"/>
        <a:stretch>
          <a:fillRect/>
        </a:stretch>
      </xdr:blipFill>
      <xdr:spPr bwMode="auto">
        <a:xfrm>
          <a:off x="1651000" y="23660100"/>
          <a:ext cx="5270500" cy="3365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1549400</xdr:colOff>
      <xdr:row>127</xdr:row>
      <xdr:rowOff>139700</xdr:rowOff>
    </xdr:from>
    <xdr:ext cx="647700" cy="215900"/>
    <xdr:sp macro="" textlink="">
      <xdr:nvSpPr>
        <xdr:cNvPr id="1053" name="Text Box 29">
          <a:extLst>
            <a:ext uri="{FF2B5EF4-FFF2-40B4-BE49-F238E27FC236}">
              <a16:creationId xmlns:a16="http://schemas.microsoft.com/office/drawing/2014/main" id="{8BC93A01-92EA-374F-BB07-FFA2606C022E}"/>
            </a:ext>
          </a:extLst>
        </xdr:cNvPr>
        <xdr:cNvSpPr txBox="1">
          <a:spLocks noChangeArrowheads="1"/>
        </xdr:cNvSpPr>
      </xdr:nvSpPr>
      <xdr:spPr bwMode="auto">
        <a:xfrm>
          <a:off x="1676400" y="23545800"/>
          <a:ext cx="647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Exemplo</a:t>
          </a:r>
        </a:p>
      </xdr:txBody>
    </xdr:sp>
    <xdr:clientData/>
  </xdr:oneCellAnchor>
  <xdr:twoCellAnchor>
    <xdr:from>
      <xdr:col>7</xdr:col>
      <xdr:colOff>419100</xdr:colOff>
      <xdr:row>3</xdr:row>
      <xdr:rowOff>98425</xdr:rowOff>
    </xdr:from>
    <xdr:to>
      <xdr:col>15</xdr:col>
      <xdr:colOff>165100</xdr:colOff>
      <xdr:row>20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89CC3B-B0C8-DB39-2731-642B30E82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584200</xdr:colOff>
      <xdr:row>36</xdr:row>
      <xdr:rowOff>53975</xdr:rowOff>
    </xdr:from>
    <xdr:to>
      <xdr:col>15</xdr:col>
      <xdr:colOff>330200</xdr:colOff>
      <xdr:row>52</xdr:row>
      <xdr:rowOff>155575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B876F7-A0CC-785C-8699-A0E807944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95250</xdr:colOff>
      <xdr:row>69</xdr:row>
      <xdr:rowOff>60325</xdr:rowOff>
    </xdr:from>
    <xdr:to>
      <xdr:col>14</xdr:col>
      <xdr:colOff>444500</xdr:colOff>
      <xdr:row>85</xdr:row>
      <xdr:rowOff>3175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C5CE41-6D21-17F2-AA1E-AEB71C0DF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44450</xdr:colOff>
      <xdr:row>110</xdr:row>
      <xdr:rowOff>88900</xdr:rowOff>
    </xdr:from>
    <xdr:to>
      <xdr:col>16</xdr:col>
      <xdr:colOff>393700</xdr:colOff>
      <xdr:row>128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DF96D0-E303-4910-5B6A-0DDB6BEA7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124"/>
  <sheetViews>
    <sheetView showGridLines="0" tabSelected="1" zoomScale="120" zoomScaleNormal="120" workbookViewId="0">
      <selection activeCell="G13" sqref="G13"/>
    </sheetView>
  </sheetViews>
  <sheetFormatPr defaultColWidth="11.5546875" defaultRowHeight="13.2" x14ac:dyDescent="0.25"/>
  <cols>
    <col min="1" max="1" width="1.6640625" customWidth="1"/>
    <col min="2" max="2" width="34.44140625" bestFit="1" customWidth="1"/>
    <col min="3" max="3" width="12" customWidth="1"/>
    <col min="4" max="4" width="6.6640625" bestFit="1" customWidth="1"/>
    <col min="5" max="5" width="10.6640625" customWidth="1"/>
    <col min="6" max="256" width="8.77734375" customWidth="1"/>
  </cols>
  <sheetData>
    <row r="5" spans="2:3" ht="13.8" thickBot="1" x14ac:dyDescent="0.3"/>
    <row r="6" spans="2:3" ht="13.8" thickTop="1" x14ac:dyDescent="0.25">
      <c r="B6" s="1" t="s">
        <v>34</v>
      </c>
      <c r="C6" s="1" t="s">
        <v>0</v>
      </c>
    </row>
    <row r="7" spans="2:3" x14ac:dyDescent="0.25">
      <c r="B7" s="2" t="s">
        <v>1</v>
      </c>
      <c r="C7" s="3">
        <v>66.666666666666671</v>
      </c>
    </row>
    <row r="8" spans="2:3" x14ac:dyDescent="0.25">
      <c r="B8" s="2" t="s">
        <v>3</v>
      </c>
      <c r="C8" s="3">
        <v>86</v>
      </c>
    </row>
    <row r="9" spans="2:3" x14ac:dyDescent="0.25">
      <c r="B9" s="2" t="s">
        <v>4</v>
      </c>
      <c r="C9" s="3">
        <v>46</v>
      </c>
    </row>
    <row r="10" spans="2:3" x14ac:dyDescent="0.25">
      <c r="B10" s="2" t="s">
        <v>2</v>
      </c>
      <c r="C10" s="3">
        <v>95</v>
      </c>
    </row>
    <row r="11" spans="2:3" x14ac:dyDescent="0.25">
      <c r="B11" s="2" t="s">
        <v>6</v>
      </c>
      <c r="C11" s="3">
        <v>95</v>
      </c>
    </row>
    <row r="12" spans="2:3" x14ac:dyDescent="0.25">
      <c r="B12" s="2" t="s">
        <v>5</v>
      </c>
      <c r="C12" s="3">
        <v>90.5</v>
      </c>
    </row>
    <row r="13" spans="2:3" x14ac:dyDescent="0.25">
      <c r="B13" s="2" t="s">
        <v>7</v>
      </c>
      <c r="C13" s="3">
        <v>78</v>
      </c>
    </row>
    <row r="14" spans="2:3" x14ac:dyDescent="0.25">
      <c r="B14" s="2" t="s">
        <v>8</v>
      </c>
      <c r="C14" s="3">
        <v>94</v>
      </c>
    </row>
    <row r="15" spans="2:3" x14ac:dyDescent="0.25">
      <c r="B15" s="2" t="s">
        <v>9</v>
      </c>
      <c r="C15" s="3">
        <v>88</v>
      </c>
    </row>
    <row r="34" spans="2:3" ht="13.8" thickBot="1" x14ac:dyDescent="0.3"/>
    <row r="35" spans="2:3" ht="13.8" thickTop="1" x14ac:dyDescent="0.25">
      <c r="B35" s="1" t="s">
        <v>34</v>
      </c>
      <c r="C35" s="1" t="s">
        <v>0</v>
      </c>
    </row>
    <row r="36" spans="2:3" x14ac:dyDescent="0.25">
      <c r="B36" s="2" t="s">
        <v>4</v>
      </c>
      <c r="C36" s="3">
        <v>46</v>
      </c>
    </row>
    <row r="37" spans="2:3" x14ac:dyDescent="0.25">
      <c r="B37" s="2" t="s">
        <v>1</v>
      </c>
      <c r="C37" s="3">
        <v>66.666666666666671</v>
      </c>
    </row>
    <row r="38" spans="2:3" x14ac:dyDescent="0.25">
      <c r="B38" s="2" t="s">
        <v>7</v>
      </c>
      <c r="C38" s="3">
        <v>78</v>
      </c>
    </row>
    <row r="39" spans="2:3" x14ac:dyDescent="0.25">
      <c r="B39" s="2" t="s">
        <v>3</v>
      </c>
      <c r="C39" s="3">
        <v>86</v>
      </c>
    </row>
    <row r="40" spans="2:3" x14ac:dyDescent="0.25">
      <c r="B40" s="2" t="s">
        <v>9</v>
      </c>
      <c r="C40" s="3">
        <v>88</v>
      </c>
    </row>
    <row r="41" spans="2:3" x14ac:dyDescent="0.25">
      <c r="B41" s="2" t="s">
        <v>5</v>
      </c>
      <c r="C41" s="3">
        <v>90.5</v>
      </c>
    </row>
    <row r="42" spans="2:3" x14ac:dyDescent="0.25">
      <c r="B42" s="2" t="s">
        <v>8</v>
      </c>
      <c r="C42" s="3">
        <v>94</v>
      </c>
    </row>
    <row r="43" spans="2:3" x14ac:dyDescent="0.25">
      <c r="B43" s="2" t="s">
        <v>2</v>
      </c>
      <c r="C43" s="3">
        <v>95</v>
      </c>
    </row>
    <row r="44" spans="2:3" x14ac:dyDescent="0.25">
      <c r="B44" s="2" t="s">
        <v>6</v>
      </c>
      <c r="C44" s="3">
        <v>95</v>
      </c>
    </row>
    <row r="71" spans="2:3" ht="13.8" thickBot="1" x14ac:dyDescent="0.3"/>
    <row r="72" spans="2:3" ht="24.6" thickTop="1" x14ac:dyDescent="0.25">
      <c r="B72" s="1" t="s">
        <v>34</v>
      </c>
      <c r="C72" s="1" t="s">
        <v>35</v>
      </c>
    </row>
    <row r="73" spans="2:3" x14ac:dyDescent="0.25">
      <c r="B73" s="2" t="s">
        <v>1</v>
      </c>
      <c r="C73" s="4">
        <v>3.8593957971293183E-2</v>
      </c>
    </row>
    <row r="74" spans="2:3" x14ac:dyDescent="0.25">
      <c r="B74" s="2" t="s">
        <v>3</v>
      </c>
      <c r="C74" s="4">
        <v>6.9934866315630017E-3</v>
      </c>
    </row>
    <row r="75" spans="2:3" x14ac:dyDescent="0.25">
      <c r="B75" s="2" t="s">
        <v>4</v>
      </c>
      <c r="C75" s="4">
        <v>2.0516273758310392E-2</v>
      </c>
    </row>
    <row r="76" spans="2:3" x14ac:dyDescent="0.25">
      <c r="B76" s="2" t="s">
        <v>2</v>
      </c>
      <c r="C76" s="4">
        <v>2.8278492270053093E-2</v>
      </c>
    </row>
    <row r="77" spans="2:3" x14ac:dyDescent="0.25">
      <c r="B77" s="2" t="s">
        <v>6</v>
      </c>
      <c r="C77" s="4">
        <v>6.2693514031664246E-2</v>
      </c>
    </row>
    <row r="78" spans="2:3" x14ac:dyDescent="0.25">
      <c r="B78" s="2" t="s">
        <v>5</v>
      </c>
      <c r="C78" s="4">
        <v>0.06</v>
      </c>
    </row>
    <row r="79" spans="2:3" x14ac:dyDescent="0.25">
      <c r="B79" s="2" t="s">
        <v>7</v>
      </c>
      <c r="C79" s="4">
        <v>0.01</v>
      </c>
    </row>
    <row r="80" spans="2:3" x14ac:dyDescent="0.25">
      <c r="B80" s="2" t="s">
        <v>8</v>
      </c>
      <c r="C80" s="4">
        <v>1.1970235680474773E-2</v>
      </c>
    </row>
    <row r="81" spans="2:3" x14ac:dyDescent="0.25">
      <c r="B81" s="2" t="s">
        <v>9</v>
      </c>
      <c r="C81" s="4">
        <v>4.8548296997151255E-2</v>
      </c>
    </row>
    <row r="102" spans="2:5" ht="13.8" thickBot="1" x14ac:dyDescent="0.3"/>
    <row r="103" spans="2:5" ht="13.8" thickTop="1" x14ac:dyDescent="0.25">
      <c r="B103" s="1" t="s">
        <v>36</v>
      </c>
      <c r="C103" s="1" t="s">
        <v>31</v>
      </c>
      <c r="D103" s="1" t="s">
        <v>33</v>
      </c>
      <c r="E103" s="1" t="s">
        <v>32</v>
      </c>
    </row>
    <row r="104" spans="2:5" x14ac:dyDescent="0.25">
      <c r="B104" s="2" t="s">
        <v>11</v>
      </c>
      <c r="C104" s="5">
        <v>10</v>
      </c>
      <c r="D104" s="4">
        <f>C104/$C$124</f>
        <v>0.22222222222222221</v>
      </c>
      <c r="E104" s="4">
        <f>D104</f>
        <v>0.22222222222222221</v>
      </c>
    </row>
    <row r="105" spans="2:5" x14ac:dyDescent="0.25">
      <c r="B105" s="2" t="s">
        <v>12</v>
      </c>
      <c r="C105" s="5">
        <v>8</v>
      </c>
      <c r="D105" s="4">
        <f t="shared" ref="D105:D124" si="0">C105/$C$124</f>
        <v>0.17777777777777778</v>
      </c>
      <c r="E105" s="4">
        <f>D105+E104</f>
        <v>0.4</v>
      </c>
    </row>
    <row r="106" spans="2:5" x14ac:dyDescent="0.25">
      <c r="B106" s="2" t="s">
        <v>13</v>
      </c>
      <c r="C106" s="5">
        <v>7</v>
      </c>
      <c r="D106" s="4">
        <f t="shared" si="0"/>
        <v>0.15555555555555556</v>
      </c>
      <c r="E106" s="4">
        <f t="shared" ref="E106:E123" si="1">D106+E105</f>
        <v>0.55555555555555558</v>
      </c>
    </row>
    <row r="107" spans="2:5" x14ac:dyDescent="0.25">
      <c r="B107" s="2" t="s">
        <v>14</v>
      </c>
      <c r="C107" s="5">
        <v>6</v>
      </c>
      <c r="D107" s="4">
        <f t="shared" si="0"/>
        <v>0.13333333333333333</v>
      </c>
      <c r="E107" s="4">
        <f t="shared" si="1"/>
        <v>0.68888888888888888</v>
      </c>
    </row>
    <row r="108" spans="2:5" x14ac:dyDescent="0.25">
      <c r="B108" s="2" t="s">
        <v>15</v>
      </c>
      <c r="C108" s="5">
        <v>3</v>
      </c>
      <c r="D108" s="4">
        <f t="shared" si="0"/>
        <v>6.6666666666666666E-2</v>
      </c>
      <c r="E108" s="4">
        <f t="shared" si="1"/>
        <v>0.75555555555555554</v>
      </c>
    </row>
    <row r="109" spans="2:5" x14ac:dyDescent="0.25">
      <c r="B109" s="2" t="s">
        <v>16</v>
      </c>
      <c r="C109" s="5">
        <v>2</v>
      </c>
      <c r="D109" s="4">
        <f t="shared" si="0"/>
        <v>4.4444444444444446E-2</v>
      </c>
      <c r="E109" s="4">
        <f t="shared" si="1"/>
        <v>0.79999999999999993</v>
      </c>
    </row>
    <row r="110" spans="2:5" x14ac:dyDescent="0.25">
      <c r="B110" s="2" t="s">
        <v>17</v>
      </c>
      <c r="C110" s="5">
        <v>2</v>
      </c>
      <c r="D110" s="4">
        <f t="shared" si="0"/>
        <v>4.4444444444444446E-2</v>
      </c>
      <c r="E110" s="4">
        <f t="shared" si="1"/>
        <v>0.84444444444444433</v>
      </c>
    </row>
    <row r="111" spans="2:5" x14ac:dyDescent="0.25">
      <c r="B111" s="2" t="s">
        <v>18</v>
      </c>
      <c r="C111" s="5">
        <v>2</v>
      </c>
      <c r="D111" s="4">
        <f t="shared" si="0"/>
        <v>4.4444444444444446E-2</v>
      </c>
      <c r="E111" s="4">
        <f t="shared" si="1"/>
        <v>0.88888888888888873</v>
      </c>
    </row>
    <row r="112" spans="2:5" x14ac:dyDescent="0.25">
      <c r="B112" s="2" t="s">
        <v>19</v>
      </c>
      <c r="C112" s="5">
        <v>2</v>
      </c>
      <c r="D112" s="4">
        <f t="shared" si="0"/>
        <v>4.4444444444444446E-2</v>
      </c>
      <c r="E112" s="4">
        <f t="shared" si="1"/>
        <v>0.93333333333333313</v>
      </c>
    </row>
    <row r="113" spans="2:5" x14ac:dyDescent="0.25">
      <c r="B113" s="2" t="s">
        <v>20</v>
      </c>
      <c r="C113" s="5">
        <v>1</v>
      </c>
      <c r="D113" s="4">
        <f t="shared" si="0"/>
        <v>2.2222222222222223E-2</v>
      </c>
      <c r="E113" s="4">
        <f t="shared" si="1"/>
        <v>0.95555555555555538</v>
      </c>
    </row>
    <row r="114" spans="2:5" x14ac:dyDescent="0.25">
      <c r="B114" s="2" t="s">
        <v>21</v>
      </c>
      <c r="C114" s="5">
        <v>1</v>
      </c>
      <c r="D114" s="4">
        <f t="shared" si="0"/>
        <v>2.2222222222222223E-2</v>
      </c>
      <c r="E114" s="4">
        <f t="shared" si="1"/>
        <v>0.97777777777777763</v>
      </c>
    </row>
    <row r="115" spans="2:5" x14ac:dyDescent="0.25">
      <c r="B115" s="2" t="s">
        <v>22</v>
      </c>
      <c r="C115" s="5">
        <v>1</v>
      </c>
      <c r="D115" s="4">
        <f t="shared" si="0"/>
        <v>2.2222222222222223E-2</v>
      </c>
      <c r="E115" s="4">
        <f t="shared" si="1"/>
        <v>0.99999999999999989</v>
      </c>
    </row>
    <row r="116" spans="2:5" x14ac:dyDescent="0.25">
      <c r="B116" s="2" t="s">
        <v>23</v>
      </c>
      <c r="C116" s="5">
        <v>0</v>
      </c>
      <c r="D116" s="4">
        <f t="shared" si="0"/>
        <v>0</v>
      </c>
      <c r="E116" s="4">
        <f t="shared" si="1"/>
        <v>0.99999999999999989</v>
      </c>
    </row>
    <row r="117" spans="2:5" x14ac:dyDescent="0.25">
      <c r="B117" s="2" t="s">
        <v>24</v>
      </c>
      <c r="C117" s="5">
        <v>0</v>
      </c>
      <c r="D117" s="4">
        <f t="shared" si="0"/>
        <v>0</v>
      </c>
      <c r="E117" s="4">
        <f t="shared" si="1"/>
        <v>0.99999999999999989</v>
      </c>
    </row>
    <row r="118" spans="2:5" x14ac:dyDescent="0.25">
      <c r="B118" s="2" t="s">
        <v>25</v>
      </c>
      <c r="C118" s="5">
        <v>0</v>
      </c>
      <c r="D118" s="4">
        <f t="shared" si="0"/>
        <v>0</v>
      </c>
      <c r="E118" s="4">
        <f t="shared" si="1"/>
        <v>0.99999999999999989</v>
      </c>
    </row>
    <row r="119" spans="2:5" x14ac:dyDescent="0.25">
      <c r="B119" s="2" t="s">
        <v>26</v>
      </c>
      <c r="C119" s="5">
        <v>0</v>
      </c>
      <c r="D119" s="4">
        <f t="shared" si="0"/>
        <v>0</v>
      </c>
      <c r="E119" s="4">
        <f t="shared" si="1"/>
        <v>0.99999999999999989</v>
      </c>
    </row>
    <row r="120" spans="2:5" x14ac:dyDescent="0.25">
      <c r="B120" s="2" t="s">
        <v>27</v>
      </c>
      <c r="C120" s="5">
        <v>0</v>
      </c>
      <c r="D120" s="4">
        <f t="shared" si="0"/>
        <v>0</v>
      </c>
      <c r="E120" s="4">
        <f t="shared" si="1"/>
        <v>0.99999999999999989</v>
      </c>
    </row>
    <row r="121" spans="2:5" x14ac:dyDescent="0.25">
      <c r="B121" s="2" t="s">
        <v>28</v>
      </c>
      <c r="C121" s="5">
        <v>0</v>
      </c>
      <c r="D121" s="4">
        <f t="shared" si="0"/>
        <v>0</v>
      </c>
      <c r="E121" s="4">
        <f t="shared" si="1"/>
        <v>0.99999999999999989</v>
      </c>
    </row>
    <row r="122" spans="2:5" x14ac:dyDescent="0.25">
      <c r="B122" s="2" t="s">
        <v>29</v>
      </c>
      <c r="C122" s="5">
        <v>0</v>
      </c>
      <c r="D122" s="4">
        <f t="shared" si="0"/>
        <v>0</v>
      </c>
      <c r="E122" s="4">
        <f t="shared" si="1"/>
        <v>0.99999999999999989</v>
      </c>
    </row>
    <row r="123" spans="2:5" x14ac:dyDescent="0.25">
      <c r="B123" s="2" t="s">
        <v>30</v>
      </c>
      <c r="C123" s="5">
        <v>0</v>
      </c>
      <c r="D123" s="4">
        <f t="shared" si="0"/>
        <v>0</v>
      </c>
      <c r="E123" s="4">
        <f t="shared" si="1"/>
        <v>0.99999999999999989</v>
      </c>
    </row>
    <row r="124" spans="2:5" x14ac:dyDescent="0.25">
      <c r="B124" s="6" t="s">
        <v>10</v>
      </c>
      <c r="C124" s="7">
        <f>SUM(C104:C123)</f>
        <v>45</v>
      </c>
      <c r="D124" s="8">
        <f t="shared" si="0"/>
        <v>1</v>
      </c>
      <c r="E124" s="4"/>
    </row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Inserindo um 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v.souza</dc:creator>
  <cp:lastModifiedBy>João Estevan Barbosa</cp:lastModifiedBy>
  <dcterms:created xsi:type="dcterms:W3CDTF">2010-05-10T22:28:42Z</dcterms:created>
  <dcterms:modified xsi:type="dcterms:W3CDTF">2022-11-02T01:11:13Z</dcterms:modified>
</cp:coreProperties>
</file>