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ao_\Desktop\git\Fórmulas Avançadas\"/>
    </mc:Choice>
  </mc:AlternateContent>
  <xr:revisionPtr revIDLastSave="0" documentId="13_ncr:1_{352D641E-03E9-43AC-A1E7-7D850746C3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H4" i="1"/>
  <c r="H5" i="1"/>
  <c r="H6" i="1"/>
  <c r="H7" i="1"/>
  <c r="H3" i="1"/>
  <c r="A4" i="1"/>
  <c r="A5" i="1"/>
  <c r="A6" i="1"/>
  <c r="A7" i="1"/>
  <c r="A8" i="1"/>
  <c r="A9" i="1"/>
  <c r="A10" i="1"/>
  <c r="A11" i="1"/>
  <c r="A12" i="1"/>
  <c r="A13" i="1"/>
  <c r="A14" i="1"/>
  <c r="A3" i="1"/>
  <c r="L4" i="1"/>
  <c r="L5" i="1"/>
  <c r="L6" i="1"/>
  <c r="L7" i="1"/>
  <c r="L3" i="1"/>
  <c r="E4" i="1"/>
  <c r="E5" i="1"/>
  <c r="E6" i="1"/>
  <c r="E7" i="1"/>
  <c r="E8" i="1"/>
  <c r="E9" i="1"/>
  <c r="E10" i="1"/>
  <c r="E11" i="1"/>
  <c r="E12" i="1"/>
  <c r="E13" i="1"/>
  <c r="E14" i="1"/>
  <c r="E3" i="1"/>
  <c r="J3" i="1"/>
  <c r="J4" i="1"/>
  <c r="J5" i="1"/>
  <c r="J6" i="1"/>
  <c r="J7" i="1"/>
</calcChain>
</file>

<file path=xl/sharedStrings.xml><?xml version="1.0" encoding="utf-8"?>
<sst xmlns="http://schemas.openxmlformats.org/spreadsheetml/2006/main" count="34" uniqueCount="19">
  <si>
    <t>Vendedor</t>
  </si>
  <si>
    <t>Valor de Vendas</t>
  </si>
  <si>
    <t>Top 5</t>
  </si>
  <si>
    <t>João Lira</t>
  </si>
  <si>
    <t>João Martins</t>
  </si>
  <si>
    <t>Bruna Paes</t>
  </si>
  <si>
    <t>Pedro Ivo</t>
  </si>
  <si>
    <t>Alon Pinheiro</t>
  </si>
  <si>
    <t>Raissa Rocha</t>
  </si>
  <si>
    <t>Fred Araujo</t>
  </si>
  <si>
    <t>Julia Campos</t>
  </si>
  <si>
    <t>Carolina Cotta</t>
  </si>
  <si>
    <t>Pedro Henrique</t>
  </si>
  <si>
    <t>Arthur Barreto</t>
  </si>
  <si>
    <t>Natalia Candiotto</t>
  </si>
  <si>
    <t>Vendas</t>
  </si>
  <si>
    <t>Aparições</t>
  </si>
  <si>
    <t>VP do PROCV</t>
  </si>
  <si>
    <t>vp do 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</si>
</sst>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showGridLines="0" tabSelected="1" workbookViewId="0">
      <selection activeCell="I15" sqref="I15"/>
    </sheetView>
  </sheetViews>
  <sheetFormatPr defaultRowHeight="14.4" x14ac:dyDescent="0.3"/>
  <cols>
    <col min="1" max="1" width="12.21875" style="7" customWidth="1"/>
    <col min="2" max="2" width="16.5546875" bestFit="1" customWidth="1"/>
    <col min="3" max="4" width="15.5546875" bestFit="1" customWidth="1"/>
    <col min="10" max="10" width="13.33203125" bestFit="1" customWidth="1"/>
    <col min="11" max="11" width="13.6640625" bestFit="1" customWidth="1"/>
  </cols>
  <sheetData>
    <row r="1" spans="1:12" ht="9" customHeight="1" x14ac:dyDescent="0.3"/>
    <row r="2" spans="1:12" x14ac:dyDescent="0.3">
      <c r="A2" s="7" t="s">
        <v>17</v>
      </c>
      <c r="B2" s="2" t="s">
        <v>0</v>
      </c>
      <c r="C2" s="2" t="s">
        <v>1</v>
      </c>
      <c r="D2" s="2" t="s">
        <v>0</v>
      </c>
      <c r="E2" s="2" t="s">
        <v>16</v>
      </c>
      <c r="H2" s="6" t="s">
        <v>18</v>
      </c>
      <c r="I2" s="1" t="s">
        <v>2</v>
      </c>
      <c r="J2" s="1" t="s">
        <v>15</v>
      </c>
      <c r="K2" s="1" t="s">
        <v>0</v>
      </c>
      <c r="L2" s="1" t="s">
        <v>16</v>
      </c>
    </row>
    <row r="3" spans="1:12" x14ac:dyDescent="0.3">
      <c r="A3" s="7" t="str">
        <f>CONCATENATE(C3,E3)</f>
        <v>608651</v>
      </c>
      <c r="B3" s="3" t="s">
        <v>3</v>
      </c>
      <c r="C3" s="4">
        <v>60865</v>
      </c>
      <c r="D3" s="3" t="s">
        <v>3</v>
      </c>
      <c r="E3" s="3">
        <f>COUNTIF($C$3:C3,C3)</f>
        <v>1</v>
      </c>
      <c r="H3" t="str">
        <f>CONCATENATE(J3,L3)</f>
        <v>995311</v>
      </c>
      <c r="I3" s="5">
        <v>1</v>
      </c>
      <c r="J3" s="4">
        <f>LARGE($C$3:$C$14,I3)</f>
        <v>99531</v>
      </c>
      <c r="K3" s="3" t="str">
        <f>VLOOKUP(H3,$A$3:$B$14,2,0)</f>
        <v>Raissa Rocha</v>
      </c>
      <c r="L3">
        <f>COUNTIF($J$3:J3,J3)</f>
        <v>1</v>
      </c>
    </row>
    <row r="4" spans="1:12" x14ac:dyDescent="0.3">
      <c r="A4" s="7" t="str">
        <f t="shared" ref="A4:A14" si="0">CONCATENATE(C4,E4)</f>
        <v>132291</v>
      </c>
      <c r="B4" s="3" t="s">
        <v>4</v>
      </c>
      <c r="C4" s="4">
        <v>13229</v>
      </c>
      <c r="D4" s="3" t="s">
        <v>4</v>
      </c>
      <c r="E4" s="3">
        <f>COUNTIF($C$3:C4,C4)</f>
        <v>1</v>
      </c>
      <c r="H4" t="str">
        <f t="shared" ref="H4:H7" si="1">CONCATENATE(J4,L4)</f>
        <v>914411</v>
      </c>
      <c r="I4" s="5">
        <v>2</v>
      </c>
      <c r="J4" s="4">
        <f t="shared" ref="J4:J7" si="2">LARGE($C$3:$C$14,I4)</f>
        <v>91441</v>
      </c>
      <c r="K4" s="3" t="str">
        <f t="shared" ref="K4:K7" si="3">VLOOKUP(H4,$A$3:$B$14,2,0)</f>
        <v>Bruna Paes</v>
      </c>
      <c r="L4">
        <f>COUNTIF($J$3:J4,J4)</f>
        <v>1</v>
      </c>
    </row>
    <row r="5" spans="1:12" x14ac:dyDescent="0.3">
      <c r="A5" s="7" t="str">
        <f t="shared" si="0"/>
        <v>914411</v>
      </c>
      <c r="B5" s="3" t="s">
        <v>5</v>
      </c>
      <c r="C5" s="4">
        <v>91441</v>
      </c>
      <c r="D5" s="3" t="s">
        <v>5</v>
      </c>
      <c r="E5" s="3">
        <f>COUNTIF($C$3:C5,C5)</f>
        <v>1</v>
      </c>
      <c r="H5" t="str">
        <f t="shared" si="1"/>
        <v>781821</v>
      </c>
      <c r="I5" s="5">
        <v>3</v>
      </c>
      <c r="J5" s="4">
        <f t="shared" si="2"/>
        <v>78182</v>
      </c>
      <c r="K5" s="3" t="str">
        <f t="shared" si="3"/>
        <v>Fred Araujo</v>
      </c>
      <c r="L5">
        <f>COUNTIF($J$3:J5,J5)</f>
        <v>1</v>
      </c>
    </row>
    <row r="6" spans="1:12" x14ac:dyDescent="0.3">
      <c r="A6" s="7" t="str">
        <f t="shared" si="0"/>
        <v>767291</v>
      </c>
      <c r="B6" s="3" t="s">
        <v>6</v>
      </c>
      <c r="C6" s="4">
        <v>76729</v>
      </c>
      <c r="D6" s="3" t="s">
        <v>6</v>
      </c>
      <c r="E6" s="3">
        <f>COUNTIF($C$3:C6,C6)</f>
        <v>1</v>
      </c>
      <c r="H6" t="str">
        <f t="shared" si="1"/>
        <v>767291</v>
      </c>
      <c r="I6" s="5">
        <v>4</v>
      </c>
      <c r="J6" s="4">
        <f t="shared" si="2"/>
        <v>76729</v>
      </c>
      <c r="K6" s="3" t="str">
        <f t="shared" si="3"/>
        <v>Pedro Ivo</v>
      </c>
      <c r="L6">
        <f>COUNTIF($J$3:J6,J6)</f>
        <v>1</v>
      </c>
    </row>
    <row r="7" spans="1:12" x14ac:dyDescent="0.3">
      <c r="A7" s="7" t="str">
        <f t="shared" si="0"/>
        <v>758241</v>
      </c>
      <c r="B7" s="3" t="s">
        <v>7</v>
      </c>
      <c r="C7" s="4">
        <v>75824</v>
      </c>
      <c r="D7" s="3" t="s">
        <v>7</v>
      </c>
      <c r="E7" s="3">
        <f>COUNTIF($C$3:C7,C7)</f>
        <v>1</v>
      </c>
      <c r="H7" t="str">
        <f t="shared" si="1"/>
        <v>767292</v>
      </c>
      <c r="I7" s="5">
        <v>5</v>
      </c>
      <c r="J7" s="4">
        <f t="shared" si="2"/>
        <v>76729</v>
      </c>
      <c r="K7" s="3" t="str">
        <f t="shared" si="3"/>
        <v>Pedro Henrique</v>
      </c>
      <c r="L7">
        <f>COUNTIF($J$3:J7,J7)</f>
        <v>2</v>
      </c>
    </row>
    <row r="8" spans="1:12" x14ac:dyDescent="0.3">
      <c r="A8" s="7" t="str">
        <f t="shared" si="0"/>
        <v>995311</v>
      </c>
      <c r="B8" s="3" t="s">
        <v>8</v>
      </c>
      <c r="C8" s="4">
        <v>99531</v>
      </c>
      <c r="D8" s="3" t="s">
        <v>8</v>
      </c>
      <c r="E8" s="3">
        <f>COUNTIF($C$3:C8,C8)</f>
        <v>1</v>
      </c>
    </row>
    <row r="9" spans="1:12" x14ac:dyDescent="0.3">
      <c r="A9" s="7" t="str">
        <f t="shared" si="0"/>
        <v>781821</v>
      </c>
      <c r="B9" s="3" t="s">
        <v>9</v>
      </c>
      <c r="C9" s="4">
        <v>78182</v>
      </c>
      <c r="D9" s="3" t="s">
        <v>9</v>
      </c>
      <c r="E9" s="3">
        <f>COUNTIF($C$3:C9,C9)</f>
        <v>1</v>
      </c>
    </row>
    <row r="10" spans="1:12" x14ac:dyDescent="0.3">
      <c r="A10" s="7" t="str">
        <f t="shared" si="0"/>
        <v>436841</v>
      </c>
      <c r="B10" s="3" t="s">
        <v>10</v>
      </c>
      <c r="C10" s="4">
        <v>43684</v>
      </c>
      <c r="D10" s="3" t="s">
        <v>10</v>
      </c>
      <c r="E10" s="3">
        <f>COUNTIF($C$3:C10,C10)</f>
        <v>1</v>
      </c>
    </row>
    <row r="11" spans="1:12" x14ac:dyDescent="0.3">
      <c r="A11" s="7" t="str">
        <f t="shared" si="0"/>
        <v>522131</v>
      </c>
      <c r="B11" s="3" t="s">
        <v>11</v>
      </c>
      <c r="C11" s="4">
        <v>52213</v>
      </c>
      <c r="D11" s="3" t="s">
        <v>11</v>
      </c>
      <c r="E11" s="3">
        <f>COUNTIF($C$3:C11,C11)</f>
        <v>1</v>
      </c>
    </row>
    <row r="12" spans="1:12" x14ac:dyDescent="0.3">
      <c r="A12" s="7" t="str">
        <f t="shared" si="0"/>
        <v>767292</v>
      </c>
      <c r="B12" s="3" t="s">
        <v>12</v>
      </c>
      <c r="C12" s="4">
        <v>76729</v>
      </c>
      <c r="D12" s="3" t="s">
        <v>12</v>
      </c>
      <c r="E12" s="3">
        <f>COUNTIF($C$3:C12,C12)</f>
        <v>2</v>
      </c>
    </row>
    <row r="13" spans="1:12" x14ac:dyDescent="0.3">
      <c r="A13" s="7" t="str">
        <f t="shared" si="0"/>
        <v>173801</v>
      </c>
      <c r="B13" s="3" t="s">
        <v>13</v>
      </c>
      <c r="C13" s="4">
        <v>17380</v>
      </c>
      <c r="D13" s="3" t="s">
        <v>13</v>
      </c>
      <c r="E13" s="3">
        <f>COUNTIF($C$3:C13,C13)</f>
        <v>1</v>
      </c>
    </row>
    <row r="14" spans="1:12" x14ac:dyDescent="0.3">
      <c r="A14" s="7" t="str">
        <f t="shared" si="0"/>
        <v>764501</v>
      </c>
      <c r="B14" s="3" t="s">
        <v>14</v>
      </c>
      <c r="C14" s="4">
        <v>76450</v>
      </c>
      <c r="D14" s="3" t="s">
        <v>14</v>
      </c>
      <c r="E14" s="3">
        <f>COUNTIF($C$3:C14,C14)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João Estevan Barbosa</cp:lastModifiedBy>
  <dcterms:created xsi:type="dcterms:W3CDTF">2017-11-10T11:30:22Z</dcterms:created>
  <dcterms:modified xsi:type="dcterms:W3CDTF">2022-05-31T00:37:23Z</dcterms:modified>
</cp:coreProperties>
</file>