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Repos\StopCortaderiaLife\DATA\TABLES\"/>
    </mc:Choice>
  </mc:AlternateContent>
  <xr:revisionPtr revIDLastSave="0" documentId="13_ncr:1_{B138F6C0-839D-42A9-9E07-AC2A3C32EC0C}" xr6:coauthVersionLast="45" xr6:coauthVersionMax="45" xr10:uidLastSave="{00000000-0000-0000-0000-000000000000}"/>
  <bookViews>
    <workbookView xWindow="2730" yWindow="2730" windowWidth="21600" windowHeight="11385" activeTab="1" xr2:uid="{2BC0E692-8C36-4AC6-BD6F-56632CABCA1D}"/>
  </bookViews>
  <sheets>
    <sheet name="Folha1" sheetId="1" r:id="rId1"/>
    <sheet name="Folh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7" i="1" l="1"/>
  <c r="H67" i="1"/>
  <c r="F67" i="1"/>
  <c r="E67" i="1"/>
  <c r="D67" i="1"/>
  <c r="C67" i="1"/>
  <c r="C65" i="1" s="1"/>
  <c r="B67" i="1"/>
  <c r="B65" i="1" s="1"/>
  <c r="K65" i="1"/>
  <c r="H65" i="1"/>
  <c r="F65" i="1"/>
  <c r="E65" i="1"/>
  <c r="D65" i="1"/>
  <c r="J61" i="1"/>
  <c r="F61" i="1"/>
  <c r="D61" i="1"/>
  <c r="C61" i="1"/>
  <c r="J59" i="1"/>
  <c r="F59" i="1"/>
  <c r="D59" i="1"/>
  <c r="C59" i="1"/>
  <c r="J55" i="1"/>
  <c r="J53" i="1" s="1"/>
  <c r="F55" i="1"/>
  <c r="F53" i="1" s="1"/>
  <c r="D55" i="1"/>
  <c r="C55" i="1"/>
  <c r="D53" i="1"/>
  <c r="C53" i="1"/>
  <c r="J49" i="1"/>
  <c r="F49" i="1"/>
  <c r="D49" i="1"/>
  <c r="D47" i="1" s="1"/>
  <c r="C49" i="1"/>
  <c r="C47" i="1" s="1"/>
  <c r="J47" i="1"/>
  <c r="F47" i="1"/>
  <c r="J43" i="1"/>
  <c r="F43" i="1"/>
  <c r="D43" i="1"/>
  <c r="C43" i="1"/>
  <c r="J41" i="1"/>
  <c r="F41" i="1"/>
  <c r="D41" i="1"/>
  <c r="C41" i="1"/>
  <c r="J37" i="1"/>
  <c r="J35" i="1" s="1"/>
  <c r="F37" i="1"/>
  <c r="F35" i="1" s="1"/>
  <c r="D37" i="1"/>
  <c r="D35" i="1" s="1"/>
  <c r="C37" i="1"/>
  <c r="C35" i="1"/>
  <c r="J31" i="1"/>
  <c r="G31" i="1"/>
  <c r="G29" i="1" s="1"/>
  <c r="F31" i="1"/>
  <c r="F29" i="1" s="1"/>
  <c r="D31" i="1"/>
  <c r="D29" i="1" s="1"/>
  <c r="C31" i="1"/>
  <c r="C29" i="1" s="1"/>
  <c r="J29" i="1"/>
</calcChain>
</file>

<file path=xl/sharedStrings.xml><?xml version="1.0" encoding="utf-8"?>
<sst xmlns="http://schemas.openxmlformats.org/spreadsheetml/2006/main" count="145" uniqueCount="82">
  <si>
    <t>Blue</t>
  </si>
  <si>
    <t>Green</t>
  </si>
  <si>
    <t>Red</t>
  </si>
  <si>
    <t>NIR</t>
  </si>
  <si>
    <t>C/A</t>
  </si>
  <si>
    <t>VRE</t>
  </si>
  <si>
    <t>WV</t>
  </si>
  <si>
    <t>Cirrus</t>
  </si>
  <si>
    <t>SWIR</t>
  </si>
  <si>
    <t>Pan</t>
  </si>
  <si>
    <t>TIRS</t>
  </si>
  <si>
    <t>ID</t>
  </si>
  <si>
    <t>Band</t>
  </si>
  <si>
    <t>Lower</t>
  </si>
  <si>
    <t>CW</t>
  </si>
  <si>
    <t>Upper</t>
  </si>
  <si>
    <t>Bandwidth</t>
  </si>
  <si>
    <t>Res (m)</t>
  </si>
  <si>
    <t>Sentinel 2 Bands</t>
  </si>
  <si>
    <t>8A</t>
  </si>
  <si>
    <t>LandSat 8</t>
  </si>
  <si>
    <t>RedEdgeMx</t>
  </si>
  <si>
    <t>Parrot Sequoia</t>
  </si>
  <si>
    <t>RapidEye</t>
  </si>
  <si>
    <t>Ikonos</t>
  </si>
  <si>
    <t>Geoeye 1</t>
  </si>
  <si>
    <t>Planet - Dove 1 to 4</t>
  </si>
  <si>
    <t>SPOT 6 and 7</t>
  </si>
  <si>
    <t>Kompsat 2, 3 and 3A</t>
  </si>
  <si>
    <t>Yellow</t>
  </si>
  <si>
    <t>Worldview-2 and 3</t>
  </si>
  <si>
    <t>Sensor</t>
  </si>
  <si>
    <t>Spatial_res</t>
  </si>
  <si>
    <t>Blue_min</t>
  </si>
  <si>
    <t>Blue_max</t>
  </si>
  <si>
    <t>Green_min</t>
  </si>
  <si>
    <t>Green_max</t>
  </si>
  <si>
    <t>Red_min</t>
  </si>
  <si>
    <t>Red_max</t>
  </si>
  <si>
    <t>Sentinel-2</t>
  </si>
  <si>
    <t>10, 20</t>
  </si>
  <si>
    <t>Costl_Arsol_max</t>
  </si>
  <si>
    <t>Costl_Arsol_min</t>
  </si>
  <si>
    <t>Yellow_min</t>
  </si>
  <si>
    <t>Yellow_max</t>
  </si>
  <si>
    <t>VRE1_min</t>
  </si>
  <si>
    <t>VRE1_max</t>
  </si>
  <si>
    <t>VRE2_min</t>
  </si>
  <si>
    <t>VRE2_max</t>
  </si>
  <si>
    <t>VRE3_min</t>
  </si>
  <si>
    <t>VRE3_max</t>
  </si>
  <si>
    <t>NIR1_min</t>
  </si>
  <si>
    <t>NIR1_max</t>
  </si>
  <si>
    <t>NIR2_min</t>
  </si>
  <si>
    <t>NIR2_max</t>
  </si>
  <si>
    <t>WV_min</t>
  </si>
  <si>
    <t>WV_max</t>
  </si>
  <si>
    <t>Cirrus_min</t>
  </si>
  <si>
    <t>Cirrus_max</t>
  </si>
  <si>
    <t>SWIR1_min</t>
  </si>
  <si>
    <t>SWIR1_max</t>
  </si>
  <si>
    <t>SWIR2_min</t>
  </si>
  <si>
    <t>SWIR2_max</t>
  </si>
  <si>
    <t>TIRS1_min</t>
  </si>
  <si>
    <t>TIRS2_min</t>
  </si>
  <si>
    <t>TIRS1_max</t>
  </si>
  <si>
    <t>TIRS2_max</t>
  </si>
  <si>
    <t>Landsat-8</t>
  </si>
  <si>
    <t>30, 15, 100</t>
  </si>
  <si>
    <t>SWIR3_min</t>
  </si>
  <si>
    <t>SWIR3_max</t>
  </si>
  <si>
    <t>SWIR4_min</t>
  </si>
  <si>
    <t>SWIR4_max</t>
  </si>
  <si>
    <t>SWIR5_min</t>
  </si>
  <si>
    <t>SWIR5_max</t>
  </si>
  <si>
    <t>SWIR6_min</t>
  </si>
  <si>
    <t>SWIR6_max</t>
  </si>
  <si>
    <t>SWIR7_min</t>
  </si>
  <si>
    <t>SWIR7_max</t>
  </si>
  <si>
    <t>Worldview-2</t>
  </si>
  <si>
    <t>Worldview-3</t>
  </si>
  <si>
    <t>1.24,3.7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</si>
</sst>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4EDE-279B-4DA9-9E29-386E11C078C0}">
  <dimension ref="A1:R68"/>
  <sheetViews>
    <sheetView workbookViewId="0">
      <selection activeCell="U18" sqref="U18"/>
    </sheetView>
  </sheetViews>
  <sheetFormatPr defaultRowHeight="15" x14ac:dyDescent="0.25"/>
  <cols>
    <col min="1" max="1" width="18.28515625" bestFit="1" customWidth="1"/>
    <col min="2" max="2" width="6" bestFit="1" customWidth="1"/>
    <col min="3" max="4" width="6.42578125" bestFit="1" customWidth="1"/>
    <col min="5" max="5" width="6.42578125" customWidth="1"/>
    <col min="6" max="6" width="7.7109375" customWidth="1"/>
    <col min="7" max="12" width="6" bestFit="1" customWidth="1"/>
  </cols>
  <sheetData>
    <row r="1" spans="1:18" x14ac:dyDescent="0.25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25">
      <c r="A2" t="s">
        <v>12</v>
      </c>
      <c r="B2" t="s">
        <v>4</v>
      </c>
      <c r="C2" t="s">
        <v>0</v>
      </c>
      <c r="D2" t="s">
        <v>1</v>
      </c>
      <c r="E2" t="s">
        <v>29</v>
      </c>
      <c r="F2" t="s">
        <v>2</v>
      </c>
      <c r="G2" t="s">
        <v>5</v>
      </c>
      <c r="H2" t="s">
        <v>5</v>
      </c>
      <c r="I2" t="s">
        <v>5</v>
      </c>
      <c r="J2" t="s">
        <v>3</v>
      </c>
      <c r="K2" t="s">
        <v>3</v>
      </c>
      <c r="L2" t="s">
        <v>6</v>
      </c>
      <c r="M2" t="s">
        <v>7</v>
      </c>
      <c r="N2" t="s">
        <v>8</v>
      </c>
      <c r="O2" t="s">
        <v>8</v>
      </c>
      <c r="P2" t="s">
        <v>9</v>
      </c>
      <c r="Q2" t="s">
        <v>10</v>
      </c>
      <c r="R2" t="s">
        <v>10</v>
      </c>
    </row>
    <row r="3" spans="1:18" x14ac:dyDescent="0.25">
      <c r="A3" t="s">
        <v>18</v>
      </c>
      <c r="B3">
        <v>1</v>
      </c>
      <c r="C3">
        <v>2</v>
      </c>
      <c r="D3">
        <v>3</v>
      </c>
      <c r="F3">
        <v>4</v>
      </c>
      <c r="G3">
        <v>5</v>
      </c>
      <c r="H3">
        <v>6</v>
      </c>
      <c r="I3">
        <v>7</v>
      </c>
      <c r="J3">
        <v>8</v>
      </c>
      <c r="K3" t="s">
        <v>19</v>
      </c>
      <c r="L3">
        <v>9</v>
      </c>
      <c r="M3">
        <v>10</v>
      </c>
      <c r="N3">
        <v>11</v>
      </c>
      <c r="O3">
        <v>12</v>
      </c>
    </row>
    <row r="4" spans="1:18" x14ac:dyDescent="0.25">
      <c r="A4" t="s">
        <v>13</v>
      </c>
      <c r="B4">
        <v>0.42099999999999999</v>
      </c>
      <c r="C4">
        <v>0.439</v>
      </c>
      <c r="D4">
        <v>0.53700000000000003</v>
      </c>
      <c r="F4">
        <v>0.64600000000000002</v>
      </c>
      <c r="G4">
        <v>0.69399999999999995</v>
      </c>
      <c r="H4">
        <v>0.73099999999999998</v>
      </c>
      <c r="I4">
        <v>0.76800000000000002</v>
      </c>
      <c r="J4">
        <v>0.76700000000000002</v>
      </c>
      <c r="K4">
        <v>0.84799999999999998</v>
      </c>
      <c r="L4">
        <v>0.93100000000000005</v>
      </c>
      <c r="M4">
        <v>1.3380000000000001</v>
      </c>
      <c r="N4">
        <v>1.5389999999999999</v>
      </c>
      <c r="O4">
        <v>2.0720000000000001</v>
      </c>
    </row>
    <row r="5" spans="1:18" x14ac:dyDescent="0.25">
      <c r="A5" t="s">
        <v>14</v>
      </c>
      <c r="B5">
        <v>0.443</v>
      </c>
      <c r="C5">
        <v>0.49399999999999999</v>
      </c>
      <c r="D5">
        <v>0.56000000000000005</v>
      </c>
      <c r="F5">
        <v>0.66500000000000004</v>
      </c>
      <c r="G5">
        <v>0.70399999999999996</v>
      </c>
      <c r="H5">
        <v>0.74</v>
      </c>
      <c r="I5">
        <v>0.78100000000000003</v>
      </c>
      <c r="J5">
        <v>0.83399999999999996</v>
      </c>
      <c r="K5">
        <v>0.86399999999999999</v>
      </c>
      <c r="L5">
        <v>0.94399999999999995</v>
      </c>
      <c r="M5">
        <v>1.375</v>
      </c>
      <c r="N5">
        <v>1.6120000000000001</v>
      </c>
      <c r="O5">
        <v>2.194</v>
      </c>
    </row>
    <row r="6" spans="1:18" x14ac:dyDescent="0.25">
      <c r="A6" t="s">
        <v>15</v>
      </c>
      <c r="B6">
        <v>0.55700000000000005</v>
      </c>
      <c r="C6">
        <v>0.53500000000000003</v>
      </c>
      <c r="D6">
        <v>0.58199999999999996</v>
      </c>
      <c r="F6">
        <v>0.68500000000000005</v>
      </c>
      <c r="G6">
        <v>0.71399999999999997</v>
      </c>
      <c r="H6">
        <v>0.749</v>
      </c>
      <c r="I6">
        <v>0.79600000000000004</v>
      </c>
      <c r="J6">
        <v>0.90800000000000003</v>
      </c>
      <c r="K6">
        <v>0.88100000000000001</v>
      </c>
      <c r="L6">
        <v>0.95799999999999996</v>
      </c>
      <c r="M6">
        <v>1.4139999999999999</v>
      </c>
      <c r="N6">
        <v>1.681</v>
      </c>
      <c r="O6">
        <v>2.3119999999999998</v>
      </c>
    </row>
    <row r="7" spans="1:18" x14ac:dyDescent="0.25">
      <c r="A7" t="s">
        <v>16</v>
      </c>
      <c r="B7">
        <v>3.5999999999999997E-2</v>
      </c>
      <c r="C7">
        <v>9.6000000000000002E-2</v>
      </c>
      <c r="D7">
        <v>4.4999999999999998E-2</v>
      </c>
      <c r="F7">
        <v>3.9E-2</v>
      </c>
      <c r="G7">
        <v>0.02</v>
      </c>
      <c r="H7">
        <v>1.7999999999999999E-2</v>
      </c>
      <c r="I7">
        <v>2.8000000000000001E-2</v>
      </c>
      <c r="J7">
        <v>0.14099999999999999</v>
      </c>
      <c r="K7">
        <v>3.3000000000000002E-2</v>
      </c>
      <c r="L7">
        <v>2.7E-2</v>
      </c>
      <c r="M7">
        <v>7.5999999999999998E-2</v>
      </c>
      <c r="N7">
        <v>0.14199999999999999</v>
      </c>
      <c r="O7">
        <v>0.24</v>
      </c>
    </row>
    <row r="8" spans="1:18" x14ac:dyDescent="0.25">
      <c r="A8" t="s">
        <v>17</v>
      </c>
      <c r="B8">
        <v>60</v>
      </c>
      <c r="C8">
        <v>10</v>
      </c>
      <c r="D8">
        <v>10</v>
      </c>
      <c r="F8">
        <v>10</v>
      </c>
      <c r="G8">
        <v>20</v>
      </c>
      <c r="H8">
        <v>20</v>
      </c>
      <c r="I8">
        <v>20</v>
      </c>
      <c r="J8">
        <v>10</v>
      </c>
      <c r="K8">
        <v>20</v>
      </c>
      <c r="L8">
        <v>60</v>
      </c>
      <c r="M8">
        <v>60</v>
      </c>
      <c r="N8">
        <v>20</v>
      </c>
      <c r="O8">
        <v>20</v>
      </c>
    </row>
    <row r="9" spans="1:18" x14ac:dyDescent="0.25">
      <c r="A9" t="s">
        <v>20</v>
      </c>
      <c r="B9">
        <v>1</v>
      </c>
      <c r="C9">
        <v>2</v>
      </c>
      <c r="D9">
        <v>3</v>
      </c>
      <c r="F9">
        <v>4</v>
      </c>
      <c r="K9">
        <v>5</v>
      </c>
      <c r="M9">
        <v>9</v>
      </c>
      <c r="N9">
        <v>6</v>
      </c>
      <c r="O9">
        <v>7</v>
      </c>
      <c r="P9">
        <v>8</v>
      </c>
      <c r="Q9">
        <v>10</v>
      </c>
      <c r="R9">
        <v>11</v>
      </c>
    </row>
    <row r="10" spans="1:18" x14ac:dyDescent="0.25">
      <c r="A10" t="s">
        <v>13</v>
      </c>
      <c r="B10">
        <v>0.435</v>
      </c>
      <c r="C10">
        <v>0.45200000000000001</v>
      </c>
      <c r="D10">
        <v>0.53300000000000003</v>
      </c>
      <c r="F10">
        <v>0.63600000000000001</v>
      </c>
      <c r="K10">
        <v>0.85099999999999998</v>
      </c>
      <c r="M10">
        <v>1.363</v>
      </c>
      <c r="N10">
        <v>1.5669999999999999</v>
      </c>
      <c r="O10">
        <v>2.1070000000000002</v>
      </c>
      <c r="P10">
        <v>0.503</v>
      </c>
      <c r="Q10">
        <v>10.6</v>
      </c>
      <c r="R10">
        <v>11.5</v>
      </c>
    </row>
    <row r="11" spans="1:18" x14ac:dyDescent="0.25">
      <c r="A11" t="s">
        <v>14</v>
      </c>
      <c r="B11">
        <v>0.443</v>
      </c>
      <c r="C11">
        <v>0.48199999999999998</v>
      </c>
      <c r="D11">
        <v>0.56100000000000005</v>
      </c>
      <c r="F11">
        <v>0.65500000000000003</v>
      </c>
      <c r="K11">
        <v>0.86499999999999999</v>
      </c>
      <c r="M11">
        <v>1.373</v>
      </c>
      <c r="N11">
        <v>1.609</v>
      </c>
      <c r="O11">
        <v>2.2010000000000001</v>
      </c>
      <c r="P11">
        <v>0.59</v>
      </c>
      <c r="Q11">
        <v>10.895</v>
      </c>
      <c r="R11">
        <v>12.005000000000001</v>
      </c>
    </row>
    <row r="12" spans="1:18" x14ac:dyDescent="0.25">
      <c r="A12" t="s">
        <v>15</v>
      </c>
      <c r="B12">
        <v>0.45100000000000001</v>
      </c>
      <c r="C12">
        <v>0.51200000000000001</v>
      </c>
      <c r="D12">
        <v>0.59</v>
      </c>
      <c r="F12">
        <v>0.67300000000000004</v>
      </c>
      <c r="K12">
        <v>0.879</v>
      </c>
      <c r="M12">
        <v>1.3839999999999999</v>
      </c>
      <c r="N12">
        <v>1.651</v>
      </c>
      <c r="O12">
        <v>2.294</v>
      </c>
      <c r="P12">
        <v>0.67600000000000005</v>
      </c>
      <c r="Q12">
        <v>11.19</v>
      </c>
      <c r="R12">
        <v>12.51</v>
      </c>
    </row>
    <row r="13" spans="1:18" x14ac:dyDescent="0.25">
      <c r="A13" t="s">
        <v>16</v>
      </c>
      <c r="B13">
        <v>1.6E-2</v>
      </c>
      <c r="C13">
        <v>0.06</v>
      </c>
      <c r="D13">
        <v>5.7000000000000002E-2</v>
      </c>
      <c r="F13">
        <v>3.6999999999999998E-2</v>
      </c>
      <c r="K13">
        <v>2.8000000000000001E-2</v>
      </c>
      <c r="M13">
        <v>0.02</v>
      </c>
      <c r="N13">
        <v>8.5000000000000006E-2</v>
      </c>
      <c r="O13">
        <v>0.187</v>
      </c>
      <c r="P13">
        <v>0.17199999999999999</v>
      </c>
      <c r="Q13">
        <v>0.59</v>
      </c>
      <c r="R13">
        <v>1.01</v>
      </c>
    </row>
    <row r="14" spans="1:18" x14ac:dyDescent="0.25">
      <c r="A14" t="s">
        <v>17</v>
      </c>
      <c r="B14">
        <v>30</v>
      </c>
      <c r="C14">
        <v>30</v>
      </c>
      <c r="D14">
        <v>30</v>
      </c>
      <c r="F14">
        <v>30</v>
      </c>
      <c r="K14">
        <v>30</v>
      </c>
      <c r="M14">
        <v>30</v>
      </c>
      <c r="N14">
        <v>30</v>
      </c>
      <c r="O14">
        <v>30</v>
      </c>
      <c r="P14">
        <v>15</v>
      </c>
      <c r="Q14">
        <v>100</v>
      </c>
      <c r="R14">
        <v>100</v>
      </c>
    </row>
    <row r="15" spans="1:18" x14ac:dyDescent="0.25">
      <c r="A15" t="s">
        <v>21</v>
      </c>
      <c r="C15">
        <v>1</v>
      </c>
      <c r="D15">
        <v>2</v>
      </c>
      <c r="F15">
        <v>3</v>
      </c>
      <c r="H15">
        <v>4</v>
      </c>
      <c r="J15">
        <v>5</v>
      </c>
    </row>
    <row r="16" spans="1:18" x14ac:dyDescent="0.25">
      <c r="A16" t="s">
        <v>13</v>
      </c>
      <c r="C16">
        <v>0.375</v>
      </c>
      <c r="D16">
        <v>0.46</v>
      </c>
      <c r="F16">
        <v>0.61799999999999999</v>
      </c>
      <c r="H16">
        <v>0.66700000000000004</v>
      </c>
      <c r="J16">
        <v>0.64</v>
      </c>
    </row>
    <row r="17" spans="1:10" x14ac:dyDescent="0.25">
      <c r="A17" t="s">
        <v>14</v>
      </c>
      <c r="C17">
        <v>0.47499999999999998</v>
      </c>
      <c r="D17">
        <v>0.56000000000000005</v>
      </c>
      <c r="F17">
        <v>0.66800000000000004</v>
      </c>
      <c r="H17">
        <v>0.71699999999999997</v>
      </c>
      <c r="J17">
        <v>0.84</v>
      </c>
    </row>
    <row r="18" spans="1:10" x14ac:dyDescent="0.25">
      <c r="A18" t="s">
        <v>15</v>
      </c>
      <c r="C18">
        <v>0.57499999999999996</v>
      </c>
      <c r="D18">
        <v>0.66</v>
      </c>
      <c r="F18">
        <v>0.71799999999999997</v>
      </c>
      <c r="H18">
        <v>0.76700000000000002</v>
      </c>
      <c r="J18">
        <v>1.04</v>
      </c>
    </row>
    <row r="19" spans="1:10" x14ac:dyDescent="0.25">
      <c r="A19" t="s">
        <v>16</v>
      </c>
      <c r="C19">
        <v>0.2</v>
      </c>
      <c r="D19">
        <v>0.2</v>
      </c>
      <c r="F19">
        <v>0.1</v>
      </c>
      <c r="H19">
        <v>0.1</v>
      </c>
      <c r="J19">
        <v>0.4</v>
      </c>
    </row>
    <row r="20" spans="1:10" x14ac:dyDescent="0.25">
      <c r="A20" t="s">
        <v>17</v>
      </c>
    </row>
    <row r="21" spans="1:10" x14ac:dyDescent="0.25">
      <c r="A21" t="s">
        <v>22</v>
      </c>
      <c r="D21">
        <v>1</v>
      </c>
      <c r="F21">
        <v>2</v>
      </c>
      <c r="H21">
        <v>3</v>
      </c>
      <c r="J21">
        <v>4</v>
      </c>
    </row>
    <row r="22" spans="1:10" x14ac:dyDescent="0.25">
      <c r="A22" t="s">
        <v>13</v>
      </c>
      <c r="D22">
        <v>0.53</v>
      </c>
      <c r="F22">
        <v>0.64</v>
      </c>
      <c r="H22">
        <v>0.73</v>
      </c>
      <c r="J22">
        <v>0.77</v>
      </c>
    </row>
    <row r="23" spans="1:10" x14ac:dyDescent="0.25">
      <c r="A23" t="s">
        <v>14</v>
      </c>
      <c r="D23">
        <v>0.73</v>
      </c>
      <c r="F23">
        <v>0.66</v>
      </c>
      <c r="H23">
        <v>0.73499999999999999</v>
      </c>
      <c r="J23">
        <v>0.79</v>
      </c>
    </row>
    <row r="24" spans="1:10" x14ac:dyDescent="0.25">
      <c r="A24" t="s">
        <v>15</v>
      </c>
      <c r="D24">
        <v>0.56999999999999995</v>
      </c>
      <c r="F24">
        <v>0.68</v>
      </c>
      <c r="H24">
        <v>0.74</v>
      </c>
      <c r="J24">
        <v>0.81</v>
      </c>
    </row>
    <row r="25" spans="1:10" x14ac:dyDescent="0.25">
      <c r="A25" t="s">
        <v>16</v>
      </c>
      <c r="D25">
        <v>0.4</v>
      </c>
      <c r="F25">
        <v>0.4</v>
      </c>
      <c r="H25">
        <v>0.01</v>
      </c>
      <c r="J25">
        <v>0.04</v>
      </c>
    </row>
    <row r="26" spans="1:10" x14ac:dyDescent="0.25">
      <c r="A26" t="s">
        <v>17</v>
      </c>
    </row>
    <row r="27" spans="1:10" x14ac:dyDescent="0.25">
      <c r="A27" t="s">
        <v>23</v>
      </c>
      <c r="C27">
        <v>1</v>
      </c>
      <c r="D27">
        <v>2</v>
      </c>
      <c r="F27">
        <v>3</v>
      </c>
      <c r="G27">
        <v>4</v>
      </c>
      <c r="J27">
        <v>5</v>
      </c>
    </row>
    <row r="28" spans="1:10" x14ac:dyDescent="0.25">
      <c r="A28" t="s">
        <v>13</v>
      </c>
      <c r="C28">
        <v>0.44</v>
      </c>
      <c r="D28">
        <v>0.52</v>
      </c>
      <c r="F28">
        <v>0.63</v>
      </c>
      <c r="G28">
        <v>0.69</v>
      </c>
      <c r="J28">
        <v>0.76</v>
      </c>
    </row>
    <row r="29" spans="1:10" x14ac:dyDescent="0.25">
      <c r="A29" t="s">
        <v>14</v>
      </c>
      <c r="C29">
        <f>((C31/2)+C28)</f>
        <v>0.47499999999999998</v>
      </c>
      <c r="D29">
        <f>((D31/2)+D28)</f>
        <v>0.55499999999999994</v>
      </c>
      <c r="F29">
        <f>((F31/2)+F28)</f>
        <v>0.65749999999999997</v>
      </c>
      <c r="G29">
        <f>((G31/2)+G28)</f>
        <v>0.71</v>
      </c>
      <c r="J29">
        <f>((J31/2)+J28)</f>
        <v>0.81</v>
      </c>
    </row>
    <row r="30" spans="1:10" x14ac:dyDescent="0.25">
      <c r="A30" t="s">
        <v>15</v>
      </c>
      <c r="C30">
        <v>0.51</v>
      </c>
      <c r="D30">
        <v>0.59</v>
      </c>
      <c r="F30">
        <v>0.68500000000000005</v>
      </c>
      <c r="G30">
        <v>0.73</v>
      </c>
      <c r="J30">
        <v>0.86</v>
      </c>
    </row>
    <row r="31" spans="1:10" x14ac:dyDescent="0.25">
      <c r="A31" t="s">
        <v>16</v>
      </c>
      <c r="C31">
        <f>(C30-C28)</f>
        <v>7.0000000000000007E-2</v>
      </c>
      <c r="D31">
        <f>(D30-D28)</f>
        <v>6.9999999999999951E-2</v>
      </c>
      <c r="F31">
        <f>(F30-F28)</f>
        <v>5.5000000000000049E-2</v>
      </c>
      <c r="G31">
        <f>(G30-G28)</f>
        <v>4.0000000000000036E-2</v>
      </c>
      <c r="J31">
        <f>(J30-J28)</f>
        <v>9.9999999999999978E-2</v>
      </c>
    </row>
    <row r="32" spans="1:10" x14ac:dyDescent="0.25">
      <c r="A32" t="s">
        <v>17</v>
      </c>
      <c r="C32">
        <v>5</v>
      </c>
      <c r="D32">
        <v>5</v>
      </c>
      <c r="F32">
        <v>5</v>
      </c>
      <c r="G32">
        <v>5</v>
      </c>
      <c r="J32">
        <v>5</v>
      </c>
    </row>
    <row r="33" spans="1:10" x14ac:dyDescent="0.25">
      <c r="A33" t="s">
        <v>24</v>
      </c>
      <c r="C33">
        <v>1</v>
      </c>
      <c r="D33">
        <v>2</v>
      </c>
      <c r="F33">
        <v>3</v>
      </c>
      <c r="J33">
        <v>4</v>
      </c>
    </row>
    <row r="34" spans="1:10" x14ac:dyDescent="0.25">
      <c r="A34" t="s">
        <v>13</v>
      </c>
      <c r="C34">
        <v>0.45</v>
      </c>
      <c r="D34">
        <v>0.52</v>
      </c>
      <c r="F34">
        <v>0.63</v>
      </c>
      <c r="J34">
        <v>0.76</v>
      </c>
    </row>
    <row r="35" spans="1:10" x14ac:dyDescent="0.25">
      <c r="A35" t="s">
        <v>14</v>
      </c>
      <c r="C35">
        <f>((C37/2)+C34)</f>
        <v>0.48499999999999999</v>
      </c>
      <c r="D35">
        <f>((D37/2)+D34)</f>
        <v>0.56000000000000005</v>
      </c>
      <c r="F35">
        <f>((F37/2)+F34)</f>
        <v>0.65999999999999992</v>
      </c>
      <c r="J35">
        <f>((J37/2)+J34)</f>
        <v>0.83000000000000007</v>
      </c>
    </row>
    <row r="36" spans="1:10" x14ac:dyDescent="0.25">
      <c r="A36" t="s">
        <v>15</v>
      </c>
      <c r="C36">
        <v>0.52</v>
      </c>
      <c r="D36">
        <v>0.6</v>
      </c>
      <c r="F36">
        <v>0.69</v>
      </c>
      <c r="J36">
        <v>0.9</v>
      </c>
    </row>
    <row r="37" spans="1:10" x14ac:dyDescent="0.25">
      <c r="A37" t="s">
        <v>16</v>
      </c>
      <c r="C37">
        <f>(C36-C34)</f>
        <v>7.0000000000000007E-2</v>
      </c>
      <c r="D37">
        <f>(D36-D34)</f>
        <v>7.999999999999996E-2</v>
      </c>
      <c r="F37">
        <f>(F36-F34)</f>
        <v>5.9999999999999942E-2</v>
      </c>
      <c r="J37">
        <f>(J36-J34)</f>
        <v>0.14000000000000001</v>
      </c>
    </row>
    <row r="38" spans="1:10" x14ac:dyDescent="0.25">
      <c r="A38" t="s">
        <v>17</v>
      </c>
      <c r="C38">
        <v>4</v>
      </c>
      <c r="D38">
        <v>4</v>
      </c>
      <c r="F38">
        <v>4</v>
      </c>
      <c r="J38">
        <v>4</v>
      </c>
    </row>
    <row r="39" spans="1:10" x14ac:dyDescent="0.25">
      <c r="A39" t="s">
        <v>25</v>
      </c>
      <c r="C39">
        <v>1</v>
      </c>
      <c r="D39">
        <v>2</v>
      </c>
      <c r="F39">
        <v>3</v>
      </c>
    </row>
    <row r="40" spans="1:10" x14ac:dyDescent="0.25">
      <c r="A40" t="s">
        <v>13</v>
      </c>
      <c r="C40">
        <v>0.45</v>
      </c>
      <c r="D40">
        <v>0.51</v>
      </c>
      <c r="F40">
        <v>0.65500000000000003</v>
      </c>
      <c r="J40">
        <v>0.78</v>
      </c>
    </row>
    <row r="41" spans="1:10" x14ac:dyDescent="0.25">
      <c r="A41" t="s">
        <v>14</v>
      </c>
      <c r="C41">
        <f>((C43/2)+C40)</f>
        <v>0.48</v>
      </c>
      <c r="D41">
        <f>((D43/2)+D40)</f>
        <v>0.54499999999999993</v>
      </c>
      <c r="F41">
        <f>((F43/2)+F40)</f>
        <v>0.67249999999999999</v>
      </c>
      <c r="J41">
        <f>((J43/2)+J40)</f>
        <v>0.85000000000000009</v>
      </c>
    </row>
    <row r="42" spans="1:10" x14ac:dyDescent="0.25">
      <c r="A42" t="s">
        <v>15</v>
      </c>
      <c r="C42">
        <v>0.51</v>
      </c>
      <c r="D42">
        <v>0.57999999999999996</v>
      </c>
      <c r="F42">
        <v>0.69</v>
      </c>
      <c r="J42">
        <v>0.92</v>
      </c>
    </row>
    <row r="43" spans="1:10" x14ac:dyDescent="0.25">
      <c r="A43" t="s">
        <v>16</v>
      </c>
      <c r="C43">
        <f>(C42-C40)</f>
        <v>0.06</v>
      </c>
      <c r="D43">
        <f>(D42-D40)</f>
        <v>6.9999999999999951E-2</v>
      </c>
      <c r="F43">
        <f>(F42-F40)</f>
        <v>3.499999999999992E-2</v>
      </c>
      <c r="J43">
        <f>(J42-J40)</f>
        <v>0.14000000000000001</v>
      </c>
    </row>
    <row r="44" spans="1:10" x14ac:dyDescent="0.25">
      <c r="A44" t="s">
        <v>17</v>
      </c>
      <c r="C44">
        <v>1.65</v>
      </c>
      <c r="D44">
        <v>1.65</v>
      </c>
      <c r="F44">
        <v>1.65</v>
      </c>
      <c r="J44">
        <v>1.65</v>
      </c>
    </row>
    <row r="45" spans="1:10" x14ac:dyDescent="0.25">
      <c r="A45" t="s">
        <v>26</v>
      </c>
      <c r="C45">
        <v>1</v>
      </c>
      <c r="D45">
        <v>2</v>
      </c>
      <c r="F45">
        <v>3</v>
      </c>
      <c r="J45">
        <v>4</v>
      </c>
    </row>
    <row r="46" spans="1:10" x14ac:dyDescent="0.25">
      <c r="A46" t="s">
        <v>13</v>
      </c>
      <c r="C46">
        <v>0.45500000000000002</v>
      </c>
      <c r="D46">
        <v>0.5</v>
      </c>
      <c r="F46">
        <v>0.59</v>
      </c>
      <c r="J46">
        <v>0.78</v>
      </c>
    </row>
    <row r="47" spans="1:10" x14ac:dyDescent="0.25">
      <c r="A47" t="s">
        <v>14</v>
      </c>
      <c r="C47">
        <f>((C49/2)+C46)</f>
        <v>0.48499999999999999</v>
      </c>
      <c r="D47">
        <f>((D49/2)+D46)</f>
        <v>0.54499999999999993</v>
      </c>
      <c r="F47">
        <f>((F49/2)+F46)</f>
        <v>0.63</v>
      </c>
      <c r="J47">
        <f>((J49/2)+J46)</f>
        <v>0.82000000000000006</v>
      </c>
    </row>
    <row r="48" spans="1:10" x14ac:dyDescent="0.25">
      <c r="A48" t="s">
        <v>15</v>
      </c>
      <c r="C48">
        <v>0.51500000000000001</v>
      </c>
      <c r="D48">
        <v>0.59</v>
      </c>
      <c r="F48">
        <v>0.67</v>
      </c>
      <c r="J48">
        <v>0.86</v>
      </c>
    </row>
    <row r="49" spans="1:11" x14ac:dyDescent="0.25">
      <c r="A49" t="s">
        <v>16</v>
      </c>
      <c r="C49">
        <f>(C48-C46)</f>
        <v>0.06</v>
      </c>
      <c r="D49">
        <f>(D48-D46)</f>
        <v>8.9999999999999969E-2</v>
      </c>
      <c r="F49">
        <f>(F48-F46)</f>
        <v>8.0000000000000071E-2</v>
      </c>
      <c r="J49">
        <f>(J48-J46)</f>
        <v>7.999999999999996E-2</v>
      </c>
    </row>
    <row r="50" spans="1:11" x14ac:dyDescent="0.25">
      <c r="A50" t="s">
        <v>17</v>
      </c>
      <c r="C50">
        <v>3</v>
      </c>
      <c r="D50">
        <v>3</v>
      </c>
      <c r="F50">
        <v>3</v>
      </c>
      <c r="J50">
        <v>3</v>
      </c>
    </row>
    <row r="51" spans="1:11" x14ac:dyDescent="0.25">
      <c r="A51" t="s">
        <v>27</v>
      </c>
      <c r="C51">
        <v>1</v>
      </c>
      <c r="D51">
        <v>2</v>
      </c>
      <c r="F51">
        <v>3</v>
      </c>
      <c r="J51">
        <v>4</v>
      </c>
    </row>
    <row r="52" spans="1:11" x14ac:dyDescent="0.25">
      <c r="A52" t="s">
        <v>13</v>
      </c>
      <c r="C52">
        <v>0.45</v>
      </c>
      <c r="D52">
        <v>0.53</v>
      </c>
      <c r="F52">
        <v>0.625</v>
      </c>
      <c r="J52">
        <v>0.76</v>
      </c>
    </row>
    <row r="53" spans="1:11" x14ac:dyDescent="0.25">
      <c r="A53" t="s">
        <v>14</v>
      </c>
      <c r="C53">
        <f>((C55/2)+C52)</f>
        <v>0.48499999999999999</v>
      </c>
      <c r="D53">
        <f>((D55/2)+D52)</f>
        <v>0.56000000000000005</v>
      </c>
      <c r="F53">
        <f>((F55/2)+F52)</f>
        <v>0.65999999999999992</v>
      </c>
      <c r="J53">
        <f>((J55/2)+J52)</f>
        <v>0.82499999999999996</v>
      </c>
    </row>
    <row r="54" spans="1:11" x14ac:dyDescent="0.25">
      <c r="A54" t="s">
        <v>15</v>
      </c>
      <c r="C54">
        <v>0.52</v>
      </c>
      <c r="D54">
        <v>0.59</v>
      </c>
      <c r="F54">
        <v>0.69499999999999995</v>
      </c>
      <c r="J54">
        <v>0.89</v>
      </c>
    </row>
    <row r="55" spans="1:11" x14ac:dyDescent="0.25">
      <c r="A55" t="s">
        <v>16</v>
      </c>
      <c r="C55">
        <f>(C54-C52)</f>
        <v>7.0000000000000007E-2</v>
      </c>
      <c r="D55">
        <f>(D54-D52)</f>
        <v>5.9999999999999942E-2</v>
      </c>
      <c r="F55">
        <f>(F54-F52)</f>
        <v>6.9999999999999951E-2</v>
      </c>
      <c r="J55">
        <f>(J54-J52)</f>
        <v>0.13</v>
      </c>
    </row>
    <row r="56" spans="1:11" x14ac:dyDescent="0.25">
      <c r="A56" t="s">
        <v>17</v>
      </c>
      <c r="C56">
        <v>6</v>
      </c>
      <c r="D56">
        <v>6</v>
      </c>
      <c r="F56">
        <v>6</v>
      </c>
      <c r="J56">
        <v>6</v>
      </c>
    </row>
    <row r="57" spans="1:11" x14ac:dyDescent="0.25">
      <c r="A57" t="s">
        <v>28</v>
      </c>
      <c r="C57">
        <v>1</v>
      </c>
      <c r="D57">
        <v>2</v>
      </c>
      <c r="F57">
        <v>3</v>
      </c>
      <c r="J57">
        <v>4</v>
      </c>
    </row>
    <row r="58" spans="1:11" x14ac:dyDescent="0.25">
      <c r="A58" t="s">
        <v>13</v>
      </c>
      <c r="C58">
        <v>0.45</v>
      </c>
      <c r="D58">
        <v>0.52</v>
      </c>
      <c r="F58">
        <v>0.63</v>
      </c>
      <c r="J58">
        <v>0.76</v>
      </c>
    </row>
    <row r="59" spans="1:11" x14ac:dyDescent="0.25">
      <c r="A59" t="s">
        <v>14</v>
      </c>
      <c r="C59">
        <f>((C61/2)+C58)</f>
        <v>0.48499999999999999</v>
      </c>
      <c r="D59">
        <f>((D61/2)+D58)</f>
        <v>0.56000000000000005</v>
      </c>
      <c r="F59">
        <f>((F61/2)+F58)</f>
        <v>0.65999999999999992</v>
      </c>
      <c r="J59">
        <f>((J61/2)+J58)</f>
        <v>0.83000000000000007</v>
      </c>
    </row>
    <row r="60" spans="1:11" x14ac:dyDescent="0.25">
      <c r="A60" t="s">
        <v>15</v>
      </c>
      <c r="C60">
        <v>0.52</v>
      </c>
      <c r="D60">
        <v>0.6</v>
      </c>
      <c r="F60">
        <v>0.69</v>
      </c>
      <c r="J60">
        <v>0.9</v>
      </c>
    </row>
    <row r="61" spans="1:11" x14ac:dyDescent="0.25">
      <c r="A61" t="s">
        <v>16</v>
      </c>
      <c r="C61">
        <f>(C60-C58)</f>
        <v>7.0000000000000007E-2</v>
      </c>
      <c r="D61">
        <f>(D60-D58)</f>
        <v>7.999999999999996E-2</v>
      </c>
      <c r="F61">
        <f>(F60-F58)</f>
        <v>5.9999999999999942E-2</v>
      </c>
      <c r="J61">
        <f>(J60-J58)</f>
        <v>0.14000000000000001</v>
      </c>
    </row>
    <row r="62" spans="1:11" x14ac:dyDescent="0.25">
      <c r="A62" t="s">
        <v>17</v>
      </c>
      <c r="C62">
        <v>1</v>
      </c>
      <c r="D62">
        <v>1</v>
      </c>
      <c r="F62">
        <v>1</v>
      </c>
      <c r="J62">
        <v>1</v>
      </c>
    </row>
    <row r="63" spans="1:11" x14ac:dyDescent="0.25">
      <c r="A63" t="s">
        <v>30</v>
      </c>
      <c r="B63">
        <v>1</v>
      </c>
      <c r="C63">
        <v>2</v>
      </c>
      <c r="D63">
        <v>3</v>
      </c>
      <c r="E63">
        <v>4</v>
      </c>
      <c r="F63">
        <v>5</v>
      </c>
      <c r="H63">
        <v>6</v>
      </c>
      <c r="K63">
        <v>7</v>
      </c>
    </row>
    <row r="64" spans="1:11" x14ac:dyDescent="0.25">
      <c r="A64" t="s">
        <v>13</v>
      </c>
      <c r="B64">
        <v>0.4</v>
      </c>
      <c r="C64">
        <v>0.45</v>
      </c>
      <c r="D64">
        <v>0.51</v>
      </c>
      <c r="E64">
        <v>0.58499999999999996</v>
      </c>
      <c r="F64">
        <v>0.63</v>
      </c>
      <c r="H64">
        <v>0.70499999999999996</v>
      </c>
      <c r="K64">
        <v>0.86</v>
      </c>
    </row>
    <row r="65" spans="1:11" x14ac:dyDescent="0.25">
      <c r="A65" t="s">
        <v>14</v>
      </c>
      <c r="B65">
        <f>((B67/2)+B64)</f>
        <v>0.42500000000000004</v>
      </c>
      <c r="C65">
        <f>((C67/2)+C64)</f>
        <v>0.48</v>
      </c>
      <c r="D65">
        <f>((D67/2)+D64)</f>
        <v>0.54499999999999993</v>
      </c>
      <c r="E65">
        <f>((E67/2)+E64)</f>
        <v>0.60499999999999998</v>
      </c>
      <c r="F65">
        <f>((F67/2)+F64)</f>
        <v>0.65999999999999992</v>
      </c>
      <c r="H65">
        <f>((H67/2)+H64)</f>
        <v>0.72499999999999998</v>
      </c>
      <c r="K65">
        <f>((K67/2)+K64)</f>
        <v>0.95</v>
      </c>
    </row>
    <row r="66" spans="1:11" x14ac:dyDescent="0.25">
      <c r="A66" t="s">
        <v>15</v>
      </c>
      <c r="B66">
        <v>0.45</v>
      </c>
      <c r="C66">
        <v>0.51</v>
      </c>
      <c r="D66">
        <v>0.57999999999999996</v>
      </c>
      <c r="E66">
        <v>0.625</v>
      </c>
      <c r="F66">
        <v>0.69</v>
      </c>
      <c r="H66">
        <v>0.745</v>
      </c>
      <c r="K66">
        <v>1.04</v>
      </c>
    </row>
    <row r="67" spans="1:11" x14ac:dyDescent="0.25">
      <c r="A67" t="s">
        <v>16</v>
      </c>
      <c r="B67">
        <f>(B66-B64)</f>
        <v>4.9999999999999989E-2</v>
      </c>
      <c r="C67">
        <f>(C66-C64)</f>
        <v>0.06</v>
      </c>
      <c r="D67">
        <f>(D66-D64)</f>
        <v>6.9999999999999951E-2</v>
      </c>
      <c r="E67">
        <f>(E66-E64)</f>
        <v>4.0000000000000036E-2</v>
      </c>
      <c r="F67">
        <f>(F66-F64)</f>
        <v>5.9999999999999942E-2</v>
      </c>
      <c r="H67">
        <f>(H66-H64)</f>
        <v>4.0000000000000036E-2</v>
      </c>
      <c r="K67">
        <f>(K66-K64)</f>
        <v>0.18000000000000005</v>
      </c>
    </row>
    <row r="68" spans="1:11" x14ac:dyDescent="0.25">
      <c r="A68" t="s">
        <v>17</v>
      </c>
      <c r="B68">
        <v>1.84</v>
      </c>
      <c r="C68">
        <v>1.84</v>
      </c>
      <c r="D68">
        <v>1.84</v>
      </c>
      <c r="E68">
        <v>1.84</v>
      </c>
      <c r="F68">
        <v>1.84</v>
      </c>
      <c r="H68">
        <v>1.84</v>
      </c>
      <c r="K68">
        <v>1.84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A4A52-2D86-4CA5-B69D-2CE7880AF49C}">
  <dimension ref="A1:AR13"/>
  <sheetViews>
    <sheetView tabSelected="1" zoomScaleNormal="100" workbookViewId="0">
      <selection sqref="A1:AR13"/>
    </sheetView>
  </sheetViews>
  <sheetFormatPr defaultRowHeight="15" x14ac:dyDescent="0.25"/>
  <cols>
    <col min="1" max="1" width="18.85546875" bestFit="1" customWidth="1"/>
    <col min="2" max="2" width="10.7109375" bestFit="1" customWidth="1"/>
    <col min="3" max="3" width="16" bestFit="1" customWidth="1"/>
    <col min="4" max="4" width="20.28515625" bestFit="1" customWidth="1"/>
    <col min="5" max="5" width="16.28515625" bestFit="1" customWidth="1"/>
    <col min="6" max="6" width="16.28515625" customWidth="1"/>
    <col min="7" max="7" width="10.85546875" bestFit="1" customWidth="1"/>
    <col min="8" max="8" width="11.140625" bestFit="1" customWidth="1"/>
    <col min="9" max="9" width="11.42578125" bestFit="1" customWidth="1"/>
    <col min="10" max="10" width="11.7109375" bestFit="1" customWidth="1"/>
    <col min="11" max="11" width="10.85546875" bestFit="1" customWidth="1"/>
    <col min="12" max="13" width="10.85546875" customWidth="1"/>
    <col min="14" max="14" width="11.140625" bestFit="1" customWidth="1"/>
    <col min="15" max="15" width="11.140625" customWidth="1"/>
    <col min="16" max="16" width="10.140625" bestFit="1" customWidth="1"/>
    <col min="17" max="17" width="9.85546875" bestFit="1" customWidth="1"/>
    <col min="18" max="18" width="10.140625" bestFit="1" customWidth="1"/>
    <col min="19" max="19" width="9.5703125" bestFit="1" customWidth="1"/>
    <col min="20" max="20" width="14.28515625" bestFit="1" customWidth="1"/>
    <col min="21" max="21" width="14.28515625" customWidth="1"/>
    <col min="22" max="22" width="13.5703125" bestFit="1" customWidth="1"/>
    <col min="23" max="23" width="11" customWidth="1"/>
    <col min="24" max="24" width="8.85546875" bestFit="1" customWidth="1"/>
    <col min="25" max="25" width="10.5703125" bestFit="1" customWidth="1"/>
    <col min="26" max="26" width="14.28515625" bestFit="1" customWidth="1"/>
    <col min="27" max="27" width="14.28515625" customWidth="1"/>
    <col min="28" max="28" width="13.5703125" bestFit="1" customWidth="1"/>
    <col min="29" max="29" width="13.5703125" customWidth="1"/>
    <col min="30" max="30" width="12" customWidth="1"/>
    <col min="31" max="31" width="10.140625" customWidth="1"/>
    <col min="32" max="32" width="10.42578125" bestFit="1" customWidth="1"/>
    <col min="33" max="33" width="10.140625" bestFit="1" customWidth="1"/>
  </cols>
  <sheetData>
    <row r="1" spans="1:44" x14ac:dyDescent="0.25">
      <c r="A1" t="s">
        <v>31</v>
      </c>
      <c r="B1" t="s">
        <v>32</v>
      </c>
      <c r="C1" t="s">
        <v>42</v>
      </c>
      <c r="D1" t="s">
        <v>41</v>
      </c>
      <c r="E1" t="s">
        <v>33</v>
      </c>
      <c r="F1" t="s">
        <v>34</v>
      </c>
      <c r="G1" t="s">
        <v>35</v>
      </c>
      <c r="H1" t="s">
        <v>36</v>
      </c>
      <c r="I1" t="s">
        <v>43</v>
      </c>
      <c r="J1" t="s">
        <v>44</v>
      </c>
      <c r="K1" t="s">
        <v>37</v>
      </c>
      <c r="L1" t="s">
        <v>38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t="s">
        <v>63</v>
      </c>
      <c r="AP1" t="s">
        <v>65</v>
      </c>
      <c r="AQ1" t="s">
        <v>64</v>
      </c>
      <c r="AR1" t="s">
        <v>66</v>
      </c>
    </row>
    <row r="2" spans="1:44" x14ac:dyDescent="0.25">
      <c r="A2" t="s">
        <v>39</v>
      </c>
      <c r="B2" t="s">
        <v>40</v>
      </c>
      <c r="C2">
        <v>0.42099999999999999</v>
      </c>
      <c r="D2">
        <v>0.55700000000000005</v>
      </c>
      <c r="E2">
        <v>0.439</v>
      </c>
      <c r="F2">
        <v>0.53500000000000003</v>
      </c>
      <c r="G2">
        <v>0.53700000000000003</v>
      </c>
      <c r="H2">
        <v>0.58199999999999996</v>
      </c>
      <c r="K2">
        <v>0.64600000000000002</v>
      </c>
      <c r="L2">
        <v>0.66500000000000004</v>
      </c>
      <c r="M2">
        <v>0.69399999999999995</v>
      </c>
      <c r="N2">
        <v>0.71399999999999997</v>
      </c>
      <c r="O2">
        <v>0.73099999999999998</v>
      </c>
      <c r="P2">
        <v>0.749</v>
      </c>
      <c r="Q2">
        <v>0.76800000000000002</v>
      </c>
      <c r="R2">
        <v>0.79600000000000004</v>
      </c>
      <c r="S2">
        <v>0.76700000000000002</v>
      </c>
      <c r="T2">
        <v>0.90800000000000003</v>
      </c>
      <c r="U2">
        <v>0.84799999999999998</v>
      </c>
      <c r="V2">
        <v>0.88100000000000001</v>
      </c>
      <c r="W2">
        <v>0.93100000000000005</v>
      </c>
      <c r="X2">
        <v>0.95799999999999996</v>
      </c>
      <c r="Y2">
        <v>1.3380000000000001</v>
      </c>
      <c r="Z2">
        <v>1.4139999999999999</v>
      </c>
      <c r="AA2">
        <v>1.5389999999999999</v>
      </c>
      <c r="AB2">
        <v>1.681</v>
      </c>
      <c r="AG2">
        <v>2.0720000000000001</v>
      </c>
      <c r="AH2">
        <v>2.3119999999999998</v>
      </c>
      <c r="AO2">
        <v>10.6</v>
      </c>
      <c r="AP2">
        <v>11.19</v>
      </c>
      <c r="AQ2">
        <v>11.5</v>
      </c>
      <c r="AR2">
        <v>12.51</v>
      </c>
    </row>
    <row r="3" spans="1:44" x14ac:dyDescent="0.25">
      <c r="A3" t="s">
        <v>67</v>
      </c>
      <c r="B3" t="s">
        <v>68</v>
      </c>
      <c r="C3">
        <v>0.435</v>
      </c>
      <c r="D3">
        <v>0.45100000000000001</v>
      </c>
      <c r="E3">
        <v>0.45200000000000001</v>
      </c>
      <c r="F3">
        <v>0.51200000000000001</v>
      </c>
      <c r="G3">
        <v>0.53300000000000003</v>
      </c>
      <c r="H3">
        <v>0.59</v>
      </c>
      <c r="K3">
        <v>0.63600000000000001</v>
      </c>
      <c r="L3">
        <v>0.67300000000000004</v>
      </c>
      <c r="U3">
        <v>0.85099999999999998</v>
      </c>
      <c r="V3">
        <v>0.879</v>
      </c>
      <c r="Y3">
        <v>1.363</v>
      </c>
      <c r="Z3">
        <v>1.3839999999999999</v>
      </c>
      <c r="AA3">
        <v>1.5669999999999999</v>
      </c>
      <c r="AB3">
        <v>1.651</v>
      </c>
      <c r="AG3">
        <v>2.1070000000000002</v>
      </c>
      <c r="AH3">
        <v>2.294</v>
      </c>
      <c r="AO3">
        <v>10.6</v>
      </c>
      <c r="AP3">
        <v>11.19</v>
      </c>
      <c r="AQ3">
        <v>11</v>
      </c>
      <c r="AR3">
        <v>12.005000000000001</v>
      </c>
    </row>
    <row r="4" spans="1:44" x14ac:dyDescent="0.25">
      <c r="A4" t="s">
        <v>21</v>
      </c>
      <c r="E4">
        <v>0.375</v>
      </c>
      <c r="F4">
        <v>0.57499999999999996</v>
      </c>
      <c r="G4">
        <v>0.46</v>
      </c>
      <c r="H4">
        <v>0.66</v>
      </c>
      <c r="K4">
        <v>0.61799999999999999</v>
      </c>
      <c r="L4">
        <v>0.71799999999999997</v>
      </c>
      <c r="O4">
        <v>0.66700000000000004</v>
      </c>
      <c r="P4">
        <v>0.76700000000000002</v>
      </c>
      <c r="S4">
        <v>0.64</v>
      </c>
      <c r="T4">
        <v>1.04</v>
      </c>
    </row>
    <row r="5" spans="1:44" x14ac:dyDescent="0.25">
      <c r="A5" t="s">
        <v>22</v>
      </c>
      <c r="G5">
        <v>0.53</v>
      </c>
      <c r="H5">
        <v>0.56999999999999995</v>
      </c>
      <c r="K5">
        <v>0.64</v>
      </c>
      <c r="L5">
        <v>0.68</v>
      </c>
      <c r="O5">
        <v>0.73499999999999999</v>
      </c>
      <c r="P5">
        <v>0.74</v>
      </c>
      <c r="S5">
        <v>0.77</v>
      </c>
      <c r="T5">
        <v>0.81</v>
      </c>
    </row>
    <row r="6" spans="1:44" x14ac:dyDescent="0.25">
      <c r="A6" t="s">
        <v>23</v>
      </c>
      <c r="B6">
        <v>5</v>
      </c>
      <c r="E6">
        <v>0.44</v>
      </c>
      <c r="F6">
        <v>0.51</v>
      </c>
      <c r="G6">
        <v>0.52</v>
      </c>
      <c r="H6">
        <v>0.59</v>
      </c>
      <c r="K6">
        <v>0.63</v>
      </c>
      <c r="L6">
        <v>0.68500000000000005</v>
      </c>
      <c r="M6">
        <v>0.71</v>
      </c>
      <c r="N6">
        <v>0.73</v>
      </c>
      <c r="S6">
        <v>0.76</v>
      </c>
      <c r="T6">
        <v>0.86</v>
      </c>
    </row>
    <row r="7" spans="1:44" x14ac:dyDescent="0.25">
      <c r="A7" t="s">
        <v>24</v>
      </c>
      <c r="B7">
        <v>4</v>
      </c>
      <c r="E7">
        <v>0.45</v>
      </c>
      <c r="F7">
        <v>0.52</v>
      </c>
      <c r="G7">
        <v>0.52</v>
      </c>
      <c r="H7">
        <v>0.6</v>
      </c>
      <c r="K7">
        <v>0.66</v>
      </c>
      <c r="L7">
        <v>0.69</v>
      </c>
      <c r="S7">
        <v>0.76</v>
      </c>
      <c r="T7">
        <v>0.9</v>
      </c>
    </row>
    <row r="8" spans="1:44" x14ac:dyDescent="0.25">
      <c r="A8" t="s">
        <v>25</v>
      </c>
      <c r="B8">
        <v>1.65</v>
      </c>
      <c r="E8">
        <v>0.45</v>
      </c>
      <c r="F8">
        <v>0.51</v>
      </c>
      <c r="G8">
        <v>0.51</v>
      </c>
      <c r="H8">
        <v>0.57999999999999996</v>
      </c>
      <c r="K8">
        <v>0.65500000000000003</v>
      </c>
      <c r="L8">
        <v>0.69</v>
      </c>
      <c r="S8">
        <v>0.78</v>
      </c>
      <c r="T8">
        <v>0.92</v>
      </c>
    </row>
    <row r="9" spans="1:44" x14ac:dyDescent="0.25">
      <c r="A9" t="s">
        <v>26</v>
      </c>
      <c r="B9">
        <v>3</v>
      </c>
      <c r="E9">
        <v>0.45500000000000002</v>
      </c>
      <c r="F9">
        <v>0.51500000000000001</v>
      </c>
      <c r="G9">
        <v>0.5</v>
      </c>
      <c r="H9">
        <v>0.59</v>
      </c>
      <c r="K9">
        <v>0.59</v>
      </c>
      <c r="L9">
        <v>0.67</v>
      </c>
      <c r="S9">
        <v>0.78</v>
      </c>
      <c r="T9">
        <v>0.86</v>
      </c>
    </row>
    <row r="10" spans="1:44" x14ac:dyDescent="0.25">
      <c r="A10" t="s">
        <v>27</v>
      </c>
      <c r="B10">
        <v>6</v>
      </c>
      <c r="E10">
        <v>0.45</v>
      </c>
      <c r="F10">
        <v>0.52</v>
      </c>
      <c r="G10">
        <v>0.53</v>
      </c>
      <c r="H10">
        <v>0.59</v>
      </c>
      <c r="K10">
        <v>0.625</v>
      </c>
      <c r="L10">
        <v>0.69499999999999995</v>
      </c>
      <c r="S10">
        <v>0.76</v>
      </c>
      <c r="T10">
        <v>0.89</v>
      </c>
    </row>
    <row r="11" spans="1:44" x14ac:dyDescent="0.25">
      <c r="A11" t="s">
        <v>28</v>
      </c>
      <c r="B11">
        <v>1</v>
      </c>
      <c r="E11">
        <v>0.45</v>
      </c>
      <c r="F11">
        <v>0.52</v>
      </c>
      <c r="G11">
        <v>0.52</v>
      </c>
      <c r="H11">
        <v>0.6</v>
      </c>
      <c r="K11">
        <v>0.63</v>
      </c>
      <c r="L11">
        <v>0.69</v>
      </c>
      <c r="O11">
        <v>0.70499999999999996</v>
      </c>
      <c r="P11">
        <v>0.745</v>
      </c>
      <c r="S11">
        <v>0.76</v>
      </c>
      <c r="T11">
        <v>0.9</v>
      </c>
    </row>
    <row r="12" spans="1:44" x14ac:dyDescent="0.25">
      <c r="A12" t="s">
        <v>79</v>
      </c>
      <c r="B12">
        <v>1.84</v>
      </c>
      <c r="C12">
        <v>0.4</v>
      </c>
      <c r="D12">
        <v>0.45</v>
      </c>
      <c r="E12">
        <v>0.45</v>
      </c>
      <c r="F12">
        <v>0.51</v>
      </c>
      <c r="G12">
        <v>0.51</v>
      </c>
      <c r="H12">
        <v>0.57999999999999996</v>
      </c>
      <c r="I12">
        <v>0.58499999999999996</v>
      </c>
      <c r="J12">
        <v>0.625</v>
      </c>
      <c r="K12">
        <v>0.63</v>
      </c>
      <c r="L12">
        <v>0.69</v>
      </c>
      <c r="O12">
        <v>0.70499999999999996</v>
      </c>
      <c r="P12">
        <v>0.745</v>
      </c>
      <c r="S12">
        <v>0.77</v>
      </c>
      <c r="T12">
        <v>0.89500000000000002</v>
      </c>
      <c r="U12">
        <v>0.86</v>
      </c>
      <c r="V12">
        <v>1.04</v>
      </c>
      <c r="Y12">
        <v>1.1950000000000001</v>
      </c>
      <c r="Z12">
        <v>1.2250000000000001</v>
      </c>
      <c r="AA12">
        <v>1.55</v>
      </c>
      <c r="AB12">
        <v>1.59</v>
      </c>
      <c r="AC12">
        <v>1.64</v>
      </c>
      <c r="AD12">
        <v>1.68</v>
      </c>
      <c r="AE12">
        <v>1.71</v>
      </c>
      <c r="AF12">
        <v>1.75</v>
      </c>
      <c r="AG12">
        <v>2.145</v>
      </c>
      <c r="AH12">
        <v>2.1850000000000001</v>
      </c>
      <c r="AI12">
        <v>2.1850000000000001</v>
      </c>
      <c r="AJ12">
        <v>2.2250000000000001</v>
      </c>
      <c r="AK12">
        <v>2.2349999999999999</v>
      </c>
      <c r="AL12">
        <v>2.2850000000000001</v>
      </c>
      <c r="AM12">
        <v>2.2949999999999999</v>
      </c>
      <c r="AN12">
        <v>2.3650000000000002</v>
      </c>
    </row>
    <row r="13" spans="1:44" x14ac:dyDescent="0.25">
      <c r="A13" t="s">
        <v>80</v>
      </c>
      <c r="B13" t="s">
        <v>81</v>
      </c>
      <c r="C13">
        <v>0.4</v>
      </c>
      <c r="D13">
        <v>0.45</v>
      </c>
      <c r="E13">
        <v>0.45</v>
      </c>
      <c r="F13">
        <v>0.51</v>
      </c>
      <c r="G13">
        <v>0.51</v>
      </c>
      <c r="H13">
        <v>0.57999999999999996</v>
      </c>
      <c r="I13">
        <v>0.57999999999999996</v>
      </c>
      <c r="K13">
        <v>0.63</v>
      </c>
      <c r="L13">
        <v>0.69</v>
      </c>
      <c r="O13">
        <v>0.70499999999999996</v>
      </c>
      <c r="P13">
        <v>0.745</v>
      </c>
      <c r="S13">
        <v>0.77</v>
      </c>
      <c r="T13">
        <v>0.89500000000000002</v>
      </c>
      <c r="U13">
        <v>0.86</v>
      </c>
      <c r="V13">
        <v>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2019-10-23T16:21:22Z</dcterms:created>
  <dcterms:modified xsi:type="dcterms:W3CDTF">2019-10-31T10:46:51Z</dcterms:modified>
</cp:coreProperties>
</file>