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<sst xmlns="http://schemas.openxmlformats.org/spreadsheetml/2006/main" count="221" uniqueCount="81">
  <si>
    <t xml:space="preserve"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indicators&lt;/Name&gt;&lt;Name LocaleIsoCode="fr"&gt;Indicateurs des dépenses de santé&lt;/Name&gt;&lt;Dimension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HasChild="0"&gt;&lt;Name LocaleIsoCode="en"&gt;Government/compulsory schemes&lt;/Name&gt;&lt;Name LocaleIsoCode="fr"&gt;Régimes publics/obligatoires&lt;/Name&gt;&lt;/ChildMember&gt;&lt;ChildMember Code="HF2HF3" HasMetadata="false" HasOnlyUnitMetadata="false" HasChild="1"&gt;&lt;Name LocaleIsoCode="en"&gt;Voluntary schemes/household out-of-pocket payments&lt;/Name&gt;&lt;Name LocaleIsoCode="fr"&gt;Régimes facultatifs/Paiement direct des ménages&lt;/Name&gt;&lt;ChildMember Code="HF2" HasMetadata="false" HasOnlyUnitMetadata="false" HasChild="0"&gt;&lt;Name LocaleIsoCode="en"&gt;Voluntary health care payment schemes&lt;/Name&gt;&lt;Name LocaleIsoCode="fr"&gt;Régimes facultatifs de paiement privé des soins de santé&lt;/Name&gt;&lt;/ChildMember&gt;&lt;ChildMember Code="HF3" HasMetadata="false" HasOnlyUnitMetadata="false" HasChild="0"&gt;&lt;Name LocaleIsoCode="en"&gt;Household out-of-pocket payments&lt;/Name&gt;&lt;Name LocaleIsoCode="fr"&gt;Paiement direct des ménages&lt;/Name&gt;&lt;/ChildMember&gt;&lt;/ChildMember&gt;&lt;/Member&gt;&lt;/Dimension&gt;&lt;Dimension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HasChild="1"&gt;&lt;Name LocaleIsoCode="en"&gt;Current expenditure on health (all functions)&lt;/Name&gt;&lt;Name LocaleIsoCode="fr"&gt;Dépenses courantes de santé (toutes les fonctions)&lt;/Name&gt;&lt;ChildMember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financements&lt;/Name&gt;&lt;/ChildMember&gt;&lt;ChildMember Code="HC0" HasMetadata="false" HasOnlyUnitMetadata="false" HasChild="0"&gt;&lt;Name LocaleIsoCode="en"&gt;Other health care services unknown&lt;/Name&gt;&lt;Name LocaleIsoCode="fr"&gt;Autres services de soins de santé inconnus&lt;/Name&gt;&lt;/ChildMember&gt;&lt;/Member&gt;&lt;/Dimension&gt;&lt;Dimension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 IsDisplayed="true"&gt;&lt;Name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monde&lt;/Name&gt;&lt;/ChildMember&gt;&lt;ChildMember Code="HP0" HasMetadata="false" HasOnlyUnitMetadata="false" HasChild="0"&gt;&lt;Name LocaleIsoCode="en"&gt;Providers unknown&lt;/Name&gt;&lt;Name LocaleIsoCode="fr"&gt;Prestataires inconnus&lt;/Name&gt;&lt;/ChildMember&gt;&lt;/Member&gt;&lt;/Dimension&gt;&lt;Dimension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 IsDisplayed="true"&gt;&lt;Name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Code="ALB" HasMetadata="false" HasOnlyUnitMetadata="false" HasChild="0"&gt;&lt;Name LocaleIsoCode="en"&gt;Albania&lt;/Name&gt;&lt;Name LocaleIsoCode="fr"&gt;Albanie&lt;/Name&gt;&lt;/ChildMember&gt;&lt;ChildMember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HasMetadata="true"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Code="MLT" HasMetadata="false" HasOnlyUnitMetadata="false" HasChild="0"&gt;&lt;Name LocaleIsoCode="en"&gt;Malta&lt;/Name&gt;&lt;Name LocaleIsoCode="fr"&gt;Malte&lt;/Name&gt;&lt;/ChildMember&gt;&lt;ChildMember Code="MNE" HasMetadata="false" HasOnlyUnitMetadata="false" HasChild="0"&gt;&lt;Name LocaleIsoCode="en"&gt;Montenegro&lt;/Name&gt;&lt;Name LocaleIsoCode="fr"&gt;MontTnTgro&lt;/Name&gt;&lt;/ChildMember&gt;&lt;ChildMember Code="MKD" HasMetadata="false" HasOnlyUnitMetadata="false" HasChild="0"&gt;&lt;Name LocaleIsoCode="en"&gt;North Macedonia&lt;/Name&gt;&lt;Name LocaleIsoCode="fr"&gt;Macédoine du Nord&lt;/Name&gt;&lt;/ChildMember&gt;&lt;ChildMember Code="PER" HasMetadata="false" HasOnlyUnitMetadata="false" HasChild="0"&gt;&lt;Name LocaleIsoCode="en"&gt;Peru&lt;/Name&gt;&lt;Name LocaleIsoCode="fr"&gt;Pérou&lt;/Name&gt;&lt;/ChildMember&gt;&lt;ChildMember Code="ROU" HasMetadata="true" HasOnlyUnitMetadata="false" HasChild="0"&gt;&lt;Name LocaleIsoCode="en"&gt;Romania&lt;/Name&gt;&lt;Name LocaleIsoCode="fr"&gt;Roumanie&lt;/Name&gt;&lt;/ChildMember&gt;&lt;ChildMember Code="SRB" HasMetadata="false" HasOnlyUnitMetadata="false" HasChild="0"&gt;&lt;Name LocaleIsoCode="en"&gt;Serbia&lt;/Name&gt;&lt;Name LocaleIsoCode="fr"&gt;Serbie&lt;/Name&gt;&lt;/ChildMember&gt;&lt;ChildMember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LocaleIsoCode="en"&gt;Year&lt;/Name&gt;&lt;Name LocaleIsoCode="fr"&gt;AnnTe&lt;/Name&gt;&lt;Member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WebTreeWasUsed="false"&gt;&lt;NumberOfPeriods Annual="0" Semesters="0" Quarters="0" Months="0" Weeks="0" Days="0"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Url="http://dx.doi.org/10.1787/data-00349-en"&gt;OECD iLibrary&lt;/ApplicationTitle&gt;&lt;/Format&gt;&lt;Query&gt;&lt;AbsoluteUri&gt;http://stats.oecd.org//View.aspx?QueryId=&amp;amp;QueryType=Public&amp;amp;Lang=en&lt;/AbsoluteUri&gt;&lt;/Query&gt;&lt;/WebTableParameter&gt;</t>
  </si>
  <si>
    <t xml:space="preserve">Dataset: Health expenditure indicators</t>
  </si>
  <si>
    <t xml:space="preserve">Financing scheme</t>
  </si>
  <si>
    <t xml:space="preserve">All financing schemes</t>
  </si>
  <si>
    <t xml:space="preserve">Function</t>
  </si>
  <si>
    <t xml:space="preserve">Current expenditure on health (all functions)</t>
  </si>
  <si>
    <t xml:space="preserve">Provider</t>
  </si>
  <si>
    <t xml:space="preserve">Hospitals</t>
  </si>
  <si>
    <t xml:space="preserve">Measure</t>
  </si>
  <si>
    <t xml:space="preserve">Share of current expenditure on health</t>
  </si>
  <si>
    <t xml:space="preserve">Year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</si>
  <si>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</si>
  <si>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</si>
  <si>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</si>
  <si>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</si>
  <si>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</si>
  <si>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</si>
  <si>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</si>
  <si>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</si>
  <si>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</si>
  <si>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</si>
  <si>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</si>
  <si>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</si>
  <si>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Country</t>
  </si>
  <si>
    <t xml:space="preserve">Unit</t>
  </si>
  <si>
    <t xml:space="preserve">Australia</t>
  </si>
  <si>
    <t xml:space="preserve">Percentage</t>
  </si>
  <si>
    <t xml:space="preserve">i</t>
  </si>
  <si>
    <t xml:space="preserve">..</t>
  </si>
  <si>
    <t xml:space="preserve">Austria</t>
  </si>
  <si>
    <t xml:space="preserve">Belgium</t>
  </si>
  <si>
    <t xml:space="preserve">Canada</t>
  </si>
  <si>
    <t xml:space="preserve">Chile</t>
  </si>
  <si>
    <t xml:space="preserve">Costa Rica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</si>
  <si>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</si>
  <si>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</si>
  <si>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</si>
  <si>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</si>
  <si>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</si>
  <si>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</si>
  <si>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</si>
  <si>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</si>
  <si>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</si>
  <si>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</si>
  <si>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Israel</t>
  </si>
  <si>
    <t xml:space="preserve">Italy</t>
  </si>
  <si>
    <t xml:space="preserve">Japan</t>
  </si>
  <si>
    <t xml:space="preserve">Korea</t>
  </si>
  <si>
    <t xml:space="preserve">Latvia</t>
  </si>
  <si>
    <t xml:space="preserve">Lithuania</t>
  </si>
  <si>
    <t xml:space="preserve">Luxembourg</t>
  </si>
  <si>
    <t xml:space="preserve">Mexico</t>
  </si>
  <si>
    <t xml:space="preserve">Netherlands</t>
  </si>
  <si>
    <t xml:space="preserve">Norway</t>
  </si>
  <si>
    <t xml:space="preserve">Poland</t>
  </si>
  <si>
    <t xml:space="preserve">Portugal</t>
  </si>
  <si>
    <t xml:space="preserve">Slovak Republic</t>
  </si>
  <si>
    <t xml:space="preserve">Slovenia</t>
  </si>
  <si>
    <t xml:space="preserve">Spain</t>
  </si>
  <si>
    <t xml:space="preserve">Sweden</t>
  </si>
  <si>
    <t xml:space="preserve">Switzerland</t>
  </si>
  <si>
    <t xml:space="preserve">Türkiye</t>
  </si>
  <si>
    <t xml:space="preserve">United Kingdom</t>
  </si>
  <si>
    <t xml:space="preserve">United States</t>
  </si>
  <si>
    <t xml:space="preserve">Non-OECD Economies</t>
  </si>
  <si>
    <t xml:space="preserve">  Bulgaria</t>
  </si>
  <si>
    <t xml:space="preserve">  Croatia</t>
  </si>
  <si>
    <t xml:space="preserve">  Cyprus</t>
  </si>
  <si>
    <t xml:space="preserve">  Malta</t>
  </si>
  <si>
    <t xml:space="preserve">  Romania</t>
  </si>
  <si>
    <t xml:space="preserve">Data extracted on 27 Oct 2022 11:39 UTC (GMT) from OECD iLibrary</t>
  </si>
  <si>
    <t xml:space="preserve">Legend:</t>
  </si>
  <si>
    <t xml:space="preserve">Media</t>
  </si>
  <si>
    <t xml:space="preserve">D:</t>
  </si>
  <si>
    <t xml:space="preserve">Difference in methodology</t>
  </si>
  <si>
    <t xml:space="preserve">Desv.Pad</t>
  </si>
  <si>
    <t xml:space="preserve">P:</t>
  </si>
  <si>
    <t xml:space="preserve">Provisional value</t>
  </si>
  <si>
    <t xml:space="preserve">IC</t>
  </si>
  <si>
    <t xml:space="preserve">B:</t>
  </si>
  <si>
    <t xml:space="preserve">Break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</si>
</sst>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#,##0.0_ ;\-#,##0.0\ 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4"/>
  <sheetViews>
    <sheetView showFormulas="false" showGridLines="true" showRowColHeaders="true" showZeros="true" rightToLeft="false" tabSelected="true" showOutlineSymbols="true" defaultGridColor="true" view="normal" topLeftCell="J21" colorId="64" zoomScale="160" zoomScaleNormal="160" zoomScalePageLayoutView="100" workbookViewId="0">
      <selection pane="topLeft" activeCell="N53" activeCellId="0" sqref="N53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25.92"/>
    <col collapsed="false" customWidth="true" hidden="false" outlineLevel="0" max="4" min="4" style="0" width="2.34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3"/>
      <c r="D3" s="3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2.8" hidden="false" customHeight="false" outlineLevel="0" collapsed="false">
      <c r="A4" s="3" t="s">
        <v>4</v>
      </c>
      <c r="B4" s="3"/>
      <c r="C4" s="3"/>
      <c r="D4" s="3"/>
      <c r="E4" s="4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2.8" hidden="false" customHeight="false" outlineLevel="0" collapsed="false">
      <c r="A5" s="3" t="s">
        <v>6</v>
      </c>
      <c r="B5" s="3"/>
      <c r="C5" s="3"/>
      <c r="D5" s="3"/>
      <c r="E5" s="4" t="s">
        <v>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2.8" hidden="false" customHeight="false" outlineLevel="0" collapsed="false">
      <c r="A6" s="3" t="s">
        <v>8</v>
      </c>
      <c r="B6" s="3"/>
      <c r="C6" s="3"/>
      <c r="D6" s="3"/>
      <c r="E6" s="4" t="s">
        <v>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customFormat="false" ht="12.8" hidden="false" customHeight="false" outlineLevel="0" collapsed="false">
      <c r="A7" s="5" t="s">
        <v>10</v>
      </c>
      <c r="B7" s="5"/>
      <c r="C7" s="5"/>
      <c r="D7" s="5"/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  <c r="K7" s="6" t="s">
        <v>17</v>
      </c>
      <c r="L7" s="6" t="s">
        <v>18</v>
      </c>
      <c r="M7" s="6" t="s">
        <v>19</v>
      </c>
      <c r="N7" s="6" t="s">
        <v>20</v>
      </c>
      <c r="O7" s="6" t="s">
        <v>21</v>
      </c>
      <c r="P7" s="6" t="s">
        <v>22</v>
      </c>
    </row>
    <row r="8" customFormat="false" ht="12.8" hidden="false" customHeight="false" outlineLevel="0" collapsed="false">
      <c r="A8" s="7" t="s">
        <v>23</v>
      </c>
      <c r="B8" s="7"/>
      <c r="C8" s="7" t="s">
        <v>24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12.8" hidden="false" customHeight="false" outlineLevel="0" collapsed="false">
      <c r="A9" s="9" t="s">
        <v>25</v>
      </c>
      <c r="B9" s="9"/>
      <c r="C9" s="10" t="s">
        <v>26</v>
      </c>
      <c r="D9" s="8" t="s">
        <v>27</v>
      </c>
      <c r="E9" s="11" t="n">
        <v>43.417</v>
      </c>
      <c r="F9" s="11" t="n">
        <v>43.274</v>
      </c>
      <c r="G9" s="11" t="n">
        <v>43.156</v>
      </c>
      <c r="H9" s="11" t="n">
        <v>43.501</v>
      </c>
      <c r="I9" s="11" t="n">
        <v>40.423</v>
      </c>
      <c r="J9" s="11" t="n">
        <v>40.53</v>
      </c>
      <c r="K9" s="11" t="n">
        <v>40.332</v>
      </c>
      <c r="L9" s="11" t="n">
        <v>41.093</v>
      </c>
      <c r="M9" s="11" t="n">
        <v>41.777</v>
      </c>
      <c r="N9" s="11" t="n">
        <v>42.679</v>
      </c>
      <c r="O9" s="11" t="s">
        <v>28</v>
      </c>
      <c r="P9" s="11" t="s">
        <v>28</v>
      </c>
    </row>
    <row r="10" customFormat="false" ht="12.8" hidden="false" customHeight="false" outlineLevel="0" collapsed="false">
      <c r="A10" s="9" t="s">
        <v>29</v>
      </c>
      <c r="B10" s="9"/>
      <c r="C10" s="10" t="s">
        <v>26</v>
      </c>
      <c r="D10" s="8" t="s">
        <v>27</v>
      </c>
      <c r="E10" s="12" t="n">
        <v>38.789</v>
      </c>
      <c r="F10" s="12" t="n">
        <v>38.787</v>
      </c>
      <c r="G10" s="12" t="n">
        <v>39.223</v>
      </c>
      <c r="H10" s="12" t="n">
        <v>38.464</v>
      </c>
      <c r="I10" s="12" t="n">
        <v>38.303</v>
      </c>
      <c r="J10" s="12" t="n">
        <v>38.026</v>
      </c>
      <c r="K10" s="12" t="n">
        <v>38.29</v>
      </c>
      <c r="L10" s="12" t="n">
        <v>38.422</v>
      </c>
      <c r="M10" s="12" t="n">
        <v>38.544</v>
      </c>
      <c r="N10" s="12" t="n">
        <v>38.658</v>
      </c>
      <c r="O10" s="12" t="n">
        <v>38.716</v>
      </c>
      <c r="P10" s="12" t="s">
        <v>28</v>
      </c>
    </row>
    <row r="11" customFormat="false" ht="12.8" hidden="false" customHeight="false" outlineLevel="0" collapsed="false">
      <c r="A11" s="9" t="s">
        <v>30</v>
      </c>
      <c r="B11" s="9"/>
      <c r="C11" s="10" t="s">
        <v>26</v>
      </c>
      <c r="D11" s="8" t="s">
        <v>27</v>
      </c>
      <c r="E11" s="11" t="n">
        <v>35.71</v>
      </c>
      <c r="F11" s="11" t="n">
        <v>36.409</v>
      </c>
      <c r="G11" s="11" t="n">
        <v>36.716</v>
      </c>
      <c r="H11" s="11" t="n">
        <v>36.84</v>
      </c>
      <c r="I11" s="11" t="n">
        <v>36.487</v>
      </c>
      <c r="J11" s="11" t="n">
        <v>37.159</v>
      </c>
      <c r="K11" s="11" t="n">
        <v>36.636</v>
      </c>
      <c r="L11" s="11" t="n">
        <v>36.917</v>
      </c>
      <c r="M11" s="11" t="n">
        <v>36.385</v>
      </c>
      <c r="N11" s="11" t="n">
        <v>39.079</v>
      </c>
      <c r="O11" s="11" t="n">
        <v>40.337</v>
      </c>
      <c r="P11" s="11" t="s">
        <v>28</v>
      </c>
    </row>
    <row r="12" customFormat="false" ht="12.8" hidden="false" customHeight="false" outlineLevel="0" collapsed="false">
      <c r="A12" s="9" t="s">
        <v>31</v>
      </c>
      <c r="B12" s="9"/>
      <c r="C12" s="10" t="s">
        <v>26</v>
      </c>
      <c r="D12" s="8" t="s">
        <v>27</v>
      </c>
      <c r="E12" s="12" t="n">
        <v>30.836</v>
      </c>
      <c r="F12" s="12" t="n">
        <v>30.507</v>
      </c>
      <c r="G12" s="12" t="n">
        <v>29.916</v>
      </c>
      <c r="H12" s="12" t="n">
        <v>30.03</v>
      </c>
      <c r="I12" s="12" t="n">
        <v>29.749</v>
      </c>
      <c r="J12" s="12" t="n">
        <v>29.195</v>
      </c>
      <c r="K12" s="12" t="n">
        <v>28.371</v>
      </c>
      <c r="L12" s="12" t="n">
        <v>28.169</v>
      </c>
      <c r="M12" s="12" t="n">
        <v>28.304</v>
      </c>
      <c r="N12" s="12" t="n">
        <v>27.944</v>
      </c>
      <c r="O12" s="12" t="n">
        <v>25.594</v>
      </c>
      <c r="P12" s="12" t="n">
        <v>26.008</v>
      </c>
    </row>
    <row r="13" customFormat="false" ht="12.8" hidden="false" customHeight="false" outlineLevel="0" collapsed="false">
      <c r="A13" s="9" t="s">
        <v>32</v>
      </c>
      <c r="B13" s="9"/>
      <c r="C13" s="10" t="s">
        <v>26</v>
      </c>
      <c r="D13" s="8" t="s">
        <v>27</v>
      </c>
      <c r="E13" s="11" t="s">
        <v>28</v>
      </c>
      <c r="F13" s="11" t="s">
        <v>28</v>
      </c>
      <c r="G13" s="11" t="s">
        <v>28</v>
      </c>
      <c r="H13" s="11" t="s">
        <v>28</v>
      </c>
      <c r="I13" s="11" t="s">
        <v>28</v>
      </c>
      <c r="J13" s="11" t="s">
        <v>28</v>
      </c>
      <c r="K13" s="11" t="s">
        <v>28</v>
      </c>
      <c r="L13" s="11" t="s">
        <v>28</v>
      </c>
      <c r="M13" s="11" t="s">
        <v>28</v>
      </c>
      <c r="N13" s="11" t="n">
        <v>38.574</v>
      </c>
      <c r="O13" s="11" t="n">
        <v>38.897</v>
      </c>
      <c r="P13" s="11" t="s">
        <v>28</v>
      </c>
    </row>
    <row r="14" customFormat="false" ht="12.8" hidden="false" customHeight="false" outlineLevel="0" collapsed="false">
      <c r="A14" s="9" t="s">
        <v>33</v>
      </c>
      <c r="B14" s="9"/>
      <c r="C14" s="10" t="s">
        <v>26</v>
      </c>
      <c r="D14" s="8" t="s">
        <v>27</v>
      </c>
      <c r="E14" s="12" t="s">
        <v>28</v>
      </c>
      <c r="F14" s="12" t="n">
        <v>46.159</v>
      </c>
      <c r="G14" s="12" t="n">
        <v>46.906</v>
      </c>
      <c r="H14" s="12" t="n">
        <v>47.404</v>
      </c>
      <c r="I14" s="12" t="n">
        <v>46.751</v>
      </c>
      <c r="J14" s="12" t="n">
        <v>48.951</v>
      </c>
      <c r="K14" s="12" t="n">
        <v>49.146</v>
      </c>
      <c r="L14" s="12" t="n">
        <v>49.661</v>
      </c>
      <c r="M14" s="12" t="n">
        <v>48.809</v>
      </c>
      <c r="N14" s="12" t="n">
        <v>49.753</v>
      </c>
      <c r="O14" s="12" t="n">
        <v>50.265</v>
      </c>
      <c r="P14" s="12" t="s">
        <v>28</v>
      </c>
    </row>
    <row r="15" customFormat="false" ht="12.8" hidden="false" customHeight="false" outlineLevel="0" collapsed="false">
      <c r="A15" s="9" t="s">
        <v>34</v>
      </c>
      <c r="B15" s="9"/>
      <c r="C15" s="10" t="s">
        <v>26</v>
      </c>
      <c r="D15" s="8" t="s">
        <v>27</v>
      </c>
      <c r="E15" s="11" t="n">
        <v>44.057</v>
      </c>
      <c r="F15" s="11" t="n">
        <v>43.782</v>
      </c>
      <c r="G15" s="11" t="n">
        <v>43.431</v>
      </c>
      <c r="H15" s="11" t="n">
        <v>40.358</v>
      </c>
      <c r="I15" s="11" t="n">
        <v>41.466</v>
      </c>
      <c r="J15" s="11" t="n">
        <v>41.127</v>
      </c>
      <c r="K15" s="11" t="n">
        <v>40.756</v>
      </c>
      <c r="L15" s="11" t="n">
        <v>43.819</v>
      </c>
      <c r="M15" s="11" t="n">
        <v>44.362</v>
      </c>
      <c r="N15" s="11" t="n">
        <v>44.353</v>
      </c>
      <c r="O15" s="11" t="n">
        <v>45.459</v>
      </c>
      <c r="P15" s="11" t="s">
        <v>28</v>
      </c>
    </row>
    <row r="16" customFormat="false" ht="12.8" hidden="false" customHeight="false" outlineLevel="0" collapsed="false">
      <c r="A16" s="9" t="s">
        <v>35</v>
      </c>
      <c r="B16" s="9"/>
      <c r="C16" s="10" t="s">
        <v>26</v>
      </c>
      <c r="D16" s="8" t="s">
        <v>27</v>
      </c>
      <c r="E16" s="12" t="n">
        <v>45.517</v>
      </c>
      <c r="F16" s="12" t="n">
        <v>45.687</v>
      </c>
      <c r="G16" s="12" t="n">
        <v>45.498</v>
      </c>
      <c r="H16" s="12" t="n">
        <v>46.122</v>
      </c>
      <c r="I16" s="12" t="n">
        <v>46.098</v>
      </c>
      <c r="J16" s="12" t="n">
        <v>46.018</v>
      </c>
      <c r="K16" s="12" t="n">
        <v>45.84</v>
      </c>
      <c r="L16" s="12" t="n">
        <v>45.824</v>
      </c>
      <c r="M16" s="12" t="n">
        <v>45.493</v>
      </c>
      <c r="N16" s="12" t="n">
        <v>45.401</v>
      </c>
      <c r="O16" s="12" t="n">
        <v>46.339</v>
      </c>
      <c r="P16" s="12" t="n">
        <v>43.129</v>
      </c>
    </row>
    <row r="17" customFormat="false" ht="12.8" hidden="false" customHeight="false" outlineLevel="0" collapsed="false">
      <c r="A17" s="9" t="s">
        <v>36</v>
      </c>
      <c r="B17" s="9"/>
      <c r="C17" s="10" t="s">
        <v>26</v>
      </c>
      <c r="D17" s="8" t="s">
        <v>27</v>
      </c>
      <c r="E17" s="11" t="n">
        <v>47.414</v>
      </c>
      <c r="F17" s="11" t="n">
        <v>47.233</v>
      </c>
      <c r="G17" s="11" t="n">
        <v>47.288</v>
      </c>
      <c r="H17" s="11" t="n">
        <v>47.497</v>
      </c>
      <c r="I17" s="11" t="n">
        <v>45.912</v>
      </c>
      <c r="J17" s="11" t="n">
        <v>45.45</v>
      </c>
      <c r="K17" s="11" t="n">
        <v>45.208</v>
      </c>
      <c r="L17" s="11" t="n">
        <v>44.421</v>
      </c>
      <c r="M17" s="11" t="n">
        <v>44.177</v>
      </c>
      <c r="N17" s="11" t="n">
        <v>44.363</v>
      </c>
      <c r="O17" s="11" t="n">
        <v>44.211</v>
      </c>
      <c r="P17" s="11" t="s">
        <v>28</v>
      </c>
    </row>
    <row r="18" customFormat="false" ht="12.8" hidden="false" customHeight="false" outlineLevel="0" collapsed="false">
      <c r="A18" s="9" t="s">
        <v>37</v>
      </c>
      <c r="B18" s="9"/>
      <c r="C18" s="10" t="s">
        <v>26</v>
      </c>
      <c r="D18" s="8" t="s">
        <v>27</v>
      </c>
      <c r="E18" s="12" t="n">
        <v>32.677</v>
      </c>
      <c r="F18" s="12" t="n">
        <v>34.272</v>
      </c>
      <c r="G18" s="12" t="n">
        <v>33.944</v>
      </c>
      <c r="H18" s="12" t="n">
        <v>34.084</v>
      </c>
      <c r="I18" s="12" t="n">
        <v>33.566</v>
      </c>
      <c r="J18" s="12" t="n">
        <v>35.046</v>
      </c>
      <c r="K18" s="12" t="n">
        <v>35.199</v>
      </c>
      <c r="L18" s="12" t="n">
        <v>36.814</v>
      </c>
      <c r="M18" s="12" t="n">
        <v>37.895</v>
      </c>
      <c r="N18" s="12" t="n">
        <v>37.244</v>
      </c>
      <c r="O18" s="12" t="n">
        <v>38.013</v>
      </c>
      <c r="P18" s="12" t="s">
        <v>28</v>
      </c>
    </row>
    <row r="19" customFormat="false" ht="12.8" hidden="false" customHeight="false" outlineLevel="0" collapsed="false">
      <c r="A19" s="9" t="s">
        <v>38</v>
      </c>
      <c r="B19" s="9"/>
      <c r="C19" s="10" t="s">
        <v>26</v>
      </c>
      <c r="D19" s="8" t="s">
        <v>27</v>
      </c>
      <c r="E19" s="11" t="n">
        <v>37.809</v>
      </c>
      <c r="F19" s="11" t="n">
        <v>37.873</v>
      </c>
      <c r="G19" s="11" t="n">
        <v>37.944</v>
      </c>
      <c r="H19" s="11" t="n">
        <v>37.868</v>
      </c>
      <c r="I19" s="11" t="n">
        <v>38.324</v>
      </c>
      <c r="J19" s="11" t="n">
        <v>38.296</v>
      </c>
      <c r="K19" s="11" t="n">
        <v>38.353</v>
      </c>
      <c r="L19" s="11" t="n">
        <v>38.433</v>
      </c>
      <c r="M19" s="11" t="n">
        <v>38.154</v>
      </c>
      <c r="N19" s="11" t="n">
        <v>38.056</v>
      </c>
      <c r="O19" s="11" t="n">
        <v>38.935</v>
      </c>
      <c r="P19" s="11" t="s">
        <v>28</v>
      </c>
    </row>
    <row r="20" customFormat="false" ht="12.8" hidden="false" customHeight="false" outlineLevel="0" collapsed="false">
      <c r="A20" s="9" t="s">
        <v>39</v>
      </c>
      <c r="B20" s="9"/>
      <c r="C20" s="10" t="s">
        <v>26</v>
      </c>
      <c r="D20" s="8" t="s">
        <v>27</v>
      </c>
      <c r="E20" s="12" t="n">
        <v>28.933</v>
      </c>
      <c r="F20" s="12" t="n">
        <v>29.214</v>
      </c>
      <c r="G20" s="12" t="n">
        <v>29.175</v>
      </c>
      <c r="H20" s="12" t="n">
        <v>29.192</v>
      </c>
      <c r="I20" s="12" t="n">
        <v>29.129</v>
      </c>
      <c r="J20" s="12" t="n">
        <v>28.814</v>
      </c>
      <c r="K20" s="12" t="n">
        <v>28.707</v>
      </c>
      <c r="L20" s="12" t="n">
        <v>28.007</v>
      </c>
      <c r="M20" s="12" t="n">
        <v>27.725</v>
      </c>
      <c r="N20" s="12" t="n">
        <v>28.067</v>
      </c>
      <c r="O20" s="12" t="n">
        <v>28.813</v>
      </c>
      <c r="P20" s="12" t="s">
        <v>28</v>
      </c>
    </row>
    <row r="21" customFormat="false" ht="12.8" hidden="false" customHeight="false" outlineLevel="0" collapsed="false">
      <c r="A21" s="9" t="s">
        <v>40</v>
      </c>
      <c r="B21" s="9"/>
      <c r="C21" s="10" t="s">
        <v>26</v>
      </c>
      <c r="D21" s="8" t="s">
        <v>27</v>
      </c>
      <c r="E21" s="11" t="n">
        <v>42.818</v>
      </c>
      <c r="F21" s="11" t="n">
        <v>39.005</v>
      </c>
      <c r="G21" s="11" t="n">
        <v>45.275</v>
      </c>
      <c r="H21" s="11" t="n">
        <v>45.252</v>
      </c>
      <c r="I21" s="11" t="n">
        <v>43.307</v>
      </c>
      <c r="J21" s="11" t="n">
        <v>44.535</v>
      </c>
      <c r="K21" s="11" t="n">
        <v>43.64</v>
      </c>
      <c r="L21" s="11" t="n">
        <v>41.498</v>
      </c>
      <c r="M21" s="11" t="n">
        <v>43.648</v>
      </c>
      <c r="N21" s="11" t="n">
        <v>43.545</v>
      </c>
      <c r="O21" s="11" t="n">
        <v>43.747</v>
      </c>
      <c r="P21" s="11" t="s">
        <v>28</v>
      </c>
    </row>
    <row r="22" customFormat="false" ht="12.8" hidden="false" customHeight="false" outlineLevel="0" collapsed="false">
      <c r="A22" s="9" t="s">
        <v>41</v>
      </c>
      <c r="B22" s="9"/>
      <c r="C22" s="10" t="s">
        <v>26</v>
      </c>
      <c r="D22" s="8" t="s">
        <v>27</v>
      </c>
      <c r="E22" s="12" t="n">
        <v>32.287</v>
      </c>
      <c r="F22" s="12" t="n">
        <v>31.979</v>
      </c>
      <c r="G22" s="12" t="n">
        <v>33.862</v>
      </c>
      <c r="H22" s="12" t="n">
        <v>36.782</v>
      </c>
      <c r="I22" s="12" t="n">
        <v>36.52</v>
      </c>
      <c r="J22" s="12" t="n">
        <v>37.074</v>
      </c>
      <c r="K22" s="12" t="n">
        <v>37.051</v>
      </c>
      <c r="L22" s="12" t="n">
        <v>37.635</v>
      </c>
      <c r="M22" s="12" t="n">
        <v>38.364</v>
      </c>
      <c r="N22" s="12" t="n">
        <v>37.161</v>
      </c>
      <c r="O22" s="12" t="n">
        <v>40.34</v>
      </c>
      <c r="P22" s="12" t="s">
        <v>28</v>
      </c>
    </row>
    <row r="23" customFormat="false" ht="12.8" hidden="false" customHeight="false" outlineLevel="0" collapsed="false">
      <c r="A23" s="9" t="s">
        <v>42</v>
      </c>
      <c r="B23" s="9"/>
      <c r="C23" s="10" t="s">
        <v>26</v>
      </c>
      <c r="D23" s="8" t="s">
        <v>27</v>
      </c>
      <c r="E23" s="11" t="n">
        <v>37.364</v>
      </c>
      <c r="F23" s="11" t="n">
        <v>37.017</v>
      </c>
      <c r="G23" s="11" t="n">
        <v>37.45</v>
      </c>
      <c r="H23" s="11" t="n">
        <v>37.955</v>
      </c>
      <c r="I23" s="11" t="n">
        <v>38.15</v>
      </c>
      <c r="J23" s="11" t="n">
        <v>38.343</v>
      </c>
      <c r="K23" s="11" t="n">
        <v>38.667</v>
      </c>
      <c r="L23" s="11" t="n">
        <v>39.341</v>
      </c>
      <c r="M23" s="11" t="n">
        <v>39.703</v>
      </c>
      <c r="N23" s="11" t="n">
        <v>39.297</v>
      </c>
      <c r="O23" s="11" t="n">
        <v>40.042</v>
      </c>
      <c r="P23" s="11" t="n">
        <v>38.896</v>
      </c>
    </row>
    <row r="24" customFormat="false" ht="12.8" hidden="false" customHeight="false" outlineLevel="0" collapsed="false">
      <c r="A24" s="9" t="s">
        <v>43</v>
      </c>
      <c r="B24" s="9"/>
      <c r="C24" s="10" t="s">
        <v>26</v>
      </c>
      <c r="D24" s="8" t="s">
        <v>27</v>
      </c>
      <c r="E24" s="12" t="s">
        <v>28</v>
      </c>
      <c r="F24" s="12" t="n">
        <v>35.664</v>
      </c>
      <c r="G24" s="12" t="n">
        <v>34.964</v>
      </c>
      <c r="H24" s="12" t="n">
        <v>35.337</v>
      </c>
      <c r="I24" s="12" t="n">
        <v>35.812</v>
      </c>
      <c r="J24" s="12" t="n">
        <v>36.278</v>
      </c>
      <c r="K24" s="12" t="n">
        <v>36.646</v>
      </c>
      <c r="L24" s="12" t="n">
        <v>37.08</v>
      </c>
      <c r="M24" s="12" t="n">
        <v>37.395</v>
      </c>
      <c r="N24" s="12" t="n">
        <v>38.192</v>
      </c>
      <c r="O24" s="12" t="n">
        <v>37.345</v>
      </c>
      <c r="P24" s="12" t="n">
        <v>37.873</v>
      </c>
    </row>
    <row r="25" customFormat="false" ht="12.8" hidden="false" customHeight="false" outlineLevel="0" collapsed="false">
      <c r="A25" s="9" t="s">
        <v>44</v>
      </c>
      <c r="B25" s="9"/>
      <c r="C25" s="10" t="s">
        <v>26</v>
      </c>
      <c r="D25" s="8" t="s">
        <v>27</v>
      </c>
      <c r="E25" s="11" t="n">
        <v>36.253</v>
      </c>
      <c r="F25" s="11" t="n">
        <v>36.178</v>
      </c>
      <c r="G25" s="11" t="n">
        <v>36.534</v>
      </c>
      <c r="H25" s="11" t="n">
        <v>36.579</v>
      </c>
      <c r="I25" s="11" t="n">
        <v>36.991</v>
      </c>
      <c r="J25" s="11" t="n">
        <v>36.838</v>
      </c>
      <c r="K25" s="11" t="n">
        <v>36.464</v>
      </c>
      <c r="L25" s="11" t="n">
        <v>36.367</v>
      </c>
      <c r="M25" s="11" t="n">
        <v>35.9</v>
      </c>
      <c r="N25" s="11" t="s">
        <v>28</v>
      </c>
      <c r="O25" s="11" t="s">
        <v>28</v>
      </c>
      <c r="P25" s="11" t="s">
        <v>28</v>
      </c>
    </row>
    <row r="26" customFormat="false" ht="12.8" hidden="false" customHeight="false" outlineLevel="0" collapsed="false">
      <c r="A26" s="9" t="s">
        <v>45</v>
      </c>
      <c r="B26" s="9"/>
      <c r="C26" s="10" t="s">
        <v>26</v>
      </c>
      <c r="D26" s="8" t="s">
        <v>27</v>
      </c>
      <c r="E26" s="12" t="s">
        <v>28</v>
      </c>
      <c r="F26" s="12" t="s">
        <v>28</v>
      </c>
      <c r="G26" s="12" t="n">
        <v>46.226</v>
      </c>
      <c r="H26" s="12" t="n">
        <v>45.727</v>
      </c>
      <c r="I26" s="12" t="n">
        <v>45.478</v>
      </c>
      <c r="J26" s="12" t="n">
        <v>45.135</v>
      </c>
      <c r="K26" s="12" t="n">
        <v>45.456</v>
      </c>
      <c r="L26" s="12" t="n">
        <v>44.595</v>
      </c>
      <c r="M26" s="12" t="n">
        <v>44.041</v>
      </c>
      <c r="N26" s="12" t="n">
        <v>44.273</v>
      </c>
      <c r="O26" s="12" t="n">
        <v>44.77</v>
      </c>
      <c r="P26" s="12" t="n">
        <v>44.082</v>
      </c>
    </row>
    <row r="27" customFormat="false" ht="12.8" hidden="false" customHeight="false" outlineLevel="0" collapsed="false">
      <c r="A27" s="9" t="s">
        <v>46</v>
      </c>
      <c r="B27" s="9"/>
      <c r="C27" s="10" t="s">
        <v>26</v>
      </c>
      <c r="D27" s="8" t="s">
        <v>27</v>
      </c>
      <c r="E27" s="11" t="n">
        <v>46.659</v>
      </c>
      <c r="F27" s="11" t="n">
        <v>41.867</v>
      </c>
      <c r="G27" s="11" t="n">
        <v>41.671</v>
      </c>
      <c r="H27" s="11" t="n">
        <v>41.311</v>
      </c>
      <c r="I27" s="11" t="n">
        <v>41.009</v>
      </c>
      <c r="J27" s="11" t="n">
        <v>40.327</v>
      </c>
      <c r="K27" s="11" t="n">
        <v>40.932</v>
      </c>
      <c r="L27" s="11" t="n">
        <v>41.115</v>
      </c>
      <c r="M27" s="11" t="n">
        <v>40.588</v>
      </c>
      <c r="N27" s="11" t="n">
        <v>41.083</v>
      </c>
      <c r="O27" s="11" t="s">
        <v>28</v>
      </c>
      <c r="P27" s="11" t="s">
        <v>28</v>
      </c>
    </row>
    <row r="28" customFormat="false" ht="12.8" hidden="false" customHeight="false" outlineLevel="0" collapsed="false">
      <c r="A28" s="9" t="s">
        <v>47</v>
      </c>
      <c r="B28" s="9"/>
      <c r="C28" s="10" t="s">
        <v>26</v>
      </c>
      <c r="D28" s="8" t="s">
        <v>27</v>
      </c>
      <c r="E28" s="12" t="n">
        <v>43.445</v>
      </c>
      <c r="F28" s="12" t="n">
        <v>44.389</v>
      </c>
      <c r="G28" s="12" t="n">
        <v>44.651</v>
      </c>
      <c r="H28" s="12" t="n">
        <v>45.633</v>
      </c>
      <c r="I28" s="12" t="n">
        <v>44.67</v>
      </c>
      <c r="J28" s="12" t="n">
        <v>45.528</v>
      </c>
      <c r="K28" s="12" t="n">
        <v>45.587</v>
      </c>
      <c r="L28" s="12" t="n">
        <v>45.512</v>
      </c>
      <c r="M28" s="12" t="n">
        <v>45.166</v>
      </c>
      <c r="N28" s="12" t="n">
        <v>44.533</v>
      </c>
      <c r="O28" s="12" t="n">
        <v>44.576</v>
      </c>
      <c r="P28" s="12" t="n">
        <v>44.455</v>
      </c>
    </row>
    <row r="29" customFormat="false" ht="12.8" hidden="false" customHeight="false" outlineLevel="0" collapsed="false">
      <c r="A29" s="9" t="s">
        <v>48</v>
      </c>
      <c r="B29" s="9"/>
      <c r="C29" s="10" t="s">
        <v>26</v>
      </c>
      <c r="D29" s="8" t="s">
        <v>27</v>
      </c>
      <c r="E29" s="11" t="n">
        <v>34.53</v>
      </c>
      <c r="F29" s="11" t="n">
        <v>32.911</v>
      </c>
      <c r="G29" s="11" t="n">
        <v>33.39</v>
      </c>
      <c r="H29" s="11" t="n">
        <v>35.99</v>
      </c>
      <c r="I29" s="11" t="n">
        <v>33.64</v>
      </c>
      <c r="J29" s="11" t="n">
        <v>32.548</v>
      </c>
      <c r="K29" s="11" t="n">
        <v>31.547</v>
      </c>
      <c r="L29" s="11" t="n">
        <v>32.326</v>
      </c>
      <c r="M29" s="11" t="n">
        <v>33.587</v>
      </c>
      <c r="N29" s="11" t="n">
        <v>34.763</v>
      </c>
      <c r="O29" s="11" t="n">
        <v>35.001</v>
      </c>
      <c r="P29" s="11" t="s">
        <v>28</v>
      </c>
    </row>
    <row r="30" customFormat="false" ht="12.8" hidden="false" customHeight="false" outlineLevel="0" collapsed="false">
      <c r="A30" s="9" t="s">
        <v>49</v>
      </c>
      <c r="B30" s="9"/>
      <c r="C30" s="10" t="s">
        <v>26</v>
      </c>
      <c r="D30" s="8" t="s">
        <v>27</v>
      </c>
      <c r="E30" s="12" t="n">
        <v>36.986</v>
      </c>
      <c r="F30" s="12" t="n">
        <v>37.383</v>
      </c>
      <c r="G30" s="12" t="n">
        <v>35.428</v>
      </c>
      <c r="H30" s="12" t="n">
        <v>33.879</v>
      </c>
      <c r="I30" s="12" t="n">
        <v>33.746</v>
      </c>
      <c r="J30" s="12" t="n">
        <v>34.322</v>
      </c>
      <c r="K30" s="12" t="n">
        <v>35.176</v>
      </c>
      <c r="L30" s="12" t="n">
        <v>34.714</v>
      </c>
      <c r="M30" s="12" t="n">
        <v>35.589</v>
      </c>
      <c r="N30" s="12" t="n">
        <v>33.919</v>
      </c>
      <c r="O30" s="12" t="n">
        <v>33.749</v>
      </c>
      <c r="P30" s="12" t="s">
        <v>28</v>
      </c>
    </row>
    <row r="31" customFormat="false" ht="12.8" hidden="false" customHeight="false" outlineLevel="0" collapsed="false">
      <c r="A31" s="9" t="s">
        <v>50</v>
      </c>
      <c r="B31" s="9"/>
      <c r="C31" s="10" t="s">
        <v>26</v>
      </c>
      <c r="D31" s="8" t="s">
        <v>27</v>
      </c>
      <c r="E31" s="11" t="n">
        <v>31.149</v>
      </c>
      <c r="F31" s="11" t="n">
        <v>32.767</v>
      </c>
      <c r="G31" s="11" t="n">
        <v>30.832</v>
      </c>
      <c r="H31" s="11" t="n">
        <v>30.598</v>
      </c>
      <c r="I31" s="11" t="n">
        <v>30.835</v>
      </c>
      <c r="J31" s="11" t="n">
        <v>31.066</v>
      </c>
      <c r="K31" s="11" t="n">
        <v>31.23</v>
      </c>
      <c r="L31" s="11" t="n">
        <v>31.403</v>
      </c>
      <c r="M31" s="11" t="n">
        <v>32.985</v>
      </c>
      <c r="N31" s="11" t="n">
        <v>33.576</v>
      </c>
      <c r="O31" s="11" t="n">
        <v>33.317</v>
      </c>
      <c r="P31" s="11" t="s">
        <v>28</v>
      </c>
    </row>
    <row r="32" customFormat="false" ht="12.8" hidden="false" customHeight="false" outlineLevel="0" collapsed="false">
      <c r="A32" s="9" t="s">
        <v>51</v>
      </c>
      <c r="B32" s="9"/>
      <c r="C32" s="10" t="s">
        <v>26</v>
      </c>
      <c r="D32" s="8" t="s">
        <v>27</v>
      </c>
      <c r="E32" s="12" t="n">
        <v>27.275</v>
      </c>
      <c r="F32" s="12" t="n">
        <v>28.909</v>
      </c>
      <c r="G32" s="12" t="n">
        <v>28.901</v>
      </c>
      <c r="H32" s="12" t="n">
        <v>29.152</v>
      </c>
      <c r="I32" s="12" t="n">
        <v>27.581</v>
      </c>
      <c r="J32" s="12" t="n">
        <v>28.437</v>
      </c>
      <c r="K32" s="12" t="n">
        <v>28.102</v>
      </c>
      <c r="L32" s="12" t="n">
        <v>29.55</v>
      </c>
      <c r="M32" s="12" t="n">
        <v>29.445</v>
      </c>
      <c r="N32" s="12" t="n">
        <v>29.431</v>
      </c>
      <c r="O32" s="12" t="n">
        <v>31.066</v>
      </c>
      <c r="P32" s="12" t="s">
        <v>28</v>
      </c>
    </row>
    <row r="33" customFormat="false" ht="12.8" hidden="false" customHeight="false" outlineLevel="0" collapsed="false">
      <c r="A33" s="9" t="s">
        <v>52</v>
      </c>
      <c r="B33" s="9"/>
      <c r="C33" s="10" t="s">
        <v>26</v>
      </c>
      <c r="D33" s="8" t="s">
        <v>27</v>
      </c>
      <c r="E33" s="11" t="n">
        <v>32.685</v>
      </c>
      <c r="F33" s="11" t="n">
        <v>31.614</v>
      </c>
      <c r="G33" s="11" t="n">
        <v>31.742</v>
      </c>
      <c r="H33" s="11" t="n">
        <v>32.336</v>
      </c>
      <c r="I33" s="11" t="n">
        <v>32.137</v>
      </c>
      <c r="J33" s="11" t="n">
        <v>33.781</v>
      </c>
      <c r="K33" s="11" t="n">
        <v>33.935</v>
      </c>
      <c r="L33" s="11" t="n">
        <v>33.704</v>
      </c>
      <c r="M33" s="11" t="n">
        <v>33.823</v>
      </c>
      <c r="N33" s="11" t="n">
        <v>33.532</v>
      </c>
      <c r="O33" s="11" t="n">
        <v>33.26</v>
      </c>
      <c r="P33" s="11" t="s">
        <v>28</v>
      </c>
    </row>
    <row r="34" customFormat="false" ht="12.8" hidden="false" customHeight="false" outlineLevel="0" collapsed="false">
      <c r="A34" s="9" t="s">
        <v>53</v>
      </c>
      <c r="B34" s="9"/>
      <c r="C34" s="10" t="s">
        <v>26</v>
      </c>
      <c r="D34" s="8" t="s">
        <v>27</v>
      </c>
      <c r="E34" s="12" t="n">
        <v>38.022</v>
      </c>
      <c r="F34" s="12" t="n">
        <v>39.13</v>
      </c>
      <c r="G34" s="12" t="n">
        <v>39.239</v>
      </c>
      <c r="H34" s="12" t="n">
        <v>39.493</v>
      </c>
      <c r="I34" s="12" t="n">
        <v>39.752</v>
      </c>
      <c r="J34" s="12" t="n">
        <v>40.708</v>
      </c>
      <c r="K34" s="12" t="n">
        <v>40.058</v>
      </c>
      <c r="L34" s="12" t="n">
        <v>39.101</v>
      </c>
      <c r="M34" s="12" t="n">
        <v>39.175</v>
      </c>
      <c r="N34" s="12" t="n">
        <v>39.317</v>
      </c>
      <c r="O34" s="12" t="n">
        <v>39.252</v>
      </c>
      <c r="P34" s="12" t="s">
        <v>28</v>
      </c>
    </row>
    <row r="35" customFormat="false" ht="12.8" hidden="false" customHeight="false" outlineLevel="0" collapsed="false">
      <c r="A35" s="9" t="s">
        <v>54</v>
      </c>
      <c r="B35" s="9"/>
      <c r="C35" s="10" t="s">
        <v>26</v>
      </c>
      <c r="D35" s="8" t="s">
        <v>27</v>
      </c>
      <c r="E35" s="11" t="n">
        <v>35.194</v>
      </c>
      <c r="F35" s="11" t="n">
        <v>34.389</v>
      </c>
      <c r="G35" s="11" t="n">
        <v>34.754</v>
      </c>
      <c r="H35" s="11" t="n">
        <v>35.26</v>
      </c>
      <c r="I35" s="11" t="n">
        <v>35.506</v>
      </c>
      <c r="J35" s="11" t="n">
        <v>37.684</v>
      </c>
      <c r="K35" s="11" t="n">
        <v>37.984</v>
      </c>
      <c r="L35" s="11" t="n">
        <v>39.32</v>
      </c>
      <c r="M35" s="11" t="n">
        <v>41.062</v>
      </c>
      <c r="N35" s="11" t="n">
        <v>41.697</v>
      </c>
      <c r="O35" s="11" t="n">
        <v>40.382</v>
      </c>
      <c r="P35" s="11" t="s">
        <v>28</v>
      </c>
    </row>
    <row r="36" customFormat="false" ht="12.8" hidden="false" customHeight="false" outlineLevel="0" collapsed="false">
      <c r="A36" s="9" t="s">
        <v>55</v>
      </c>
      <c r="B36" s="9"/>
      <c r="C36" s="10" t="s">
        <v>26</v>
      </c>
      <c r="D36" s="8" t="s">
        <v>27</v>
      </c>
      <c r="E36" s="12" t="n">
        <v>38.714</v>
      </c>
      <c r="F36" s="12" t="n">
        <v>38.979</v>
      </c>
      <c r="G36" s="12" t="n">
        <v>40.318</v>
      </c>
      <c r="H36" s="12" t="n">
        <v>41.115</v>
      </c>
      <c r="I36" s="12" t="n">
        <v>41.023</v>
      </c>
      <c r="J36" s="12" t="n">
        <v>41.102</v>
      </c>
      <c r="K36" s="12" t="n">
        <v>41.297</v>
      </c>
      <c r="L36" s="12" t="n">
        <v>41.336</v>
      </c>
      <c r="M36" s="12" t="n">
        <v>41.543</v>
      </c>
      <c r="N36" s="12" t="n">
        <v>41.913</v>
      </c>
      <c r="O36" s="12" t="n">
        <v>43.163</v>
      </c>
      <c r="P36" s="12" t="s">
        <v>28</v>
      </c>
    </row>
    <row r="37" customFormat="false" ht="12.8" hidden="false" customHeight="false" outlineLevel="0" collapsed="false">
      <c r="A37" s="9" t="s">
        <v>56</v>
      </c>
      <c r="B37" s="9"/>
      <c r="C37" s="10" t="s">
        <v>26</v>
      </c>
      <c r="D37" s="8" t="s">
        <v>27</v>
      </c>
      <c r="E37" s="11" t="n">
        <v>24.998</v>
      </c>
      <c r="F37" s="11" t="n">
        <v>25.825</v>
      </c>
      <c r="G37" s="11" t="n">
        <v>26.368</v>
      </c>
      <c r="H37" s="11" t="n">
        <v>27.505</v>
      </c>
      <c r="I37" s="11" t="n">
        <v>32.774</v>
      </c>
      <c r="J37" s="11" t="n">
        <v>34.069</v>
      </c>
      <c r="K37" s="11" t="n">
        <v>31.966</v>
      </c>
      <c r="L37" s="11" t="n">
        <v>32.732</v>
      </c>
      <c r="M37" s="11" t="n">
        <v>33.876</v>
      </c>
      <c r="N37" s="11" t="n">
        <v>34.662</v>
      </c>
      <c r="O37" s="11" t="n">
        <v>33.828</v>
      </c>
      <c r="P37" s="11" t="s">
        <v>28</v>
      </c>
    </row>
    <row r="38" customFormat="false" ht="12.8" hidden="false" customHeight="false" outlineLevel="0" collapsed="false">
      <c r="A38" s="9" t="s">
        <v>57</v>
      </c>
      <c r="B38" s="9"/>
      <c r="C38" s="10" t="s">
        <v>26</v>
      </c>
      <c r="D38" s="8" t="s">
        <v>27</v>
      </c>
      <c r="E38" s="12" t="n">
        <v>40.556</v>
      </c>
      <c r="F38" s="12" t="n">
        <v>41.127</v>
      </c>
      <c r="G38" s="12" t="n">
        <v>40.799</v>
      </c>
      <c r="H38" s="12" t="n">
        <v>41.029</v>
      </c>
      <c r="I38" s="12" t="n">
        <v>40.591</v>
      </c>
      <c r="J38" s="12" t="n">
        <v>41.092</v>
      </c>
      <c r="K38" s="12" t="n">
        <v>42.041</v>
      </c>
      <c r="L38" s="12" t="n">
        <v>40.971</v>
      </c>
      <c r="M38" s="12" t="n">
        <v>41.481</v>
      </c>
      <c r="N38" s="12" t="n">
        <v>40.733</v>
      </c>
      <c r="O38" s="12" t="n">
        <v>38.795</v>
      </c>
      <c r="P38" s="12" t="s">
        <v>28</v>
      </c>
    </row>
    <row r="39" customFormat="false" ht="12.8" hidden="false" customHeight="false" outlineLevel="0" collapsed="false">
      <c r="A39" s="9" t="s">
        <v>58</v>
      </c>
      <c r="B39" s="9"/>
      <c r="C39" s="10" t="s">
        <v>26</v>
      </c>
      <c r="D39" s="8" t="s">
        <v>27</v>
      </c>
      <c r="E39" s="11" t="n">
        <v>40.779</v>
      </c>
      <c r="F39" s="11" t="n">
        <v>42.204</v>
      </c>
      <c r="G39" s="11" t="n">
        <v>42.283</v>
      </c>
      <c r="H39" s="11" t="n">
        <v>41.611</v>
      </c>
      <c r="I39" s="11" t="n">
        <v>42.47</v>
      </c>
      <c r="J39" s="11" t="n">
        <v>43.366</v>
      </c>
      <c r="K39" s="11" t="n">
        <v>43.31</v>
      </c>
      <c r="L39" s="11" t="n">
        <v>43.442</v>
      </c>
      <c r="M39" s="11" t="n">
        <v>43.323</v>
      </c>
      <c r="N39" s="11" t="n">
        <v>44.184</v>
      </c>
      <c r="O39" s="11" t="n">
        <v>46.395</v>
      </c>
      <c r="P39" s="11" t="s">
        <v>28</v>
      </c>
    </row>
    <row r="40" customFormat="false" ht="12.8" hidden="false" customHeight="false" outlineLevel="0" collapsed="false">
      <c r="A40" s="9" t="s">
        <v>59</v>
      </c>
      <c r="B40" s="9"/>
      <c r="C40" s="10" t="s">
        <v>26</v>
      </c>
      <c r="D40" s="8" t="s">
        <v>27</v>
      </c>
      <c r="E40" s="12" t="s">
        <v>28</v>
      </c>
      <c r="F40" s="12" t="n">
        <v>38.508</v>
      </c>
      <c r="G40" s="12" t="n">
        <v>38.291</v>
      </c>
      <c r="H40" s="12" t="n">
        <v>38.476</v>
      </c>
      <c r="I40" s="12" t="n">
        <v>38.691</v>
      </c>
      <c r="J40" s="12" t="n">
        <v>38.473</v>
      </c>
      <c r="K40" s="12" t="n">
        <v>38.461</v>
      </c>
      <c r="L40" s="12" t="n">
        <v>38.46</v>
      </c>
      <c r="M40" s="12" t="n">
        <v>38.582</v>
      </c>
      <c r="N40" s="12" t="n">
        <v>38.954</v>
      </c>
      <c r="O40" s="12" t="n">
        <v>39.661</v>
      </c>
      <c r="P40" s="12" t="s">
        <v>28</v>
      </c>
    </row>
    <row r="41" customFormat="false" ht="12.8" hidden="false" customHeight="false" outlineLevel="0" collapsed="false">
      <c r="A41" s="9" t="s">
        <v>60</v>
      </c>
      <c r="B41" s="9"/>
      <c r="C41" s="10" t="s">
        <v>26</v>
      </c>
      <c r="D41" s="8" t="s">
        <v>27</v>
      </c>
      <c r="E41" s="11" t="n">
        <v>35.896</v>
      </c>
      <c r="F41" s="11" t="n">
        <v>35.864</v>
      </c>
      <c r="G41" s="11" t="n">
        <v>36.513</v>
      </c>
      <c r="H41" s="11" t="n">
        <v>36.664</v>
      </c>
      <c r="I41" s="11" t="n">
        <v>36.649</v>
      </c>
      <c r="J41" s="11" t="n">
        <v>36.498</v>
      </c>
      <c r="K41" s="11" t="n">
        <v>36.743</v>
      </c>
      <c r="L41" s="11" t="n">
        <v>36.438</v>
      </c>
      <c r="M41" s="11" t="n">
        <v>36.717</v>
      </c>
      <c r="N41" s="11" t="n">
        <v>36.826</v>
      </c>
      <c r="O41" s="11" t="n">
        <v>37.057</v>
      </c>
      <c r="P41" s="11" t="s">
        <v>28</v>
      </c>
    </row>
    <row r="42" customFormat="false" ht="12.8" hidden="false" customHeight="false" outlineLevel="0" collapsed="false">
      <c r="A42" s="9" t="s">
        <v>61</v>
      </c>
      <c r="B42" s="9"/>
      <c r="C42" s="10" t="s">
        <v>26</v>
      </c>
      <c r="D42" s="8" t="s">
        <v>27</v>
      </c>
      <c r="E42" s="12" t="n">
        <v>42.531</v>
      </c>
      <c r="F42" s="12" t="n">
        <v>43.663</v>
      </c>
      <c r="G42" s="12" t="n">
        <v>51.344</v>
      </c>
      <c r="H42" s="12" t="n">
        <v>52.426</v>
      </c>
      <c r="I42" s="12" t="n">
        <v>52.239</v>
      </c>
      <c r="J42" s="12" t="n">
        <v>52.779</v>
      </c>
      <c r="K42" s="12" t="n">
        <v>53.44</v>
      </c>
      <c r="L42" s="12" t="n">
        <v>53.165</v>
      </c>
      <c r="M42" s="12" t="n">
        <v>52.066</v>
      </c>
      <c r="N42" s="12" t="n">
        <v>51.768</v>
      </c>
      <c r="O42" s="12" t="n">
        <v>52.946</v>
      </c>
      <c r="P42" s="12" t="s">
        <v>28</v>
      </c>
    </row>
    <row r="43" customFormat="false" ht="12.8" hidden="false" customHeight="false" outlineLevel="0" collapsed="false">
      <c r="A43" s="9" t="s">
        <v>62</v>
      </c>
      <c r="B43" s="9"/>
      <c r="C43" s="10" t="s">
        <v>26</v>
      </c>
      <c r="D43" s="8" t="s">
        <v>27</v>
      </c>
      <c r="E43" s="11" t="s">
        <v>28</v>
      </c>
      <c r="F43" s="11" t="s">
        <v>28</v>
      </c>
      <c r="G43" s="11" t="s">
        <v>28</v>
      </c>
      <c r="H43" s="11" t="n">
        <v>40.556</v>
      </c>
      <c r="I43" s="11" t="n">
        <v>40.791</v>
      </c>
      <c r="J43" s="11" t="n">
        <v>41.585</v>
      </c>
      <c r="K43" s="11" t="n">
        <v>41.879</v>
      </c>
      <c r="L43" s="11" t="n">
        <v>42.344</v>
      </c>
      <c r="M43" s="11" t="n">
        <v>41.53</v>
      </c>
      <c r="N43" s="11" t="n">
        <v>40.549</v>
      </c>
      <c r="O43" s="11" t="n">
        <v>41.253</v>
      </c>
      <c r="P43" s="11" t="s">
        <v>28</v>
      </c>
    </row>
    <row r="44" customFormat="false" ht="12.8" hidden="false" customHeight="false" outlineLevel="0" collapsed="false">
      <c r="A44" s="9" t="s">
        <v>63</v>
      </c>
      <c r="B44" s="9"/>
      <c r="C44" s="10" t="s">
        <v>26</v>
      </c>
      <c r="D44" s="8" t="s">
        <v>27</v>
      </c>
      <c r="E44" s="12" t="n">
        <v>33.184</v>
      </c>
      <c r="F44" s="12" t="n">
        <v>33.099</v>
      </c>
      <c r="G44" s="12" t="n">
        <v>33.515</v>
      </c>
      <c r="H44" s="12" t="n">
        <v>33.676</v>
      </c>
      <c r="I44" s="12" t="n">
        <v>33.095</v>
      </c>
      <c r="J44" s="12" t="n">
        <v>32.96</v>
      </c>
      <c r="K44" s="12" t="n">
        <v>32.98</v>
      </c>
      <c r="L44" s="12" t="n">
        <v>32.991</v>
      </c>
      <c r="M44" s="12" t="n">
        <v>32.865</v>
      </c>
      <c r="N44" s="12" t="n">
        <v>33.492</v>
      </c>
      <c r="O44" s="12" t="n">
        <v>32.308</v>
      </c>
      <c r="P44" s="12" t="s">
        <v>28</v>
      </c>
    </row>
    <row r="45" customFormat="false" ht="12.8" hidden="false" customHeight="false" outlineLevel="0" collapsed="false">
      <c r="A45" s="10" t="s">
        <v>64</v>
      </c>
      <c r="B45" s="9" t="s">
        <v>65</v>
      </c>
      <c r="C45" s="10" t="s">
        <v>26</v>
      </c>
      <c r="D45" s="8" t="s">
        <v>27</v>
      </c>
      <c r="E45" s="11" t="n">
        <v>39.654</v>
      </c>
      <c r="F45" s="11" t="n">
        <v>36.553</v>
      </c>
      <c r="G45" s="11" t="n">
        <v>35.012</v>
      </c>
      <c r="H45" s="11" t="n">
        <v>38.186</v>
      </c>
      <c r="I45" s="11" t="n">
        <v>38.425</v>
      </c>
      <c r="J45" s="11" t="n">
        <v>36.856</v>
      </c>
      <c r="K45" s="11" t="n">
        <v>36.896</v>
      </c>
      <c r="L45" s="11" t="n">
        <v>36.779</v>
      </c>
      <c r="M45" s="11" t="n">
        <v>38.598</v>
      </c>
      <c r="N45" s="11" t="n">
        <v>37.447</v>
      </c>
      <c r="O45" s="11" t="n">
        <v>39.897</v>
      </c>
      <c r="P45" s="11" t="s">
        <v>28</v>
      </c>
    </row>
    <row r="46" customFormat="false" ht="12.8" hidden="false" customHeight="false" outlineLevel="0" collapsed="false">
      <c r="A46" s="10"/>
      <c r="B46" s="9" t="s">
        <v>66</v>
      </c>
      <c r="C46" s="10" t="s">
        <v>26</v>
      </c>
      <c r="D46" s="8" t="s">
        <v>27</v>
      </c>
      <c r="E46" s="12" t="s">
        <v>28</v>
      </c>
      <c r="F46" s="12" t="n">
        <v>43.485</v>
      </c>
      <c r="G46" s="12" t="n">
        <v>42.554</v>
      </c>
      <c r="H46" s="12" t="n">
        <v>43.081</v>
      </c>
      <c r="I46" s="12" t="n">
        <v>44.226</v>
      </c>
      <c r="J46" s="12" t="n">
        <v>45.358</v>
      </c>
      <c r="K46" s="12" t="n">
        <v>44.951</v>
      </c>
      <c r="L46" s="12" t="n">
        <v>46.24</v>
      </c>
      <c r="M46" s="12" t="n">
        <v>47.001</v>
      </c>
      <c r="N46" s="12" t="n">
        <v>47.597</v>
      </c>
      <c r="O46" s="12" t="n">
        <v>46.756</v>
      </c>
      <c r="P46" s="12" t="s">
        <v>28</v>
      </c>
    </row>
    <row r="47" customFormat="false" ht="12.8" hidden="false" customHeight="false" outlineLevel="0" collapsed="false">
      <c r="A47" s="10"/>
      <c r="B47" s="9" t="s">
        <v>67</v>
      </c>
      <c r="C47" s="10" t="s">
        <v>26</v>
      </c>
      <c r="D47" s="8" t="s">
        <v>27</v>
      </c>
      <c r="E47" s="11" t="n">
        <v>44.046</v>
      </c>
      <c r="F47" s="11" t="n">
        <v>45.4</v>
      </c>
      <c r="G47" s="11" t="n">
        <v>45.22</v>
      </c>
      <c r="H47" s="11" t="n">
        <v>45.847</v>
      </c>
      <c r="I47" s="11" t="n">
        <v>43.935</v>
      </c>
      <c r="J47" s="11" t="n">
        <v>45.881</v>
      </c>
      <c r="K47" s="11" t="n">
        <v>45.475</v>
      </c>
      <c r="L47" s="11" t="n">
        <v>45.156</v>
      </c>
      <c r="M47" s="11" t="n">
        <v>44.995</v>
      </c>
      <c r="N47" s="11" t="n">
        <v>44.376</v>
      </c>
      <c r="O47" s="11" t="n">
        <v>45.574</v>
      </c>
      <c r="P47" s="11" t="s">
        <v>28</v>
      </c>
    </row>
    <row r="48" customFormat="false" ht="12.8" hidden="false" customHeight="false" outlineLevel="0" collapsed="false">
      <c r="A48" s="10"/>
      <c r="B48" s="10" t="s">
        <v>68</v>
      </c>
      <c r="C48" s="10" t="s">
        <v>26</v>
      </c>
      <c r="D48" s="8"/>
      <c r="E48" s="12" t="s">
        <v>28</v>
      </c>
      <c r="F48" s="12" t="s">
        <v>28</v>
      </c>
      <c r="G48" s="12" t="s">
        <v>28</v>
      </c>
      <c r="H48" s="12" t="s">
        <v>28</v>
      </c>
      <c r="I48" s="12" t="n">
        <v>42.623</v>
      </c>
      <c r="J48" s="12" t="n">
        <v>43.308</v>
      </c>
      <c r="K48" s="12" t="n">
        <v>41.806</v>
      </c>
      <c r="L48" s="12" t="n">
        <v>41.791</v>
      </c>
      <c r="M48" s="12" t="n">
        <v>40.956</v>
      </c>
      <c r="N48" s="12" t="n">
        <v>41.316</v>
      </c>
      <c r="O48" s="12" t="s">
        <v>28</v>
      </c>
      <c r="P48" s="12" t="s">
        <v>28</v>
      </c>
    </row>
    <row r="49" customFormat="false" ht="12.8" hidden="false" customHeight="false" outlineLevel="0" collapsed="false">
      <c r="A49" s="10"/>
      <c r="B49" s="9" t="s">
        <v>69</v>
      </c>
      <c r="C49" s="10" t="s">
        <v>26</v>
      </c>
      <c r="D49" s="8" t="s">
        <v>27</v>
      </c>
      <c r="E49" s="11" t="n">
        <v>42.723</v>
      </c>
      <c r="F49" s="11" t="n">
        <v>35.609</v>
      </c>
      <c r="G49" s="11" t="n">
        <v>37.67</v>
      </c>
      <c r="H49" s="11" t="n">
        <v>36.381</v>
      </c>
      <c r="I49" s="11" t="n">
        <v>38.082</v>
      </c>
      <c r="J49" s="11" t="n">
        <v>38.188</v>
      </c>
      <c r="K49" s="11" t="n">
        <v>39.931</v>
      </c>
      <c r="L49" s="11" t="n">
        <v>44.168</v>
      </c>
      <c r="M49" s="11" t="n">
        <v>46.491</v>
      </c>
      <c r="N49" s="11" t="n">
        <v>45.23</v>
      </c>
      <c r="O49" s="11" t="n">
        <v>47.95</v>
      </c>
      <c r="P49" s="11" t="s">
        <v>28</v>
      </c>
    </row>
    <row r="50" customFormat="false" ht="12.8" hidden="false" customHeight="false" outlineLevel="0" collapsed="false">
      <c r="A50" s="13" t="s">
        <v>70</v>
      </c>
    </row>
    <row r="51" customFormat="false" ht="12.8" hidden="false" customHeight="false" outlineLevel="0" collapsed="false">
      <c r="A51" s="13" t="s">
        <v>71</v>
      </c>
      <c r="N51" s="0" t="s">
        <v>72</v>
      </c>
      <c r="O51" s="0" t="n">
        <f aca="false">AVERAGE(O9:O49)</f>
        <v>39.9461891891892</v>
      </c>
    </row>
    <row r="52" customFormat="false" ht="12.8" hidden="false" customHeight="false" outlineLevel="0" collapsed="false">
      <c r="A52" s="14" t="s">
        <v>73</v>
      </c>
      <c r="B52" s="13" t="s">
        <v>74</v>
      </c>
      <c r="N52" s="0" t="s">
        <v>75</v>
      </c>
      <c r="O52" s="0" t="n">
        <f aca="false">STDEV(O9:O49)</f>
        <v>6.0110603512647</v>
      </c>
    </row>
    <row r="53" customFormat="false" ht="12.8" hidden="false" customHeight="false" outlineLevel="0" collapsed="false">
      <c r="A53" s="14" t="s">
        <v>76</v>
      </c>
      <c r="B53" s="13" t="s">
        <v>77</v>
      </c>
      <c r="N53" s="0" t="s">
        <v>78</v>
      </c>
      <c r="O53" s="0" t="n">
        <f aca="false">CONFIDENCE(0.05,O52,40)</f>
        <v>1.86281267229839</v>
      </c>
    </row>
    <row r="54" customFormat="false" ht="12.8" hidden="false" customHeight="false" outlineLevel="0" collapsed="false">
      <c r="A54" s="14" t="s">
        <v>79</v>
      </c>
      <c r="B54" s="13" t="s">
        <v>80</v>
      </c>
    </row>
  </sheetData>
  <mergeCells count="47">
    <mergeCell ref="A3:D3"/>
    <mergeCell ref="E3:P3"/>
    <mergeCell ref="A4:D4"/>
    <mergeCell ref="E4:P4"/>
    <mergeCell ref="A5:D5"/>
    <mergeCell ref="E5:P5"/>
    <mergeCell ref="A6:D6"/>
    <mergeCell ref="E6:P6"/>
    <mergeCell ref="A7:D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2022-10-27T14:56:25Z</dcterms:modified>
  <cp:revision>1</cp:revision>
  <dc:subject/>
  <dc:title/>
</cp:coreProperties>
</file>