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8_{51CAC9C6-E6C8-4FF2-BE06-8D1532D3DAFD}" xr6:coauthVersionLast="45" xr6:coauthVersionMax="45" xr10:uidLastSave="{00000000-0000-0000-0000-000000000000}"/>
  <bookViews>
    <workbookView xWindow="840" yWindow="360" windowWidth="24765" windowHeight="15510" tabRatio="519" activeTab="4" xr2:uid="{E83E246D-8901-488E-B050-E4F1C8ADC703}"/>
  </bookViews>
  <sheets>
    <sheet name="Q3" sheetId="12" r:id="rId1"/>
    <sheet name="Q2" sheetId="11" r:id="rId2"/>
    <sheet name="Q1" sheetId="10" r:id="rId3"/>
    <sheet name="xd2" sheetId="14" r:id="rId4"/>
    <sheet name="xd1" sheetId="13" r:id="rId5"/>
    <sheet name="Q" sheetId="5" r:id="rId6"/>
    <sheet name="Fonte-Q" sheetId="4" r:id="rId7"/>
    <sheet name="pop" sheetId="3" r:id="rId8"/>
    <sheet name="Planilha2" sheetId="2" r:id="rId9"/>
  </sheets>
  <definedNames>
    <definedName name="DadosExternos_1" localSheetId="6" hidden="1">'Fonte-Q'!$A$1:$D$1057</definedName>
    <definedName name="DadosExternos_1" localSheetId="8" hidden="1">Planilha2!$A$1:$G$321</definedName>
    <definedName name="DadosExternos_1" localSheetId="2" hidden="1">'Q1'!$A$1:$T$13</definedName>
    <definedName name="DadosExternos_1" localSheetId="4" hidden="1">'xd1'!$A$1:$D$353</definedName>
    <definedName name="DadosExternos_2" localSheetId="1" hidden="1">'Q2'!$A$1:$T$8</definedName>
    <definedName name="DadosExternos_2" localSheetId="3" hidden="1">'xd2'!$A$1:$D$271</definedName>
    <definedName name="DadosExternos_3" localSheetId="0" hidden="1">'Q3'!$A$1:$T$5</definedName>
  </definedNames>
  <calcPr calcId="191029"/>
  <pivotCaches>
    <pivotCache cacheId="0" r:id="rId10"/>
    <pivotCache cacheId="1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U20" i="5"/>
  <c r="S20" i="5"/>
  <c r="R20" i="5"/>
  <c r="Q20" i="5"/>
  <c r="O20" i="5"/>
  <c r="M20" i="5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75E798-CB25-4DFD-AFB6-8CB994DE345A}" keepAlive="1" name="Consulta - 04-Atend-Demanda-Nivel-1" description="Conexão com a consulta '04-Atend-Demanda-Nivel-1' na pasta de trabalho." type="5" refreshedVersion="6" background="1">
    <dbPr connection="Provider=Microsoft.Mashup.OleDb.1;Data Source=$Workbook$;Location=04-Atend-Demanda-Nivel-1;Extended Properties=&quot;&quot;" command="SELECT * FROM [04-Atend-Demanda-Nivel-1]"/>
  </connection>
  <connection id="2" xr16:uid="{AC81FB40-7A59-4F78-ADFE-4AB2750455DA}" keepAlive="1" name="Consulta - 04-Atend-Demanda-Nivel-1 (2)" description="Conexão com a consulta '04-Atend-Demanda-Nivel-1 (2)' na pasta de trabalho." type="5" refreshedVersion="6" background="1" saveData="1">
    <dbPr connection="Provider=Microsoft.Mashup.OleDb.1;Data Source=$Workbook$;Location=04-Atend-Demanda-Nivel-1 (2);Extended Properties=&quot;&quot;" command="SELECT * FROM [04-Atend-Demanda-Nivel-1 (2)]"/>
  </connection>
  <connection id="3" xr16:uid="{65332E7E-8A3A-47AC-BDB9-2E71B60FFB6D}" keepAlive="1" name="Consulta - 05-Atend-Demanda-Nivel-2" description="Conexão com a consulta '05-Atend-Demanda-Nivel-2' na pasta de trabalho." type="5" refreshedVersion="6" background="1" saveData="1">
    <dbPr connection="Provider=Microsoft.Mashup.OleDb.1;Data Source=$Workbook$;Location=05-Atend-Demanda-Nivel-2;Extended Properties=&quot;&quot;" command="SELECT * FROM [05-Atend-Demanda-Nivel-2]"/>
  </connection>
  <connection id="4" xr16:uid="{6E858FAA-5C62-4AA9-B31E-D66642EEC395}" keepAlive="1" name="Consulta - 05-Atend-Demanda-Nivel-2 (2)" description="Conexão com a consulta '05-Atend-Demanda-Nivel-2 (2)' na pasta de trabalho." type="5" refreshedVersion="6" background="1" saveData="1">
    <dbPr connection="Provider=Microsoft.Mashup.OleDb.1;Data Source=$Workbook$;Location=05-Atend-Demanda-Nivel-2 (2);Extended Properties=&quot;&quot;" command="SELECT * FROM [05-Atend-Demanda-Nivel-2 (2)]"/>
  </connection>
  <connection id="5" xr16:uid="{B67D7095-8D96-4A9D-A2D0-12985C5243C4}" keepAlive="1" name="Consulta - 06-Atend-Demanda-Nivel-3" description="Conexão com a consulta '06-Atend-Demanda-Nivel-3' na pasta de trabalho." type="5" refreshedVersion="6" background="1">
    <dbPr connection="Provider=Microsoft.Mashup.OleDb.1;Data Source=$Workbook$;Location=06-Atend-Demanda-Nivel-3;Extended Properties=&quot;&quot;" command="SELECT * FROM [06-Atend-Demanda-Nivel-3]"/>
  </connection>
  <connection id="6" xr16:uid="{A613EC3B-12F4-4BFF-BCA4-84BAA4C26C16}" keepAlive="1" name="Consulta - 06-Atend-Demanda-Nivel-3 (2)" description="Conexão com a consulta '06-Atend-Demanda-Nivel-3 (2)' na pasta de trabalho." type="5" refreshedVersion="6" background="1" saveData="1">
    <dbPr connection="Provider=Microsoft.Mashup.OleDb.1;Data Source=$Workbook$;Location=06-Atend-Demanda-Nivel-3 (2);Extended Properties=&quot;&quot;" command="SELECT * FROM [06-Atend-Demanda-Nivel-3 (2)]"/>
  </connection>
  <connection id="7" xr16:uid="{5F5D1BAF-6A5F-46F7-BA85-A1B4AB0A6AD8}" keepAlive="1" name="Consulta - 07-Atend-Demanda-Nivel-Especialidade" description="Conexão com a consulta '07-Atend-Demanda-Nivel-Especialidade' na pasta de trabalho." type="5" refreshedVersion="6" background="1" saveData="1">
    <dbPr connection="Provider=Microsoft.Mashup.OleDb.1;Data Source=$Workbook$;Location=07-Atend-Demanda-Nivel-Especialidade;Extended Properties=&quot;&quot;" command="SELECT * FROM [07-Atend-Demanda-Nivel-Especialidade]"/>
  </connection>
  <connection id="8" xr16:uid="{E03E9AFD-2AAD-4DD1-AF98-8CBE830F161D}" keepAlive="1" name="Consulta - Q" description="Conexão com a consulta 'Q' na pasta de trabalho." type="5" refreshedVersion="6" background="1" saveData="1">
    <dbPr connection="Provider=Microsoft.Mashup.OleDb.1;Data Source=$Workbook$;Location=Q;Extended Properties=&quot;&quot;" command="SELECT * FROM [Q]"/>
  </connection>
  <connection id="9" xr16:uid="{0AF7447D-96B5-42F6-A0FF-1D2D1861C57C}" keepAlive="1" name="Consulta - xd1" description="Conexão com a consulta 'xd1' na pasta de trabalho." type="5" refreshedVersion="6" background="1" saveData="1">
    <dbPr connection="Provider=Microsoft.Mashup.OleDb.1;Data Source=$Workbook$;Location=xd1;Extended Properties=&quot;&quot;" command="SELECT * FROM [xd1]"/>
  </connection>
  <connection id="10" xr16:uid="{11FD5FF1-E6BA-4FC2-A5A9-B7995534AB5C}" keepAlive="1" name="Consulta - xd2" description="Conexão com a consulta 'xd2' na pasta de trabalho." type="5" refreshedVersion="6" background="1" saveData="1">
    <dbPr connection="Provider=Microsoft.Mashup.OleDb.1;Data Source=$Workbook$;Location=xd2;Extended Properties=&quot;&quot;" command="SELECT * FROM [xd2]"/>
  </connection>
  <connection id="11" xr16:uid="{0A585C65-CF8E-4234-99AD-B3EBC6DC8040}" keepAlive="1" name="Consulta - xd2 (2)" description="Conexão com a consulta 'xd2 (2)' na pasta de trabalho." type="5" refreshedVersion="6" background="1">
    <dbPr connection="Provider=Microsoft.Mashup.OleDb.1;Data Source=$Workbook$;Location=xd2 (2);Extended Properties=&quot;&quot;" command="SELECT * FROM [xd2 (2)]"/>
  </connection>
</connections>
</file>

<file path=xl/sharedStrings.xml><?xml version="1.0" encoding="utf-8"?>
<sst xmlns="http://schemas.openxmlformats.org/spreadsheetml/2006/main" count="3164" uniqueCount="227">
  <si>
    <t>NIVEL</t>
  </si>
  <si>
    <t>CODIGO</t>
  </si>
  <si>
    <t>DESTINO</t>
  </si>
  <si>
    <t>COD_ESP</t>
  </si>
  <si>
    <t>ESPECIALIDADE</t>
  </si>
  <si>
    <t>POP_ATENDIDA</t>
  </si>
  <si>
    <t>ATEND_FTE</t>
  </si>
  <si>
    <t>Ginecologia</t>
  </si>
  <si>
    <t>Pediatria</t>
  </si>
  <si>
    <t>Clinica_Medica</t>
  </si>
  <si>
    <t>Cirurgia_Geral</t>
  </si>
  <si>
    <t>Psiquiatria</t>
  </si>
  <si>
    <t>Cardiologia</t>
  </si>
  <si>
    <t>Endocrinologia</t>
  </si>
  <si>
    <t>Nefrologia</t>
  </si>
  <si>
    <t>Neurologia</t>
  </si>
  <si>
    <t>Oftalmologia</t>
  </si>
  <si>
    <t>Otorrinolaringologia</t>
  </si>
  <si>
    <t>Dermatologia</t>
  </si>
  <si>
    <t>Pneumologia</t>
  </si>
  <si>
    <t>Reumatologia</t>
  </si>
  <si>
    <t>Urologia</t>
  </si>
  <si>
    <t>Ortopedia</t>
  </si>
  <si>
    <t>Rótulos de Linha</t>
  </si>
  <si>
    <t>Total Geral</t>
  </si>
  <si>
    <t>Soma de POP_ATENDIDA</t>
  </si>
  <si>
    <t>Column1</t>
  </si>
  <si>
    <t>Column2</t>
  </si>
  <si>
    <t>Column3</t>
  </si>
  <si>
    <t>Column4</t>
  </si>
  <si>
    <t>1</t>
  </si>
  <si>
    <t>2</t>
  </si>
  <si>
    <t>3</t>
  </si>
  <si>
    <t>4</t>
  </si>
  <si>
    <t>5</t>
  </si>
  <si>
    <t>7</t>
  </si>
  <si>
    <t>9</t>
  </si>
  <si>
    <t>MUN</t>
  </si>
  <si>
    <t>ESP</t>
  </si>
  <si>
    <t>FTE</t>
  </si>
  <si>
    <t>Rótulos de Coluna</t>
  </si>
  <si>
    <t>Soma de FTE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</si>
  <si>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</si>
  <si>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</si>
  <si>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</si>
  <si>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</si>
  <si>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</si>
  <si>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</si>
  <si>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</si>
  <si>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</si>
  <si>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</si>
  <si>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</si>
  <si>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</si>
  <si>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</si>
  <si>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</si>
  <si>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</si>
  <si>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</si>
  <si>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</si>
  <si>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GINECOLOGIA</t>
  </si>
  <si>
    <t>PEDIATRIA</t>
  </si>
  <si>
    <t>CLI_MEDICA</t>
  </si>
  <si>
    <t>CIR_GERAL</t>
  </si>
  <si>
    <t>PSIQUIATRIA</t>
  </si>
  <si>
    <t>CARDIOLOGIA</t>
  </si>
  <si>
    <t>ENDOCRINOLOGIA</t>
  </si>
  <si>
    <t>NEFROLOGIA</t>
  </si>
  <si>
    <t>NEUROLOGIA</t>
  </si>
  <si>
    <t>OFTALMOLOGIA</t>
  </si>
  <si>
    <t>OTORRINOLARINGOLOGIA</t>
  </si>
  <si>
    <t>DERMATOLOGIA</t>
  </si>
  <si>
    <t>PNEUMOLOGIA</t>
  </si>
  <si>
    <t>REUMATOLOGIA</t>
  </si>
  <si>
    <t>UROLOGIA</t>
  </si>
  <si>
    <t>ORTOPEDIA</t>
  </si>
  <si>
    <t>0</t>
  </si>
  <si>
    <t>0.00</t>
  </si>
  <si>
    <t>6</t>
  </si>
  <si>
    <t>0.44</t>
  </si>
  <si>
    <t>8</t>
  </si>
  <si>
    <t>10</t>
  </si>
  <si>
    <t>11</t>
  </si>
  <si>
    <t>0.90</t>
  </si>
  <si>
    <t>12</t>
  </si>
  <si>
    <t>0.74</t>
  </si>
  <si>
    <t>13</t>
  </si>
  <si>
    <t>14</t>
  </si>
  <si>
    <t>0.29</t>
  </si>
  <si>
    <t>15</t>
  </si>
  <si>
    <t>16</t>
  </si>
  <si>
    <t>0.19</t>
  </si>
  <si>
    <t>0.26</t>
  </si>
  <si>
    <t>0.51</t>
  </si>
  <si>
    <t>0.69</t>
  </si>
  <si>
    <t>0.34</t>
  </si>
  <si>
    <t>1.38</t>
  </si>
  <si>
    <t>1.04</t>
  </si>
  <si>
    <t>0.36</t>
  </si>
  <si>
    <t>0.25</t>
  </si>
  <si>
    <t>0.32</t>
  </si>
  <si>
    <t>0.87</t>
  </si>
  <si>
    <t>0.21</t>
  </si>
  <si>
    <t>0.83</t>
  </si>
  <si>
    <t>1.39</t>
  </si>
  <si>
    <t>2.18</t>
  </si>
  <si>
    <t>1.84</t>
  </si>
  <si>
    <t>0.31</t>
  </si>
  <si>
    <t>0.15</t>
  </si>
  <si>
    <t>0.30</t>
  </si>
  <si>
    <t>0.10</t>
  </si>
  <si>
    <t>0.27</t>
  </si>
  <si>
    <t>0.67</t>
  </si>
  <si>
    <t>0.37</t>
  </si>
  <si>
    <t>0.14</t>
  </si>
  <si>
    <t>0.55</t>
  </si>
  <si>
    <t>0.92</t>
  </si>
  <si>
    <t>0.13</t>
  </si>
  <si>
    <t>1.10</t>
  </si>
  <si>
    <t>1.64</t>
  </si>
  <si>
    <t>0.22</t>
  </si>
  <si>
    <t>0.17</t>
  </si>
  <si>
    <t>0.09</t>
  </si>
  <si>
    <t>0.41</t>
  </si>
  <si>
    <t>1.01</t>
  </si>
  <si>
    <t>0.42</t>
  </si>
  <si>
    <t>1.73</t>
  </si>
  <si>
    <t>0.38</t>
  </si>
  <si>
    <t>0.63</t>
  </si>
  <si>
    <t>0.68</t>
  </si>
  <si>
    <t>2.73</t>
  </si>
  <si>
    <t>1.68</t>
  </si>
  <si>
    <t>0.33</t>
  </si>
  <si>
    <t>0.07</t>
  </si>
  <si>
    <t>0.28</t>
  </si>
  <si>
    <t>1.36</t>
  </si>
  <si>
    <t>0.24</t>
  </si>
  <si>
    <t>1.81</t>
  </si>
  <si>
    <t>0.11</t>
  </si>
  <si>
    <t>0.03</t>
  </si>
  <si>
    <t>0.04</t>
  </si>
  <si>
    <t>0.05</t>
  </si>
  <si>
    <t>0.02</t>
  </si>
  <si>
    <t>1.26</t>
  </si>
  <si>
    <t>2.10</t>
  </si>
  <si>
    <t>0.08</t>
  </si>
  <si>
    <t>0.12</t>
  </si>
  <si>
    <t>0.23</t>
  </si>
  <si>
    <t>0.46</t>
  </si>
  <si>
    <t>N</t>
  </si>
  <si>
    <t>J</t>
  </si>
  <si>
    <t>E</t>
  </si>
  <si>
    <t>xd1</t>
  </si>
  <si>
    <t>120001</t>
  </si>
  <si>
    <t>120005</t>
  </si>
  <si>
    <t>120010</t>
  </si>
  <si>
    <t>0.18</t>
  </si>
  <si>
    <t>120013</t>
  </si>
  <si>
    <t>120017</t>
  </si>
  <si>
    <t>120020</t>
  </si>
  <si>
    <t>120025</t>
  </si>
  <si>
    <t>120030</t>
  </si>
  <si>
    <t>120032</t>
  </si>
  <si>
    <t>120033</t>
  </si>
  <si>
    <t>120034</t>
  </si>
  <si>
    <t>120035</t>
  </si>
  <si>
    <t>120038</t>
  </si>
  <si>
    <t>120039</t>
  </si>
  <si>
    <t>120040</t>
  </si>
  <si>
    <t>120042</t>
  </si>
  <si>
    <t>120043</t>
  </si>
  <si>
    <t>120045</t>
  </si>
  <si>
    <t>120050</t>
  </si>
  <si>
    <t>120060</t>
  </si>
  <si>
    <t>120070</t>
  </si>
  <si>
    <t>120080</t>
  </si>
  <si>
    <t>0.06</t>
  </si>
  <si>
    <t>0.01</t>
  </si>
  <si>
    <t>2.26</t>
  </si>
  <si>
    <t>Assis_Brasil</t>
  </si>
  <si>
    <t>7300</t>
  </si>
  <si>
    <t>Brasileia</t>
  </si>
  <si>
    <t>63018</t>
  </si>
  <si>
    <t>3.15</t>
  </si>
  <si>
    <t>Cruzeiro_Do_Sul</t>
  </si>
  <si>
    <t>136535</t>
  </si>
  <si>
    <t>6.83</t>
  </si>
  <si>
    <t>Feijo</t>
  </si>
  <si>
    <t>34675</t>
  </si>
  <si>
    <t>Jordao</t>
  </si>
  <si>
    <t>8159</t>
  </si>
  <si>
    <t>Marechal_Thaumaturgo</t>
  </si>
  <si>
    <t>18430</t>
  </si>
  <si>
    <t>Placido_De_Castro</t>
  </si>
  <si>
    <t>46041</t>
  </si>
  <si>
    <t>Rio_Branco</t>
  </si>
  <si>
    <t>452256</t>
  </si>
  <si>
    <t>3.62</t>
  </si>
  <si>
    <t>4.52</t>
  </si>
  <si>
    <t>Santa_Rosa_Do_Purus</t>
  </si>
  <si>
    <t>6362</t>
  </si>
  <si>
    <t>Sena_Madureira</t>
  </si>
  <si>
    <t>54513</t>
  </si>
  <si>
    <t>Tarauaca</t>
  </si>
  <si>
    <t>41976</t>
  </si>
  <si>
    <t>70318</t>
  </si>
  <si>
    <t>41037</t>
  </si>
  <si>
    <t>26589</t>
  </si>
  <si>
    <t>552810</t>
  </si>
  <si>
    <t>163124</t>
  </si>
  <si>
    <t>623128</t>
  </si>
  <si>
    <t>83013</t>
  </si>
  <si>
    <t>xd2</t>
  </si>
  <si>
    <t>Q1</t>
  </si>
  <si>
    <t>Q2</t>
  </si>
  <si>
    <t>Q3</t>
  </si>
  <si>
    <t>Delta 1</t>
  </si>
  <si>
    <t>Delta 2</t>
  </si>
  <si>
    <t>Delta 3</t>
  </si>
  <si>
    <t>2.52</t>
  </si>
  <si>
    <t>1.89</t>
  </si>
  <si>
    <t>5.46</t>
  </si>
  <si>
    <t>4.10</t>
  </si>
  <si>
    <t>2.31</t>
  </si>
  <si>
    <t>18.09</t>
  </si>
  <si>
    <t>22.61</t>
  </si>
  <si>
    <t>13.57</t>
  </si>
  <si>
    <t>2.71</t>
  </si>
  <si>
    <t>7.23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</si>
</sst>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3"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64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Flávio de Freitas Almeida" refreshedDate="44238.673721990737" createdVersion="6" refreshedVersion="6" minRefreshableVersion="3" recordCount="3232" xr:uid="{377E0FAE-E871-4218-B2F6-B2FA8BD10AB7}">
  <cacheSource type="worksheet">
    <worksheetSource name="_07_Atend_Demanda_Nivel_Especialidade"/>
  </cacheSource>
  <cacheFields count="7">
    <cacheField name="NIVEL" numFmtId="0">
      <sharedItems containsSemiMixedTypes="0" containsString="0" containsNumber="1" containsInteger="1" minValue="1" maxValue="3" count="3">
        <n v="1"/>
        <n v="2"/>
        <n v="3"/>
      </sharedItems>
    </cacheField>
    <cacheField name="CODIGO" numFmtId="0">
      <sharedItems containsSemiMixedTypes="0" containsString="0" containsNumber="1" containsInteger="1" minValue="350010" maxValue="355710"/>
    </cacheField>
    <cacheField name="DESTINO" numFmtId="0">
      <sharedItems count="210">
        <s v="Adamantina"/>
        <s v="Americana"/>
        <s v="Amparo"/>
        <s v="Andradina"/>
        <s v="Aracatuba"/>
        <s v="Araraquara"/>
        <s v="Araras"/>
        <s v="Assis"/>
        <s v="Avare"/>
        <s v="Barretos"/>
        <s v="Barueri"/>
        <s v="Bauru"/>
        <s v="Botucatu"/>
        <s v="Braganca_Paulista"/>
        <s v="Campinas"/>
        <s v="Caraguatatuba"/>
        <s v="Catanduva"/>
        <s v="Cruzeiro"/>
        <s v="Cubatao"/>
        <s v="Dracena"/>
        <s v="Franca"/>
        <s v="Franco_Da_Rocha"/>
        <s v="Guaratingueta"/>
        <s v="Guaruja"/>
        <s v="Guarulhos"/>
        <s v="Indaiatuba"/>
        <s v="Itanhaem"/>
        <s v="Itapeva"/>
        <s v="Itapevi"/>
        <s v="Itaquaquecetuba"/>
        <s v="Itatiba"/>
        <s v="Itu"/>
        <s v="Jaboticabal"/>
        <s v="Jacarei"/>
        <s v="Jales"/>
        <s v="Jau"/>
        <s v="Jundiai"/>
        <s v="Limeira"/>
        <s v="Lins"/>
        <s v="Marilia"/>
        <s v="Matao"/>
        <s v="Mogi_Das_Cruzes"/>
        <s v="Mogi_Guacu"/>
        <s v="Mogi_Mirim"/>
        <s v="Osasco"/>
        <s v="Ourinhos"/>
        <s v="Paulinia"/>
        <s v="Pindamonhangaba"/>
        <s v="Piracicaba"/>
        <s v="Pirassununga"/>
        <s v="Presidente_Prudente"/>
        <s v="Presidente_Venceslau"/>
        <s v="Registro"/>
        <s v="Ribeirao_Preto"/>
        <s v="Rio_Claro"/>
        <s v="Salto"/>
        <s v="Santo_Andre"/>
        <s v="Santos"/>
        <s v="Sao_Bernardo_Do_Campo"/>
        <s v="Sao_Caetano_Do_Sul"/>
        <s v="Sao_Carlos"/>
        <s v="Sao_Joao_Da_Boa_Vista"/>
        <s v="Sao_Joaquim_Da_Barra"/>
        <s v="Sao_Jose_Do_Rio_Preto"/>
        <s v="Sao_Jose_Dos_Campos"/>
        <s v="Sao_Paulo"/>
        <s v="Sao_Vicente"/>
        <s v="Sertaozinho"/>
        <s v="Sorocaba"/>
        <s v="Taboao_Da_Serra"/>
        <s v="Tatui"/>
        <s v="Taubate"/>
        <s v="Valinhos"/>
        <s v="Votuporanga"/>
        <s v="Manacapuru" u="1"/>
        <s v="Vilhena" u="1"/>
        <s v="Brasileia" u="1"/>
        <s v="Caratinga" u="1"/>
        <s v="Fonte_Boa" u="1"/>
        <s v="Campo_Belo" u="1"/>
        <s v="Manga" u="1"/>
        <s v="Machadinho_Doeste" u="1"/>
        <s v="Capelinha" u="1"/>
        <s v="Boca_Do_Acre" u="1"/>
        <s v="Formiga" u="1"/>
        <s v="Cacoal" u="1"/>
        <s v="Santa_Luzia" u="1"/>
        <s v="Extrema" u="1"/>
        <s v="Guajara" u="1"/>
        <s v="Jacinto" u="1"/>
        <s v="Nova_Serrana" u="1"/>
        <s v="Porteirinha" u="1"/>
        <s v="Sao_Gabriel_Da_Cachoeira" u="1"/>
        <s v="Pauini" u="1"/>
        <s v="Sena_Madureira" u="1"/>
        <s v="Diamantina" u="1"/>
        <s v="Brasilandia_De_Minas" u="1"/>
        <s v="Almenara" u="1"/>
        <s v="Ponte_Nova" u="1"/>
        <s v="Ouro_Preto" u="1"/>
        <s v="Curvelo" u="1"/>
        <s v="Vicosa" u="1"/>
        <s v="Coronel_Fabriciano" u="1"/>
        <s v="Barbacena" u="1"/>
        <s v="Novo_Aripuana" u="1"/>
        <s v="Codajas" u="1"/>
        <s v="Manicore" u="1"/>
        <s v="Minas_Novas" u="1"/>
        <s v="Jurua" u="1"/>
        <s v="Coari" u="1"/>
        <s v="Cerejeiras" u="1"/>
        <s v="Taiobeiras" u="1"/>
        <s v="Nanuque" u="1"/>
        <s v="Itabira" u="1"/>
        <s v="Ariquemes" u="1"/>
        <s v="Bocaiuva" u="1"/>
        <s v="Lavras" u="1"/>
        <s v="Juiz_De_Fora" u="1"/>
        <s v="Passos" u="1"/>
        <s v="Sao_Miguel_Do_Guapore" u="1"/>
        <s v="Ituiutaba" u="1"/>
        <s v="Apui" u="1"/>
        <s v="Jaru" u="1"/>
        <s v="Rio_Branco" u="1"/>
        <s v="Pedra_Azul" u="1"/>
        <s v="Alto_Paraiso" u="1"/>
        <s v="Joaima" u="1"/>
        <s v="Itajuba" u="1"/>
        <s v="Uberlandia" u="1"/>
        <s v="Varginha" u="1"/>
        <s v="Joao_Pinheiro" u="1"/>
        <s v="Patos_De_Minas" u="1"/>
        <s v="Sao_Francisco_Do_Guapore" u="1"/>
        <s v="Tefe" u="1"/>
        <s v="Araxa" u="1"/>
        <s v="Guajara_Mirim" u="1"/>
        <s v="Sao_Gotardo" u="1"/>
        <s v="Sao_Paulo_De_Olivenca" u="1"/>
        <s v="Itauna" u="1"/>
        <s v="Manhuacu" u="1"/>
        <s v="Joao_Monlevade" u="1"/>
        <s v="Porto_Velho" u="1"/>
        <s v="Placido_De_Castro" u="1"/>
        <s v="Unai" u="1"/>
        <s v="Janauba" u="1"/>
        <s v="Jordao" u="1"/>
        <s v="Belo_Horizonte" u="1"/>
        <s v="Buritis" u="1"/>
        <s v="Betim" u="1"/>
        <s v="Eirunepe" u="1"/>
        <s v="Mantena" u="1"/>
        <s v="Tapaua" u="1"/>
        <s v="Tres_Marias" u="1"/>
        <s v="Santo_Antonio_Do_Ica" u="1"/>
        <s v="Ipatinga" u="1"/>
        <s v="Monte_Carmelo" u="1"/>
        <s v="Tabatinga" u="1"/>
        <s v="Labrea" u="1"/>
        <s v="Buenopolis" u="1"/>
        <s v="Contagem" u="1"/>
        <s v="Uberaba" u="1"/>
        <s v="Tarauaca" u="1"/>
        <s v="Feijo" u="1"/>
        <s v="Chapada_Gaucha" u="1"/>
        <s v="Espinosa" u="1"/>
        <s v="Nova_Lima" u="1"/>
        <s v="Pouso_Alegre" u="1"/>
        <s v="Assis_Brasil" u="1"/>
        <s v="Salinas" u="1"/>
        <s v="Teofilo_Otoni" u="1"/>
        <s v="Montes_Claros" u="1"/>
        <s v="Sao_Sebastiao_Do_Paraiso" u="1"/>
        <s v="Rolim_De_Moura" u="1"/>
        <s v="Sao_Francisco" u="1"/>
        <s v="Barcelos" u="1"/>
        <s v="Arinos" u="1"/>
        <s v="Divinopolis" u="1"/>
        <s v="Humaita" u="1"/>
        <s v="Januaria" u="1"/>
        <s v="Muriae" u="1"/>
        <s v="Patrocinio" u="1"/>
        <s v="Itacoatiara" u="1"/>
        <s v="Pocos_De_Caldas" u="1"/>
        <s v="Uba" u="1"/>
        <s v="Itamarati" u="1"/>
        <s v="Marechal_Thaumaturgo" u="1"/>
        <s v="Presidente_Figueiredo" u="1"/>
        <s v="Iturama" u="1"/>
        <s v="Frutal" u="1"/>
        <s v="Cruzeiro_Do_Sul" u="1"/>
        <s v="Padre_Paraiso" u="1"/>
        <s v="Jutai" u="1"/>
        <s v="Urucurituba" u="1"/>
        <s v="Ipixuna" u="1"/>
        <s v="Parintins" u="1"/>
        <s v="Paracatu" u="1"/>
        <s v="Carauari" u="1"/>
        <s v="Alfenas" u="1"/>
        <s v="Santa_Rosa_Do_Purus" u="1"/>
        <s v="Sete_Lagoas" u="1"/>
        <s v="Guanhaes" u="1"/>
        <s v="Governador_Valadares" u="1"/>
        <s v="Ji_Parana" u="1"/>
        <s v="Timoteo" u="1"/>
        <s v="Andrelandia" u="1"/>
        <s v="Santa_Isabel_Do_Rio_Negro" u="1"/>
        <s v="Pirapora" u="1"/>
        <s v="Sao_Lourenco" u="1"/>
        <s v="Borba" u="1"/>
        <s v="Manaus" u="1"/>
      </sharedItems>
    </cacheField>
    <cacheField name="COD_ESP" numFmtId="0">
      <sharedItems containsSemiMixedTypes="0" containsString="0" containsNumber="1" containsInteger="1" minValue="1" maxValue="16"/>
    </cacheField>
    <cacheField name="ESPECIALIDADE" numFmtId="0">
      <sharedItems count="16">
        <s v="Ginecologia"/>
        <s v="Pediatria"/>
        <s v="Clinica_Medica"/>
        <s v="Cirurgia_Geral"/>
        <s v="Psiquiatria"/>
        <s v="Cardiologia"/>
        <s v="Endocrinologia"/>
        <s v="Nefrologia"/>
        <s v="Neurologia"/>
        <s v="Oftalmologia"/>
        <s v="Otorrinolaringologia"/>
        <s v="Dermatologia"/>
        <s v="Pneumologia"/>
        <s v="Reumatologia"/>
        <s v="Urologia"/>
        <s v="Ortopedia"/>
      </sharedItems>
    </cacheField>
    <cacheField name="POP_ATENDIDA" numFmtId="0">
      <sharedItems containsSemiMixedTypes="0" containsString="0" containsNumber="1" containsInteger="1" minValue="92715" maxValue="12176866"/>
    </cacheField>
    <cacheField name="ATEND_FTE" numFmtId="0">
      <sharedItems containsSemiMixedTypes="0" containsString="0" containsNumber="1" containsInteger="1" minValue="0" maxValue="994923076923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Flávio de Freitas Almeida" refreshedDate="44238.67668773148" createdVersion="6" refreshedVersion="6" minRefreshableVersion="3" recordCount="1056" xr:uid="{8D8898D9-FABC-4FEF-96A5-D021B82776F7}">
  <cacheSource type="worksheet">
    <worksheetSource name="Q"/>
  </cacheSource>
  <cacheFields count="4">
    <cacheField name="MUN" numFmtId="0">
      <sharedItems containsSemiMixedTypes="0" containsString="0" containsNumber="1" containsInteger="1" minValue="120001" maxValue="120080"/>
    </cacheField>
    <cacheField name="NIVEL" numFmtId="1">
      <sharedItems containsSemiMixedTypes="0" containsString="0" containsNumber="1" containsInteger="1" minValue="1" maxValue="3" count="3">
        <n v="1"/>
        <n v="2"/>
        <n v="3"/>
      </sharedItems>
    </cacheField>
    <cacheField name="ESP" numFmtId="1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FTE" numFmtId="0">
      <sharedItems containsSemiMixedTypes="0" containsString="0" containsNumber="1" minValue="0" maxValue="32.09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2">
  <r>
    <x v="0"/>
    <n v="350010"/>
    <x v="0"/>
    <n v="1"/>
    <x v="0"/>
    <n v="185990"/>
    <n v="1209"/>
  </r>
  <r>
    <x v="0"/>
    <n v="350010"/>
    <x v="0"/>
    <n v="2"/>
    <x v="1"/>
    <n v="185990"/>
    <n v="1302"/>
  </r>
  <r>
    <x v="0"/>
    <n v="350010"/>
    <x v="0"/>
    <n v="3"/>
    <x v="2"/>
    <n v="185990"/>
    <n v="1489"/>
  </r>
  <r>
    <x v="0"/>
    <n v="350010"/>
    <x v="0"/>
    <n v="4"/>
    <x v="3"/>
    <n v="185990"/>
    <n v="93"/>
  </r>
  <r>
    <x v="0"/>
    <n v="350010"/>
    <x v="0"/>
    <n v="5"/>
    <x v="4"/>
    <n v="185990"/>
    <n v="373"/>
  </r>
  <r>
    <x v="0"/>
    <n v="350010"/>
    <x v="0"/>
    <n v="6"/>
    <x v="5"/>
    <n v="185990"/>
    <n v="373"/>
  </r>
  <r>
    <x v="0"/>
    <n v="350010"/>
    <x v="0"/>
    <n v="7"/>
    <x v="6"/>
    <n v="185990"/>
    <n v="92"/>
  </r>
  <r>
    <x v="0"/>
    <n v="350010"/>
    <x v="0"/>
    <n v="8"/>
    <x v="7"/>
    <n v="185990"/>
    <n v="148"/>
  </r>
  <r>
    <x v="0"/>
    <n v="350010"/>
    <x v="0"/>
    <n v="9"/>
    <x v="8"/>
    <n v="185990"/>
    <n v="111"/>
  </r>
  <r>
    <x v="0"/>
    <n v="350010"/>
    <x v="0"/>
    <n v="10"/>
    <x v="9"/>
    <n v="185990"/>
    <n v="279"/>
  </r>
  <r>
    <x v="0"/>
    <n v="350010"/>
    <x v="0"/>
    <n v="11"/>
    <x v="10"/>
    <n v="185990"/>
    <n v="185"/>
  </r>
  <r>
    <x v="0"/>
    <n v="350010"/>
    <x v="0"/>
    <n v="12"/>
    <x v="11"/>
    <n v="185990"/>
    <n v="92"/>
  </r>
  <r>
    <x v="0"/>
    <n v="350010"/>
    <x v="0"/>
    <n v="13"/>
    <x v="12"/>
    <n v="185990"/>
    <n v="185"/>
  </r>
  <r>
    <x v="0"/>
    <n v="350010"/>
    <x v="0"/>
    <n v="14"/>
    <x v="13"/>
    <n v="185990"/>
    <n v="55"/>
  </r>
  <r>
    <x v="0"/>
    <n v="350010"/>
    <x v="0"/>
    <n v="15"/>
    <x v="14"/>
    <n v="185990"/>
    <n v="169"/>
  </r>
  <r>
    <x v="0"/>
    <n v="350010"/>
    <x v="0"/>
    <n v="16"/>
    <x v="15"/>
    <n v="185990"/>
    <n v="484"/>
  </r>
  <r>
    <x v="0"/>
    <n v="350160"/>
    <x v="1"/>
    <n v="1"/>
    <x v="0"/>
    <n v="716372"/>
    <n v="4656"/>
  </r>
  <r>
    <x v="0"/>
    <n v="350160"/>
    <x v="1"/>
    <n v="2"/>
    <x v="1"/>
    <n v="716372"/>
    <n v="5015"/>
  </r>
  <r>
    <x v="0"/>
    <n v="350160"/>
    <x v="1"/>
    <n v="3"/>
    <x v="2"/>
    <n v="716372"/>
    <n v="5731"/>
  </r>
  <r>
    <x v="0"/>
    <n v="350160"/>
    <x v="1"/>
    <n v="4"/>
    <x v="3"/>
    <n v="716372"/>
    <n v="3583"/>
  </r>
  <r>
    <x v="0"/>
    <n v="350160"/>
    <x v="1"/>
    <n v="5"/>
    <x v="4"/>
    <n v="716372"/>
    <n v="1433"/>
  </r>
  <r>
    <x v="0"/>
    <n v="350160"/>
    <x v="1"/>
    <n v="6"/>
    <x v="5"/>
    <n v="716372"/>
    <n v="1433"/>
  </r>
  <r>
    <x v="0"/>
    <n v="350160"/>
    <x v="1"/>
    <n v="7"/>
    <x v="6"/>
    <n v="716372"/>
    <n v="359"/>
  </r>
  <r>
    <x v="0"/>
    <n v="350160"/>
    <x v="1"/>
    <n v="8"/>
    <x v="7"/>
    <n v="716372"/>
    <n v="573"/>
  </r>
  <r>
    <x v="0"/>
    <n v="350160"/>
    <x v="1"/>
    <n v="9"/>
    <x v="8"/>
    <n v="716372"/>
    <n v="43"/>
  </r>
  <r>
    <x v="0"/>
    <n v="350160"/>
    <x v="1"/>
    <n v="10"/>
    <x v="9"/>
    <n v="716372"/>
    <n v="1075"/>
  </r>
  <r>
    <x v="0"/>
    <n v="350160"/>
    <x v="1"/>
    <n v="11"/>
    <x v="10"/>
    <n v="716372"/>
    <n v="716"/>
  </r>
  <r>
    <x v="0"/>
    <n v="350160"/>
    <x v="1"/>
    <n v="12"/>
    <x v="11"/>
    <n v="716372"/>
    <n v="359"/>
  </r>
  <r>
    <x v="0"/>
    <n v="350160"/>
    <x v="1"/>
    <n v="13"/>
    <x v="12"/>
    <n v="716372"/>
    <n v="716"/>
  </r>
  <r>
    <x v="0"/>
    <n v="350160"/>
    <x v="1"/>
    <n v="14"/>
    <x v="13"/>
    <n v="716372"/>
    <n v="215"/>
  </r>
  <r>
    <x v="0"/>
    <n v="350160"/>
    <x v="1"/>
    <n v="15"/>
    <x v="14"/>
    <n v="716372"/>
    <n v="644"/>
  </r>
  <r>
    <x v="0"/>
    <n v="350160"/>
    <x v="1"/>
    <n v="16"/>
    <x v="15"/>
    <n v="716372"/>
    <n v="1862"/>
  </r>
  <r>
    <x v="0"/>
    <n v="350190"/>
    <x v="2"/>
    <n v="1"/>
    <x v="0"/>
    <n v="268051"/>
    <n v="1743"/>
  </r>
  <r>
    <x v="0"/>
    <n v="350190"/>
    <x v="2"/>
    <n v="2"/>
    <x v="1"/>
    <n v="268051"/>
    <n v="1878"/>
  </r>
  <r>
    <x v="0"/>
    <n v="350190"/>
    <x v="2"/>
    <n v="3"/>
    <x v="2"/>
    <n v="268051"/>
    <n v="2145"/>
  </r>
  <r>
    <x v="0"/>
    <n v="350190"/>
    <x v="2"/>
    <n v="4"/>
    <x v="3"/>
    <n v="268051"/>
    <n v="134"/>
  </r>
  <r>
    <x v="0"/>
    <n v="350190"/>
    <x v="2"/>
    <n v="5"/>
    <x v="4"/>
    <n v="268051"/>
    <n v="536"/>
  </r>
  <r>
    <x v="0"/>
    <n v="350190"/>
    <x v="2"/>
    <n v="6"/>
    <x v="5"/>
    <n v="268051"/>
    <n v="536"/>
  </r>
  <r>
    <x v="0"/>
    <n v="350190"/>
    <x v="2"/>
    <n v="7"/>
    <x v="6"/>
    <n v="268051"/>
    <n v="135"/>
  </r>
  <r>
    <x v="0"/>
    <n v="350190"/>
    <x v="2"/>
    <n v="8"/>
    <x v="7"/>
    <n v="268051"/>
    <n v="213"/>
  </r>
  <r>
    <x v="0"/>
    <n v="350190"/>
    <x v="2"/>
    <n v="9"/>
    <x v="8"/>
    <n v="268051"/>
    <n v="16"/>
  </r>
  <r>
    <x v="0"/>
    <n v="350190"/>
    <x v="2"/>
    <n v="10"/>
    <x v="9"/>
    <n v="268051"/>
    <n v="404"/>
  </r>
  <r>
    <x v="0"/>
    <n v="350190"/>
    <x v="2"/>
    <n v="11"/>
    <x v="10"/>
    <n v="268051"/>
    <n v="269"/>
  </r>
  <r>
    <x v="0"/>
    <n v="350190"/>
    <x v="2"/>
    <n v="12"/>
    <x v="11"/>
    <n v="268051"/>
    <n v="135"/>
  </r>
  <r>
    <x v="0"/>
    <n v="350190"/>
    <x v="2"/>
    <n v="13"/>
    <x v="12"/>
    <n v="268051"/>
    <n v="269"/>
  </r>
  <r>
    <x v="0"/>
    <n v="350190"/>
    <x v="2"/>
    <n v="14"/>
    <x v="13"/>
    <n v="268051"/>
    <n v="81"/>
  </r>
  <r>
    <x v="0"/>
    <n v="350190"/>
    <x v="2"/>
    <n v="15"/>
    <x v="14"/>
    <n v="268051"/>
    <n v="243"/>
  </r>
  <r>
    <x v="0"/>
    <n v="350190"/>
    <x v="2"/>
    <n v="16"/>
    <x v="15"/>
    <n v="268051"/>
    <n v="696"/>
  </r>
  <r>
    <x v="0"/>
    <n v="350210"/>
    <x v="3"/>
    <n v="1"/>
    <x v="0"/>
    <n v="200451"/>
    <n v="1303"/>
  </r>
  <r>
    <x v="0"/>
    <n v="350210"/>
    <x v="3"/>
    <n v="2"/>
    <x v="1"/>
    <n v="200451"/>
    <n v="1403"/>
  </r>
  <r>
    <x v="0"/>
    <n v="350210"/>
    <x v="3"/>
    <n v="3"/>
    <x v="2"/>
    <n v="200451"/>
    <n v="1604"/>
  </r>
  <r>
    <x v="0"/>
    <n v="350210"/>
    <x v="3"/>
    <n v="4"/>
    <x v="3"/>
    <n v="200451"/>
    <n v="1002"/>
  </r>
  <r>
    <x v="0"/>
    <n v="350210"/>
    <x v="3"/>
    <n v="5"/>
    <x v="4"/>
    <n v="200451"/>
    <n v="4"/>
  </r>
  <r>
    <x v="0"/>
    <n v="350210"/>
    <x v="3"/>
    <n v="6"/>
    <x v="5"/>
    <n v="200451"/>
    <n v="4"/>
  </r>
  <r>
    <x v="0"/>
    <n v="350210"/>
    <x v="3"/>
    <n v="7"/>
    <x v="6"/>
    <n v="200451"/>
    <n v="1"/>
  </r>
  <r>
    <x v="0"/>
    <n v="350210"/>
    <x v="3"/>
    <n v="8"/>
    <x v="7"/>
    <n v="200451"/>
    <n v="162"/>
  </r>
  <r>
    <x v="0"/>
    <n v="350210"/>
    <x v="3"/>
    <n v="9"/>
    <x v="8"/>
    <n v="200451"/>
    <n v="12"/>
  </r>
  <r>
    <x v="0"/>
    <n v="350210"/>
    <x v="3"/>
    <n v="10"/>
    <x v="9"/>
    <n v="200451"/>
    <n v="302"/>
  </r>
  <r>
    <x v="0"/>
    <n v="350210"/>
    <x v="3"/>
    <n v="11"/>
    <x v="10"/>
    <n v="200451"/>
    <n v="201"/>
  </r>
  <r>
    <x v="0"/>
    <n v="350210"/>
    <x v="3"/>
    <n v="12"/>
    <x v="11"/>
    <n v="200451"/>
    <n v="1"/>
  </r>
  <r>
    <x v="0"/>
    <n v="350210"/>
    <x v="3"/>
    <n v="13"/>
    <x v="12"/>
    <n v="200451"/>
    <n v="201"/>
  </r>
  <r>
    <x v="0"/>
    <n v="350210"/>
    <x v="3"/>
    <n v="14"/>
    <x v="13"/>
    <n v="200451"/>
    <n v="6"/>
  </r>
  <r>
    <x v="0"/>
    <n v="350210"/>
    <x v="3"/>
    <n v="15"/>
    <x v="14"/>
    <n v="200451"/>
    <n v="18"/>
  </r>
  <r>
    <x v="0"/>
    <n v="350210"/>
    <x v="3"/>
    <n v="16"/>
    <x v="15"/>
    <n v="200451"/>
    <n v="521"/>
  </r>
  <r>
    <x v="0"/>
    <n v="350280"/>
    <x v="4"/>
    <n v="1"/>
    <x v="0"/>
    <n v="482628"/>
    <n v="3136"/>
  </r>
  <r>
    <x v="0"/>
    <n v="350280"/>
    <x v="4"/>
    <n v="2"/>
    <x v="1"/>
    <n v="482628"/>
    <n v="3378"/>
  </r>
  <r>
    <x v="0"/>
    <n v="350280"/>
    <x v="4"/>
    <n v="3"/>
    <x v="2"/>
    <n v="482628"/>
    <n v="386"/>
  </r>
  <r>
    <x v="0"/>
    <n v="350280"/>
    <x v="4"/>
    <n v="4"/>
    <x v="3"/>
    <n v="482628"/>
    <n v="2413"/>
  </r>
  <r>
    <x v="0"/>
    <n v="350280"/>
    <x v="4"/>
    <n v="5"/>
    <x v="4"/>
    <n v="482628"/>
    <n v="967"/>
  </r>
  <r>
    <x v="0"/>
    <n v="350280"/>
    <x v="4"/>
    <n v="6"/>
    <x v="5"/>
    <n v="482628"/>
    <n v="967"/>
  </r>
  <r>
    <x v="0"/>
    <n v="350280"/>
    <x v="4"/>
    <n v="7"/>
    <x v="6"/>
    <n v="482628"/>
    <n v="24"/>
  </r>
  <r>
    <x v="0"/>
    <n v="350280"/>
    <x v="4"/>
    <n v="8"/>
    <x v="7"/>
    <n v="482628"/>
    <n v="387"/>
  </r>
  <r>
    <x v="0"/>
    <n v="350280"/>
    <x v="4"/>
    <n v="9"/>
    <x v="8"/>
    <n v="482628"/>
    <n v="291"/>
  </r>
  <r>
    <x v="0"/>
    <n v="350280"/>
    <x v="4"/>
    <n v="10"/>
    <x v="9"/>
    <n v="482628"/>
    <n v="725"/>
  </r>
  <r>
    <x v="0"/>
    <n v="350280"/>
    <x v="4"/>
    <n v="11"/>
    <x v="10"/>
    <n v="482628"/>
    <n v="483"/>
  </r>
  <r>
    <x v="0"/>
    <n v="350280"/>
    <x v="4"/>
    <n v="12"/>
    <x v="11"/>
    <n v="482628"/>
    <n v="24"/>
  </r>
  <r>
    <x v="0"/>
    <n v="350280"/>
    <x v="4"/>
    <n v="13"/>
    <x v="12"/>
    <n v="482628"/>
    <n v="483"/>
  </r>
  <r>
    <x v="0"/>
    <n v="350280"/>
    <x v="4"/>
    <n v="14"/>
    <x v="13"/>
    <n v="482628"/>
    <n v="148"/>
  </r>
  <r>
    <x v="0"/>
    <n v="350280"/>
    <x v="4"/>
    <n v="15"/>
    <x v="14"/>
    <n v="482628"/>
    <n v="434"/>
  </r>
  <r>
    <x v="0"/>
    <n v="350280"/>
    <x v="4"/>
    <n v="16"/>
    <x v="15"/>
    <n v="482628"/>
    <n v="1254"/>
  </r>
  <r>
    <x v="0"/>
    <n v="350320"/>
    <x v="5"/>
    <n v="1"/>
    <x v="0"/>
    <n v="330543"/>
    <n v="2147"/>
  </r>
  <r>
    <x v="0"/>
    <n v="350320"/>
    <x v="5"/>
    <n v="2"/>
    <x v="1"/>
    <n v="330543"/>
    <n v="2314"/>
  </r>
  <r>
    <x v="0"/>
    <n v="350320"/>
    <x v="5"/>
    <n v="3"/>
    <x v="2"/>
    <n v="330543"/>
    <n v="2645"/>
  </r>
  <r>
    <x v="0"/>
    <n v="350320"/>
    <x v="5"/>
    <n v="4"/>
    <x v="3"/>
    <n v="330543"/>
    <n v="1654"/>
  </r>
  <r>
    <x v="0"/>
    <n v="350320"/>
    <x v="5"/>
    <n v="5"/>
    <x v="4"/>
    <n v="330543"/>
    <n v="661"/>
  </r>
  <r>
    <x v="0"/>
    <n v="350320"/>
    <x v="5"/>
    <n v="6"/>
    <x v="5"/>
    <n v="330543"/>
    <n v="661"/>
  </r>
  <r>
    <x v="0"/>
    <n v="350320"/>
    <x v="5"/>
    <n v="7"/>
    <x v="6"/>
    <n v="330543"/>
    <n v="165"/>
  </r>
  <r>
    <x v="0"/>
    <n v="350320"/>
    <x v="5"/>
    <n v="8"/>
    <x v="7"/>
    <n v="330543"/>
    <n v="265"/>
  </r>
  <r>
    <x v="0"/>
    <n v="350320"/>
    <x v="5"/>
    <n v="9"/>
    <x v="8"/>
    <n v="330543"/>
    <n v="198"/>
  </r>
  <r>
    <x v="0"/>
    <n v="350320"/>
    <x v="5"/>
    <n v="10"/>
    <x v="9"/>
    <n v="330543"/>
    <n v="496"/>
  </r>
  <r>
    <x v="0"/>
    <n v="350320"/>
    <x v="5"/>
    <n v="11"/>
    <x v="10"/>
    <n v="330543"/>
    <n v="332"/>
  </r>
  <r>
    <x v="0"/>
    <n v="350320"/>
    <x v="5"/>
    <n v="12"/>
    <x v="11"/>
    <n v="330543"/>
    <n v="165"/>
  </r>
  <r>
    <x v="0"/>
    <n v="350320"/>
    <x v="5"/>
    <n v="13"/>
    <x v="12"/>
    <n v="330543"/>
    <n v="332"/>
  </r>
  <r>
    <x v="0"/>
    <n v="350320"/>
    <x v="5"/>
    <n v="14"/>
    <x v="13"/>
    <n v="330543"/>
    <n v="99"/>
  </r>
  <r>
    <x v="0"/>
    <n v="350320"/>
    <x v="5"/>
    <n v="15"/>
    <x v="14"/>
    <n v="330543"/>
    <n v="298"/>
  </r>
  <r>
    <x v="0"/>
    <n v="350320"/>
    <x v="5"/>
    <n v="16"/>
    <x v="15"/>
    <n v="330543"/>
    <n v="86"/>
  </r>
  <r>
    <x v="0"/>
    <n v="350330"/>
    <x v="6"/>
    <n v="1"/>
    <x v="0"/>
    <n v="263166"/>
    <n v="1711"/>
  </r>
  <r>
    <x v="0"/>
    <n v="350330"/>
    <x v="6"/>
    <n v="2"/>
    <x v="1"/>
    <n v="263166"/>
    <n v="1843"/>
  </r>
  <r>
    <x v="0"/>
    <n v="350330"/>
    <x v="6"/>
    <n v="3"/>
    <x v="2"/>
    <n v="263166"/>
    <n v="2105"/>
  </r>
  <r>
    <x v="0"/>
    <n v="350330"/>
    <x v="6"/>
    <n v="4"/>
    <x v="3"/>
    <n v="263166"/>
    <n v="1316"/>
  </r>
  <r>
    <x v="0"/>
    <n v="350330"/>
    <x v="6"/>
    <n v="5"/>
    <x v="4"/>
    <n v="263166"/>
    <n v="527"/>
  </r>
  <r>
    <x v="0"/>
    <n v="350330"/>
    <x v="6"/>
    <n v="6"/>
    <x v="5"/>
    <n v="263166"/>
    <n v="527"/>
  </r>
  <r>
    <x v="0"/>
    <n v="350330"/>
    <x v="6"/>
    <n v="7"/>
    <x v="6"/>
    <n v="263166"/>
    <n v="131"/>
  </r>
  <r>
    <x v="0"/>
    <n v="350330"/>
    <x v="6"/>
    <n v="8"/>
    <x v="7"/>
    <n v="263166"/>
    <n v="21"/>
  </r>
  <r>
    <x v="0"/>
    <n v="350330"/>
    <x v="6"/>
    <n v="9"/>
    <x v="8"/>
    <n v="263166"/>
    <n v="158"/>
  </r>
  <r>
    <x v="0"/>
    <n v="350330"/>
    <x v="6"/>
    <n v="10"/>
    <x v="9"/>
    <n v="263166"/>
    <n v="395"/>
  </r>
  <r>
    <x v="0"/>
    <n v="350330"/>
    <x v="6"/>
    <n v="11"/>
    <x v="10"/>
    <n v="263166"/>
    <n v="263"/>
  </r>
  <r>
    <x v="0"/>
    <n v="350330"/>
    <x v="6"/>
    <n v="12"/>
    <x v="11"/>
    <n v="263166"/>
    <n v="131"/>
  </r>
  <r>
    <x v="0"/>
    <n v="350330"/>
    <x v="6"/>
    <n v="13"/>
    <x v="12"/>
    <n v="263166"/>
    <n v="263"/>
  </r>
  <r>
    <x v="0"/>
    <n v="350330"/>
    <x v="6"/>
    <n v="14"/>
    <x v="13"/>
    <n v="263166"/>
    <n v="79"/>
  </r>
  <r>
    <x v="0"/>
    <n v="350330"/>
    <x v="6"/>
    <n v="15"/>
    <x v="14"/>
    <n v="263166"/>
    <n v="237"/>
  </r>
  <r>
    <x v="0"/>
    <n v="350330"/>
    <x v="6"/>
    <n v="16"/>
    <x v="15"/>
    <n v="263166"/>
    <n v="684"/>
  </r>
  <r>
    <x v="0"/>
    <n v="350400"/>
    <x v="7"/>
    <n v="1"/>
    <x v="0"/>
    <n v="275758"/>
    <n v="1792"/>
  </r>
  <r>
    <x v="0"/>
    <n v="350400"/>
    <x v="7"/>
    <n v="2"/>
    <x v="1"/>
    <n v="275758"/>
    <n v="1932"/>
  </r>
  <r>
    <x v="0"/>
    <n v="350400"/>
    <x v="7"/>
    <n v="3"/>
    <x v="2"/>
    <n v="275758"/>
    <n v="2206"/>
  </r>
  <r>
    <x v="0"/>
    <n v="350400"/>
    <x v="7"/>
    <n v="4"/>
    <x v="3"/>
    <n v="275758"/>
    <n v="1378"/>
  </r>
  <r>
    <x v="0"/>
    <n v="350400"/>
    <x v="7"/>
    <n v="5"/>
    <x v="4"/>
    <n v="275758"/>
    <n v="55"/>
  </r>
  <r>
    <x v="0"/>
    <n v="350400"/>
    <x v="7"/>
    <n v="6"/>
    <x v="5"/>
    <n v="275758"/>
    <n v="55"/>
  </r>
  <r>
    <x v="0"/>
    <n v="350400"/>
    <x v="7"/>
    <n v="7"/>
    <x v="6"/>
    <n v="275758"/>
    <n v="137"/>
  </r>
  <r>
    <x v="0"/>
    <n v="350400"/>
    <x v="7"/>
    <n v="8"/>
    <x v="7"/>
    <n v="275758"/>
    <n v="221"/>
  </r>
  <r>
    <x v="0"/>
    <n v="350400"/>
    <x v="7"/>
    <n v="9"/>
    <x v="8"/>
    <n v="275758"/>
    <n v="166"/>
  </r>
  <r>
    <x v="0"/>
    <n v="350400"/>
    <x v="7"/>
    <n v="10"/>
    <x v="9"/>
    <n v="275758"/>
    <n v="412"/>
  </r>
  <r>
    <x v="0"/>
    <n v="350400"/>
    <x v="7"/>
    <n v="11"/>
    <x v="10"/>
    <n v="275758"/>
    <n v="276"/>
  </r>
  <r>
    <x v="0"/>
    <n v="350400"/>
    <x v="7"/>
    <n v="12"/>
    <x v="11"/>
    <n v="275758"/>
    <n v="137"/>
  </r>
  <r>
    <x v="0"/>
    <n v="350400"/>
    <x v="7"/>
    <n v="13"/>
    <x v="12"/>
    <n v="275758"/>
    <n v="276"/>
  </r>
  <r>
    <x v="0"/>
    <n v="350400"/>
    <x v="7"/>
    <n v="14"/>
    <x v="13"/>
    <n v="275758"/>
    <n v="82"/>
  </r>
  <r>
    <x v="0"/>
    <n v="350400"/>
    <x v="7"/>
    <n v="15"/>
    <x v="14"/>
    <n v="275758"/>
    <n v="248"/>
  </r>
  <r>
    <x v="0"/>
    <n v="350400"/>
    <x v="7"/>
    <n v="16"/>
    <x v="15"/>
    <n v="275758"/>
    <n v="717"/>
  </r>
  <r>
    <x v="0"/>
    <n v="350450"/>
    <x v="8"/>
    <n v="1"/>
    <x v="0"/>
    <n v="261401"/>
    <n v="1699"/>
  </r>
  <r>
    <x v="0"/>
    <n v="350450"/>
    <x v="8"/>
    <n v="2"/>
    <x v="1"/>
    <n v="261401"/>
    <n v="1828"/>
  </r>
  <r>
    <x v="0"/>
    <n v="350450"/>
    <x v="8"/>
    <n v="3"/>
    <x v="2"/>
    <n v="261401"/>
    <n v="2092"/>
  </r>
  <r>
    <x v="0"/>
    <n v="350450"/>
    <x v="8"/>
    <n v="4"/>
    <x v="3"/>
    <n v="261401"/>
    <n v="1308"/>
  </r>
  <r>
    <x v="0"/>
    <n v="350450"/>
    <x v="8"/>
    <n v="5"/>
    <x v="4"/>
    <n v="261401"/>
    <n v="523"/>
  </r>
  <r>
    <x v="0"/>
    <n v="350450"/>
    <x v="8"/>
    <n v="6"/>
    <x v="5"/>
    <n v="261401"/>
    <n v="523"/>
  </r>
  <r>
    <x v="0"/>
    <n v="350450"/>
    <x v="8"/>
    <n v="7"/>
    <x v="6"/>
    <n v="261401"/>
    <n v="13"/>
  </r>
  <r>
    <x v="0"/>
    <n v="350450"/>
    <x v="8"/>
    <n v="8"/>
    <x v="7"/>
    <n v="261401"/>
    <n v="21"/>
  </r>
  <r>
    <x v="0"/>
    <n v="350450"/>
    <x v="8"/>
    <n v="9"/>
    <x v="8"/>
    <n v="261401"/>
    <n v="158"/>
  </r>
  <r>
    <x v="0"/>
    <n v="350450"/>
    <x v="8"/>
    <n v="10"/>
    <x v="9"/>
    <n v="261401"/>
    <n v="393"/>
  </r>
  <r>
    <x v="0"/>
    <n v="350450"/>
    <x v="8"/>
    <n v="11"/>
    <x v="10"/>
    <n v="261401"/>
    <n v="263"/>
  </r>
  <r>
    <x v="0"/>
    <n v="350450"/>
    <x v="8"/>
    <n v="12"/>
    <x v="11"/>
    <n v="261401"/>
    <n v="13"/>
  </r>
  <r>
    <x v="0"/>
    <n v="350450"/>
    <x v="8"/>
    <n v="13"/>
    <x v="12"/>
    <n v="261401"/>
    <n v="263"/>
  </r>
  <r>
    <x v="0"/>
    <n v="350450"/>
    <x v="8"/>
    <n v="14"/>
    <x v="13"/>
    <n v="261401"/>
    <n v="79"/>
  </r>
  <r>
    <x v="0"/>
    <n v="350450"/>
    <x v="8"/>
    <n v="15"/>
    <x v="14"/>
    <n v="261401"/>
    <n v="235"/>
  </r>
  <r>
    <x v="0"/>
    <n v="350450"/>
    <x v="8"/>
    <n v="16"/>
    <x v="15"/>
    <n v="261401"/>
    <n v="679"/>
  </r>
  <r>
    <x v="0"/>
    <n v="350550"/>
    <x v="9"/>
    <n v="1"/>
    <x v="0"/>
    <n v="381999"/>
    <n v="2483"/>
  </r>
  <r>
    <x v="0"/>
    <n v="350550"/>
    <x v="9"/>
    <n v="2"/>
    <x v="1"/>
    <n v="381999"/>
    <n v="2673"/>
  </r>
  <r>
    <x v="0"/>
    <n v="350550"/>
    <x v="9"/>
    <n v="3"/>
    <x v="2"/>
    <n v="381999"/>
    <n v="3055"/>
  </r>
  <r>
    <x v="0"/>
    <n v="350550"/>
    <x v="9"/>
    <n v="4"/>
    <x v="3"/>
    <n v="381999"/>
    <n v="1911"/>
  </r>
  <r>
    <x v="0"/>
    <n v="350550"/>
    <x v="9"/>
    <n v="5"/>
    <x v="4"/>
    <n v="381999"/>
    <n v="765"/>
  </r>
  <r>
    <x v="0"/>
    <n v="350550"/>
    <x v="9"/>
    <n v="6"/>
    <x v="5"/>
    <n v="381999"/>
    <n v="765"/>
  </r>
  <r>
    <x v="0"/>
    <n v="350550"/>
    <x v="9"/>
    <n v="7"/>
    <x v="6"/>
    <n v="381999"/>
    <n v="192"/>
  </r>
  <r>
    <x v="0"/>
    <n v="350550"/>
    <x v="9"/>
    <n v="8"/>
    <x v="7"/>
    <n v="381999"/>
    <n v="306"/>
  </r>
  <r>
    <x v="0"/>
    <n v="350550"/>
    <x v="9"/>
    <n v="9"/>
    <x v="8"/>
    <n v="381999"/>
    <n v="229"/>
  </r>
  <r>
    <x v="0"/>
    <n v="350550"/>
    <x v="9"/>
    <n v="10"/>
    <x v="9"/>
    <n v="381999"/>
    <n v="574"/>
  </r>
  <r>
    <x v="0"/>
    <n v="350550"/>
    <x v="9"/>
    <n v="11"/>
    <x v="10"/>
    <n v="381999"/>
    <n v="38"/>
  </r>
  <r>
    <x v="0"/>
    <n v="350550"/>
    <x v="9"/>
    <n v="12"/>
    <x v="11"/>
    <n v="381999"/>
    <n v="192"/>
  </r>
  <r>
    <x v="0"/>
    <n v="350550"/>
    <x v="9"/>
    <n v="13"/>
    <x v="12"/>
    <n v="381999"/>
    <n v="38"/>
  </r>
  <r>
    <x v="0"/>
    <n v="350550"/>
    <x v="9"/>
    <n v="14"/>
    <x v="13"/>
    <n v="381999"/>
    <n v="114"/>
  </r>
  <r>
    <x v="0"/>
    <n v="350550"/>
    <x v="9"/>
    <n v="15"/>
    <x v="14"/>
    <n v="381999"/>
    <n v="344"/>
  </r>
  <r>
    <x v="0"/>
    <n v="350550"/>
    <x v="9"/>
    <n v="16"/>
    <x v="15"/>
    <n v="381999"/>
    <n v="992"/>
  </r>
  <r>
    <x v="0"/>
    <n v="350570"/>
    <x v="10"/>
    <n v="1"/>
    <x v="0"/>
    <n v="671121"/>
    <n v="4362"/>
  </r>
  <r>
    <x v="0"/>
    <n v="350570"/>
    <x v="10"/>
    <n v="2"/>
    <x v="1"/>
    <n v="671121"/>
    <n v="4698"/>
  </r>
  <r>
    <x v="0"/>
    <n v="350570"/>
    <x v="10"/>
    <n v="3"/>
    <x v="2"/>
    <n v="671121"/>
    <n v="5369"/>
  </r>
  <r>
    <x v="0"/>
    <n v="350570"/>
    <x v="10"/>
    <n v="4"/>
    <x v="3"/>
    <n v="671121"/>
    <n v="3356"/>
  </r>
  <r>
    <x v="0"/>
    <n v="350570"/>
    <x v="10"/>
    <n v="5"/>
    <x v="4"/>
    <n v="671121"/>
    <n v="1342"/>
  </r>
  <r>
    <x v="0"/>
    <n v="350570"/>
    <x v="10"/>
    <n v="6"/>
    <x v="5"/>
    <n v="671121"/>
    <n v="1342"/>
  </r>
  <r>
    <x v="0"/>
    <n v="350570"/>
    <x v="10"/>
    <n v="7"/>
    <x v="6"/>
    <n v="671121"/>
    <n v="335"/>
  </r>
  <r>
    <x v="0"/>
    <n v="350570"/>
    <x v="10"/>
    <n v="8"/>
    <x v="7"/>
    <n v="671121"/>
    <n v="537"/>
  </r>
  <r>
    <x v="0"/>
    <n v="350570"/>
    <x v="10"/>
    <n v="9"/>
    <x v="8"/>
    <n v="671121"/>
    <n v="403"/>
  </r>
  <r>
    <x v="0"/>
    <n v="350570"/>
    <x v="10"/>
    <n v="10"/>
    <x v="9"/>
    <n v="671121"/>
    <n v="1007"/>
  </r>
  <r>
    <x v="0"/>
    <n v="350570"/>
    <x v="10"/>
    <n v="11"/>
    <x v="10"/>
    <n v="671121"/>
    <n v="672"/>
  </r>
  <r>
    <x v="0"/>
    <n v="350570"/>
    <x v="10"/>
    <n v="12"/>
    <x v="11"/>
    <n v="671121"/>
    <n v="335"/>
  </r>
  <r>
    <x v="0"/>
    <n v="350570"/>
    <x v="10"/>
    <n v="13"/>
    <x v="12"/>
    <n v="671121"/>
    <n v="672"/>
  </r>
  <r>
    <x v="0"/>
    <n v="350570"/>
    <x v="10"/>
    <n v="14"/>
    <x v="13"/>
    <n v="671121"/>
    <n v="201"/>
  </r>
  <r>
    <x v="0"/>
    <n v="350570"/>
    <x v="10"/>
    <n v="15"/>
    <x v="14"/>
    <n v="671121"/>
    <n v="604"/>
  </r>
  <r>
    <x v="0"/>
    <n v="350570"/>
    <x v="10"/>
    <n v="16"/>
    <x v="15"/>
    <n v="671121"/>
    <n v="1744"/>
  </r>
  <r>
    <x v="0"/>
    <n v="350600"/>
    <x v="11"/>
    <n v="1"/>
    <x v="0"/>
    <n v="493802"/>
    <n v="3211"/>
  </r>
  <r>
    <x v="0"/>
    <n v="350600"/>
    <x v="11"/>
    <n v="2"/>
    <x v="1"/>
    <n v="493802"/>
    <n v="3458"/>
  </r>
  <r>
    <x v="0"/>
    <n v="350600"/>
    <x v="11"/>
    <n v="3"/>
    <x v="2"/>
    <n v="493802"/>
    <n v="395"/>
  </r>
  <r>
    <x v="0"/>
    <n v="350600"/>
    <x v="11"/>
    <n v="4"/>
    <x v="3"/>
    <n v="493802"/>
    <n v="247"/>
  </r>
  <r>
    <x v="0"/>
    <n v="350600"/>
    <x v="11"/>
    <n v="5"/>
    <x v="4"/>
    <n v="493802"/>
    <n v="989"/>
  </r>
  <r>
    <x v="0"/>
    <n v="350600"/>
    <x v="11"/>
    <n v="6"/>
    <x v="5"/>
    <n v="493802"/>
    <n v="989"/>
  </r>
  <r>
    <x v="0"/>
    <n v="350600"/>
    <x v="11"/>
    <n v="7"/>
    <x v="6"/>
    <n v="493802"/>
    <n v="247"/>
  </r>
  <r>
    <x v="0"/>
    <n v="350600"/>
    <x v="11"/>
    <n v="8"/>
    <x v="7"/>
    <n v="493802"/>
    <n v="394"/>
  </r>
  <r>
    <x v="0"/>
    <n v="350600"/>
    <x v="11"/>
    <n v="9"/>
    <x v="8"/>
    <n v="493802"/>
    <n v="296"/>
  </r>
  <r>
    <x v="0"/>
    <n v="350600"/>
    <x v="11"/>
    <n v="10"/>
    <x v="9"/>
    <n v="493802"/>
    <n v="741"/>
  </r>
  <r>
    <x v="0"/>
    <n v="350600"/>
    <x v="11"/>
    <n v="11"/>
    <x v="10"/>
    <n v="493802"/>
    <n v="494"/>
  </r>
  <r>
    <x v="0"/>
    <n v="350600"/>
    <x v="11"/>
    <n v="12"/>
    <x v="11"/>
    <n v="493802"/>
    <n v="247"/>
  </r>
  <r>
    <x v="0"/>
    <n v="350600"/>
    <x v="11"/>
    <n v="13"/>
    <x v="12"/>
    <n v="493802"/>
    <n v="494"/>
  </r>
  <r>
    <x v="0"/>
    <n v="350600"/>
    <x v="11"/>
    <n v="14"/>
    <x v="13"/>
    <n v="493802"/>
    <n v="149"/>
  </r>
  <r>
    <x v="0"/>
    <n v="350600"/>
    <x v="11"/>
    <n v="15"/>
    <x v="14"/>
    <n v="493802"/>
    <n v="444"/>
  </r>
  <r>
    <x v="0"/>
    <n v="350600"/>
    <x v="11"/>
    <n v="16"/>
    <x v="15"/>
    <n v="493802"/>
    <n v="1282"/>
  </r>
  <r>
    <x v="0"/>
    <n v="350750"/>
    <x v="12"/>
    <n v="1"/>
    <x v="0"/>
    <n v="252999"/>
    <n v="1644"/>
  </r>
  <r>
    <x v="0"/>
    <n v="350750"/>
    <x v="12"/>
    <n v="2"/>
    <x v="1"/>
    <n v="252999"/>
    <n v="1771"/>
  </r>
  <r>
    <x v="0"/>
    <n v="350750"/>
    <x v="12"/>
    <n v="3"/>
    <x v="2"/>
    <n v="252999"/>
    <n v="2025"/>
  </r>
  <r>
    <x v="0"/>
    <n v="350750"/>
    <x v="12"/>
    <n v="4"/>
    <x v="3"/>
    <n v="252999"/>
    <n v="1265"/>
  </r>
  <r>
    <x v="0"/>
    <n v="350750"/>
    <x v="12"/>
    <n v="5"/>
    <x v="4"/>
    <n v="252999"/>
    <n v="506"/>
  </r>
  <r>
    <x v="0"/>
    <n v="350750"/>
    <x v="12"/>
    <n v="6"/>
    <x v="5"/>
    <n v="252999"/>
    <n v="506"/>
  </r>
  <r>
    <x v="0"/>
    <n v="350750"/>
    <x v="12"/>
    <n v="7"/>
    <x v="6"/>
    <n v="252999"/>
    <n v="126"/>
  </r>
  <r>
    <x v="0"/>
    <n v="350750"/>
    <x v="12"/>
    <n v="8"/>
    <x v="7"/>
    <n v="252999"/>
    <n v="202"/>
  </r>
  <r>
    <x v="0"/>
    <n v="350750"/>
    <x v="12"/>
    <n v="9"/>
    <x v="8"/>
    <n v="252999"/>
    <n v="152"/>
  </r>
  <r>
    <x v="0"/>
    <n v="350750"/>
    <x v="12"/>
    <n v="10"/>
    <x v="9"/>
    <n v="252999"/>
    <n v="38"/>
  </r>
  <r>
    <x v="0"/>
    <n v="350750"/>
    <x v="12"/>
    <n v="11"/>
    <x v="10"/>
    <n v="252999"/>
    <n v="253"/>
  </r>
  <r>
    <x v="0"/>
    <n v="350750"/>
    <x v="12"/>
    <n v="12"/>
    <x v="11"/>
    <n v="252999"/>
    <n v="126"/>
  </r>
  <r>
    <x v="0"/>
    <n v="350750"/>
    <x v="12"/>
    <n v="13"/>
    <x v="12"/>
    <n v="252999"/>
    <n v="253"/>
  </r>
  <r>
    <x v="0"/>
    <n v="350750"/>
    <x v="12"/>
    <n v="14"/>
    <x v="13"/>
    <n v="252999"/>
    <n v="75"/>
  </r>
  <r>
    <x v="0"/>
    <n v="350750"/>
    <x v="12"/>
    <n v="15"/>
    <x v="14"/>
    <n v="252999"/>
    <n v="227"/>
  </r>
  <r>
    <x v="0"/>
    <n v="350750"/>
    <x v="12"/>
    <n v="16"/>
    <x v="15"/>
    <n v="252999"/>
    <n v="659"/>
  </r>
  <r>
    <x v="0"/>
    <n v="350760"/>
    <x v="13"/>
    <n v="1"/>
    <x v="0"/>
    <n v="408086"/>
    <n v="2651"/>
  </r>
  <r>
    <x v="0"/>
    <n v="350760"/>
    <x v="13"/>
    <n v="2"/>
    <x v="1"/>
    <n v="408086"/>
    <n v="2857"/>
  </r>
  <r>
    <x v="0"/>
    <n v="350760"/>
    <x v="13"/>
    <n v="3"/>
    <x v="2"/>
    <n v="408086"/>
    <n v="3265"/>
  </r>
  <r>
    <x v="0"/>
    <n v="350760"/>
    <x v="13"/>
    <n v="4"/>
    <x v="3"/>
    <n v="408086"/>
    <n v="204"/>
  </r>
  <r>
    <x v="0"/>
    <n v="350760"/>
    <x v="13"/>
    <n v="5"/>
    <x v="4"/>
    <n v="408086"/>
    <n v="817"/>
  </r>
  <r>
    <x v="0"/>
    <n v="350760"/>
    <x v="13"/>
    <n v="6"/>
    <x v="5"/>
    <n v="408086"/>
    <n v="817"/>
  </r>
  <r>
    <x v="0"/>
    <n v="350760"/>
    <x v="13"/>
    <n v="7"/>
    <x v="6"/>
    <n v="408086"/>
    <n v="204"/>
  </r>
  <r>
    <x v="0"/>
    <n v="350760"/>
    <x v="13"/>
    <n v="8"/>
    <x v="7"/>
    <n v="408086"/>
    <n v="326"/>
  </r>
  <r>
    <x v="0"/>
    <n v="350760"/>
    <x v="13"/>
    <n v="9"/>
    <x v="8"/>
    <n v="408086"/>
    <n v="245"/>
  </r>
  <r>
    <x v="0"/>
    <n v="350760"/>
    <x v="13"/>
    <n v="10"/>
    <x v="9"/>
    <n v="408086"/>
    <n v="613"/>
  </r>
  <r>
    <x v="0"/>
    <n v="350760"/>
    <x v="13"/>
    <n v="11"/>
    <x v="10"/>
    <n v="408086"/>
    <n v="407"/>
  </r>
  <r>
    <x v="0"/>
    <n v="350760"/>
    <x v="13"/>
    <n v="12"/>
    <x v="11"/>
    <n v="408086"/>
    <n v="204"/>
  </r>
  <r>
    <x v="0"/>
    <n v="350760"/>
    <x v="13"/>
    <n v="13"/>
    <x v="12"/>
    <n v="408086"/>
    <n v="407"/>
  </r>
  <r>
    <x v="0"/>
    <n v="350760"/>
    <x v="13"/>
    <n v="14"/>
    <x v="13"/>
    <n v="408086"/>
    <n v="122"/>
  </r>
  <r>
    <x v="0"/>
    <n v="350760"/>
    <x v="13"/>
    <n v="15"/>
    <x v="14"/>
    <n v="408086"/>
    <n v="366"/>
  </r>
  <r>
    <x v="0"/>
    <n v="350760"/>
    <x v="13"/>
    <n v="16"/>
    <x v="15"/>
    <n v="408086"/>
    <n v="1063"/>
  </r>
  <r>
    <x v="0"/>
    <n v="350950"/>
    <x v="14"/>
    <n v="1"/>
    <x v="0"/>
    <n v="1472665"/>
    <n v="9573"/>
  </r>
  <r>
    <x v="0"/>
    <n v="350950"/>
    <x v="14"/>
    <n v="2"/>
    <x v="1"/>
    <n v="1472665"/>
    <n v="10309"/>
  </r>
  <r>
    <x v="0"/>
    <n v="350950"/>
    <x v="14"/>
    <n v="3"/>
    <x v="2"/>
    <n v="1472665"/>
    <n v="11782"/>
  </r>
  <r>
    <x v="0"/>
    <n v="350950"/>
    <x v="14"/>
    <n v="4"/>
    <x v="3"/>
    <n v="1472665"/>
    <n v="7363"/>
  </r>
  <r>
    <x v="0"/>
    <n v="350950"/>
    <x v="14"/>
    <n v="5"/>
    <x v="4"/>
    <n v="1472665"/>
    <n v="2945"/>
  </r>
  <r>
    <x v="0"/>
    <n v="350950"/>
    <x v="14"/>
    <n v="6"/>
    <x v="5"/>
    <n v="1472665"/>
    <n v="2945"/>
  </r>
  <r>
    <x v="0"/>
    <n v="350950"/>
    <x v="14"/>
    <n v="7"/>
    <x v="6"/>
    <n v="1472665"/>
    <n v="736"/>
  </r>
  <r>
    <x v="0"/>
    <n v="350950"/>
    <x v="14"/>
    <n v="8"/>
    <x v="7"/>
    <n v="1472665"/>
    <n v="1178"/>
  </r>
  <r>
    <x v="0"/>
    <n v="350950"/>
    <x v="14"/>
    <n v="9"/>
    <x v="8"/>
    <n v="1472665"/>
    <n v="883"/>
  </r>
  <r>
    <x v="0"/>
    <n v="350950"/>
    <x v="14"/>
    <n v="10"/>
    <x v="9"/>
    <n v="1472665"/>
    <n v="2209"/>
  </r>
  <r>
    <x v="0"/>
    <n v="350950"/>
    <x v="14"/>
    <n v="11"/>
    <x v="10"/>
    <n v="1472665"/>
    <n v="1473"/>
  </r>
  <r>
    <x v="0"/>
    <n v="350950"/>
    <x v="14"/>
    <n v="12"/>
    <x v="11"/>
    <n v="1472665"/>
    <n v="736"/>
  </r>
  <r>
    <x v="0"/>
    <n v="350950"/>
    <x v="14"/>
    <n v="13"/>
    <x v="12"/>
    <n v="1472665"/>
    <n v="1473"/>
  </r>
  <r>
    <x v="0"/>
    <n v="350950"/>
    <x v="14"/>
    <n v="14"/>
    <x v="13"/>
    <n v="1472665"/>
    <n v="442"/>
  </r>
  <r>
    <x v="0"/>
    <n v="350950"/>
    <x v="14"/>
    <n v="15"/>
    <x v="14"/>
    <n v="1472665"/>
    <n v="1326"/>
  </r>
  <r>
    <x v="0"/>
    <n v="350950"/>
    <x v="14"/>
    <n v="16"/>
    <x v="15"/>
    <n v="1472665"/>
    <n v="3829"/>
  </r>
  <r>
    <x v="0"/>
    <n v="351050"/>
    <x v="15"/>
    <n v="1"/>
    <x v="0"/>
    <n v="337982"/>
    <n v="2196"/>
  </r>
  <r>
    <x v="0"/>
    <n v="351050"/>
    <x v="15"/>
    <n v="2"/>
    <x v="1"/>
    <n v="337982"/>
    <n v="2365"/>
  </r>
  <r>
    <x v="0"/>
    <n v="351050"/>
    <x v="15"/>
    <n v="3"/>
    <x v="2"/>
    <n v="337982"/>
    <n v="2704"/>
  </r>
  <r>
    <x v="0"/>
    <n v="351050"/>
    <x v="15"/>
    <n v="4"/>
    <x v="3"/>
    <n v="337982"/>
    <n v="169"/>
  </r>
  <r>
    <x v="0"/>
    <n v="351050"/>
    <x v="15"/>
    <n v="5"/>
    <x v="4"/>
    <n v="337982"/>
    <n v="675"/>
  </r>
  <r>
    <x v="0"/>
    <n v="351050"/>
    <x v="15"/>
    <n v="6"/>
    <x v="5"/>
    <n v="337982"/>
    <n v="675"/>
  </r>
  <r>
    <x v="0"/>
    <n v="351050"/>
    <x v="15"/>
    <n v="7"/>
    <x v="6"/>
    <n v="337982"/>
    <n v="169"/>
  </r>
  <r>
    <x v="0"/>
    <n v="351050"/>
    <x v="15"/>
    <n v="8"/>
    <x v="7"/>
    <n v="337982"/>
    <n v="27"/>
  </r>
  <r>
    <x v="0"/>
    <n v="351050"/>
    <x v="15"/>
    <n v="9"/>
    <x v="8"/>
    <n v="337982"/>
    <n v="204"/>
  </r>
  <r>
    <x v="0"/>
    <n v="351050"/>
    <x v="15"/>
    <n v="10"/>
    <x v="9"/>
    <n v="337982"/>
    <n v="506"/>
  </r>
  <r>
    <x v="0"/>
    <n v="351050"/>
    <x v="15"/>
    <n v="11"/>
    <x v="10"/>
    <n v="337982"/>
    <n v="339"/>
  </r>
  <r>
    <x v="0"/>
    <n v="351050"/>
    <x v="15"/>
    <n v="12"/>
    <x v="11"/>
    <n v="337982"/>
    <n v="169"/>
  </r>
  <r>
    <x v="0"/>
    <n v="351050"/>
    <x v="15"/>
    <n v="13"/>
    <x v="12"/>
    <n v="337982"/>
    <n v="339"/>
  </r>
  <r>
    <x v="0"/>
    <n v="351050"/>
    <x v="15"/>
    <n v="14"/>
    <x v="13"/>
    <n v="337982"/>
    <n v="101"/>
  </r>
  <r>
    <x v="0"/>
    <n v="351050"/>
    <x v="15"/>
    <n v="15"/>
    <x v="14"/>
    <n v="337982"/>
    <n v="305"/>
  </r>
  <r>
    <x v="0"/>
    <n v="351050"/>
    <x v="15"/>
    <n v="16"/>
    <x v="15"/>
    <n v="337982"/>
    <n v="878"/>
  </r>
  <r>
    <x v="0"/>
    <n v="351110"/>
    <x v="16"/>
    <n v="1"/>
    <x v="0"/>
    <n v="350752"/>
    <n v="228"/>
  </r>
  <r>
    <x v="0"/>
    <n v="351110"/>
    <x v="16"/>
    <n v="2"/>
    <x v="1"/>
    <n v="350752"/>
    <n v="2454"/>
  </r>
  <r>
    <x v="0"/>
    <n v="351110"/>
    <x v="16"/>
    <n v="3"/>
    <x v="2"/>
    <n v="350752"/>
    <n v="2806"/>
  </r>
  <r>
    <x v="0"/>
    <n v="351110"/>
    <x v="16"/>
    <n v="4"/>
    <x v="3"/>
    <n v="350752"/>
    <n v="1754"/>
  </r>
  <r>
    <x v="0"/>
    <n v="351110"/>
    <x v="16"/>
    <n v="5"/>
    <x v="4"/>
    <n v="350752"/>
    <n v="702"/>
  </r>
  <r>
    <x v="0"/>
    <n v="351110"/>
    <x v="16"/>
    <n v="6"/>
    <x v="5"/>
    <n v="350752"/>
    <n v="702"/>
  </r>
  <r>
    <x v="0"/>
    <n v="351110"/>
    <x v="16"/>
    <n v="7"/>
    <x v="6"/>
    <n v="350752"/>
    <n v="176"/>
  </r>
  <r>
    <x v="0"/>
    <n v="351110"/>
    <x v="16"/>
    <n v="8"/>
    <x v="7"/>
    <n v="350752"/>
    <n v="281"/>
  </r>
  <r>
    <x v="0"/>
    <n v="351110"/>
    <x v="16"/>
    <n v="9"/>
    <x v="8"/>
    <n v="350752"/>
    <n v="209"/>
  </r>
  <r>
    <x v="0"/>
    <n v="351110"/>
    <x v="16"/>
    <n v="10"/>
    <x v="9"/>
    <n v="350752"/>
    <n v="527"/>
  </r>
  <r>
    <x v="0"/>
    <n v="351110"/>
    <x v="16"/>
    <n v="11"/>
    <x v="10"/>
    <n v="350752"/>
    <n v="35"/>
  </r>
  <r>
    <x v="0"/>
    <n v="351110"/>
    <x v="16"/>
    <n v="12"/>
    <x v="11"/>
    <n v="350752"/>
    <n v="176"/>
  </r>
  <r>
    <x v="0"/>
    <n v="351110"/>
    <x v="16"/>
    <n v="13"/>
    <x v="12"/>
    <n v="350752"/>
    <n v="35"/>
  </r>
  <r>
    <x v="0"/>
    <n v="351110"/>
    <x v="16"/>
    <n v="14"/>
    <x v="13"/>
    <n v="350752"/>
    <n v="106"/>
  </r>
  <r>
    <x v="0"/>
    <n v="351110"/>
    <x v="16"/>
    <n v="15"/>
    <x v="14"/>
    <n v="350752"/>
    <n v="315"/>
  </r>
  <r>
    <x v="0"/>
    <n v="351110"/>
    <x v="16"/>
    <n v="16"/>
    <x v="15"/>
    <n v="350752"/>
    <n v="913"/>
  </r>
  <r>
    <x v="0"/>
    <n v="351340"/>
    <x v="17"/>
    <n v="1"/>
    <x v="0"/>
    <n v="181875"/>
    <n v="1182"/>
  </r>
  <r>
    <x v="0"/>
    <n v="351340"/>
    <x v="17"/>
    <n v="2"/>
    <x v="1"/>
    <n v="181875"/>
    <n v="1271"/>
  </r>
  <r>
    <x v="0"/>
    <n v="351340"/>
    <x v="17"/>
    <n v="3"/>
    <x v="2"/>
    <n v="181875"/>
    <n v="1456"/>
  </r>
  <r>
    <x v="0"/>
    <n v="351340"/>
    <x v="17"/>
    <n v="4"/>
    <x v="3"/>
    <n v="181875"/>
    <n v="907"/>
  </r>
  <r>
    <x v="0"/>
    <n v="351340"/>
    <x v="17"/>
    <n v="5"/>
    <x v="4"/>
    <n v="181875"/>
    <n v="363"/>
  </r>
  <r>
    <x v="0"/>
    <n v="351340"/>
    <x v="17"/>
    <n v="6"/>
    <x v="5"/>
    <n v="181875"/>
    <n v="363"/>
  </r>
  <r>
    <x v="0"/>
    <n v="351340"/>
    <x v="17"/>
    <n v="7"/>
    <x v="6"/>
    <n v="181875"/>
    <n v="92"/>
  </r>
  <r>
    <x v="0"/>
    <n v="351340"/>
    <x v="17"/>
    <n v="8"/>
    <x v="7"/>
    <n v="181875"/>
    <n v="146"/>
  </r>
  <r>
    <x v="0"/>
    <n v="351340"/>
    <x v="17"/>
    <n v="9"/>
    <x v="8"/>
    <n v="181875"/>
    <n v="108"/>
  </r>
  <r>
    <x v="0"/>
    <n v="351340"/>
    <x v="17"/>
    <n v="10"/>
    <x v="9"/>
    <n v="181875"/>
    <n v="274"/>
  </r>
  <r>
    <x v="0"/>
    <n v="351340"/>
    <x v="17"/>
    <n v="11"/>
    <x v="10"/>
    <n v="181875"/>
    <n v="181"/>
  </r>
  <r>
    <x v="0"/>
    <n v="351340"/>
    <x v="17"/>
    <n v="12"/>
    <x v="11"/>
    <n v="181875"/>
    <n v="92"/>
  </r>
  <r>
    <x v="0"/>
    <n v="351340"/>
    <x v="17"/>
    <n v="13"/>
    <x v="12"/>
    <n v="181875"/>
    <n v="181"/>
  </r>
  <r>
    <x v="0"/>
    <n v="351340"/>
    <x v="17"/>
    <n v="14"/>
    <x v="13"/>
    <n v="181875"/>
    <n v="55"/>
  </r>
  <r>
    <x v="0"/>
    <n v="351340"/>
    <x v="17"/>
    <n v="15"/>
    <x v="14"/>
    <n v="181875"/>
    <n v="164"/>
  </r>
  <r>
    <x v="0"/>
    <n v="351340"/>
    <x v="17"/>
    <n v="16"/>
    <x v="15"/>
    <n v="181875"/>
    <n v="472"/>
  </r>
  <r>
    <x v="0"/>
    <n v="351350"/>
    <x v="18"/>
    <n v="1"/>
    <x v="0"/>
    <n v="180001"/>
    <n v="117"/>
  </r>
  <r>
    <x v="0"/>
    <n v="351350"/>
    <x v="18"/>
    <n v="2"/>
    <x v="1"/>
    <n v="180001"/>
    <n v="126"/>
  </r>
  <r>
    <x v="0"/>
    <n v="351350"/>
    <x v="18"/>
    <n v="3"/>
    <x v="2"/>
    <n v="180001"/>
    <n v="144"/>
  </r>
  <r>
    <x v="0"/>
    <n v="351350"/>
    <x v="18"/>
    <n v="4"/>
    <x v="3"/>
    <n v="180001"/>
    <n v="9"/>
  </r>
  <r>
    <x v="0"/>
    <n v="351350"/>
    <x v="18"/>
    <n v="5"/>
    <x v="4"/>
    <n v="180001"/>
    <n v="36"/>
  </r>
  <r>
    <x v="0"/>
    <n v="351350"/>
    <x v="18"/>
    <n v="6"/>
    <x v="5"/>
    <n v="180001"/>
    <n v="36"/>
  </r>
  <r>
    <x v="0"/>
    <n v="351350"/>
    <x v="18"/>
    <n v="7"/>
    <x v="6"/>
    <n v="180001"/>
    <n v="9"/>
  </r>
  <r>
    <x v="0"/>
    <n v="351350"/>
    <x v="18"/>
    <n v="8"/>
    <x v="7"/>
    <n v="180001"/>
    <n v="144"/>
  </r>
  <r>
    <x v="0"/>
    <n v="351350"/>
    <x v="18"/>
    <n v="9"/>
    <x v="8"/>
    <n v="180001"/>
    <n v="108"/>
  </r>
  <r>
    <x v="0"/>
    <n v="351350"/>
    <x v="18"/>
    <n v="10"/>
    <x v="9"/>
    <n v="180001"/>
    <n v="27"/>
  </r>
  <r>
    <x v="0"/>
    <n v="351350"/>
    <x v="18"/>
    <n v="11"/>
    <x v="10"/>
    <n v="180001"/>
    <n v="18"/>
  </r>
  <r>
    <x v="0"/>
    <n v="351350"/>
    <x v="18"/>
    <n v="12"/>
    <x v="11"/>
    <n v="180001"/>
    <n v="9"/>
  </r>
  <r>
    <x v="0"/>
    <n v="351350"/>
    <x v="18"/>
    <n v="13"/>
    <x v="12"/>
    <n v="180001"/>
    <n v="18"/>
  </r>
  <r>
    <x v="0"/>
    <n v="351350"/>
    <x v="18"/>
    <n v="14"/>
    <x v="13"/>
    <n v="180001"/>
    <n v="54"/>
  </r>
  <r>
    <x v="0"/>
    <n v="351350"/>
    <x v="18"/>
    <n v="15"/>
    <x v="14"/>
    <n v="180001"/>
    <n v="162"/>
  </r>
  <r>
    <x v="0"/>
    <n v="351350"/>
    <x v="18"/>
    <n v="16"/>
    <x v="15"/>
    <n v="180001"/>
    <n v="468"/>
  </r>
  <r>
    <x v="0"/>
    <n v="351440"/>
    <x v="19"/>
    <n v="1"/>
    <x v="0"/>
    <n v="179217"/>
    <n v="1164"/>
  </r>
  <r>
    <x v="0"/>
    <n v="351440"/>
    <x v="19"/>
    <n v="2"/>
    <x v="1"/>
    <n v="179217"/>
    <n v="1256"/>
  </r>
  <r>
    <x v="0"/>
    <n v="351440"/>
    <x v="19"/>
    <n v="3"/>
    <x v="2"/>
    <n v="179217"/>
    <n v="1432"/>
  </r>
  <r>
    <x v="0"/>
    <n v="351440"/>
    <x v="19"/>
    <n v="4"/>
    <x v="3"/>
    <n v="179217"/>
    <n v="897"/>
  </r>
  <r>
    <x v="0"/>
    <n v="351440"/>
    <x v="19"/>
    <n v="5"/>
    <x v="4"/>
    <n v="179217"/>
    <n v="359"/>
  </r>
  <r>
    <x v="0"/>
    <n v="351440"/>
    <x v="19"/>
    <n v="6"/>
    <x v="5"/>
    <n v="179217"/>
    <n v="359"/>
  </r>
  <r>
    <x v="0"/>
    <n v="351440"/>
    <x v="19"/>
    <n v="7"/>
    <x v="6"/>
    <n v="179217"/>
    <n v="89"/>
  </r>
  <r>
    <x v="0"/>
    <n v="351440"/>
    <x v="19"/>
    <n v="8"/>
    <x v="7"/>
    <n v="179217"/>
    <n v="143"/>
  </r>
  <r>
    <x v="0"/>
    <n v="351440"/>
    <x v="19"/>
    <n v="9"/>
    <x v="8"/>
    <n v="179217"/>
    <n v="105"/>
  </r>
  <r>
    <x v="0"/>
    <n v="351440"/>
    <x v="19"/>
    <n v="10"/>
    <x v="9"/>
    <n v="179217"/>
    <n v="268"/>
  </r>
  <r>
    <x v="0"/>
    <n v="351440"/>
    <x v="19"/>
    <n v="11"/>
    <x v="10"/>
    <n v="179217"/>
    <n v="179"/>
  </r>
  <r>
    <x v="0"/>
    <n v="351440"/>
    <x v="19"/>
    <n v="12"/>
    <x v="11"/>
    <n v="179217"/>
    <n v="89"/>
  </r>
  <r>
    <x v="0"/>
    <n v="351440"/>
    <x v="19"/>
    <n v="13"/>
    <x v="12"/>
    <n v="179217"/>
    <n v="179"/>
  </r>
  <r>
    <x v="0"/>
    <n v="351440"/>
    <x v="19"/>
    <n v="14"/>
    <x v="13"/>
    <n v="179217"/>
    <n v="54"/>
  </r>
  <r>
    <x v="0"/>
    <n v="351440"/>
    <x v="19"/>
    <n v="15"/>
    <x v="14"/>
    <n v="179217"/>
    <n v="162"/>
  </r>
  <r>
    <x v="0"/>
    <n v="351440"/>
    <x v="19"/>
    <n v="16"/>
    <x v="15"/>
    <n v="179217"/>
    <n v="465"/>
  </r>
  <r>
    <x v="0"/>
    <n v="351620"/>
    <x v="20"/>
    <n v="1"/>
    <x v="0"/>
    <n v="422451"/>
    <n v="2747"/>
  </r>
  <r>
    <x v="0"/>
    <n v="351620"/>
    <x v="20"/>
    <n v="2"/>
    <x v="1"/>
    <n v="422451"/>
    <n v="2958"/>
  </r>
  <r>
    <x v="0"/>
    <n v="351620"/>
    <x v="20"/>
    <n v="3"/>
    <x v="2"/>
    <n v="422451"/>
    <n v="3378"/>
  </r>
  <r>
    <x v="0"/>
    <n v="351620"/>
    <x v="20"/>
    <n v="4"/>
    <x v="3"/>
    <n v="422451"/>
    <n v="2112"/>
  </r>
  <r>
    <x v="0"/>
    <n v="351620"/>
    <x v="20"/>
    <n v="5"/>
    <x v="4"/>
    <n v="422451"/>
    <n v="844"/>
  </r>
  <r>
    <x v="0"/>
    <n v="351620"/>
    <x v="20"/>
    <n v="6"/>
    <x v="5"/>
    <n v="422451"/>
    <n v="844"/>
  </r>
  <r>
    <x v="0"/>
    <n v="351620"/>
    <x v="20"/>
    <n v="7"/>
    <x v="6"/>
    <n v="422451"/>
    <n v="21"/>
  </r>
  <r>
    <x v="0"/>
    <n v="351620"/>
    <x v="20"/>
    <n v="8"/>
    <x v="7"/>
    <n v="422451"/>
    <n v="339"/>
  </r>
  <r>
    <x v="0"/>
    <n v="351620"/>
    <x v="20"/>
    <n v="9"/>
    <x v="8"/>
    <n v="422451"/>
    <n v="254"/>
  </r>
  <r>
    <x v="0"/>
    <n v="351620"/>
    <x v="20"/>
    <n v="10"/>
    <x v="9"/>
    <n v="422451"/>
    <n v="634"/>
  </r>
  <r>
    <x v="0"/>
    <n v="351620"/>
    <x v="20"/>
    <n v="11"/>
    <x v="10"/>
    <n v="422451"/>
    <n v="424"/>
  </r>
  <r>
    <x v="0"/>
    <n v="351620"/>
    <x v="20"/>
    <n v="12"/>
    <x v="11"/>
    <n v="422451"/>
    <n v="21"/>
  </r>
  <r>
    <x v="0"/>
    <n v="351620"/>
    <x v="20"/>
    <n v="13"/>
    <x v="12"/>
    <n v="422451"/>
    <n v="424"/>
  </r>
  <r>
    <x v="0"/>
    <n v="351620"/>
    <x v="20"/>
    <n v="14"/>
    <x v="13"/>
    <n v="422451"/>
    <n v="126"/>
  </r>
  <r>
    <x v="0"/>
    <n v="351620"/>
    <x v="20"/>
    <n v="15"/>
    <x v="14"/>
    <n v="422451"/>
    <n v="38"/>
  </r>
  <r>
    <x v="0"/>
    <n v="351620"/>
    <x v="20"/>
    <n v="16"/>
    <x v="15"/>
    <n v="422451"/>
    <n v="1098"/>
  </r>
  <r>
    <x v="0"/>
    <n v="351640"/>
    <x v="21"/>
    <n v="1"/>
    <x v="0"/>
    <n v="510309"/>
    <n v="3317"/>
  </r>
  <r>
    <x v="0"/>
    <n v="351640"/>
    <x v="21"/>
    <n v="2"/>
    <x v="1"/>
    <n v="510309"/>
    <n v="3572"/>
  </r>
  <r>
    <x v="0"/>
    <n v="351640"/>
    <x v="21"/>
    <n v="3"/>
    <x v="2"/>
    <n v="510309"/>
    <n v="4082"/>
  </r>
  <r>
    <x v="0"/>
    <n v="351640"/>
    <x v="21"/>
    <n v="4"/>
    <x v="3"/>
    <n v="510309"/>
    <n v="2552"/>
  </r>
  <r>
    <x v="0"/>
    <n v="351640"/>
    <x v="21"/>
    <n v="5"/>
    <x v="4"/>
    <n v="510309"/>
    <n v="102"/>
  </r>
  <r>
    <x v="0"/>
    <n v="351640"/>
    <x v="21"/>
    <n v="6"/>
    <x v="5"/>
    <n v="510309"/>
    <n v="102"/>
  </r>
  <r>
    <x v="0"/>
    <n v="351640"/>
    <x v="21"/>
    <n v="7"/>
    <x v="6"/>
    <n v="510309"/>
    <n v="255"/>
  </r>
  <r>
    <x v="0"/>
    <n v="351640"/>
    <x v="21"/>
    <n v="8"/>
    <x v="7"/>
    <n v="510309"/>
    <n v="409"/>
  </r>
  <r>
    <x v="0"/>
    <n v="351640"/>
    <x v="21"/>
    <n v="9"/>
    <x v="8"/>
    <n v="510309"/>
    <n v="305"/>
  </r>
  <r>
    <x v="0"/>
    <n v="351640"/>
    <x v="21"/>
    <n v="10"/>
    <x v="9"/>
    <n v="510309"/>
    <n v="766"/>
  </r>
  <r>
    <x v="0"/>
    <n v="351640"/>
    <x v="21"/>
    <n v="11"/>
    <x v="10"/>
    <n v="510309"/>
    <n v="51"/>
  </r>
  <r>
    <x v="0"/>
    <n v="351640"/>
    <x v="21"/>
    <n v="12"/>
    <x v="11"/>
    <n v="510309"/>
    <n v="255"/>
  </r>
  <r>
    <x v="0"/>
    <n v="351640"/>
    <x v="21"/>
    <n v="13"/>
    <x v="12"/>
    <n v="510309"/>
    <n v="51"/>
  </r>
  <r>
    <x v="0"/>
    <n v="351640"/>
    <x v="21"/>
    <n v="14"/>
    <x v="13"/>
    <n v="510309"/>
    <n v="154"/>
  </r>
  <r>
    <x v="0"/>
    <n v="351640"/>
    <x v="21"/>
    <n v="15"/>
    <x v="14"/>
    <n v="510309"/>
    <n v="459"/>
  </r>
  <r>
    <x v="0"/>
    <n v="351640"/>
    <x v="21"/>
    <n v="16"/>
    <x v="15"/>
    <n v="510309"/>
    <n v="1327"/>
  </r>
  <r>
    <x v="0"/>
    <n v="351840"/>
    <x v="22"/>
    <n v="1"/>
    <x v="0"/>
    <n v="306784"/>
    <n v="1995"/>
  </r>
  <r>
    <x v="0"/>
    <n v="351840"/>
    <x v="22"/>
    <n v="2"/>
    <x v="1"/>
    <n v="306784"/>
    <n v="2147"/>
  </r>
  <r>
    <x v="0"/>
    <n v="351840"/>
    <x v="22"/>
    <n v="3"/>
    <x v="2"/>
    <n v="306784"/>
    <n v="2454"/>
  </r>
  <r>
    <x v="0"/>
    <n v="351840"/>
    <x v="22"/>
    <n v="4"/>
    <x v="3"/>
    <n v="306784"/>
    <n v="1534"/>
  </r>
  <r>
    <x v="0"/>
    <n v="351840"/>
    <x v="22"/>
    <n v="5"/>
    <x v="4"/>
    <n v="306784"/>
    <n v="613"/>
  </r>
  <r>
    <x v="0"/>
    <n v="351840"/>
    <x v="22"/>
    <n v="6"/>
    <x v="5"/>
    <n v="306784"/>
    <n v="613"/>
  </r>
  <r>
    <x v="0"/>
    <n v="351840"/>
    <x v="22"/>
    <n v="7"/>
    <x v="6"/>
    <n v="306784"/>
    <n v="153"/>
  </r>
  <r>
    <x v="0"/>
    <n v="351840"/>
    <x v="22"/>
    <n v="8"/>
    <x v="7"/>
    <n v="306784"/>
    <n v="245"/>
  </r>
  <r>
    <x v="0"/>
    <n v="351840"/>
    <x v="22"/>
    <n v="9"/>
    <x v="8"/>
    <n v="306784"/>
    <n v="184"/>
  </r>
  <r>
    <x v="0"/>
    <n v="351840"/>
    <x v="22"/>
    <n v="10"/>
    <x v="9"/>
    <n v="306784"/>
    <n v="459"/>
  </r>
  <r>
    <x v="0"/>
    <n v="351840"/>
    <x v="22"/>
    <n v="11"/>
    <x v="10"/>
    <n v="306784"/>
    <n v="307"/>
  </r>
  <r>
    <x v="0"/>
    <n v="351840"/>
    <x v="22"/>
    <n v="12"/>
    <x v="11"/>
    <n v="306784"/>
    <n v="153"/>
  </r>
  <r>
    <x v="0"/>
    <n v="351840"/>
    <x v="22"/>
    <n v="13"/>
    <x v="12"/>
    <n v="306784"/>
    <n v="307"/>
  </r>
  <r>
    <x v="0"/>
    <n v="351840"/>
    <x v="22"/>
    <n v="14"/>
    <x v="13"/>
    <n v="306784"/>
    <n v="9"/>
  </r>
  <r>
    <x v="0"/>
    <n v="351840"/>
    <x v="22"/>
    <n v="15"/>
    <x v="14"/>
    <n v="306784"/>
    <n v="276"/>
  </r>
  <r>
    <x v="0"/>
    <n v="351840"/>
    <x v="22"/>
    <n v="16"/>
    <x v="15"/>
    <n v="306784"/>
    <n v="799"/>
  </r>
  <r>
    <x v="0"/>
    <n v="351870"/>
    <x v="23"/>
    <n v="1"/>
    <x v="0"/>
    <n v="379843"/>
    <n v="2469"/>
  </r>
  <r>
    <x v="0"/>
    <n v="351870"/>
    <x v="23"/>
    <n v="2"/>
    <x v="1"/>
    <n v="379843"/>
    <n v="2659"/>
  </r>
  <r>
    <x v="0"/>
    <n v="351870"/>
    <x v="23"/>
    <n v="3"/>
    <x v="2"/>
    <n v="379843"/>
    <n v="3039"/>
  </r>
  <r>
    <x v="0"/>
    <n v="351870"/>
    <x v="23"/>
    <n v="4"/>
    <x v="3"/>
    <n v="379843"/>
    <n v="19"/>
  </r>
  <r>
    <x v="0"/>
    <n v="351870"/>
    <x v="23"/>
    <n v="5"/>
    <x v="4"/>
    <n v="379843"/>
    <n v="759"/>
  </r>
  <r>
    <x v="0"/>
    <n v="351870"/>
    <x v="23"/>
    <n v="6"/>
    <x v="5"/>
    <n v="379843"/>
    <n v="759"/>
  </r>
  <r>
    <x v="0"/>
    <n v="351870"/>
    <x v="23"/>
    <n v="7"/>
    <x v="6"/>
    <n v="379843"/>
    <n v="19"/>
  </r>
  <r>
    <x v="0"/>
    <n v="351870"/>
    <x v="23"/>
    <n v="8"/>
    <x v="7"/>
    <n v="379843"/>
    <n v="303"/>
  </r>
  <r>
    <x v="0"/>
    <n v="351870"/>
    <x v="23"/>
    <n v="9"/>
    <x v="8"/>
    <n v="379843"/>
    <n v="228"/>
  </r>
  <r>
    <x v="0"/>
    <n v="351870"/>
    <x v="23"/>
    <n v="10"/>
    <x v="9"/>
    <n v="379843"/>
    <n v="57"/>
  </r>
  <r>
    <x v="0"/>
    <n v="351870"/>
    <x v="23"/>
    <n v="11"/>
    <x v="10"/>
    <n v="379843"/>
    <n v="38"/>
  </r>
  <r>
    <x v="0"/>
    <n v="351870"/>
    <x v="23"/>
    <n v="12"/>
    <x v="11"/>
    <n v="379843"/>
    <n v="19"/>
  </r>
  <r>
    <x v="0"/>
    <n v="351870"/>
    <x v="23"/>
    <n v="13"/>
    <x v="12"/>
    <n v="379843"/>
    <n v="38"/>
  </r>
  <r>
    <x v="0"/>
    <n v="351870"/>
    <x v="23"/>
    <n v="14"/>
    <x v="13"/>
    <n v="379843"/>
    <n v="114"/>
  </r>
  <r>
    <x v="0"/>
    <n v="351870"/>
    <x v="23"/>
    <n v="15"/>
    <x v="14"/>
    <n v="379843"/>
    <n v="342"/>
  </r>
  <r>
    <x v="0"/>
    <n v="351870"/>
    <x v="23"/>
    <n v="16"/>
    <x v="15"/>
    <n v="379843"/>
    <n v="988"/>
  </r>
  <r>
    <x v="0"/>
    <n v="351880"/>
    <x v="24"/>
    <n v="1"/>
    <x v="0"/>
    <n v="1365899"/>
    <n v="8878"/>
  </r>
  <r>
    <x v="0"/>
    <n v="351880"/>
    <x v="24"/>
    <n v="2"/>
    <x v="1"/>
    <n v="1365899"/>
    <n v="9561"/>
  </r>
  <r>
    <x v="0"/>
    <n v="351880"/>
    <x v="24"/>
    <n v="3"/>
    <x v="2"/>
    <n v="1365899"/>
    <n v="10927"/>
  </r>
  <r>
    <x v="0"/>
    <n v="351880"/>
    <x v="24"/>
    <n v="4"/>
    <x v="3"/>
    <n v="1365899"/>
    <n v="6829"/>
  </r>
  <r>
    <x v="0"/>
    <n v="351880"/>
    <x v="24"/>
    <n v="5"/>
    <x v="4"/>
    <n v="1365899"/>
    <n v="2732"/>
  </r>
  <r>
    <x v="0"/>
    <n v="351880"/>
    <x v="24"/>
    <n v="6"/>
    <x v="5"/>
    <n v="1365899"/>
    <n v="2732"/>
  </r>
  <r>
    <x v="0"/>
    <n v="351880"/>
    <x v="24"/>
    <n v="7"/>
    <x v="6"/>
    <n v="1365899"/>
    <n v="683"/>
  </r>
  <r>
    <x v="0"/>
    <n v="351880"/>
    <x v="24"/>
    <n v="8"/>
    <x v="7"/>
    <n v="1365899"/>
    <n v="1093"/>
  </r>
  <r>
    <x v="0"/>
    <n v="351880"/>
    <x v="24"/>
    <n v="9"/>
    <x v="8"/>
    <n v="1365899"/>
    <n v="82"/>
  </r>
  <r>
    <x v="0"/>
    <n v="351880"/>
    <x v="24"/>
    <n v="10"/>
    <x v="9"/>
    <n v="1365899"/>
    <n v="2049"/>
  </r>
  <r>
    <x v="0"/>
    <n v="351880"/>
    <x v="24"/>
    <n v="11"/>
    <x v="10"/>
    <n v="1365899"/>
    <n v="1366"/>
  </r>
  <r>
    <x v="0"/>
    <n v="351880"/>
    <x v="24"/>
    <n v="12"/>
    <x v="11"/>
    <n v="1365899"/>
    <n v="683"/>
  </r>
  <r>
    <x v="0"/>
    <n v="351880"/>
    <x v="24"/>
    <n v="13"/>
    <x v="12"/>
    <n v="1365899"/>
    <n v="1366"/>
  </r>
  <r>
    <x v="0"/>
    <n v="351880"/>
    <x v="24"/>
    <n v="14"/>
    <x v="13"/>
    <n v="1365899"/>
    <n v="41"/>
  </r>
  <r>
    <x v="0"/>
    <n v="351880"/>
    <x v="24"/>
    <n v="15"/>
    <x v="14"/>
    <n v="1365899"/>
    <n v="1229"/>
  </r>
  <r>
    <x v="0"/>
    <n v="351880"/>
    <x v="24"/>
    <n v="16"/>
    <x v="15"/>
    <n v="1365899"/>
    <n v="3551"/>
  </r>
  <r>
    <x v="0"/>
    <n v="352050"/>
    <x v="25"/>
    <n v="1"/>
    <x v="0"/>
    <n v="438067"/>
    <n v="2847"/>
  </r>
  <r>
    <x v="0"/>
    <n v="352050"/>
    <x v="25"/>
    <n v="2"/>
    <x v="1"/>
    <n v="438067"/>
    <n v="3066"/>
  </r>
  <r>
    <x v="0"/>
    <n v="352050"/>
    <x v="25"/>
    <n v="3"/>
    <x v="2"/>
    <n v="438067"/>
    <n v="3504"/>
  </r>
  <r>
    <x v="0"/>
    <n v="352050"/>
    <x v="25"/>
    <n v="4"/>
    <x v="3"/>
    <n v="438067"/>
    <n v="2191"/>
  </r>
  <r>
    <x v="0"/>
    <n v="352050"/>
    <x v="25"/>
    <n v="5"/>
    <x v="4"/>
    <n v="438067"/>
    <n v="876"/>
  </r>
  <r>
    <x v="0"/>
    <n v="352050"/>
    <x v="25"/>
    <n v="6"/>
    <x v="5"/>
    <n v="438067"/>
    <n v="876"/>
  </r>
  <r>
    <x v="0"/>
    <n v="352050"/>
    <x v="25"/>
    <n v="7"/>
    <x v="6"/>
    <n v="438067"/>
    <n v="219"/>
  </r>
  <r>
    <x v="0"/>
    <n v="352050"/>
    <x v="25"/>
    <n v="8"/>
    <x v="7"/>
    <n v="438067"/>
    <n v="351"/>
  </r>
  <r>
    <x v="0"/>
    <n v="352050"/>
    <x v="25"/>
    <n v="9"/>
    <x v="8"/>
    <n v="438067"/>
    <n v="263"/>
  </r>
  <r>
    <x v="0"/>
    <n v="352050"/>
    <x v="25"/>
    <n v="10"/>
    <x v="9"/>
    <n v="438067"/>
    <n v="656"/>
  </r>
  <r>
    <x v="0"/>
    <n v="352050"/>
    <x v="25"/>
    <n v="11"/>
    <x v="10"/>
    <n v="438067"/>
    <n v="439"/>
  </r>
  <r>
    <x v="0"/>
    <n v="352050"/>
    <x v="25"/>
    <n v="12"/>
    <x v="11"/>
    <n v="438067"/>
    <n v="219"/>
  </r>
  <r>
    <x v="0"/>
    <n v="352050"/>
    <x v="25"/>
    <n v="13"/>
    <x v="12"/>
    <n v="438067"/>
    <n v="439"/>
  </r>
  <r>
    <x v="0"/>
    <n v="352050"/>
    <x v="25"/>
    <n v="14"/>
    <x v="13"/>
    <n v="438067"/>
    <n v="132"/>
  </r>
  <r>
    <x v="0"/>
    <n v="352050"/>
    <x v="25"/>
    <n v="15"/>
    <x v="14"/>
    <n v="438067"/>
    <n v="395"/>
  </r>
  <r>
    <x v="0"/>
    <n v="352050"/>
    <x v="25"/>
    <n v="16"/>
    <x v="15"/>
    <n v="438067"/>
    <n v="1139"/>
  </r>
  <r>
    <x v="0"/>
    <n v="352210"/>
    <x v="26"/>
    <n v="1"/>
    <x v="0"/>
    <n v="283521"/>
    <n v="1842"/>
  </r>
  <r>
    <x v="0"/>
    <n v="352210"/>
    <x v="26"/>
    <n v="2"/>
    <x v="1"/>
    <n v="283521"/>
    <n v="1985"/>
  </r>
  <r>
    <x v="0"/>
    <n v="352210"/>
    <x v="26"/>
    <n v="3"/>
    <x v="2"/>
    <n v="283521"/>
    <n v="2268"/>
  </r>
  <r>
    <x v="0"/>
    <n v="352210"/>
    <x v="26"/>
    <n v="4"/>
    <x v="3"/>
    <n v="283521"/>
    <n v="1417"/>
  </r>
  <r>
    <x v="0"/>
    <n v="352210"/>
    <x v="26"/>
    <n v="5"/>
    <x v="4"/>
    <n v="283521"/>
    <n v="566"/>
  </r>
  <r>
    <x v="0"/>
    <n v="352210"/>
    <x v="26"/>
    <n v="6"/>
    <x v="5"/>
    <n v="283521"/>
    <n v="566"/>
  </r>
  <r>
    <x v="0"/>
    <n v="352210"/>
    <x v="26"/>
    <n v="7"/>
    <x v="6"/>
    <n v="283521"/>
    <n v="143"/>
  </r>
  <r>
    <x v="0"/>
    <n v="352210"/>
    <x v="26"/>
    <n v="8"/>
    <x v="7"/>
    <n v="283521"/>
    <n v="227"/>
  </r>
  <r>
    <x v="0"/>
    <n v="352210"/>
    <x v="26"/>
    <n v="9"/>
    <x v="8"/>
    <n v="283521"/>
    <n v="17"/>
  </r>
  <r>
    <x v="0"/>
    <n v="352210"/>
    <x v="26"/>
    <n v="10"/>
    <x v="9"/>
    <n v="283521"/>
    <n v="426"/>
  </r>
  <r>
    <x v="0"/>
    <n v="352210"/>
    <x v="26"/>
    <n v="11"/>
    <x v="10"/>
    <n v="283521"/>
    <n v="283"/>
  </r>
  <r>
    <x v="0"/>
    <n v="352210"/>
    <x v="26"/>
    <n v="12"/>
    <x v="11"/>
    <n v="283521"/>
    <n v="143"/>
  </r>
  <r>
    <x v="0"/>
    <n v="352210"/>
    <x v="26"/>
    <n v="13"/>
    <x v="12"/>
    <n v="283521"/>
    <n v="283"/>
  </r>
  <r>
    <x v="0"/>
    <n v="352210"/>
    <x v="26"/>
    <n v="14"/>
    <x v="13"/>
    <n v="283521"/>
    <n v="84"/>
  </r>
  <r>
    <x v="0"/>
    <n v="352210"/>
    <x v="26"/>
    <n v="15"/>
    <x v="14"/>
    <n v="283521"/>
    <n v="255"/>
  </r>
  <r>
    <x v="0"/>
    <n v="352210"/>
    <x v="26"/>
    <n v="16"/>
    <x v="15"/>
    <n v="283521"/>
    <n v="737"/>
  </r>
  <r>
    <x v="0"/>
    <n v="352240"/>
    <x v="27"/>
    <n v="1"/>
    <x v="0"/>
    <n v="366633"/>
    <n v="2383"/>
  </r>
  <r>
    <x v="0"/>
    <n v="352240"/>
    <x v="27"/>
    <n v="2"/>
    <x v="1"/>
    <n v="366633"/>
    <n v="2567"/>
  </r>
  <r>
    <x v="0"/>
    <n v="352240"/>
    <x v="27"/>
    <n v="3"/>
    <x v="2"/>
    <n v="366633"/>
    <n v="2932"/>
  </r>
  <r>
    <x v="0"/>
    <n v="352240"/>
    <x v="27"/>
    <n v="4"/>
    <x v="3"/>
    <n v="366633"/>
    <n v="1833"/>
  </r>
  <r>
    <x v="0"/>
    <n v="352240"/>
    <x v="27"/>
    <n v="5"/>
    <x v="4"/>
    <n v="366633"/>
    <n v="732"/>
  </r>
  <r>
    <x v="0"/>
    <n v="352240"/>
    <x v="27"/>
    <n v="6"/>
    <x v="5"/>
    <n v="366633"/>
    <n v="732"/>
  </r>
  <r>
    <x v="0"/>
    <n v="352240"/>
    <x v="27"/>
    <n v="7"/>
    <x v="6"/>
    <n v="366633"/>
    <n v="185"/>
  </r>
  <r>
    <x v="0"/>
    <n v="352240"/>
    <x v="27"/>
    <n v="8"/>
    <x v="7"/>
    <n v="366633"/>
    <n v="294"/>
  </r>
  <r>
    <x v="0"/>
    <n v="352240"/>
    <x v="27"/>
    <n v="9"/>
    <x v="8"/>
    <n v="366633"/>
    <n v="22"/>
  </r>
  <r>
    <x v="0"/>
    <n v="352240"/>
    <x v="27"/>
    <n v="10"/>
    <x v="9"/>
    <n v="366633"/>
    <n v="55"/>
  </r>
  <r>
    <x v="0"/>
    <n v="352240"/>
    <x v="27"/>
    <n v="11"/>
    <x v="10"/>
    <n v="366633"/>
    <n v="368"/>
  </r>
  <r>
    <x v="0"/>
    <n v="352240"/>
    <x v="27"/>
    <n v="12"/>
    <x v="11"/>
    <n v="366633"/>
    <n v="185"/>
  </r>
  <r>
    <x v="0"/>
    <n v="352240"/>
    <x v="27"/>
    <n v="13"/>
    <x v="12"/>
    <n v="366633"/>
    <n v="368"/>
  </r>
  <r>
    <x v="0"/>
    <n v="352240"/>
    <x v="27"/>
    <n v="14"/>
    <x v="13"/>
    <n v="366633"/>
    <n v="109"/>
  </r>
  <r>
    <x v="0"/>
    <n v="352240"/>
    <x v="27"/>
    <n v="15"/>
    <x v="14"/>
    <n v="366633"/>
    <n v="331"/>
  </r>
  <r>
    <x v="0"/>
    <n v="352240"/>
    <x v="27"/>
    <n v="16"/>
    <x v="15"/>
    <n v="366633"/>
    <n v="954"/>
  </r>
  <r>
    <x v="0"/>
    <n v="352250"/>
    <x v="28"/>
    <n v="1"/>
    <x v="0"/>
    <n v="568184"/>
    <n v="3694"/>
  </r>
  <r>
    <x v="0"/>
    <n v="352250"/>
    <x v="28"/>
    <n v="2"/>
    <x v="1"/>
    <n v="568184"/>
    <n v="3977"/>
  </r>
  <r>
    <x v="0"/>
    <n v="352250"/>
    <x v="28"/>
    <n v="3"/>
    <x v="2"/>
    <n v="568184"/>
    <n v="4547"/>
  </r>
  <r>
    <x v="0"/>
    <n v="352250"/>
    <x v="28"/>
    <n v="4"/>
    <x v="3"/>
    <n v="568184"/>
    <n v="2841"/>
  </r>
  <r>
    <x v="0"/>
    <n v="352250"/>
    <x v="28"/>
    <n v="5"/>
    <x v="4"/>
    <n v="568184"/>
    <n v="1137"/>
  </r>
  <r>
    <x v="0"/>
    <n v="352250"/>
    <x v="28"/>
    <n v="6"/>
    <x v="5"/>
    <n v="568184"/>
    <n v="1137"/>
  </r>
  <r>
    <x v="0"/>
    <n v="352250"/>
    <x v="28"/>
    <n v="7"/>
    <x v="6"/>
    <n v="568184"/>
    <n v="284"/>
  </r>
  <r>
    <x v="0"/>
    <n v="352250"/>
    <x v="28"/>
    <n v="8"/>
    <x v="7"/>
    <n v="568184"/>
    <n v="453"/>
  </r>
  <r>
    <x v="0"/>
    <n v="352250"/>
    <x v="28"/>
    <n v="9"/>
    <x v="8"/>
    <n v="568184"/>
    <n v="341"/>
  </r>
  <r>
    <x v="0"/>
    <n v="352250"/>
    <x v="28"/>
    <n v="10"/>
    <x v="9"/>
    <n v="568184"/>
    <n v="853"/>
  </r>
  <r>
    <x v="0"/>
    <n v="352250"/>
    <x v="28"/>
    <n v="11"/>
    <x v="10"/>
    <n v="568184"/>
    <n v="568"/>
  </r>
  <r>
    <x v="0"/>
    <n v="352250"/>
    <x v="28"/>
    <n v="12"/>
    <x v="11"/>
    <n v="568184"/>
    <n v="284"/>
  </r>
  <r>
    <x v="0"/>
    <n v="352250"/>
    <x v="28"/>
    <n v="13"/>
    <x v="12"/>
    <n v="568184"/>
    <n v="568"/>
  </r>
  <r>
    <x v="0"/>
    <n v="352250"/>
    <x v="28"/>
    <n v="14"/>
    <x v="13"/>
    <n v="568184"/>
    <n v="171"/>
  </r>
  <r>
    <x v="0"/>
    <n v="352250"/>
    <x v="28"/>
    <n v="15"/>
    <x v="14"/>
    <n v="568184"/>
    <n v="512"/>
  </r>
  <r>
    <x v="0"/>
    <n v="352250"/>
    <x v="28"/>
    <n v="16"/>
    <x v="15"/>
    <n v="568184"/>
    <n v="1477"/>
  </r>
  <r>
    <x v="0"/>
    <n v="352310"/>
    <x v="29"/>
    <n v="1"/>
    <x v="0"/>
    <n v="1114927"/>
    <n v="7246"/>
  </r>
  <r>
    <x v="0"/>
    <n v="352310"/>
    <x v="29"/>
    <n v="2"/>
    <x v="1"/>
    <n v="1114927"/>
    <n v="7805"/>
  </r>
  <r>
    <x v="0"/>
    <n v="352310"/>
    <x v="29"/>
    <n v="3"/>
    <x v="2"/>
    <n v="1114927"/>
    <n v="8919"/>
  </r>
  <r>
    <x v="0"/>
    <n v="352310"/>
    <x v="29"/>
    <n v="4"/>
    <x v="3"/>
    <n v="1114927"/>
    <n v="5575"/>
  </r>
  <r>
    <x v="0"/>
    <n v="352310"/>
    <x v="29"/>
    <n v="5"/>
    <x v="4"/>
    <n v="1114927"/>
    <n v="223"/>
  </r>
  <r>
    <x v="0"/>
    <n v="352310"/>
    <x v="29"/>
    <n v="6"/>
    <x v="5"/>
    <n v="1114927"/>
    <n v="223"/>
  </r>
  <r>
    <x v="0"/>
    <n v="352310"/>
    <x v="29"/>
    <n v="7"/>
    <x v="6"/>
    <n v="1114927"/>
    <n v="556"/>
  </r>
  <r>
    <x v="0"/>
    <n v="352310"/>
    <x v="29"/>
    <n v="8"/>
    <x v="7"/>
    <n v="1114927"/>
    <n v="892"/>
  </r>
  <r>
    <x v="0"/>
    <n v="352310"/>
    <x v="29"/>
    <n v="9"/>
    <x v="8"/>
    <n v="1114927"/>
    <n v="669"/>
  </r>
  <r>
    <x v="0"/>
    <n v="352310"/>
    <x v="29"/>
    <n v="10"/>
    <x v="9"/>
    <n v="1114927"/>
    <n v="1673"/>
  </r>
  <r>
    <x v="0"/>
    <n v="352310"/>
    <x v="29"/>
    <n v="11"/>
    <x v="10"/>
    <n v="1114927"/>
    <n v="1116"/>
  </r>
  <r>
    <x v="0"/>
    <n v="352310"/>
    <x v="29"/>
    <n v="12"/>
    <x v="11"/>
    <n v="1114927"/>
    <n v="556"/>
  </r>
  <r>
    <x v="0"/>
    <n v="352310"/>
    <x v="29"/>
    <n v="13"/>
    <x v="12"/>
    <n v="1114927"/>
    <n v="1116"/>
  </r>
  <r>
    <x v="0"/>
    <n v="352310"/>
    <x v="29"/>
    <n v="14"/>
    <x v="13"/>
    <n v="1114927"/>
    <n v="335"/>
  </r>
  <r>
    <x v="0"/>
    <n v="352310"/>
    <x v="29"/>
    <n v="15"/>
    <x v="14"/>
    <n v="1114927"/>
    <n v="1004"/>
  </r>
  <r>
    <x v="0"/>
    <n v="352310"/>
    <x v="29"/>
    <n v="16"/>
    <x v="15"/>
    <n v="1114927"/>
    <n v="2899"/>
  </r>
  <r>
    <x v="0"/>
    <n v="352340"/>
    <x v="30"/>
    <n v="1"/>
    <x v="0"/>
    <n v="162004"/>
    <n v="1052"/>
  </r>
  <r>
    <x v="0"/>
    <n v="352340"/>
    <x v="30"/>
    <n v="2"/>
    <x v="1"/>
    <n v="162004"/>
    <n v="1134"/>
  </r>
  <r>
    <x v="0"/>
    <n v="352340"/>
    <x v="30"/>
    <n v="3"/>
    <x v="2"/>
    <n v="162004"/>
    <n v="1297"/>
  </r>
  <r>
    <x v="0"/>
    <n v="352340"/>
    <x v="30"/>
    <n v="4"/>
    <x v="3"/>
    <n v="162004"/>
    <n v="809"/>
  </r>
  <r>
    <x v="0"/>
    <n v="352340"/>
    <x v="30"/>
    <n v="5"/>
    <x v="4"/>
    <n v="162004"/>
    <n v="324"/>
  </r>
  <r>
    <x v="0"/>
    <n v="352340"/>
    <x v="30"/>
    <n v="6"/>
    <x v="5"/>
    <n v="162004"/>
    <n v="324"/>
  </r>
  <r>
    <x v="0"/>
    <n v="352340"/>
    <x v="30"/>
    <n v="7"/>
    <x v="6"/>
    <n v="162004"/>
    <n v="82"/>
  </r>
  <r>
    <x v="0"/>
    <n v="352340"/>
    <x v="30"/>
    <n v="8"/>
    <x v="7"/>
    <n v="162004"/>
    <n v="13"/>
  </r>
  <r>
    <x v="0"/>
    <n v="352340"/>
    <x v="30"/>
    <n v="9"/>
    <x v="8"/>
    <n v="162004"/>
    <n v="97"/>
  </r>
  <r>
    <x v="0"/>
    <n v="352340"/>
    <x v="30"/>
    <n v="10"/>
    <x v="9"/>
    <n v="162004"/>
    <n v="243"/>
  </r>
  <r>
    <x v="0"/>
    <n v="352340"/>
    <x v="30"/>
    <n v="11"/>
    <x v="10"/>
    <n v="162004"/>
    <n v="161"/>
  </r>
  <r>
    <x v="0"/>
    <n v="352340"/>
    <x v="30"/>
    <n v="12"/>
    <x v="11"/>
    <n v="162004"/>
    <n v="82"/>
  </r>
  <r>
    <x v="0"/>
    <n v="352340"/>
    <x v="30"/>
    <n v="13"/>
    <x v="12"/>
    <n v="162004"/>
    <n v="161"/>
  </r>
  <r>
    <x v="0"/>
    <n v="352340"/>
    <x v="30"/>
    <n v="14"/>
    <x v="13"/>
    <n v="162004"/>
    <n v="49"/>
  </r>
  <r>
    <x v="0"/>
    <n v="352340"/>
    <x v="30"/>
    <n v="15"/>
    <x v="14"/>
    <n v="162004"/>
    <n v="146"/>
  </r>
  <r>
    <x v="0"/>
    <n v="352340"/>
    <x v="30"/>
    <n v="16"/>
    <x v="15"/>
    <n v="162004"/>
    <n v="422"/>
  </r>
  <r>
    <x v="0"/>
    <n v="352390"/>
    <x v="31"/>
    <n v="1"/>
    <x v="0"/>
    <n v="274019"/>
    <n v="1781"/>
  </r>
  <r>
    <x v="0"/>
    <n v="352390"/>
    <x v="31"/>
    <n v="2"/>
    <x v="1"/>
    <n v="274019"/>
    <n v="1918"/>
  </r>
  <r>
    <x v="0"/>
    <n v="352390"/>
    <x v="31"/>
    <n v="3"/>
    <x v="2"/>
    <n v="274019"/>
    <n v="2192"/>
  </r>
  <r>
    <x v="0"/>
    <n v="352390"/>
    <x v="31"/>
    <n v="4"/>
    <x v="3"/>
    <n v="274019"/>
    <n v="137"/>
  </r>
  <r>
    <x v="0"/>
    <n v="352390"/>
    <x v="31"/>
    <n v="5"/>
    <x v="4"/>
    <n v="274019"/>
    <n v="549"/>
  </r>
  <r>
    <x v="0"/>
    <n v="352390"/>
    <x v="31"/>
    <n v="6"/>
    <x v="5"/>
    <n v="274019"/>
    <n v="549"/>
  </r>
  <r>
    <x v="0"/>
    <n v="352390"/>
    <x v="31"/>
    <n v="7"/>
    <x v="6"/>
    <n v="274019"/>
    <n v="136"/>
  </r>
  <r>
    <x v="0"/>
    <n v="352390"/>
    <x v="31"/>
    <n v="8"/>
    <x v="7"/>
    <n v="274019"/>
    <n v="219"/>
  </r>
  <r>
    <x v="0"/>
    <n v="352390"/>
    <x v="31"/>
    <n v="9"/>
    <x v="8"/>
    <n v="274019"/>
    <n v="164"/>
  </r>
  <r>
    <x v="0"/>
    <n v="352390"/>
    <x v="31"/>
    <n v="10"/>
    <x v="9"/>
    <n v="274019"/>
    <n v="41"/>
  </r>
  <r>
    <x v="0"/>
    <n v="352390"/>
    <x v="31"/>
    <n v="11"/>
    <x v="10"/>
    <n v="274019"/>
    <n v="274"/>
  </r>
  <r>
    <x v="0"/>
    <n v="352390"/>
    <x v="31"/>
    <n v="12"/>
    <x v="11"/>
    <n v="274019"/>
    <n v="136"/>
  </r>
  <r>
    <x v="0"/>
    <n v="352390"/>
    <x v="31"/>
    <n v="13"/>
    <x v="12"/>
    <n v="274019"/>
    <n v="274"/>
  </r>
  <r>
    <x v="0"/>
    <n v="352390"/>
    <x v="31"/>
    <n v="14"/>
    <x v="13"/>
    <n v="274019"/>
    <n v="83"/>
  </r>
  <r>
    <x v="0"/>
    <n v="352390"/>
    <x v="31"/>
    <n v="15"/>
    <x v="14"/>
    <n v="274019"/>
    <n v="247"/>
  </r>
  <r>
    <x v="0"/>
    <n v="352390"/>
    <x v="31"/>
    <n v="16"/>
    <x v="15"/>
    <n v="274019"/>
    <n v="712"/>
  </r>
  <r>
    <x v="0"/>
    <n v="352430"/>
    <x v="32"/>
    <n v="1"/>
    <x v="0"/>
    <n v="244062"/>
    <n v="1586"/>
  </r>
  <r>
    <x v="0"/>
    <n v="352430"/>
    <x v="32"/>
    <n v="2"/>
    <x v="1"/>
    <n v="244062"/>
    <n v="1709"/>
  </r>
  <r>
    <x v="0"/>
    <n v="352430"/>
    <x v="32"/>
    <n v="3"/>
    <x v="2"/>
    <n v="244062"/>
    <n v="1952"/>
  </r>
  <r>
    <x v="0"/>
    <n v="352430"/>
    <x v="32"/>
    <n v="4"/>
    <x v="3"/>
    <n v="244062"/>
    <n v="122"/>
  </r>
  <r>
    <x v="0"/>
    <n v="352430"/>
    <x v="32"/>
    <n v="5"/>
    <x v="4"/>
    <n v="244062"/>
    <n v="489"/>
  </r>
  <r>
    <x v="0"/>
    <n v="352430"/>
    <x v="32"/>
    <n v="6"/>
    <x v="5"/>
    <n v="244062"/>
    <n v="489"/>
  </r>
  <r>
    <x v="0"/>
    <n v="352430"/>
    <x v="32"/>
    <n v="7"/>
    <x v="6"/>
    <n v="244062"/>
    <n v="12"/>
  </r>
  <r>
    <x v="0"/>
    <n v="352430"/>
    <x v="32"/>
    <n v="8"/>
    <x v="7"/>
    <n v="244062"/>
    <n v="194"/>
  </r>
  <r>
    <x v="0"/>
    <n v="352430"/>
    <x v="32"/>
    <n v="9"/>
    <x v="8"/>
    <n v="244062"/>
    <n v="146"/>
  </r>
  <r>
    <x v="0"/>
    <n v="352430"/>
    <x v="32"/>
    <n v="10"/>
    <x v="9"/>
    <n v="244062"/>
    <n v="365"/>
  </r>
  <r>
    <x v="0"/>
    <n v="352430"/>
    <x v="32"/>
    <n v="11"/>
    <x v="10"/>
    <n v="244062"/>
    <n v="245"/>
  </r>
  <r>
    <x v="0"/>
    <n v="352430"/>
    <x v="32"/>
    <n v="12"/>
    <x v="11"/>
    <n v="244062"/>
    <n v="12"/>
  </r>
  <r>
    <x v="0"/>
    <n v="352430"/>
    <x v="32"/>
    <n v="13"/>
    <x v="12"/>
    <n v="244062"/>
    <n v="245"/>
  </r>
  <r>
    <x v="0"/>
    <n v="352430"/>
    <x v="32"/>
    <n v="14"/>
    <x v="13"/>
    <n v="244062"/>
    <n v="75"/>
  </r>
  <r>
    <x v="0"/>
    <n v="352430"/>
    <x v="32"/>
    <n v="15"/>
    <x v="14"/>
    <n v="244062"/>
    <n v="221"/>
  </r>
  <r>
    <x v="0"/>
    <n v="352430"/>
    <x v="32"/>
    <n v="16"/>
    <x v="15"/>
    <n v="244062"/>
    <n v="633"/>
  </r>
  <r>
    <x v="0"/>
    <n v="352440"/>
    <x v="33"/>
    <n v="1"/>
    <x v="0"/>
    <n v="302536"/>
    <n v="1967"/>
  </r>
  <r>
    <x v="0"/>
    <n v="352440"/>
    <x v="33"/>
    <n v="2"/>
    <x v="1"/>
    <n v="302536"/>
    <n v="2117"/>
  </r>
  <r>
    <x v="0"/>
    <n v="352440"/>
    <x v="33"/>
    <n v="3"/>
    <x v="2"/>
    <n v="302536"/>
    <n v="2421"/>
  </r>
  <r>
    <x v="0"/>
    <n v="352440"/>
    <x v="33"/>
    <n v="4"/>
    <x v="3"/>
    <n v="302536"/>
    <n v="1512"/>
  </r>
  <r>
    <x v="0"/>
    <n v="352440"/>
    <x v="33"/>
    <n v="5"/>
    <x v="4"/>
    <n v="302536"/>
    <n v="605"/>
  </r>
  <r>
    <x v="0"/>
    <n v="352440"/>
    <x v="33"/>
    <n v="6"/>
    <x v="5"/>
    <n v="302536"/>
    <n v="605"/>
  </r>
  <r>
    <x v="0"/>
    <n v="352440"/>
    <x v="33"/>
    <n v="7"/>
    <x v="6"/>
    <n v="302536"/>
    <n v="152"/>
  </r>
  <r>
    <x v="0"/>
    <n v="352440"/>
    <x v="33"/>
    <n v="8"/>
    <x v="7"/>
    <n v="302536"/>
    <n v="243"/>
  </r>
  <r>
    <x v="0"/>
    <n v="352440"/>
    <x v="33"/>
    <n v="9"/>
    <x v="8"/>
    <n v="302536"/>
    <n v="182"/>
  </r>
  <r>
    <x v="0"/>
    <n v="352440"/>
    <x v="33"/>
    <n v="10"/>
    <x v="9"/>
    <n v="302536"/>
    <n v="454"/>
  </r>
  <r>
    <x v="0"/>
    <n v="352440"/>
    <x v="33"/>
    <n v="11"/>
    <x v="10"/>
    <n v="302536"/>
    <n v="302"/>
  </r>
  <r>
    <x v="0"/>
    <n v="352440"/>
    <x v="33"/>
    <n v="12"/>
    <x v="11"/>
    <n v="302536"/>
    <n v="152"/>
  </r>
  <r>
    <x v="0"/>
    <n v="352440"/>
    <x v="33"/>
    <n v="13"/>
    <x v="12"/>
    <n v="302536"/>
    <n v="302"/>
  </r>
  <r>
    <x v="0"/>
    <n v="352440"/>
    <x v="33"/>
    <n v="14"/>
    <x v="13"/>
    <n v="302536"/>
    <n v="91"/>
  </r>
  <r>
    <x v="0"/>
    <n v="352440"/>
    <x v="33"/>
    <n v="15"/>
    <x v="14"/>
    <n v="302536"/>
    <n v="273"/>
  </r>
  <r>
    <x v="0"/>
    <n v="352440"/>
    <x v="33"/>
    <n v="16"/>
    <x v="15"/>
    <n v="302536"/>
    <n v="787"/>
  </r>
  <r>
    <x v="0"/>
    <n v="352480"/>
    <x v="34"/>
    <n v="1"/>
    <x v="0"/>
    <n v="221383"/>
    <n v="1438"/>
  </r>
  <r>
    <x v="0"/>
    <n v="352480"/>
    <x v="34"/>
    <n v="2"/>
    <x v="1"/>
    <n v="221383"/>
    <n v="155"/>
  </r>
  <r>
    <x v="0"/>
    <n v="352480"/>
    <x v="34"/>
    <n v="3"/>
    <x v="2"/>
    <n v="221383"/>
    <n v="177"/>
  </r>
  <r>
    <x v="0"/>
    <n v="352480"/>
    <x v="34"/>
    <n v="4"/>
    <x v="3"/>
    <n v="221383"/>
    <n v="1112"/>
  </r>
  <r>
    <x v="0"/>
    <n v="352480"/>
    <x v="34"/>
    <n v="5"/>
    <x v="4"/>
    <n v="221383"/>
    <n v="443"/>
  </r>
  <r>
    <x v="0"/>
    <n v="352480"/>
    <x v="34"/>
    <n v="6"/>
    <x v="5"/>
    <n v="221383"/>
    <n v="443"/>
  </r>
  <r>
    <x v="0"/>
    <n v="352480"/>
    <x v="34"/>
    <n v="7"/>
    <x v="6"/>
    <n v="221383"/>
    <n v="112"/>
  </r>
  <r>
    <x v="0"/>
    <n v="352480"/>
    <x v="34"/>
    <n v="8"/>
    <x v="7"/>
    <n v="221383"/>
    <n v="177"/>
  </r>
  <r>
    <x v="0"/>
    <n v="352480"/>
    <x v="34"/>
    <n v="9"/>
    <x v="8"/>
    <n v="221383"/>
    <n v="132"/>
  </r>
  <r>
    <x v="0"/>
    <n v="352480"/>
    <x v="34"/>
    <n v="10"/>
    <x v="9"/>
    <n v="221383"/>
    <n v="334"/>
  </r>
  <r>
    <x v="0"/>
    <n v="352480"/>
    <x v="34"/>
    <n v="11"/>
    <x v="10"/>
    <n v="221383"/>
    <n v="223"/>
  </r>
  <r>
    <x v="0"/>
    <n v="352480"/>
    <x v="34"/>
    <n v="12"/>
    <x v="11"/>
    <n v="221383"/>
    <n v="112"/>
  </r>
  <r>
    <x v="0"/>
    <n v="352480"/>
    <x v="34"/>
    <n v="13"/>
    <x v="12"/>
    <n v="221383"/>
    <n v="223"/>
  </r>
  <r>
    <x v="0"/>
    <n v="352480"/>
    <x v="34"/>
    <n v="14"/>
    <x v="13"/>
    <n v="221383"/>
    <n v="72"/>
  </r>
  <r>
    <x v="0"/>
    <n v="352480"/>
    <x v="34"/>
    <n v="15"/>
    <x v="14"/>
    <n v="221383"/>
    <n v="203"/>
  </r>
  <r>
    <x v="0"/>
    <n v="352480"/>
    <x v="34"/>
    <n v="16"/>
    <x v="15"/>
    <n v="221383"/>
    <n v="578"/>
  </r>
  <r>
    <x v="0"/>
    <n v="352530"/>
    <x v="35"/>
    <n v="1"/>
    <x v="0"/>
    <n v="468875"/>
    <n v="3049"/>
  </r>
  <r>
    <x v="0"/>
    <n v="352530"/>
    <x v="35"/>
    <n v="2"/>
    <x v="1"/>
    <n v="468875"/>
    <n v="3282"/>
  </r>
  <r>
    <x v="0"/>
    <n v="352530"/>
    <x v="35"/>
    <n v="3"/>
    <x v="2"/>
    <n v="468875"/>
    <n v="3753"/>
  </r>
  <r>
    <x v="0"/>
    <n v="352530"/>
    <x v="35"/>
    <n v="4"/>
    <x v="3"/>
    <n v="468875"/>
    <n v="2345"/>
  </r>
  <r>
    <x v="0"/>
    <n v="352530"/>
    <x v="35"/>
    <n v="5"/>
    <x v="4"/>
    <n v="468875"/>
    <n v="939"/>
  </r>
  <r>
    <x v="0"/>
    <n v="352530"/>
    <x v="35"/>
    <n v="6"/>
    <x v="5"/>
    <n v="468875"/>
    <n v="939"/>
  </r>
  <r>
    <x v="0"/>
    <n v="352530"/>
    <x v="35"/>
    <n v="7"/>
    <x v="6"/>
    <n v="468875"/>
    <n v="233"/>
  </r>
  <r>
    <x v="0"/>
    <n v="352530"/>
    <x v="35"/>
    <n v="8"/>
    <x v="7"/>
    <n v="468875"/>
    <n v="376"/>
  </r>
  <r>
    <x v="0"/>
    <n v="352530"/>
    <x v="35"/>
    <n v="9"/>
    <x v="8"/>
    <n v="468875"/>
    <n v="281"/>
  </r>
  <r>
    <x v="0"/>
    <n v="352530"/>
    <x v="35"/>
    <n v="10"/>
    <x v="9"/>
    <n v="468875"/>
    <n v="703"/>
  </r>
  <r>
    <x v="0"/>
    <n v="352530"/>
    <x v="35"/>
    <n v="11"/>
    <x v="10"/>
    <n v="468875"/>
    <n v="47"/>
  </r>
  <r>
    <x v="0"/>
    <n v="352530"/>
    <x v="35"/>
    <n v="12"/>
    <x v="11"/>
    <n v="468875"/>
    <n v="233"/>
  </r>
  <r>
    <x v="0"/>
    <n v="352530"/>
    <x v="35"/>
    <n v="13"/>
    <x v="12"/>
    <n v="468875"/>
    <n v="47"/>
  </r>
  <r>
    <x v="0"/>
    <n v="352530"/>
    <x v="35"/>
    <n v="14"/>
    <x v="13"/>
    <n v="468875"/>
    <n v="14"/>
  </r>
  <r>
    <x v="0"/>
    <n v="352530"/>
    <x v="35"/>
    <n v="15"/>
    <x v="14"/>
    <n v="468875"/>
    <n v="421"/>
  </r>
  <r>
    <x v="0"/>
    <n v="352530"/>
    <x v="35"/>
    <n v="16"/>
    <x v="15"/>
    <n v="468875"/>
    <n v="1217"/>
  </r>
  <r>
    <x v="0"/>
    <n v="352590"/>
    <x v="36"/>
    <n v="1"/>
    <x v="0"/>
    <n v="757138"/>
    <n v="4921"/>
  </r>
  <r>
    <x v="0"/>
    <n v="352590"/>
    <x v="36"/>
    <n v="2"/>
    <x v="1"/>
    <n v="757138"/>
    <n v="53"/>
  </r>
  <r>
    <x v="0"/>
    <n v="352590"/>
    <x v="36"/>
    <n v="3"/>
    <x v="2"/>
    <n v="757138"/>
    <n v="6057"/>
  </r>
  <r>
    <x v="0"/>
    <n v="352590"/>
    <x v="36"/>
    <n v="4"/>
    <x v="3"/>
    <n v="757138"/>
    <n v="3786"/>
  </r>
  <r>
    <x v="0"/>
    <n v="352590"/>
    <x v="36"/>
    <n v="5"/>
    <x v="4"/>
    <n v="757138"/>
    <n v="1514"/>
  </r>
  <r>
    <x v="0"/>
    <n v="352590"/>
    <x v="36"/>
    <n v="6"/>
    <x v="5"/>
    <n v="757138"/>
    <n v="1514"/>
  </r>
  <r>
    <x v="0"/>
    <n v="352590"/>
    <x v="36"/>
    <n v="7"/>
    <x v="6"/>
    <n v="757138"/>
    <n v="378"/>
  </r>
  <r>
    <x v="0"/>
    <n v="352590"/>
    <x v="36"/>
    <n v="8"/>
    <x v="7"/>
    <n v="757138"/>
    <n v="605"/>
  </r>
  <r>
    <x v="0"/>
    <n v="352590"/>
    <x v="36"/>
    <n v="9"/>
    <x v="8"/>
    <n v="757138"/>
    <n v="454"/>
  </r>
  <r>
    <x v="0"/>
    <n v="352590"/>
    <x v="36"/>
    <n v="10"/>
    <x v="9"/>
    <n v="757138"/>
    <n v="1136"/>
  </r>
  <r>
    <x v="0"/>
    <n v="352590"/>
    <x v="36"/>
    <n v="11"/>
    <x v="10"/>
    <n v="757138"/>
    <n v="758"/>
  </r>
  <r>
    <x v="0"/>
    <n v="352590"/>
    <x v="36"/>
    <n v="12"/>
    <x v="11"/>
    <n v="757138"/>
    <n v="378"/>
  </r>
  <r>
    <x v="0"/>
    <n v="352590"/>
    <x v="36"/>
    <n v="13"/>
    <x v="12"/>
    <n v="757138"/>
    <n v="758"/>
  </r>
  <r>
    <x v="0"/>
    <n v="352590"/>
    <x v="36"/>
    <n v="14"/>
    <x v="13"/>
    <n v="757138"/>
    <n v="226"/>
  </r>
  <r>
    <x v="0"/>
    <n v="352590"/>
    <x v="36"/>
    <n v="15"/>
    <x v="14"/>
    <n v="757138"/>
    <n v="682"/>
  </r>
  <r>
    <x v="0"/>
    <n v="352590"/>
    <x v="36"/>
    <n v="16"/>
    <x v="15"/>
    <n v="757138"/>
    <n v="1968"/>
  </r>
  <r>
    <x v="0"/>
    <n v="352690"/>
    <x v="37"/>
    <n v="1"/>
    <x v="0"/>
    <n v="372033"/>
    <n v="2418"/>
  </r>
  <r>
    <x v="0"/>
    <n v="352690"/>
    <x v="37"/>
    <n v="2"/>
    <x v="1"/>
    <n v="372033"/>
    <n v="2605"/>
  </r>
  <r>
    <x v="0"/>
    <n v="352690"/>
    <x v="37"/>
    <n v="3"/>
    <x v="2"/>
    <n v="372033"/>
    <n v="2976"/>
  </r>
  <r>
    <x v="0"/>
    <n v="352690"/>
    <x v="37"/>
    <n v="4"/>
    <x v="3"/>
    <n v="372033"/>
    <n v="1859"/>
  </r>
  <r>
    <x v="0"/>
    <n v="352690"/>
    <x v="37"/>
    <n v="5"/>
    <x v="4"/>
    <n v="372033"/>
    <n v="744"/>
  </r>
  <r>
    <x v="0"/>
    <n v="352690"/>
    <x v="37"/>
    <n v="6"/>
    <x v="5"/>
    <n v="372033"/>
    <n v="744"/>
  </r>
  <r>
    <x v="0"/>
    <n v="352690"/>
    <x v="37"/>
    <n v="7"/>
    <x v="6"/>
    <n v="372033"/>
    <n v="186"/>
  </r>
  <r>
    <x v="0"/>
    <n v="352690"/>
    <x v="37"/>
    <n v="8"/>
    <x v="7"/>
    <n v="372033"/>
    <n v="297"/>
  </r>
  <r>
    <x v="0"/>
    <n v="352690"/>
    <x v="37"/>
    <n v="9"/>
    <x v="8"/>
    <n v="372033"/>
    <n v="223"/>
  </r>
  <r>
    <x v="0"/>
    <n v="352690"/>
    <x v="37"/>
    <n v="10"/>
    <x v="9"/>
    <n v="372033"/>
    <n v="558"/>
  </r>
  <r>
    <x v="0"/>
    <n v="352690"/>
    <x v="37"/>
    <n v="11"/>
    <x v="10"/>
    <n v="372033"/>
    <n v="372"/>
  </r>
  <r>
    <x v="0"/>
    <n v="352690"/>
    <x v="37"/>
    <n v="12"/>
    <x v="11"/>
    <n v="372033"/>
    <n v="186"/>
  </r>
  <r>
    <x v="0"/>
    <n v="352690"/>
    <x v="37"/>
    <n v="13"/>
    <x v="12"/>
    <n v="372033"/>
    <n v="372"/>
  </r>
  <r>
    <x v="0"/>
    <n v="352690"/>
    <x v="37"/>
    <n v="14"/>
    <x v="13"/>
    <n v="372033"/>
    <n v="111"/>
  </r>
  <r>
    <x v="0"/>
    <n v="352690"/>
    <x v="37"/>
    <n v="15"/>
    <x v="14"/>
    <n v="372033"/>
    <n v="334"/>
  </r>
  <r>
    <x v="0"/>
    <n v="352690"/>
    <x v="37"/>
    <n v="16"/>
    <x v="15"/>
    <n v="372033"/>
    <n v="968"/>
  </r>
  <r>
    <x v="0"/>
    <n v="352710"/>
    <x v="38"/>
    <n v="1"/>
    <x v="0"/>
    <n v="313096"/>
    <n v="2035"/>
  </r>
  <r>
    <x v="0"/>
    <n v="352710"/>
    <x v="38"/>
    <n v="2"/>
    <x v="1"/>
    <n v="313096"/>
    <n v="2192"/>
  </r>
  <r>
    <x v="0"/>
    <n v="352710"/>
    <x v="38"/>
    <n v="3"/>
    <x v="2"/>
    <n v="313096"/>
    <n v="2504"/>
  </r>
  <r>
    <x v="0"/>
    <n v="352710"/>
    <x v="38"/>
    <n v="4"/>
    <x v="3"/>
    <n v="313096"/>
    <n v="1566"/>
  </r>
  <r>
    <x v="0"/>
    <n v="352710"/>
    <x v="38"/>
    <n v="5"/>
    <x v="4"/>
    <n v="313096"/>
    <n v="626"/>
  </r>
  <r>
    <x v="0"/>
    <n v="352710"/>
    <x v="38"/>
    <n v="6"/>
    <x v="5"/>
    <n v="313096"/>
    <n v="626"/>
  </r>
  <r>
    <x v="0"/>
    <n v="352710"/>
    <x v="38"/>
    <n v="7"/>
    <x v="6"/>
    <n v="313096"/>
    <n v="16"/>
  </r>
  <r>
    <x v="0"/>
    <n v="352710"/>
    <x v="38"/>
    <n v="8"/>
    <x v="7"/>
    <n v="313096"/>
    <n v="25"/>
  </r>
  <r>
    <x v="0"/>
    <n v="352710"/>
    <x v="38"/>
    <n v="9"/>
    <x v="8"/>
    <n v="313096"/>
    <n v="187"/>
  </r>
  <r>
    <x v="0"/>
    <n v="352710"/>
    <x v="38"/>
    <n v="10"/>
    <x v="9"/>
    <n v="313096"/>
    <n v="469"/>
  </r>
  <r>
    <x v="0"/>
    <n v="352710"/>
    <x v="38"/>
    <n v="11"/>
    <x v="10"/>
    <n v="313096"/>
    <n v="313"/>
  </r>
  <r>
    <x v="0"/>
    <n v="352710"/>
    <x v="38"/>
    <n v="12"/>
    <x v="11"/>
    <n v="313096"/>
    <n v="16"/>
  </r>
  <r>
    <x v="0"/>
    <n v="352710"/>
    <x v="38"/>
    <n v="13"/>
    <x v="12"/>
    <n v="313096"/>
    <n v="313"/>
  </r>
  <r>
    <x v="0"/>
    <n v="352710"/>
    <x v="38"/>
    <n v="14"/>
    <x v="13"/>
    <n v="313096"/>
    <n v="94"/>
  </r>
  <r>
    <x v="0"/>
    <n v="352710"/>
    <x v="38"/>
    <n v="15"/>
    <x v="14"/>
    <n v="313096"/>
    <n v="283"/>
  </r>
  <r>
    <x v="0"/>
    <n v="352710"/>
    <x v="38"/>
    <n v="16"/>
    <x v="15"/>
    <n v="313096"/>
    <n v="814"/>
  </r>
  <r>
    <x v="0"/>
    <n v="352900"/>
    <x v="39"/>
    <n v="1"/>
    <x v="0"/>
    <n v="438194"/>
    <n v="285"/>
  </r>
  <r>
    <x v="0"/>
    <n v="352900"/>
    <x v="39"/>
    <n v="2"/>
    <x v="1"/>
    <n v="438194"/>
    <n v="3065"/>
  </r>
  <r>
    <x v="0"/>
    <n v="352900"/>
    <x v="39"/>
    <n v="3"/>
    <x v="2"/>
    <n v="438194"/>
    <n v="3507"/>
  </r>
  <r>
    <x v="0"/>
    <n v="352900"/>
    <x v="39"/>
    <n v="4"/>
    <x v="3"/>
    <n v="438194"/>
    <n v="219"/>
  </r>
  <r>
    <x v="0"/>
    <n v="352900"/>
    <x v="39"/>
    <n v="5"/>
    <x v="4"/>
    <n v="438194"/>
    <n v="877"/>
  </r>
  <r>
    <x v="0"/>
    <n v="352900"/>
    <x v="39"/>
    <n v="6"/>
    <x v="5"/>
    <n v="438194"/>
    <n v="877"/>
  </r>
  <r>
    <x v="0"/>
    <n v="352900"/>
    <x v="39"/>
    <n v="7"/>
    <x v="6"/>
    <n v="438194"/>
    <n v="218"/>
  </r>
  <r>
    <x v="0"/>
    <n v="352900"/>
    <x v="39"/>
    <n v="8"/>
    <x v="7"/>
    <n v="438194"/>
    <n v="35"/>
  </r>
  <r>
    <x v="0"/>
    <n v="352900"/>
    <x v="39"/>
    <n v="9"/>
    <x v="8"/>
    <n v="438194"/>
    <n v="265"/>
  </r>
  <r>
    <x v="0"/>
    <n v="352900"/>
    <x v="39"/>
    <n v="10"/>
    <x v="9"/>
    <n v="438194"/>
    <n v="658"/>
  </r>
  <r>
    <x v="0"/>
    <n v="352900"/>
    <x v="39"/>
    <n v="11"/>
    <x v="10"/>
    <n v="438194"/>
    <n v="438"/>
  </r>
  <r>
    <x v="0"/>
    <n v="352900"/>
    <x v="39"/>
    <n v="12"/>
    <x v="11"/>
    <n v="438194"/>
    <n v="218"/>
  </r>
  <r>
    <x v="0"/>
    <n v="352900"/>
    <x v="39"/>
    <n v="13"/>
    <x v="12"/>
    <n v="438194"/>
    <n v="438"/>
  </r>
  <r>
    <x v="0"/>
    <n v="352900"/>
    <x v="39"/>
    <n v="14"/>
    <x v="13"/>
    <n v="438194"/>
    <n v="131"/>
  </r>
  <r>
    <x v="0"/>
    <n v="352900"/>
    <x v="39"/>
    <n v="15"/>
    <x v="14"/>
    <n v="438194"/>
    <n v="395"/>
  </r>
  <r>
    <x v="0"/>
    <n v="352900"/>
    <x v="39"/>
    <n v="16"/>
    <x v="15"/>
    <n v="438194"/>
    <n v="1138"/>
  </r>
  <r>
    <x v="0"/>
    <n v="352930"/>
    <x v="40"/>
    <n v="1"/>
    <x v="0"/>
    <n v="293337"/>
    <n v="1906"/>
  </r>
  <r>
    <x v="0"/>
    <n v="352930"/>
    <x v="40"/>
    <n v="2"/>
    <x v="1"/>
    <n v="293337"/>
    <n v="2052"/>
  </r>
  <r>
    <x v="0"/>
    <n v="352930"/>
    <x v="40"/>
    <n v="3"/>
    <x v="2"/>
    <n v="293337"/>
    <n v="2348"/>
  </r>
  <r>
    <x v="0"/>
    <n v="352930"/>
    <x v="40"/>
    <n v="4"/>
    <x v="3"/>
    <n v="293337"/>
    <n v="1468"/>
  </r>
  <r>
    <x v="0"/>
    <n v="352930"/>
    <x v="40"/>
    <n v="5"/>
    <x v="4"/>
    <n v="293337"/>
    <n v="587"/>
  </r>
  <r>
    <x v="0"/>
    <n v="352930"/>
    <x v="40"/>
    <n v="6"/>
    <x v="5"/>
    <n v="293337"/>
    <n v="587"/>
  </r>
  <r>
    <x v="0"/>
    <n v="352930"/>
    <x v="40"/>
    <n v="7"/>
    <x v="6"/>
    <n v="293337"/>
    <n v="145"/>
  </r>
  <r>
    <x v="0"/>
    <n v="352930"/>
    <x v="40"/>
    <n v="8"/>
    <x v="7"/>
    <n v="293337"/>
    <n v="235"/>
  </r>
  <r>
    <x v="0"/>
    <n v="352930"/>
    <x v="40"/>
    <n v="9"/>
    <x v="8"/>
    <n v="293337"/>
    <n v="177"/>
  </r>
  <r>
    <x v="0"/>
    <n v="352930"/>
    <x v="40"/>
    <n v="10"/>
    <x v="9"/>
    <n v="293337"/>
    <n v="439"/>
  </r>
  <r>
    <x v="0"/>
    <n v="352930"/>
    <x v="40"/>
    <n v="11"/>
    <x v="10"/>
    <n v="293337"/>
    <n v="294"/>
  </r>
  <r>
    <x v="0"/>
    <n v="352930"/>
    <x v="40"/>
    <n v="12"/>
    <x v="11"/>
    <n v="293337"/>
    <n v="145"/>
  </r>
  <r>
    <x v="0"/>
    <n v="352930"/>
    <x v="40"/>
    <n v="13"/>
    <x v="12"/>
    <n v="293337"/>
    <n v="294"/>
  </r>
  <r>
    <x v="0"/>
    <n v="352930"/>
    <x v="40"/>
    <n v="14"/>
    <x v="13"/>
    <n v="293337"/>
    <n v="88"/>
  </r>
  <r>
    <x v="0"/>
    <n v="352930"/>
    <x v="40"/>
    <n v="15"/>
    <x v="14"/>
    <n v="293337"/>
    <n v="264"/>
  </r>
  <r>
    <x v="0"/>
    <n v="352930"/>
    <x v="40"/>
    <n v="16"/>
    <x v="15"/>
    <n v="293337"/>
    <n v="763"/>
  </r>
  <r>
    <x v="0"/>
    <n v="353060"/>
    <x v="41"/>
    <n v="1"/>
    <x v="0"/>
    <n v="473020"/>
    <n v="3075"/>
  </r>
  <r>
    <x v="0"/>
    <n v="353060"/>
    <x v="41"/>
    <n v="2"/>
    <x v="1"/>
    <n v="473020"/>
    <n v="3311"/>
  </r>
  <r>
    <x v="0"/>
    <n v="353060"/>
    <x v="41"/>
    <n v="3"/>
    <x v="2"/>
    <n v="473020"/>
    <n v="3784"/>
  </r>
  <r>
    <x v="0"/>
    <n v="353060"/>
    <x v="41"/>
    <n v="4"/>
    <x v="3"/>
    <n v="473020"/>
    <n v="2365"/>
  </r>
  <r>
    <x v="0"/>
    <n v="353060"/>
    <x v="41"/>
    <n v="5"/>
    <x v="4"/>
    <n v="473020"/>
    <n v="947"/>
  </r>
  <r>
    <x v="0"/>
    <n v="353060"/>
    <x v="41"/>
    <n v="6"/>
    <x v="5"/>
    <n v="473020"/>
    <n v="947"/>
  </r>
  <r>
    <x v="0"/>
    <n v="353060"/>
    <x v="41"/>
    <n v="7"/>
    <x v="6"/>
    <n v="473020"/>
    <n v="236"/>
  </r>
  <r>
    <x v="0"/>
    <n v="353060"/>
    <x v="41"/>
    <n v="8"/>
    <x v="7"/>
    <n v="473020"/>
    <n v="379"/>
  </r>
  <r>
    <x v="0"/>
    <n v="353060"/>
    <x v="41"/>
    <n v="9"/>
    <x v="8"/>
    <n v="473020"/>
    <n v="283"/>
  </r>
  <r>
    <x v="0"/>
    <n v="353060"/>
    <x v="41"/>
    <n v="10"/>
    <x v="9"/>
    <n v="473020"/>
    <n v="709"/>
  </r>
  <r>
    <x v="0"/>
    <n v="353060"/>
    <x v="41"/>
    <n v="11"/>
    <x v="10"/>
    <n v="473020"/>
    <n v="473"/>
  </r>
  <r>
    <x v="0"/>
    <n v="353060"/>
    <x v="41"/>
    <n v="12"/>
    <x v="11"/>
    <n v="473020"/>
    <n v="236"/>
  </r>
  <r>
    <x v="0"/>
    <n v="353060"/>
    <x v="41"/>
    <n v="13"/>
    <x v="12"/>
    <n v="473020"/>
    <n v="473"/>
  </r>
  <r>
    <x v="0"/>
    <n v="353060"/>
    <x v="41"/>
    <n v="14"/>
    <x v="13"/>
    <n v="473020"/>
    <n v="142"/>
  </r>
  <r>
    <x v="0"/>
    <n v="353060"/>
    <x v="41"/>
    <n v="15"/>
    <x v="14"/>
    <n v="473020"/>
    <n v="426"/>
  </r>
  <r>
    <x v="0"/>
    <n v="353060"/>
    <x v="41"/>
    <n v="16"/>
    <x v="15"/>
    <n v="473020"/>
    <n v="123"/>
  </r>
  <r>
    <x v="0"/>
    <n v="353070"/>
    <x v="42"/>
    <n v="1"/>
    <x v="0"/>
    <n v="236210"/>
    <n v="1536"/>
  </r>
  <r>
    <x v="0"/>
    <n v="353070"/>
    <x v="42"/>
    <n v="2"/>
    <x v="1"/>
    <n v="236210"/>
    <n v="1653"/>
  </r>
  <r>
    <x v="0"/>
    <n v="353070"/>
    <x v="42"/>
    <n v="3"/>
    <x v="2"/>
    <n v="236210"/>
    <n v="189"/>
  </r>
  <r>
    <x v="0"/>
    <n v="353070"/>
    <x v="42"/>
    <n v="4"/>
    <x v="3"/>
    <n v="236210"/>
    <n v="1181"/>
  </r>
  <r>
    <x v="0"/>
    <n v="353070"/>
    <x v="42"/>
    <n v="5"/>
    <x v="4"/>
    <n v="236210"/>
    <n v="472"/>
  </r>
  <r>
    <x v="0"/>
    <n v="353070"/>
    <x v="42"/>
    <n v="6"/>
    <x v="5"/>
    <n v="236210"/>
    <n v="472"/>
  </r>
  <r>
    <x v="0"/>
    <n v="353070"/>
    <x v="42"/>
    <n v="7"/>
    <x v="6"/>
    <n v="236210"/>
    <n v="118"/>
  </r>
  <r>
    <x v="0"/>
    <n v="353070"/>
    <x v="42"/>
    <n v="8"/>
    <x v="7"/>
    <n v="236210"/>
    <n v="189"/>
  </r>
  <r>
    <x v="0"/>
    <n v="353070"/>
    <x v="42"/>
    <n v="9"/>
    <x v="8"/>
    <n v="236210"/>
    <n v="142"/>
  </r>
  <r>
    <x v="0"/>
    <n v="353070"/>
    <x v="42"/>
    <n v="10"/>
    <x v="9"/>
    <n v="236210"/>
    <n v="354"/>
  </r>
  <r>
    <x v="0"/>
    <n v="353070"/>
    <x v="42"/>
    <n v="11"/>
    <x v="10"/>
    <n v="236210"/>
    <n v="236"/>
  </r>
  <r>
    <x v="0"/>
    <n v="353070"/>
    <x v="42"/>
    <n v="12"/>
    <x v="11"/>
    <n v="236210"/>
    <n v="118"/>
  </r>
  <r>
    <x v="0"/>
    <n v="353070"/>
    <x v="42"/>
    <n v="13"/>
    <x v="12"/>
    <n v="236210"/>
    <n v="236"/>
  </r>
  <r>
    <x v="0"/>
    <n v="353070"/>
    <x v="42"/>
    <n v="14"/>
    <x v="13"/>
    <n v="236210"/>
    <n v="7"/>
  </r>
  <r>
    <x v="0"/>
    <n v="353070"/>
    <x v="42"/>
    <n v="15"/>
    <x v="14"/>
    <n v="236210"/>
    <n v="213"/>
  </r>
  <r>
    <x v="0"/>
    <n v="353070"/>
    <x v="42"/>
    <n v="16"/>
    <x v="15"/>
    <n v="236210"/>
    <n v="614"/>
  </r>
  <r>
    <x v="0"/>
    <n v="353080"/>
    <x v="43"/>
    <n v="1"/>
    <x v="0"/>
    <n v="92715"/>
    <n v="603"/>
  </r>
  <r>
    <x v="0"/>
    <n v="353080"/>
    <x v="43"/>
    <n v="2"/>
    <x v="1"/>
    <n v="92715"/>
    <n v="649"/>
  </r>
  <r>
    <x v="0"/>
    <n v="353080"/>
    <x v="43"/>
    <n v="3"/>
    <x v="2"/>
    <n v="92715"/>
    <n v="742"/>
  </r>
  <r>
    <x v="0"/>
    <n v="353080"/>
    <x v="43"/>
    <n v="4"/>
    <x v="3"/>
    <n v="92715"/>
    <n v="464"/>
  </r>
  <r>
    <x v="0"/>
    <n v="353080"/>
    <x v="43"/>
    <n v="5"/>
    <x v="4"/>
    <n v="92715"/>
    <n v="185"/>
  </r>
  <r>
    <x v="0"/>
    <n v="353080"/>
    <x v="43"/>
    <n v="6"/>
    <x v="5"/>
    <n v="92715"/>
    <n v="185"/>
  </r>
  <r>
    <x v="0"/>
    <n v="353080"/>
    <x v="43"/>
    <n v="7"/>
    <x v="6"/>
    <n v="92715"/>
    <n v="46"/>
  </r>
  <r>
    <x v="0"/>
    <n v="353080"/>
    <x v="43"/>
    <n v="8"/>
    <x v="7"/>
    <n v="92715"/>
    <n v="74"/>
  </r>
  <r>
    <x v="0"/>
    <n v="353080"/>
    <x v="43"/>
    <n v="9"/>
    <x v="8"/>
    <n v="92715"/>
    <n v="56"/>
  </r>
  <r>
    <x v="0"/>
    <n v="353080"/>
    <x v="43"/>
    <n v="10"/>
    <x v="9"/>
    <n v="92715"/>
    <n v="139"/>
  </r>
  <r>
    <x v="0"/>
    <n v="353080"/>
    <x v="43"/>
    <n v="11"/>
    <x v="10"/>
    <n v="92715"/>
    <n v="93"/>
  </r>
  <r>
    <x v="0"/>
    <n v="353080"/>
    <x v="43"/>
    <n v="12"/>
    <x v="11"/>
    <n v="92715"/>
    <n v="46"/>
  </r>
  <r>
    <x v="0"/>
    <n v="353080"/>
    <x v="43"/>
    <n v="13"/>
    <x v="12"/>
    <n v="92715"/>
    <n v="93"/>
  </r>
  <r>
    <x v="0"/>
    <n v="353080"/>
    <x v="43"/>
    <n v="14"/>
    <x v="13"/>
    <n v="92715"/>
    <n v="28"/>
  </r>
  <r>
    <x v="0"/>
    <n v="353080"/>
    <x v="43"/>
    <n v="15"/>
    <x v="14"/>
    <n v="92715"/>
    <n v="83"/>
  </r>
  <r>
    <x v="0"/>
    <n v="353080"/>
    <x v="43"/>
    <n v="16"/>
    <x v="15"/>
    <n v="92715"/>
    <n v="241"/>
  </r>
  <r>
    <x v="0"/>
    <n v="353440"/>
    <x v="44"/>
    <n v="1"/>
    <x v="0"/>
    <n v="1095461"/>
    <n v="7121"/>
  </r>
  <r>
    <x v="0"/>
    <n v="353440"/>
    <x v="44"/>
    <n v="2"/>
    <x v="1"/>
    <n v="1095461"/>
    <n v="7668"/>
  </r>
  <r>
    <x v="0"/>
    <n v="353440"/>
    <x v="44"/>
    <n v="3"/>
    <x v="2"/>
    <n v="1095461"/>
    <n v="8764"/>
  </r>
  <r>
    <x v="0"/>
    <n v="353440"/>
    <x v="44"/>
    <n v="4"/>
    <x v="3"/>
    <n v="1095461"/>
    <n v="5477"/>
  </r>
  <r>
    <x v="0"/>
    <n v="353440"/>
    <x v="44"/>
    <n v="5"/>
    <x v="4"/>
    <n v="1095461"/>
    <n v="2191"/>
  </r>
  <r>
    <x v="0"/>
    <n v="353440"/>
    <x v="44"/>
    <n v="6"/>
    <x v="5"/>
    <n v="1095461"/>
    <n v="2191"/>
  </r>
  <r>
    <x v="0"/>
    <n v="353440"/>
    <x v="44"/>
    <n v="7"/>
    <x v="6"/>
    <n v="1095461"/>
    <n v="547"/>
  </r>
  <r>
    <x v="0"/>
    <n v="353440"/>
    <x v="44"/>
    <n v="8"/>
    <x v="7"/>
    <n v="1095461"/>
    <n v="876"/>
  </r>
  <r>
    <x v="0"/>
    <n v="353440"/>
    <x v="44"/>
    <n v="9"/>
    <x v="8"/>
    <n v="1095461"/>
    <n v="657"/>
  </r>
  <r>
    <x v="0"/>
    <n v="353440"/>
    <x v="44"/>
    <n v="10"/>
    <x v="9"/>
    <n v="1095461"/>
    <n v="1643"/>
  </r>
  <r>
    <x v="0"/>
    <n v="353440"/>
    <x v="44"/>
    <n v="11"/>
    <x v="10"/>
    <n v="1095461"/>
    <n v="1096"/>
  </r>
  <r>
    <x v="0"/>
    <n v="353440"/>
    <x v="44"/>
    <n v="12"/>
    <x v="11"/>
    <n v="1095461"/>
    <n v="547"/>
  </r>
  <r>
    <x v="0"/>
    <n v="353440"/>
    <x v="44"/>
    <n v="13"/>
    <x v="12"/>
    <n v="1095461"/>
    <n v="1096"/>
  </r>
  <r>
    <x v="0"/>
    <n v="353440"/>
    <x v="44"/>
    <n v="14"/>
    <x v="13"/>
    <n v="1095461"/>
    <n v="329"/>
  </r>
  <r>
    <x v="0"/>
    <n v="353440"/>
    <x v="44"/>
    <n v="15"/>
    <x v="14"/>
    <n v="1095461"/>
    <n v="986"/>
  </r>
  <r>
    <x v="0"/>
    <n v="353440"/>
    <x v="44"/>
    <n v="16"/>
    <x v="15"/>
    <n v="1095461"/>
    <n v="2848"/>
  </r>
  <r>
    <x v="0"/>
    <n v="353470"/>
    <x v="45"/>
    <n v="1"/>
    <x v="0"/>
    <n v="258558"/>
    <n v="1681"/>
  </r>
  <r>
    <x v="0"/>
    <n v="353470"/>
    <x v="45"/>
    <n v="2"/>
    <x v="1"/>
    <n v="258558"/>
    <n v="1811"/>
  </r>
  <r>
    <x v="0"/>
    <n v="353470"/>
    <x v="45"/>
    <n v="3"/>
    <x v="2"/>
    <n v="258558"/>
    <n v="2067"/>
  </r>
  <r>
    <x v="0"/>
    <n v="353470"/>
    <x v="45"/>
    <n v="4"/>
    <x v="3"/>
    <n v="258558"/>
    <n v="1292"/>
  </r>
  <r>
    <x v="0"/>
    <n v="353470"/>
    <x v="45"/>
    <n v="5"/>
    <x v="4"/>
    <n v="258558"/>
    <n v="516"/>
  </r>
  <r>
    <x v="0"/>
    <n v="353470"/>
    <x v="45"/>
    <n v="6"/>
    <x v="5"/>
    <n v="258558"/>
    <n v="516"/>
  </r>
  <r>
    <x v="0"/>
    <n v="353470"/>
    <x v="45"/>
    <n v="7"/>
    <x v="6"/>
    <n v="258558"/>
    <n v="13"/>
  </r>
  <r>
    <x v="0"/>
    <n v="353470"/>
    <x v="45"/>
    <n v="8"/>
    <x v="7"/>
    <n v="258558"/>
    <n v="207"/>
  </r>
  <r>
    <x v="0"/>
    <n v="353470"/>
    <x v="45"/>
    <n v="9"/>
    <x v="8"/>
    <n v="258558"/>
    <n v="157"/>
  </r>
  <r>
    <x v="0"/>
    <n v="353470"/>
    <x v="45"/>
    <n v="10"/>
    <x v="9"/>
    <n v="258558"/>
    <n v="387"/>
  </r>
  <r>
    <x v="0"/>
    <n v="353470"/>
    <x v="45"/>
    <n v="11"/>
    <x v="10"/>
    <n v="258558"/>
    <n v="259"/>
  </r>
  <r>
    <x v="0"/>
    <n v="353470"/>
    <x v="45"/>
    <n v="12"/>
    <x v="11"/>
    <n v="258558"/>
    <n v="13"/>
  </r>
  <r>
    <x v="0"/>
    <n v="353470"/>
    <x v="45"/>
    <n v="13"/>
    <x v="12"/>
    <n v="258558"/>
    <n v="259"/>
  </r>
  <r>
    <x v="0"/>
    <n v="353470"/>
    <x v="45"/>
    <n v="14"/>
    <x v="13"/>
    <n v="258558"/>
    <n v="77"/>
  </r>
  <r>
    <x v="0"/>
    <n v="353470"/>
    <x v="45"/>
    <n v="15"/>
    <x v="14"/>
    <n v="258558"/>
    <n v="231"/>
  </r>
  <r>
    <x v="0"/>
    <n v="353470"/>
    <x v="45"/>
    <n v="16"/>
    <x v="15"/>
    <n v="258558"/>
    <n v="672"/>
  </r>
  <r>
    <x v="0"/>
    <n v="353650"/>
    <x v="46"/>
    <n v="1"/>
    <x v="0"/>
    <n v="302024"/>
    <n v="1962"/>
  </r>
  <r>
    <x v="0"/>
    <n v="353650"/>
    <x v="46"/>
    <n v="2"/>
    <x v="1"/>
    <n v="302024"/>
    <n v="2114"/>
  </r>
  <r>
    <x v="0"/>
    <n v="353650"/>
    <x v="46"/>
    <n v="3"/>
    <x v="2"/>
    <n v="302024"/>
    <n v="2417"/>
  </r>
  <r>
    <x v="0"/>
    <n v="353650"/>
    <x v="46"/>
    <n v="4"/>
    <x v="3"/>
    <n v="302024"/>
    <n v="151"/>
  </r>
  <r>
    <x v="0"/>
    <n v="353650"/>
    <x v="46"/>
    <n v="5"/>
    <x v="4"/>
    <n v="302024"/>
    <n v="604"/>
  </r>
  <r>
    <x v="0"/>
    <n v="353650"/>
    <x v="46"/>
    <n v="6"/>
    <x v="5"/>
    <n v="302024"/>
    <n v="604"/>
  </r>
  <r>
    <x v="0"/>
    <n v="353650"/>
    <x v="46"/>
    <n v="7"/>
    <x v="6"/>
    <n v="302024"/>
    <n v="15"/>
  </r>
  <r>
    <x v="0"/>
    <n v="353650"/>
    <x v="46"/>
    <n v="8"/>
    <x v="7"/>
    <n v="302024"/>
    <n v="242"/>
  </r>
  <r>
    <x v="0"/>
    <n v="353650"/>
    <x v="46"/>
    <n v="9"/>
    <x v="8"/>
    <n v="302024"/>
    <n v="182"/>
  </r>
  <r>
    <x v="0"/>
    <n v="353650"/>
    <x v="46"/>
    <n v="10"/>
    <x v="9"/>
    <n v="302024"/>
    <n v="452"/>
  </r>
  <r>
    <x v="0"/>
    <n v="353650"/>
    <x v="46"/>
    <n v="11"/>
    <x v="10"/>
    <n v="302024"/>
    <n v="302"/>
  </r>
  <r>
    <x v="0"/>
    <n v="353650"/>
    <x v="46"/>
    <n v="12"/>
    <x v="11"/>
    <n v="302024"/>
    <n v="15"/>
  </r>
  <r>
    <x v="0"/>
    <n v="353650"/>
    <x v="46"/>
    <n v="13"/>
    <x v="12"/>
    <n v="302024"/>
    <n v="302"/>
  </r>
  <r>
    <x v="0"/>
    <n v="353650"/>
    <x v="46"/>
    <n v="14"/>
    <x v="13"/>
    <n v="302024"/>
    <n v="9"/>
  </r>
  <r>
    <x v="0"/>
    <n v="353650"/>
    <x v="46"/>
    <n v="15"/>
    <x v="14"/>
    <n v="302024"/>
    <n v="272"/>
  </r>
  <r>
    <x v="0"/>
    <n v="353650"/>
    <x v="46"/>
    <n v="16"/>
    <x v="15"/>
    <n v="302024"/>
    <n v="786"/>
  </r>
  <r>
    <x v="0"/>
    <n v="353800"/>
    <x v="47"/>
    <n v="1"/>
    <x v="0"/>
    <n v="235894"/>
    <n v="1533"/>
  </r>
  <r>
    <x v="0"/>
    <n v="353800"/>
    <x v="47"/>
    <n v="2"/>
    <x v="1"/>
    <n v="235894"/>
    <n v="1651"/>
  </r>
  <r>
    <x v="0"/>
    <n v="353800"/>
    <x v="47"/>
    <n v="3"/>
    <x v="2"/>
    <n v="235894"/>
    <n v="1887"/>
  </r>
  <r>
    <x v="0"/>
    <n v="353800"/>
    <x v="47"/>
    <n v="4"/>
    <x v="3"/>
    <n v="235894"/>
    <n v="1179"/>
  </r>
  <r>
    <x v="0"/>
    <n v="353800"/>
    <x v="47"/>
    <n v="5"/>
    <x v="4"/>
    <n v="235894"/>
    <n v="473"/>
  </r>
  <r>
    <x v="0"/>
    <n v="353800"/>
    <x v="47"/>
    <n v="6"/>
    <x v="5"/>
    <n v="235894"/>
    <n v="473"/>
  </r>
  <r>
    <x v="0"/>
    <n v="353800"/>
    <x v="47"/>
    <n v="7"/>
    <x v="6"/>
    <n v="235894"/>
    <n v="117"/>
  </r>
  <r>
    <x v="0"/>
    <n v="353800"/>
    <x v="47"/>
    <n v="8"/>
    <x v="7"/>
    <n v="235894"/>
    <n v="188"/>
  </r>
  <r>
    <x v="0"/>
    <n v="353800"/>
    <x v="47"/>
    <n v="9"/>
    <x v="8"/>
    <n v="235894"/>
    <n v="142"/>
  </r>
  <r>
    <x v="0"/>
    <n v="353800"/>
    <x v="47"/>
    <n v="10"/>
    <x v="9"/>
    <n v="235894"/>
    <n v="354"/>
  </r>
  <r>
    <x v="0"/>
    <n v="353800"/>
    <x v="47"/>
    <n v="11"/>
    <x v="10"/>
    <n v="235894"/>
    <n v="236"/>
  </r>
  <r>
    <x v="0"/>
    <n v="353800"/>
    <x v="47"/>
    <n v="12"/>
    <x v="11"/>
    <n v="235894"/>
    <n v="117"/>
  </r>
  <r>
    <x v="0"/>
    <n v="353800"/>
    <x v="47"/>
    <n v="13"/>
    <x v="12"/>
    <n v="235894"/>
    <n v="236"/>
  </r>
  <r>
    <x v="0"/>
    <n v="353800"/>
    <x v="47"/>
    <n v="14"/>
    <x v="13"/>
    <n v="235894"/>
    <n v="71"/>
  </r>
  <r>
    <x v="0"/>
    <n v="353800"/>
    <x v="47"/>
    <n v="15"/>
    <x v="14"/>
    <n v="235894"/>
    <n v="213"/>
  </r>
  <r>
    <x v="0"/>
    <n v="353800"/>
    <x v="47"/>
    <n v="16"/>
    <x v="15"/>
    <n v="235894"/>
    <n v="614"/>
  </r>
  <r>
    <x v="0"/>
    <n v="353870"/>
    <x v="48"/>
    <n v="1"/>
    <x v="0"/>
    <n v="486005"/>
    <n v="316"/>
  </r>
  <r>
    <x v="0"/>
    <n v="353870"/>
    <x v="48"/>
    <n v="2"/>
    <x v="1"/>
    <n v="486005"/>
    <n v="3402"/>
  </r>
  <r>
    <x v="0"/>
    <n v="353870"/>
    <x v="48"/>
    <n v="3"/>
    <x v="2"/>
    <n v="486005"/>
    <n v="3889"/>
  </r>
  <r>
    <x v="0"/>
    <n v="353870"/>
    <x v="48"/>
    <n v="4"/>
    <x v="3"/>
    <n v="486005"/>
    <n v="2431"/>
  </r>
  <r>
    <x v="0"/>
    <n v="353870"/>
    <x v="48"/>
    <n v="5"/>
    <x v="4"/>
    <n v="486005"/>
    <n v="972"/>
  </r>
  <r>
    <x v="0"/>
    <n v="353870"/>
    <x v="48"/>
    <n v="6"/>
    <x v="5"/>
    <n v="486005"/>
    <n v="972"/>
  </r>
  <r>
    <x v="0"/>
    <n v="353870"/>
    <x v="48"/>
    <n v="7"/>
    <x v="6"/>
    <n v="486005"/>
    <n v="243"/>
  </r>
  <r>
    <x v="0"/>
    <n v="353870"/>
    <x v="48"/>
    <n v="8"/>
    <x v="7"/>
    <n v="486005"/>
    <n v="39"/>
  </r>
  <r>
    <x v="0"/>
    <n v="353870"/>
    <x v="48"/>
    <n v="9"/>
    <x v="8"/>
    <n v="486005"/>
    <n v="292"/>
  </r>
  <r>
    <x v="0"/>
    <n v="353870"/>
    <x v="48"/>
    <n v="10"/>
    <x v="9"/>
    <n v="486005"/>
    <n v="728"/>
  </r>
  <r>
    <x v="0"/>
    <n v="353870"/>
    <x v="48"/>
    <n v="11"/>
    <x v="10"/>
    <n v="486005"/>
    <n v="485"/>
  </r>
  <r>
    <x v="0"/>
    <n v="353870"/>
    <x v="48"/>
    <n v="12"/>
    <x v="11"/>
    <n v="486005"/>
    <n v="243"/>
  </r>
  <r>
    <x v="0"/>
    <n v="353870"/>
    <x v="48"/>
    <n v="13"/>
    <x v="12"/>
    <n v="486005"/>
    <n v="485"/>
  </r>
  <r>
    <x v="0"/>
    <n v="353870"/>
    <x v="48"/>
    <n v="14"/>
    <x v="13"/>
    <n v="486005"/>
    <n v="145"/>
  </r>
  <r>
    <x v="0"/>
    <n v="353870"/>
    <x v="48"/>
    <n v="15"/>
    <x v="14"/>
    <n v="486005"/>
    <n v="437"/>
  </r>
  <r>
    <x v="0"/>
    <n v="353870"/>
    <x v="48"/>
    <n v="16"/>
    <x v="15"/>
    <n v="486005"/>
    <n v="1263"/>
  </r>
  <r>
    <x v="0"/>
    <n v="353930"/>
    <x v="49"/>
    <n v="1"/>
    <x v="0"/>
    <n v="280691"/>
    <n v="1826"/>
  </r>
  <r>
    <x v="0"/>
    <n v="353930"/>
    <x v="49"/>
    <n v="2"/>
    <x v="1"/>
    <n v="280691"/>
    <n v="1966"/>
  </r>
  <r>
    <x v="0"/>
    <n v="353930"/>
    <x v="49"/>
    <n v="3"/>
    <x v="2"/>
    <n v="280691"/>
    <n v="2245"/>
  </r>
  <r>
    <x v="0"/>
    <n v="353930"/>
    <x v="49"/>
    <n v="4"/>
    <x v="3"/>
    <n v="280691"/>
    <n v="1405"/>
  </r>
  <r>
    <x v="0"/>
    <n v="353930"/>
    <x v="49"/>
    <n v="5"/>
    <x v="4"/>
    <n v="280691"/>
    <n v="562"/>
  </r>
  <r>
    <x v="0"/>
    <n v="353930"/>
    <x v="49"/>
    <n v="6"/>
    <x v="5"/>
    <n v="280691"/>
    <n v="562"/>
  </r>
  <r>
    <x v="0"/>
    <n v="353930"/>
    <x v="49"/>
    <n v="7"/>
    <x v="6"/>
    <n v="280691"/>
    <n v="141"/>
  </r>
  <r>
    <x v="0"/>
    <n v="353930"/>
    <x v="49"/>
    <n v="8"/>
    <x v="7"/>
    <n v="280691"/>
    <n v="226"/>
  </r>
  <r>
    <x v="0"/>
    <n v="353930"/>
    <x v="49"/>
    <n v="9"/>
    <x v="8"/>
    <n v="280691"/>
    <n v="169"/>
  </r>
  <r>
    <x v="0"/>
    <n v="353930"/>
    <x v="49"/>
    <n v="10"/>
    <x v="9"/>
    <n v="280691"/>
    <n v="421"/>
  </r>
  <r>
    <x v="0"/>
    <n v="353930"/>
    <x v="49"/>
    <n v="11"/>
    <x v="10"/>
    <n v="280691"/>
    <n v="281"/>
  </r>
  <r>
    <x v="0"/>
    <n v="353930"/>
    <x v="49"/>
    <n v="12"/>
    <x v="11"/>
    <n v="280691"/>
    <n v="141"/>
  </r>
  <r>
    <x v="0"/>
    <n v="353930"/>
    <x v="49"/>
    <n v="13"/>
    <x v="12"/>
    <n v="280691"/>
    <n v="281"/>
  </r>
  <r>
    <x v="0"/>
    <n v="353930"/>
    <x v="49"/>
    <n v="14"/>
    <x v="13"/>
    <n v="280691"/>
    <n v="84"/>
  </r>
  <r>
    <x v="0"/>
    <n v="353930"/>
    <x v="49"/>
    <n v="15"/>
    <x v="14"/>
    <n v="280691"/>
    <n v="253"/>
  </r>
  <r>
    <x v="0"/>
    <n v="353930"/>
    <x v="49"/>
    <n v="16"/>
    <x v="15"/>
    <n v="280691"/>
    <n v="729"/>
  </r>
  <r>
    <x v="0"/>
    <n v="354140"/>
    <x v="50"/>
    <n v="1"/>
    <x v="0"/>
    <n v="428771"/>
    <n v="2788"/>
  </r>
  <r>
    <x v="0"/>
    <n v="354140"/>
    <x v="50"/>
    <n v="2"/>
    <x v="1"/>
    <n v="428771"/>
    <n v="3003"/>
  </r>
  <r>
    <x v="0"/>
    <n v="354140"/>
    <x v="50"/>
    <n v="3"/>
    <x v="2"/>
    <n v="428771"/>
    <n v="3432"/>
  </r>
  <r>
    <x v="0"/>
    <n v="354140"/>
    <x v="50"/>
    <n v="4"/>
    <x v="3"/>
    <n v="428771"/>
    <n v="2142"/>
  </r>
  <r>
    <x v="0"/>
    <n v="354140"/>
    <x v="50"/>
    <n v="5"/>
    <x v="4"/>
    <n v="428771"/>
    <n v="856"/>
  </r>
  <r>
    <x v="0"/>
    <n v="354140"/>
    <x v="50"/>
    <n v="6"/>
    <x v="5"/>
    <n v="428771"/>
    <n v="856"/>
  </r>
  <r>
    <x v="0"/>
    <n v="354140"/>
    <x v="50"/>
    <n v="7"/>
    <x v="6"/>
    <n v="428771"/>
    <n v="215"/>
  </r>
  <r>
    <x v="0"/>
    <n v="354140"/>
    <x v="50"/>
    <n v="8"/>
    <x v="7"/>
    <n v="428771"/>
    <n v="342"/>
  </r>
  <r>
    <x v="0"/>
    <n v="354140"/>
    <x v="50"/>
    <n v="9"/>
    <x v="8"/>
    <n v="428771"/>
    <n v="258"/>
  </r>
  <r>
    <x v="0"/>
    <n v="354140"/>
    <x v="50"/>
    <n v="10"/>
    <x v="9"/>
    <n v="428771"/>
    <n v="642"/>
  </r>
  <r>
    <x v="0"/>
    <n v="354140"/>
    <x v="50"/>
    <n v="11"/>
    <x v="10"/>
    <n v="428771"/>
    <n v="427"/>
  </r>
  <r>
    <x v="0"/>
    <n v="354140"/>
    <x v="50"/>
    <n v="12"/>
    <x v="11"/>
    <n v="428771"/>
    <n v="215"/>
  </r>
  <r>
    <x v="0"/>
    <n v="354140"/>
    <x v="50"/>
    <n v="13"/>
    <x v="12"/>
    <n v="428771"/>
    <n v="427"/>
  </r>
  <r>
    <x v="0"/>
    <n v="354140"/>
    <x v="50"/>
    <n v="14"/>
    <x v="13"/>
    <n v="428771"/>
    <n v="126"/>
  </r>
  <r>
    <x v="0"/>
    <n v="354140"/>
    <x v="50"/>
    <n v="15"/>
    <x v="14"/>
    <n v="428771"/>
    <n v="387"/>
  </r>
  <r>
    <x v="0"/>
    <n v="354140"/>
    <x v="50"/>
    <n v="16"/>
    <x v="15"/>
    <n v="428771"/>
    <n v="1114"/>
  </r>
  <r>
    <x v="0"/>
    <n v="354150"/>
    <x v="51"/>
    <n v="1"/>
    <x v="0"/>
    <n v="119003"/>
    <n v="773"/>
  </r>
  <r>
    <x v="0"/>
    <n v="354150"/>
    <x v="51"/>
    <n v="2"/>
    <x v="1"/>
    <n v="119003"/>
    <n v="833"/>
  </r>
  <r>
    <x v="0"/>
    <n v="354150"/>
    <x v="51"/>
    <n v="3"/>
    <x v="2"/>
    <n v="119003"/>
    <n v="951"/>
  </r>
  <r>
    <x v="0"/>
    <n v="354150"/>
    <x v="51"/>
    <n v="4"/>
    <x v="3"/>
    <n v="119003"/>
    <n v="594"/>
  </r>
  <r>
    <x v="0"/>
    <n v="354150"/>
    <x v="51"/>
    <n v="5"/>
    <x v="4"/>
    <n v="119003"/>
    <n v="238"/>
  </r>
  <r>
    <x v="0"/>
    <n v="354150"/>
    <x v="51"/>
    <n v="6"/>
    <x v="5"/>
    <n v="119003"/>
    <n v="238"/>
  </r>
  <r>
    <x v="0"/>
    <n v="354150"/>
    <x v="51"/>
    <n v="7"/>
    <x v="6"/>
    <n v="119003"/>
    <n v="6"/>
  </r>
  <r>
    <x v="0"/>
    <n v="354150"/>
    <x v="51"/>
    <n v="8"/>
    <x v="7"/>
    <n v="119003"/>
    <n v="97"/>
  </r>
  <r>
    <x v="0"/>
    <n v="354150"/>
    <x v="51"/>
    <n v="9"/>
    <x v="8"/>
    <n v="119003"/>
    <n v="71"/>
  </r>
  <r>
    <x v="0"/>
    <n v="354150"/>
    <x v="51"/>
    <n v="10"/>
    <x v="9"/>
    <n v="119003"/>
    <n v="179"/>
  </r>
  <r>
    <x v="0"/>
    <n v="354150"/>
    <x v="51"/>
    <n v="11"/>
    <x v="10"/>
    <n v="119003"/>
    <n v="119"/>
  </r>
  <r>
    <x v="0"/>
    <n v="354150"/>
    <x v="51"/>
    <n v="12"/>
    <x v="11"/>
    <n v="119003"/>
    <n v="6"/>
  </r>
  <r>
    <x v="0"/>
    <n v="354150"/>
    <x v="51"/>
    <n v="13"/>
    <x v="12"/>
    <n v="119003"/>
    <n v="119"/>
  </r>
  <r>
    <x v="0"/>
    <n v="354150"/>
    <x v="51"/>
    <n v="14"/>
    <x v="13"/>
    <n v="119003"/>
    <n v="36"/>
  </r>
  <r>
    <x v="0"/>
    <n v="354150"/>
    <x v="51"/>
    <n v="15"/>
    <x v="14"/>
    <n v="119003"/>
    <n v="107"/>
  </r>
  <r>
    <x v="0"/>
    <n v="354150"/>
    <x v="51"/>
    <n v="16"/>
    <x v="15"/>
    <n v="119003"/>
    <n v="31"/>
  </r>
  <r>
    <x v="0"/>
    <n v="354260"/>
    <x v="52"/>
    <n v="1"/>
    <x v="0"/>
    <n v="251332"/>
    <n v="1634"/>
  </r>
  <r>
    <x v="0"/>
    <n v="354260"/>
    <x v="52"/>
    <n v="2"/>
    <x v="1"/>
    <n v="251332"/>
    <n v="1759"/>
  </r>
  <r>
    <x v="0"/>
    <n v="354260"/>
    <x v="52"/>
    <n v="3"/>
    <x v="2"/>
    <n v="251332"/>
    <n v="2011"/>
  </r>
  <r>
    <x v="0"/>
    <n v="354260"/>
    <x v="52"/>
    <n v="4"/>
    <x v="3"/>
    <n v="251332"/>
    <n v="1257"/>
  </r>
  <r>
    <x v="0"/>
    <n v="354260"/>
    <x v="52"/>
    <n v="5"/>
    <x v="4"/>
    <n v="251332"/>
    <n v="502"/>
  </r>
  <r>
    <x v="0"/>
    <n v="354260"/>
    <x v="52"/>
    <n v="6"/>
    <x v="5"/>
    <n v="251332"/>
    <n v="502"/>
  </r>
  <r>
    <x v="0"/>
    <n v="354260"/>
    <x v="52"/>
    <n v="7"/>
    <x v="6"/>
    <n v="251332"/>
    <n v="124"/>
  </r>
  <r>
    <x v="0"/>
    <n v="354260"/>
    <x v="52"/>
    <n v="8"/>
    <x v="7"/>
    <n v="251332"/>
    <n v="201"/>
  </r>
  <r>
    <x v="0"/>
    <n v="354260"/>
    <x v="52"/>
    <n v="9"/>
    <x v="8"/>
    <n v="251332"/>
    <n v="152"/>
  </r>
  <r>
    <x v="0"/>
    <n v="354260"/>
    <x v="52"/>
    <n v="10"/>
    <x v="9"/>
    <n v="251332"/>
    <n v="376"/>
  </r>
  <r>
    <x v="0"/>
    <n v="354260"/>
    <x v="52"/>
    <n v="11"/>
    <x v="10"/>
    <n v="251332"/>
    <n v="253"/>
  </r>
  <r>
    <x v="0"/>
    <n v="354260"/>
    <x v="52"/>
    <n v="12"/>
    <x v="11"/>
    <n v="251332"/>
    <n v="124"/>
  </r>
  <r>
    <x v="0"/>
    <n v="354260"/>
    <x v="52"/>
    <n v="13"/>
    <x v="12"/>
    <n v="251332"/>
    <n v="253"/>
  </r>
  <r>
    <x v="0"/>
    <n v="354260"/>
    <x v="52"/>
    <n v="14"/>
    <x v="13"/>
    <n v="251332"/>
    <n v="76"/>
  </r>
  <r>
    <x v="0"/>
    <n v="354260"/>
    <x v="52"/>
    <n v="15"/>
    <x v="14"/>
    <n v="251332"/>
    <n v="228"/>
  </r>
  <r>
    <x v="0"/>
    <n v="354260"/>
    <x v="52"/>
    <n v="16"/>
    <x v="15"/>
    <n v="251332"/>
    <n v="653"/>
  </r>
  <r>
    <x v="0"/>
    <n v="354340"/>
    <x v="53"/>
    <n v="1"/>
    <x v="0"/>
    <n v="995425"/>
    <n v="6471"/>
  </r>
  <r>
    <x v="0"/>
    <n v="354340"/>
    <x v="53"/>
    <n v="2"/>
    <x v="1"/>
    <n v="995425"/>
    <n v="6968"/>
  </r>
  <r>
    <x v="0"/>
    <n v="354340"/>
    <x v="53"/>
    <n v="3"/>
    <x v="2"/>
    <n v="995425"/>
    <n v="7962"/>
  </r>
  <r>
    <x v="0"/>
    <n v="354340"/>
    <x v="53"/>
    <n v="4"/>
    <x v="3"/>
    <n v="995425"/>
    <n v="4979"/>
  </r>
  <r>
    <x v="0"/>
    <n v="354340"/>
    <x v="53"/>
    <n v="5"/>
    <x v="4"/>
    <n v="995425"/>
    <n v="1991"/>
  </r>
  <r>
    <x v="0"/>
    <n v="354340"/>
    <x v="53"/>
    <n v="6"/>
    <x v="5"/>
    <n v="995425"/>
    <n v="1991"/>
  </r>
  <r>
    <x v="0"/>
    <n v="354340"/>
    <x v="53"/>
    <n v="7"/>
    <x v="6"/>
    <n v="995425"/>
    <n v="496"/>
  </r>
  <r>
    <x v="0"/>
    <n v="354340"/>
    <x v="53"/>
    <n v="8"/>
    <x v="7"/>
    <n v="995425"/>
    <n v="798"/>
  </r>
  <r>
    <x v="0"/>
    <n v="354340"/>
    <x v="53"/>
    <n v="9"/>
    <x v="8"/>
    <n v="995425"/>
    <n v="599"/>
  </r>
  <r>
    <x v="0"/>
    <n v="354340"/>
    <x v="53"/>
    <n v="10"/>
    <x v="9"/>
    <n v="995425"/>
    <n v="1494"/>
  </r>
  <r>
    <x v="0"/>
    <n v="354340"/>
    <x v="53"/>
    <n v="11"/>
    <x v="10"/>
    <n v="995425"/>
    <n v="997"/>
  </r>
  <r>
    <x v="0"/>
    <n v="354340"/>
    <x v="53"/>
    <n v="12"/>
    <x v="11"/>
    <n v="995425"/>
    <n v="496"/>
  </r>
  <r>
    <x v="0"/>
    <n v="354340"/>
    <x v="53"/>
    <n v="13"/>
    <x v="12"/>
    <n v="995425"/>
    <n v="997"/>
  </r>
  <r>
    <x v="0"/>
    <n v="354340"/>
    <x v="53"/>
    <n v="14"/>
    <x v="13"/>
    <n v="995425"/>
    <n v="298"/>
  </r>
  <r>
    <x v="0"/>
    <n v="354340"/>
    <x v="53"/>
    <n v="15"/>
    <x v="14"/>
    <n v="995425"/>
    <n v="895"/>
  </r>
  <r>
    <x v="0"/>
    <n v="354340"/>
    <x v="53"/>
    <n v="16"/>
    <x v="15"/>
    <n v="995425"/>
    <n v="2589"/>
  </r>
  <r>
    <x v="0"/>
    <n v="354390"/>
    <x v="54"/>
    <n v="1"/>
    <x v="0"/>
    <n v="259657"/>
    <n v="1688"/>
  </r>
  <r>
    <x v="0"/>
    <n v="354390"/>
    <x v="54"/>
    <n v="2"/>
    <x v="1"/>
    <n v="259657"/>
    <n v="1818"/>
  </r>
  <r>
    <x v="0"/>
    <n v="354390"/>
    <x v="54"/>
    <n v="3"/>
    <x v="2"/>
    <n v="259657"/>
    <n v="2076"/>
  </r>
  <r>
    <x v="0"/>
    <n v="354390"/>
    <x v="54"/>
    <n v="4"/>
    <x v="3"/>
    <n v="259657"/>
    <n v="1298"/>
  </r>
  <r>
    <x v="0"/>
    <n v="354390"/>
    <x v="54"/>
    <n v="5"/>
    <x v="4"/>
    <n v="259657"/>
    <n v="52"/>
  </r>
  <r>
    <x v="0"/>
    <n v="354390"/>
    <x v="54"/>
    <n v="6"/>
    <x v="5"/>
    <n v="259657"/>
    <n v="52"/>
  </r>
  <r>
    <x v="0"/>
    <n v="354390"/>
    <x v="54"/>
    <n v="7"/>
    <x v="6"/>
    <n v="259657"/>
    <n v="13"/>
  </r>
  <r>
    <x v="0"/>
    <n v="354390"/>
    <x v="54"/>
    <n v="8"/>
    <x v="7"/>
    <n v="259657"/>
    <n v="208"/>
  </r>
  <r>
    <x v="0"/>
    <n v="354390"/>
    <x v="54"/>
    <n v="9"/>
    <x v="8"/>
    <n v="259657"/>
    <n v="155"/>
  </r>
  <r>
    <x v="0"/>
    <n v="354390"/>
    <x v="54"/>
    <n v="10"/>
    <x v="9"/>
    <n v="259657"/>
    <n v="39"/>
  </r>
  <r>
    <x v="0"/>
    <n v="354390"/>
    <x v="54"/>
    <n v="11"/>
    <x v="10"/>
    <n v="259657"/>
    <n v="259"/>
  </r>
  <r>
    <x v="0"/>
    <n v="354390"/>
    <x v="54"/>
    <n v="12"/>
    <x v="11"/>
    <n v="259657"/>
    <n v="13"/>
  </r>
  <r>
    <x v="0"/>
    <n v="354390"/>
    <x v="54"/>
    <n v="13"/>
    <x v="12"/>
    <n v="259657"/>
    <n v="259"/>
  </r>
  <r>
    <x v="0"/>
    <n v="354390"/>
    <x v="54"/>
    <n v="14"/>
    <x v="13"/>
    <n v="259657"/>
    <n v="77"/>
  </r>
  <r>
    <x v="0"/>
    <n v="354390"/>
    <x v="54"/>
    <n v="15"/>
    <x v="14"/>
    <n v="259657"/>
    <n v="234"/>
  </r>
  <r>
    <x v="0"/>
    <n v="354390"/>
    <x v="54"/>
    <n v="16"/>
    <x v="15"/>
    <n v="259657"/>
    <n v="675"/>
  </r>
  <r>
    <x v="0"/>
    <n v="354520"/>
    <x v="55"/>
    <n v="1"/>
    <x v="0"/>
    <n v="126611"/>
    <n v="823"/>
  </r>
  <r>
    <x v="0"/>
    <n v="354520"/>
    <x v="55"/>
    <n v="2"/>
    <x v="1"/>
    <n v="126611"/>
    <n v="886"/>
  </r>
  <r>
    <x v="0"/>
    <n v="354520"/>
    <x v="55"/>
    <n v="3"/>
    <x v="2"/>
    <n v="126611"/>
    <n v="1012"/>
  </r>
  <r>
    <x v="0"/>
    <n v="354520"/>
    <x v="55"/>
    <n v="4"/>
    <x v="3"/>
    <n v="126611"/>
    <n v="633"/>
  </r>
  <r>
    <x v="0"/>
    <n v="354520"/>
    <x v="55"/>
    <n v="5"/>
    <x v="4"/>
    <n v="126611"/>
    <n v="253"/>
  </r>
  <r>
    <x v="0"/>
    <n v="354520"/>
    <x v="55"/>
    <n v="6"/>
    <x v="5"/>
    <n v="126611"/>
    <n v="253"/>
  </r>
  <r>
    <x v="0"/>
    <n v="354520"/>
    <x v="55"/>
    <n v="7"/>
    <x v="6"/>
    <n v="126611"/>
    <n v="64"/>
  </r>
  <r>
    <x v="0"/>
    <n v="354520"/>
    <x v="55"/>
    <n v="8"/>
    <x v="7"/>
    <n v="126611"/>
    <n v="101"/>
  </r>
  <r>
    <x v="0"/>
    <n v="354520"/>
    <x v="55"/>
    <n v="9"/>
    <x v="8"/>
    <n v="126611"/>
    <n v="76"/>
  </r>
  <r>
    <x v="0"/>
    <n v="354520"/>
    <x v="55"/>
    <n v="10"/>
    <x v="9"/>
    <n v="126611"/>
    <n v="19"/>
  </r>
  <r>
    <x v="0"/>
    <n v="354520"/>
    <x v="55"/>
    <n v="11"/>
    <x v="10"/>
    <n v="126611"/>
    <n v="127"/>
  </r>
  <r>
    <x v="0"/>
    <n v="354520"/>
    <x v="55"/>
    <n v="12"/>
    <x v="11"/>
    <n v="126611"/>
    <n v="64"/>
  </r>
  <r>
    <x v="0"/>
    <n v="354520"/>
    <x v="55"/>
    <n v="13"/>
    <x v="12"/>
    <n v="126611"/>
    <n v="127"/>
  </r>
  <r>
    <x v="0"/>
    <n v="354520"/>
    <x v="55"/>
    <n v="14"/>
    <x v="13"/>
    <n v="126611"/>
    <n v="38"/>
  </r>
  <r>
    <x v="0"/>
    <n v="354520"/>
    <x v="55"/>
    <n v="15"/>
    <x v="14"/>
    <n v="126611"/>
    <n v="114"/>
  </r>
  <r>
    <x v="0"/>
    <n v="354520"/>
    <x v="55"/>
    <n v="16"/>
    <x v="15"/>
    <n v="126611"/>
    <n v="33"/>
  </r>
  <r>
    <x v="0"/>
    <n v="354780"/>
    <x v="56"/>
    <n v="1"/>
    <x v="0"/>
    <n v="1306864"/>
    <n v="8495"/>
  </r>
  <r>
    <x v="0"/>
    <n v="354780"/>
    <x v="56"/>
    <n v="2"/>
    <x v="1"/>
    <n v="1306864"/>
    <n v="9148"/>
  </r>
  <r>
    <x v="0"/>
    <n v="354780"/>
    <x v="56"/>
    <n v="3"/>
    <x v="2"/>
    <n v="1306864"/>
    <n v="10455"/>
  </r>
  <r>
    <x v="0"/>
    <n v="354780"/>
    <x v="56"/>
    <n v="4"/>
    <x v="3"/>
    <n v="1306864"/>
    <n v="6535"/>
  </r>
  <r>
    <x v="0"/>
    <n v="354780"/>
    <x v="56"/>
    <n v="5"/>
    <x v="4"/>
    <n v="1306864"/>
    <n v="2613"/>
  </r>
  <r>
    <x v="0"/>
    <n v="354780"/>
    <x v="56"/>
    <n v="6"/>
    <x v="5"/>
    <n v="1306864"/>
    <n v="2613"/>
  </r>
  <r>
    <x v="0"/>
    <n v="354780"/>
    <x v="56"/>
    <n v="7"/>
    <x v="6"/>
    <n v="1306864"/>
    <n v="653"/>
  </r>
  <r>
    <x v="0"/>
    <n v="354780"/>
    <x v="56"/>
    <n v="8"/>
    <x v="7"/>
    <n v="1306864"/>
    <n v="1046"/>
  </r>
  <r>
    <x v="0"/>
    <n v="354780"/>
    <x v="56"/>
    <n v="9"/>
    <x v="8"/>
    <n v="1306864"/>
    <n v="785"/>
  </r>
  <r>
    <x v="0"/>
    <n v="354780"/>
    <x v="56"/>
    <n v="10"/>
    <x v="9"/>
    <n v="1306864"/>
    <n v="196"/>
  </r>
  <r>
    <x v="0"/>
    <n v="354780"/>
    <x v="56"/>
    <n v="11"/>
    <x v="10"/>
    <n v="1306864"/>
    <n v="1307"/>
  </r>
  <r>
    <x v="0"/>
    <n v="354780"/>
    <x v="56"/>
    <n v="12"/>
    <x v="11"/>
    <n v="1306864"/>
    <n v="653"/>
  </r>
  <r>
    <x v="0"/>
    <n v="354780"/>
    <x v="56"/>
    <n v="13"/>
    <x v="12"/>
    <n v="1306864"/>
    <n v="1307"/>
  </r>
  <r>
    <x v="0"/>
    <n v="354780"/>
    <x v="56"/>
    <n v="14"/>
    <x v="13"/>
    <n v="1306864"/>
    <n v="392"/>
  </r>
  <r>
    <x v="0"/>
    <n v="354780"/>
    <x v="56"/>
    <n v="15"/>
    <x v="14"/>
    <n v="1306864"/>
    <n v="1175"/>
  </r>
  <r>
    <x v="0"/>
    <n v="354780"/>
    <x v="56"/>
    <n v="16"/>
    <x v="15"/>
    <n v="1306864"/>
    <n v="3398"/>
  </r>
  <r>
    <x v="0"/>
    <n v="354850"/>
    <x v="57"/>
    <n v="1"/>
    <x v="0"/>
    <n v="432957"/>
    <n v="2814"/>
  </r>
  <r>
    <x v="0"/>
    <n v="354850"/>
    <x v="57"/>
    <n v="2"/>
    <x v="1"/>
    <n v="432957"/>
    <n v="3031"/>
  </r>
  <r>
    <x v="0"/>
    <n v="354850"/>
    <x v="57"/>
    <n v="3"/>
    <x v="2"/>
    <n v="432957"/>
    <n v="3464"/>
  </r>
  <r>
    <x v="0"/>
    <n v="354850"/>
    <x v="57"/>
    <n v="4"/>
    <x v="3"/>
    <n v="432957"/>
    <n v="2165"/>
  </r>
  <r>
    <x v="0"/>
    <n v="354850"/>
    <x v="57"/>
    <n v="5"/>
    <x v="4"/>
    <n v="432957"/>
    <n v="866"/>
  </r>
  <r>
    <x v="0"/>
    <n v="354850"/>
    <x v="57"/>
    <n v="6"/>
    <x v="5"/>
    <n v="432957"/>
    <n v="866"/>
  </r>
  <r>
    <x v="0"/>
    <n v="354850"/>
    <x v="57"/>
    <n v="7"/>
    <x v="6"/>
    <n v="432957"/>
    <n v="216"/>
  </r>
  <r>
    <x v="0"/>
    <n v="354850"/>
    <x v="57"/>
    <n v="8"/>
    <x v="7"/>
    <n v="432957"/>
    <n v="346"/>
  </r>
  <r>
    <x v="0"/>
    <n v="354850"/>
    <x v="57"/>
    <n v="9"/>
    <x v="8"/>
    <n v="432957"/>
    <n v="26"/>
  </r>
  <r>
    <x v="0"/>
    <n v="354850"/>
    <x v="57"/>
    <n v="10"/>
    <x v="9"/>
    <n v="432957"/>
    <n v="649"/>
  </r>
  <r>
    <x v="0"/>
    <n v="354850"/>
    <x v="57"/>
    <n v="11"/>
    <x v="10"/>
    <n v="432957"/>
    <n v="433"/>
  </r>
  <r>
    <x v="0"/>
    <n v="354850"/>
    <x v="57"/>
    <n v="12"/>
    <x v="11"/>
    <n v="432957"/>
    <n v="216"/>
  </r>
  <r>
    <x v="0"/>
    <n v="354850"/>
    <x v="57"/>
    <n v="13"/>
    <x v="12"/>
    <n v="432957"/>
    <n v="433"/>
  </r>
  <r>
    <x v="0"/>
    <n v="354850"/>
    <x v="57"/>
    <n v="14"/>
    <x v="13"/>
    <n v="432957"/>
    <n v="13"/>
  </r>
  <r>
    <x v="0"/>
    <n v="354850"/>
    <x v="57"/>
    <n v="15"/>
    <x v="14"/>
    <n v="432957"/>
    <n v="39"/>
  </r>
  <r>
    <x v="0"/>
    <n v="354850"/>
    <x v="57"/>
    <n v="16"/>
    <x v="15"/>
    <n v="432957"/>
    <n v="1126"/>
  </r>
  <r>
    <x v="0"/>
    <n v="354870"/>
    <x v="58"/>
    <n v="1"/>
    <x v="0"/>
    <n v="1254174"/>
    <n v="8152"/>
  </r>
  <r>
    <x v="0"/>
    <n v="354870"/>
    <x v="58"/>
    <n v="2"/>
    <x v="1"/>
    <n v="1254174"/>
    <n v="878"/>
  </r>
  <r>
    <x v="0"/>
    <n v="354870"/>
    <x v="58"/>
    <n v="3"/>
    <x v="2"/>
    <n v="1254174"/>
    <n v="10033"/>
  </r>
  <r>
    <x v="0"/>
    <n v="354870"/>
    <x v="58"/>
    <n v="4"/>
    <x v="3"/>
    <n v="1254174"/>
    <n v="6271"/>
  </r>
  <r>
    <x v="0"/>
    <n v="354870"/>
    <x v="58"/>
    <n v="5"/>
    <x v="4"/>
    <n v="1254174"/>
    <n v="2508"/>
  </r>
  <r>
    <x v="0"/>
    <n v="354870"/>
    <x v="58"/>
    <n v="6"/>
    <x v="5"/>
    <n v="1254174"/>
    <n v="2508"/>
  </r>
  <r>
    <x v="0"/>
    <n v="354870"/>
    <x v="58"/>
    <n v="7"/>
    <x v="6"/>
    <n v="1254174"/>
    <n v="627"/>
  </r>
  <r>
    <x v="0"/>
    <n v="354870"/>
    <x v="58"/>
    <n v="8"/>
    <x v="7"/>
    <n v="1254174"/>
    <n v="1004"/>
  </r>
  <r>
    <x v="0"/>
    <n v="354870"/>
    <x v="58"/>
    <n v="9"/>
    <x v="8"/>
    <n v="1254174"/>
    <n v="753"/>
  </r>
  <r>
    <x v="0"/>
    <n v="354870"/>
    <x v="58"/>
    <n v="10"/>
    <x v="9"/>
    <n v="1254174"/>
    <n v="1881"/>
  </r>
  <r>
    <x v="0"/>
    <n v="354870"/>
    <x v="58"/>
    <n v="11"/>
    <x v="10"/>
    <n v="1254174"/>
    <n v="1254"/>
  </r>
  <r>
    <x v="0"/>
    <n v="354870"/>
    <x v="58"/>
    <n v="12"/>
    <x v="11"/>
    <n v="1254174"/>
    <n v="627"/>
  </r>
  <r>
    <x v="0"/>
    <n v="354870"/>
    <x v="58"/>
    <n v="13"/>
    <x v="12"/>
    <n v="1254174"/>
    <n v="1254"/>
  </r>
  <r>
    <x v="0"/>
    <n v="354870"/>
    <x v="58"/>
    <n v="14"/>
    <x v="13"/>
    <n v="1254174"/>
    <n v="376"/>
  </r>
  <r>
    <x v="0"/>
    <n v="354870"/>
    <x v="58"/>
    <n v="15"/>
    <x v="14"/>
    <n v="1254174"/>
    <n v="1129"/>
  </r>
  <r>
    <x v="0"/>
    <n v="354870"/>
    <x v="58"/>
    <n v="16"/>
    <x v="15"/>
    <n v="1254174"/>
    <n v="326"/>
  </r>
  <r>
    <x v="0"/>
    <n v="354880"/>
    <x v="59"/>
    <n v="1"/>
    <x v="0"/>
    <n v="160275"/>
    <n v="1042"/>
  </r>
  <r>
    <x v="0"/>
    <n v="354880"/>
    <x v="59"/>
    <n v="2"/>
    <x v="1"/>
    <n v="160275"/>
    <n v="1122"/>
  </r>
  <r>
    <x v="0"/>
    <n v="354880"/>
    <x v="59"/>
    <n v="3"/>
    <x v="2"/>
    <n v="160275"/>
    <n v="1282"/>
  </r>
  <r>
    <x v="0"/>
    <n v="354880"/>
    <x v="59"/>
    <n v="4"/>
    <x v="3"/>
    <n v="160275"/>
    <n v="801"/>
  </r>
  <r>
    <x v="0"/>
    <n v="354880"/>
    <x v="59"/>
    <n v="5"/>
    <x v="4"/>
    <n v="160275"/>
    <n v="321"/>
  </r>
  <r>
    <x v="0"/>
    <n v="354880"/>
    <x v="59"/>
    <n v="6"/>
    <x v="5"/>
    <n v="160275"/>
    <n v="321"/>
  </r>
  <r>
    <x v="0"/>
    <n v="354880"/>
    <x v="59"/>
    <n v="7"/>
    <x v="6"/>
    <n v="160275"/>
    <n v="8"/>
  </r>
  <r>
    <x v="0"/>
    <n v="354880"/>
    <x v="59"/>
    <n v="8"/>
    <x v="7"/>
    <n v="160275"/>
    <n v="128"/>
  </r>
  <r>
    <x v="0"/>
    <n v="354880"/>
    <x v="59"/>
    <n v="9"/>
    <x v="8"/>
    <n v="160275"/>
    <n v="96"/>
  </r>
  <r>
    <x v="0"/>
    <n v="354880"/>
    <x v="59"/>
    <n v="10"/>
    <x v="9"/>
    <n v="160275"/>
    <n v="24"/>
  </r>
  <r>
    <x v="0"/>
    <n v="354880"/>
    <x v="59"/>
    <n v="11"/>
    <x v="10"/>
    <n v="160275"/>
    <n v="16"/>
  </r>
  <r>
    <x v="0"/>
    <n v="354880"/>
    <x v="59"/>
    <n v="12"/>
    <x v="11"/>
    <n v="160275"/>
    <n v="8"/>
  </r>
  <r>
    <x v="0"/>
    <n v="354880"/>
    <x v="59"/>
    <n v="13"/>
    <x v="12"/>
    <n v="160275"/>
    <n v="16"/>
  </r>
  <r>
    <x v="0"/>
    <n v="354880"/>
    <x v="59"/>
    <n v="14"/>
    <x v="13"/>
    <n v="160275"/>
    <n v="48"/>
  </r>
  <r>
    <x v="0"/>
    <n v="354880"/>
    <x v="59"/>
    <n v="15"/>
    <x v="14"/>
    <n v="160275"/>
    <n v="144"/>
  </r>
  <r>
    <x v="0"/>
    <n v="354880"/>
    <x v="59"/>
    <n v="16"/>
    <x v="15"/>
    <n v="160275"/>
    <n v="417"/>
  </r>
  <r>
    <x v="0"/>
    <n v="354890"/>
    <x v="60"/>
    <n v="1"/>
    <x v="0"/>
    <n v="331159"/>
    <n v="2152"/>
  </r>
  <r>
    <x v="0"/>
    <n v="354890"/>
    <x v="60"/>
    <n v="2"/>
    <x v="1"/>
    <n v="331159"/>
    <n v="2318"/>
  </r>
  <r>
    <x v="0"/>
    <n v="354890"/>
    <x v="60"/>
    <n v="3"/>
    <x v="2"/>
    <n v="331159"/>
    <n v="2648"/>
  </r>
  <r>
    <x v="0"/>
    <n v="354890"/>
    <x v="60"/>
    <n v="4"/>
    <x v="3"/>
    <n v="331159"/>
    <n v="1657"/>
  </r>
  <r>
    <x v="0"/>
    <n v="354890"/>
    <x v="60"/>
    <n v="5"/>
    <x v="4"/>
    <n v="331159"/>
    <n v="662"/>
  </r>
  <r>
    <x v="0"/>
    <n v="354890"/>
    <x v="60"/>
    <n v="6"/>
    <x v="5"/>
    <n v="331159"/>
    <n v="662"/>
  </r>
  <r>
    <x v="0"/>
    <n v="354890"/>
    <x v="60"/>
    <n v="7"/>
    <x v="6"/>
    <n v="331159"/>
    <n v="165"/>
  </r>
  <r>
    <x v="0"/>
    <n v="354890"/>
    <x v="60"/>
    <n v="8"/>
    <x v="7"/>
    <n v="331159"/>
    <n v="265"/>
  </r>
  <r>
    <x v="0"/>
    <n v="354890"/>
    <x v="60"/>
    <n v="9"/>
    <x v="8"/>
    <n v="331159"/>
    <n v="199"/>
  </r>
  <r>
    <x v="0"/>
    <n v="354890"/>
    <x v="60"/>
    <n v="10"/>
    <x v="9"/>
    <n v="331159"/>
    <n v="496"/>
  </r>
  <r>
    <x v="0"/>
    <n v="354890"/>
    <x v="60"/>
    <n v="11"/>
    <x v="10"/>
    <n v="331159"/>
    <n v="331"/>
  </r>
  <r>
    <x v="0"/>
    <n v="354890"/>
    <x v="60"/>
    <n v="12"/>
    <x v="11"/>
    <n v="331159"/>
    <n v="165"/>
  </r>
  <r>
    <x v="0"/>
    <n v="354890"/>
    <x v="60"/>
    <n v="13"/>
    <x v="12"/>
    <n v="331159"/>
    <n v="331"/>
  </r>
  <r>
    <x v="0"/>
    <n v="354890"/>
    <x v="60"/>
    <n v="14"/>
    <x v="13"/>
    <n v="331159"/>
    <n v="98"/>
  </r>
  <r>
    <x v="0"/>
    <n v="354890"/>
    <x v="60"/>
    <n v="15"/>
    <x v="14"/>
    <n v="331159"/>
    <n v="297"/>
  </r>
  <r>
    <x v="0"/>
    <n v="354890"/>
    <x v="60"/>
    <n v="16"/>
    <x v="15"/>
    <n v="331159"/>
    <n v="861"/>
  </r>
  <r>
    <x v="0"/>
    <n v="354910"/>
    <x v="61"/>
    <n v="1"/>
    <x v="0"/>
    <n v="444417"/>
    <n v="2889"/>
  </r>
  <r>
    <x v="0"/>
    <n v="354910"/>
    <x v="61"/>
    <n v="2"/>
    <x v="1"/>
    <n v="444417"/>
    <n v="3111"/>
  </r>
  <r>
    <x v="0"/>
    <n v="354910"/>
    <x v="61"/>
    <n v="3"/>
    <x v="2"/>
    <n v="444417"/>
    <n v="3557"/>
  </r>
  <r>
    <x v="0"/>
    <n v="354910"/>
    <x v="61"/>
    <n v="4"/>
    <x v="3"/>
    <n v="444417"/>
    <n v="2223"/>
  </r>
  <r>
    <x v="0"/>
    <n v="354910"/>
    <x v="61"/>
    <n v="5"/>
    <x v="4"/>
    <n v="444417"/>
    <n v="888"/>
  </r>
  <r>
    <x v="0"/>
    <n v="354910"/>
    <x v="61"/>
    <n v="6"/>
    <x v="5"/>
    <n v="444417"/>
    <n v="888"/>
  </r>
  <r>
    <x v="0"/>
    <n v="354910"/>
    <x v="61"/>
    <n v="7"/>
    <x v="6"/>
    <n v="444417"/>
    <n v="22"/>
  </r>
  <r>
    <x v="0"/>
    <n v="354910"/>
    <x v="61"/>
    <n v="8"/>
    <x v="7"/>
    <n v="444417"/>
    <n v="356"/>
  </r>
  <r>
    <x v="0"/>
    <n v="354910"/>
    <x v="61"/>
    <n v="9"/>
    <x v="8"/>
    <n v="444417"/>
    <n v="268"/>
  </r>
  <r>
    <x v="0"/>
    <n v="354910"/>
    <x v="61"/>
    <n v="10"/>
    <x v="9"/>
    <n v="444417"/>
    <n v="665"/>
  </r>
  <r>
    <x v="0"/>
    <n v="354910"/>
    <x v="61"/>
    <n v="11"/>
    <x v="10"/>
    <n v="444417"/>
    <n v="445"/>
  </r>
  <r>
    <x v="0"/>
    <n v="354910"/>
    <x v="61"/>
    <n v="12"/>
    <x v="11"/>
    <n v="444417"/>
    <n v="22"/>
  </r>
  <r>
    <x v="0"/>
    <n v="354910"/>
    <x v="61"/>
    <n v="13"/>
    <x v="12"/>
    <n v="444417"/>
    <n v="445"/>
  </r>
  <r>
    <x v="0"/>
    <n v="354910"/>
    <x v="61"/>
    <n v="14"/>
    <x v="13"/>
    <n v="444417"/>
    <n v="133"/>
  </r>
  <r>
    <x v="0"/>
    <n v="354910"/>
    <x v="61"/>
    <n v="15"/>
    <x v="14"/>
    <n v="444417"/>
    <n v="399"/>
  </r>
  <r>
    <x v="0"/>
    <n v="354910"/>
    <x v="61"/>
    <n v="16"/>
    <x v="15"/>
    <n v="444417"/>
    <n v="1156"/>
  </r>
  <r>
    <x v="0"/>
    <n v="354940"/>
    <x v="62"/>
    <n v="1"/>
    <x v="0"/>
    <n v="297142"/>
    <n v="1931"/>
  </r>
  <r>
    <x v="0"/>
    <n v="354940"/>
    <x v="62"/>
    <n v="2"/>
    <x v="1"/>
    <n v="297142"/>
    <n v="2079"/>
  </r>
  <r>
    <x v="0"/>
    <n v="354940"/>
    <x v="62"/>
    <n v="3"/>
    <x v="2"/>
    <n v="297142"/>
    <n v="2378"/>
  </r>
  <r>
    <x v="0"/>
    <n v="354940"/>
    <x v="62"/>
    <n v="4"/>
    <x v="3"/>
    <n v="297142"/>
    <n v="1484"/>
  </r>
  <r>
    <x v="0"/>
    <n v="354940"/>
    <x v="62"/>
    <n v="5"/>
    <x v="4"/>
    <n v="297142"/>
    <n v="593"/>
  </r>
  <r>
    <x v="0"/>
    <n v="354940"/>
    <x v="62"/>
    <n v="6"/>
    <x v="5"/>
    <n v="297142"/>
    <n v="593"/>
  </r>
  <r>
    <x v="0"/>
    <n v="354940"/>
    <x v="62"/>
    <n v="7"/>
    <x v="6"/>
    <n v="297142"/>
    <n v="149"/>
  </r>
  <r>
    <x v="0"/>
    <n v="354940"/>
    <x v="62"/>
    <n v="8"/>
    <x v="7"/>
    <n v="297142"/>
    <n v="237"/>
  </r>
  <r>
    <x v="0"/>
    <n v="354940"/>
    <x v="62"/>
    <n v="9"/>
    <x v="8"/>
    <n v="297142"/>
    <n v="178"/>
  </r>
  <r>
    <x v="0"/>
    <n v="354940"/>
    <x v="62"/>
    <n v="10"/>
    <x v="9"/>
    <n v="297142"/>
    <n v="445"/>
  </r>
  <r>
    <x v="0"/>
    <n v="354940"/>
    <x v="62"/>
    <n v="11"/>
    <x v="10"/>
    <n v="297142"/>
    <n v="297"/>
  </r>
  <r>
    <x v="0"/>
    <n v="354940"/>
    <x v="62"/>
    <n v="12"/>
    <x v="11"/>
    <n v="297142"/>
    <n v="149"/>
  </r>
  <r>
    <x v="0"/>
    <n v="354940"/>
    <x v="62"/>
    <n v="13"/>
    <x v="12"/>
    <n v="297142"/>
    <n v="297"/>
  </r>
  <r>
    <x v="0"/>
    <n v="354940"/>
    <x v="62"/>
    <n v="14"/>
    <x v="13"/>
    <n v="297142"/>
    <n v="89"/>
  </r>
  <r>
    <x v="0"/>
    <n v="354940"/>
    <x v="62"/>
    <n v="15"/>
    <x v="14"/>
    <n v="297142"/>
    <n v="267"/>
  </r>
  <r>
    <x v="0"/>
    <n v="354940"/>
    <x v="62"/>
    <n v="16"/>
    <x v="15"/>
    <n v="297142"/>
    <n v="774"/>
  </r>
  <r>
    <x v="0"/>
    <n v="354980"/>
    <x v="63"/>
    <n v="1"/>
    <x v="0"/>
    <n v="786981"/>
    <n v="5112"/>
  </r>
  <r>
    <x v="0"/>
    <n v="354980"/>
    <x v="63"/>
    <n v="2"/>
    <x v="1"/>
    <n v="786981"/>
    <n v="5511"/>
  </r>
  <r>
    <x v="0"/>
    <n v="354980"/>
    <x v="63"/>
    <n v="3"/>
    <x v="2"/>
    <n v="786981"/>
    <n v="6295"/>
  </r>
  <r>
    <x v="0"/>
    <n v="354980"/>
    <x v="63"/>
    <n v="4"/>
    <x v="3"/>
    <n v="786981"/>
    <n v="3937"/>
  </r>
  <r>
    <x v="0"/>
    <n v="354980"/>
    <x v="63"/>
    <n v="5"/>
    <x v="4"/>
    <n v="786981"/>
    <n v="1574"/>
  </r>
  <r>
    <x v="0"/>
    <n v="354980"/>
    <x v="63"/>
    <n v="6"/>
    <x v="5"/>
    <n v="786981"/>
    <n v="1574"/>
  </r>
  <r>
    <x v="0"/>
    <n v="354980"/>
    <x v="63"/>
    <n v="7"/>
    <x v="6"/>
    <n v="786981"/>
    <n v="393"/>
  </r>
  <r>
    <x v="0"/>
    <n v="354980"/>
    <x v="63"/>
    <n v="8"/>
    <x v="7"/>
    <n v="786981"/>
    <n v="629"/>
  </r>
  <r>
    <x v="0"/>
    <n v="354980"/>
    <x v="63"/>
    <n v="9"/>
    <x v="8"/>
    <n v="786981"/>
    <n v="471"/>
  </r>
  <r>
    <x v="0"/>
    <n v="354980"/>
    <x v="63"/>
    <n v="10"/>
    <x v="9"/>
    <n v="786981"/>
    <n v="1179"/>
  </r>
  <r>
    <x v="0"/>
    <n v="354980"/>
    <x v="63"/>
    <n v="11"/>
    <x v="10"/>
    <n v="786981"/>
    <n v="785"/>
  </r>
  <r>
    <x v="0"/>
    <n v="354980"/>
    <x v="63"/>
    <n v="12"/>
    <x v="11"/>
    <n v="786981"/>
    <n v="393"/>
  </r>
  <r>
    <x v="0"/>
    <n v="354980"/>
    <x v="63"/>
    <n v="13"/>
    <x v="12"/>
    <n v="786981"/>
    <n v="785"/>
  </r>
  <r>
    <x v="0"/>
    <n v="354980"/>
    <x v="63"/>
    <n v="14"/>
    <x v="13"/>
    <n v="786981"/>
    <n v="236"/>
  </r>
  <r>
    <x v="0"/>
    <n v="354980"/>
    <x v="63"/>
    <n v="15"/>
    <x v="14"/>
    <n v="786981"/>
    <n v="708"/>
  </r>
  <r>
    <x v="0"/>
    <n v="354980"/>
    <x v="63"/>
    <n v="16"/>
    <x v="15"/>
    <n v="786981"/>
    <n v="2044"/>
  </r>
  <r>
    <x v="0"/>
    <n v="354990"/>
    <x v="64"/>
    <n v="1"/>
    <x v="0"/>
    <n v="743216"/>
    <n v="4831"/>
  </r>
  <r>
    <x v="0"/>
    <n v="354990"/>
    <x v="64"/>
    <n v="2"/>
    <x v="1"/>
    <n v="743216"/>
    <n v="5202"/>
  </r>
  <r>
    <x v="0"/>
    <n v="354990"/>
    <x v="64"/>
    <n v="3"/>
    <x v="2"/>
    <n v="743216"/>
    <n v="5946"/>
  </r>
  <r>
    <x v="0"/>
    <n v="354990"/>
    <x v="64"/>
    <n v="4"/>
    <x v="3"/>
    <n v="743216"/>
    <n v="3716"/>
  </r>
  <r>
    <x v="0"/>
    <n v="354990"/>
    <x v="64"/>
    <n v="5"/>
    <x v="4"/>
    <n v="743216"/>
    <n v="1486"/>
  </r>
  <r>
    <x v="0"/>
    <n v="354990"/>
    <x v="64"/>
    <n v="6"/>
    <x v="5"/>
    <n v="743216"/>
    <n v="1486"/>
  </r>
  <r>
    <x v="0"/>
    <n v="354990"/>
    <x v="64"/>
    <n v="7"/>
    <x v="6"/>
    <n v="743216"/>
    <n v="371"/>
  </r>
  <r>
    <x v="0"/>
    <n v="354990"/>
    <x v="64"/>
    <n v="8"/>
    <x v="7"/>
    <n v="743216"/>
    <n v="595"/>
  </r>
  <r>
    <x v="0"/>
    <n v="354990"/>
    <x v="64"/>
    <n v="9"/>
    <x v="8"/>
    <n v="743216"/>
    <n v="446"/>
  </r>
  <r>
    <x v="0"/>
    <n v="354990"/>
    <x v="64"/>
    <n v="10"/>
    <x v="9"/>
    <n v="743216"/>
    <n v="1115"/>
  </r>
  <r>
    <x v="0"/>
    <n v="354990"/>
    <x v="64"/>
    <n v="11"/>
    <x v="10"/>
    <n v="743216"/>
    <n v="743"/>
  </r>
  <r>
    <x v="0"/>
    <n v="354990"/>
    <x v="64"/>
    <n v="12"/>
    <x v="11"/>
    <n v="743216"/>
    <n v="371"/>
  </r>
  <r>
    <x v="0"/>
    <n v="354990"/>
    <x v="64"/>
    <n v="13"/>
    <x v="12"/>
    <n v="743216"/>
    <n v="743"/>
  </r>
  <r>
    <x v="0"/>
    <n v="354990"/>
    <x v="64"/>
    <n v="14"/>
    <x v="13"/>
    <n v="743216"/>
    <n v="222"/>
  </r>
  <r>
    <x v="0"/>
    <n v="354990"/>
    <x v="64"/>
    <n v="15"/>
    <x v="14"/>
    <n v="743216"/>
    <n v="669"/>
  </r>
  <r>
    <x v="0"/>
    <n v="354990"/>
    <x v="64"/>
    <n v="16"/>
    <x v="15"/>
    <n v="743216"/>
    <n v="1932"/>
  </r>
  <r>
    <x v="0"/>
    <n v="355030"/>
    <x v="65"/>
    <n v="1"/>
    <x v="0"/>
    <n v="12176866"/>
    <n v="7915"/>
  </r>
  <r>
    <x v="0"/>
    <n v="355030"/>
    <x v="65"/>
    <n v="2"/>
    <x v="1"/>
    <n v="12176866"/>
    <n v="85238"/>
  </r>
  <r>
    <x v="0"/>
    <n v="355030"/>
    <x v="65"/>
    <n v="3"/>
    <x v="2"/>
    <n v="12176866"/>
    <n v="97415"/>
  </r>
  <r>
    <x v="0"/>
    <n v="355030"/>
    <x v="65"/>
    <n v="4"/>
    <x v="3"/>
    <n v="12176866"/>
    <n v="60884"/>
  </r>
  <r>
    <x v="0"/>
    <n v="355030"/>
    <x v="65"/>
    <n v="5"/>
    <x v="4"/>
    <n v="12176866"/>
    <n v="24354"/>
  </r>
  <r>
    <x v="0"/>
    <n v="355030"/>
    <x v="65"/>
    <n v="6"/>
    <x v="5"/>
    <n v="12176866"/>
    <n v="24354"/>
  </r>
  <r>
    <x v="0"/>
    <n v="355030"/>
    <x v="65"/>
    <n v="7"/>
    <x v="6"/>
    <n v="12176866"/>
    <n v="6088"/>
  </r>
  <r>
    <x v="0"/>
    <n v="355030"/>
    <x v="65"/>
    <n v="8"/>
    <x v="7"/>
    <n v="12176866"/>
    <n v="9741"/>
  </r>
  <r>
    <x v="0"/>
    <n v="355030"/>
    <x v="65"/>
    <n v="9"/>
    <x v="8"/>
    <n v="12176866"/>
    <n v="7306"/>
  </r>
  <r>
    <x v="0"/>
    <n v="355030"/>
    <x v="65"/>
    <n v="10"/>
    <x v="9"/>
    <n v="12176866"/>
    <n v="18265"/>
  </r>
  <r>
    <x v="0"/>
    <n v="355030"/>
    <x v="65"/>
    <n v="11"/>
    <x v="10"/>
    <n v="12176866"/>
    <n v="12177"/>
  </r>
  <r>
    <x v="0"/>
    <n v="355030"/>
    <x v="65"/>
    <n v="12"/>
    <x v="11"/>
    <n v="12176866"/>
    <n v="6088"/>
  </r>
  <r>
    <x v="0"/>
    <n v="355030"/>
    <x v="65"/>
    <n v="13"/>
    <x v="12"/>
    <n v="12176866"/>
    <n v="12177"/>
  </r>
  <r>
    <x v="0"/>
    <n v="355030"/>
    <x v="65"/>
    <n v="14"/>
    <x v="13"/>
    <n v="12176866"/>
    <n v="3653"/>
  </r>
  <r>
    <x v="0"/>
    <n v="355030"/>
    <x v="65"/>
    <n v="15"/>
    <x v="14"/>
    <n v="12176866"/>
    <n v="10959"/>
  </r>
  <r>
    <x v="0"/>
    <n v="355030"/>
    <x v="65"/>
    <n v="16"/>
    <x v="15"/>
    <n v="12176866"/>
    <n v="3166"/>
  </r>
  <r>
    <x v="0"/>
    <n v="355100"/>
    <x v="66"/>
    <n v="1"/>
    <x v="0"/>
    <n v="682319"/>
    <n v="4435"/>
  </r>
  <r>
    <x v="0"/>
    <n v="355100"/>
    <x v="66"/>
    <n v="2"/>
    <x v="1"/>
    <n v="682319"/>
    <n v="4776"/>
  </r>
  <r>
    <x v="0"/>
    <n v="355100"/>
    <x v="66"/>
    <n v="3"/>
    <x v="2"/>
    <n v="682319"/>
    <n v="5458"/>
  </r>
  <r>
    <x v="0"/>
    <n v="355100"/>
    <x v="66"/>
    <n v="4"/>
    <x v="3"/>
    <n v="682319"/>
    <n v="3412"/>
  </r>
  <r>
    <x v="0"/>
    <n v="355100"/>
    <x v="66"/>
    <n v="5"/>
    <x v="4"/>
    <n v="682319"/>
    <n v="1364"/>
  </r>
  <r>
    <x v="0"/>
    <n v="355100"/>
    <x v="66"/>
    <n v="6"/>
    <x v="5"/>
    <n v="682319"/>
    <n v="1364"/>
  </r>
  <r>
    <x v="0"/>
    <n v="355100"/>
    <x v="66"/>
    <n v="7"/>
    <x v="6"/>
    <n v="682319"/>
    <n v="342"/>
  </r>
  <r>
    <x v="0"/>
    <n v="355100"/>
    <x v="66"/>
    <n v="8"/>
    <x v="7"/>
    <n v="682319"/>
    <n v="546"/>
  </r>
  <r>
    <x v="0"/>
    <n v="355100"/>
    <x v="66"/>
    <n v="9"/>
    <x v="8"/>
    <n v="682319"/>
    <n v="409"/>
  </r>
  <r>
    <x v="0"/>
    <n v="355100"/>
    <x v="66"/>
    <n v="10"/>
    <x v="9"/>
    <n v="682319"/>
    <n v="1024"/>
  </r>
  <r>
    <x v="0"/>
    <n v="355100"/>
    <x v="66"/>
    <n v="11"/>
    <x v="10"/>
    <n v="682319"/>
    <n v="682"/>
  </r>
  <r>
    <x v="0"/>
    <n v="355100"/>
    <x v="66"/>
    <n v="12"/>
    <x v="11"/>
    <n v="682319"/>
    <n v="342"/>
  </r>
  <r>
    <x v="0"/>
    <n v="355100"/>
    <x v="66"/>
    <n v="13"/>
    <x v="12"/>
    <n v="682319"/>
    <n v="682"/>
  </r>
  <r>
    <x v="0"/>
    <n v="355100"/>
    <x v="66"/>
    <n v="14"/>
    <x v="13"/>
    <n v="682319"/>
    <n v="205"/>
  </r>
  <r>
    <x v="0"/>
    <n v="355100"/>
    <x v="66"/>
    <n v="15"/>
    <x v="14"/>
    <n v="682319"/>
    <n v="614"/>
  </r>
  <r>
    <x v="0"/>
    <n v="355100"/>
    <x v="66"/>
    <n v="16"/>
    <x v="15"/>
    <n v="682319"/>
    <n v="1774"/>
  </r>
  <r>
    <x v="0"/>
    <n v="355170"/>
    <x v="67"/>
    <n v="1"/>
    <x v="0"/>
    <n v="243667"/>
    <n v="1584"/>
  </r>
  <r>
    <x v="0"/>
    <n v="355170"/>
    <x v="67"/>
    <n v="2"/>
    <x v="1"/>
    <n v="243667"/>
    <n v="1705"/>
  </r>
  <r>
    <x v="0"/>
    <n v="355170"/>
    <x v="67"/>
    <n v="3"/>
    <x v="2"/>
    <n v="243667"/>
    <n v="195"/>
  </r>
  <r>
    <x v="0"/>
    <n v="355170"/>
    <x v="67"/>
    <n v="4"/>
    <x v="3"/>
    <n v="243667"/>
    <n v="1219"/>
  </r>
  <r>
    <x v="0"/>
    <n v="355170"/>
    <x v="67"/>
    <n v="5"/>
    <x v="4"/>
    <n v="243667"/>
    <n v="487"/>
  </r>
  <r>
    <x v="0"/>
    <n v="355170"/>
    <x v="67"/>
    <n v="6"/>
    <x v="5"/>
    <n v="243667"/>
    <n v="487"/>
  </r>
  <r>
    <x v="0"/>
    <n v="355170"/>
    <x v="67"/>
    <n v="7"/>
    <x v="6"/>
    <n v="243667"/>
    <n v="123"/>
  </r>
  <r>
    <x v="0"/>
    <n v="355170"/>
    <x v="67"/>
    <n v="8"/>
    <x v="7"/>
    <n v="243667"/>
    <n v="195"/>
  </r>
  <r>
    <x v="0"/>
    <n v="355170"/>
    <x v="67"/>
    <n v="9"/>
    <x v="8"/>
    <n v="243667"/>
    <n v="147"/>
  </r>
  <r>
    <x v="0"/>
    <n v="355170"/>
    <x v="67"/>
    <n v="10"/>
    <x v="9"/>
    <n v="243667"/>
    <n v="367"/>
  </r>
  <r>
    <x v="0"/>
    <n v="355170"/>
    <x v="67"/>
    <n v="11"/>
    <x v="10"/>
    <n v="243667"/>
    <n v="243"/>
  </r>
  <r>
    <x v="0"/>
    <n v="355170"/>
    <x v="67"/>
    <n v="12"/>
    <x v="11"/>
    <n v="243667"/>
    <n v="123"/>
  </r>
  <r>
    <x v="0"/>
    <n v="355170"/>
    <x v="67"/>
    <n v="13"/>
    <x v="12"/>
    <n v="243667"/>
    <n v="243"/>
  </r>
  <r>
    <x v="0"/>
    <n v="355170"/>
    <x v="67"/>
    <n v="14"/>
    <x v="13"/>
    <n v="243667"/>
    <n v="73"/>
  </r>
  <r>
    <x v="0"/>
    <n v="355170"/>
    <x v="67"/>
    <n v="15"/>
    <x v="14"/>
    <n v="243667"/>
    <n v="219"/>
  </r>
  <r>
    <x v="0"/>
    <n v="355170"/>
    <x v="67"/>
    <n v="16"/>
    <x v="15"/>
    <n v="243667"/>
    <n v="634"/>
  </r>
  <r>
    <x v="0"/>
    <n v="355220"/>
    <x v="68"/>
    <n v="1"/>
    <x v="0"/>
    <n v="1221927"/>
    <n v="7943"/>
  </r>
  <r>
    <x v="0"/>
    <n v="355220"/>
    <x v="68"/>
    <n v="2"/>
    <x v="1"/>
    <n v="1221927"/>
    <n v="8553"/>
  </r>
  <r>
    <x v="0"/>
    <n v="355220"/>
    <x v="68"/>
    <n v="3"/>
    <x v="2"/>
    <n v="1221927"/>
    <n v="9776"/>
  </r>
  <r>
    <x v="0"/>
    <n v="355220"/>
    <x v="68"/>
    <n v="4"/>
    <x v="3"/>
    <n v="1221927"/>
    <n v="6109"/>
  </r>
  <r>
    <x v="0"/>
    <n v="355220"/>
    <x v="68"/>
    <n v="5"/>
    <x v="4"/>
    <n v="1221927"/>
    <n v="2444"/>
  </r>
  <r>
    <x v="0"/>
    <n v="355220"/>
    <x v="68"/>
    <n v="6"/>
    <x v="5"/>
    <n v="1221927"/>
    <n v="2444"/>
  </r>
  <r>
    <x v="0"/>
    <n v="355220"/>
    <x v="68"/>
    <n v="7"/>
    <x v="6"/>
    <n v="1221927"/>
    <n v="611"/>
  </r>
  <r>
    <x v="0"/>
    <n v="355220"/>
    <x v="68"/>
    <n v="8"/>
    <x v="7"/>
    <n v="1221927"/>
    <n v="978"/>
  </r>
  <r>
    <x v="0"/>
    <n v="355220"/>
    <x v="68"/>
    <n v="9"/>
    <x v="8"/>
    <n v="1221927"/>
    <n v="733"/>
  </r>
  <r>
    <x v="0"/>
    <n v="355220"/>
    <x v="68"/>
    <n v="10"/>
    <x v="9"/>
    <n v="1221927"/>
    <n v="1832"/>
  </r>
  <r>
    <x v="0"/>
    <n v="355220"/>
    <x v="68"/>
    <n v="11"/>
    <x v="10"/>
    <n v="1221927"/>
    <n v="122"/>
  </r>
  <r>
    <x v="0"/>
    <n v="355220"/>
    <x v="68"/>
    <n v="12"/>
    <x v="11"/>
    <n v="1221927"/>
    <n v="611"/>
  </r>
  <r>
    <x v="0"/>
    <n v="355220"/>
    <x v="68"/>
    <n v="13"/>
    <x v="12"/>
    <n v="1221927"/>
    <n v="122"/>
  </r>
  <r>
    <x v="0"/>
    <n v="355220"/>
    <x v="68"/>
    <n v="14"/>
    <x v="13"/>
    <n v="1221927"/>
    <n v="366"/>
  </r>
  <r>
    <x v="0"/>
    <n v="355220"/>
    <x v="68"/>
    <n v="15"/>
    <x v="14"/>
    <n v="1221927"/>
    <n v="1099"/>
  </r>
  <r>
    <x v="0"/>
    <n v="355220"/>
    <x v="68"/>
    <n v="16"/>
    <x v="15"/>
    <n v="1221927"/>
    <n v="3175"/>
  </r>
  <r>
    <x v="0"/>
    <n v="355280"/>
    <x v="69"/>
    <n v="1"/>
    <x v="0"/>
    <n v="814608"/>
    <n v="5295"/>
  </r>
  <r>
    <x v="0"/>
    <n v="355280"/>
    <x v="69"/>
    <n v="2"/>
    <x v="1"/>
    <n v="814608"/>
    <n v="5703"/>
  </r>
  <r>
    <x v="0"/>
    <n v="355280"/>
    <x v="69"/>
    <n v="3"/>
    <x v="2"/>
    <n v="814608"/>
    <n v="6517"/>
  </r>
  <r>
    <x v="0"/>
    <n v="355280"/>
    <x v="69"/>
    <n v="4"/>
    <x v="3"/>
    <n v="814608"/>
    <n v="4072"/>
  </r>
  <r>
    <x v="0"/>
    <n v="355280"/>
    <x v="69"/>
    <n v="5"/>
    <x v="4"/>
    <n v="814608"/>
    <n v="1629"/>
  </r>
  <r>
    <x v="0"/>
    <n v="355280"/>
    <x v="69"/>
    <n v="6"/>
    <x v="5"/>
    <n v="814608"/>
    <n v="1629"/>
  </r>
  <r>
    <x v="0"/>
    <n v="355280"/>
    <x v="69"/>
    <n v="7"/>
    <x v="6"/>
    <n v="814608"/>
    <n v="407"/>
  </r>
  <r>
    <x v="0"/>
    <n v="355280"/>
    <x v="69"/>
    <n v="8"/>
    <x v="7"/>
    <n v="814608"/>
    <n v="652"/>
  </r>
  <r>
    <x v="0"/>
    <n v="355280"/>
    <x v="69"/>
    <n v="9"/>
    <x v="8"/>
    <n v="814608"/>
    <n v="488"/>
  </r>
  <r>
    <x v="0"/>
    <n v="355280"/>
    <x v="69"/>
    <n v="10"/>
    <x v="9"/>
    <n v="814608"/>
    <n v="1222"/>
  </r>
  <r>
    <x v="0"/>
    <n v="355280"/>
    <x v="69"/>
    <n v="11"/>
    <x v="10"/>
    <n v="814608"/>
    <n v="816"/>
  </r>
  <r>
    <x v="0"/>
    <n v="355280"/>
    <x v="69"/>
    <n v="12"/>
    <x v="11"/>
    <n v="814608"/>
    <n v="407"/>
  </r>
  <r>
    <x v="0"/>
    <n v="355280"/>
    <x v="69"/>
    <n v="13"/>
    <x v="12"/>
    <n v="814608"/>
    <n v="816"/>
  </r>
  <r>
    <x v="0"/>
    <n v="355280"/>
    <x v="69"/>
    <n v="14"/>
    <x v="13"/>
    <n v="814608"/>
    <n v="245"/>
  </r>
  <r>
    <x v="0"/>
    <n v="355280"/>
    <x v="69"/>
    <n v="15"/>
    <x v="14"/>
    <n v="814608"/>
    <n v="733"/>
  </r>
  <r>
    <x v="0"/>
    <n v="355280"/>
    <x v="69"/>
    <n v="16"/>
    <x v="15"/>
    <n v="814608"/>
    <n v="2118"/>
  </r>
  <r>
    <x v="0"/>
    <n v="355400"/>
    <x v="70"/>
    <n v="1"/>
    <x v="0"/>
    <n v="510520"/>
    <n v="332"/>
  </r>
  <r>
    <x v="0"/>
    <n v="355400"/>
    <x v="70"/>
    <n v="2"/>
    <x v="1"/>
    <n v="510520"/>
    <n v="3573"/>
  </r>
  <r>
    <x v="0"/>
    <n v="355400"/>
    <x v="70"/>
    <n v="3"/>
    <x v="2"/>
    <n v="510520"/>
    <n v="4082"/>
  </r>
  <r>
    <x v="0"/>
    <n v="355400"/>
    <x v="70"/>
    <n v="4"/>
    <x v="3"/>
    <n v="510520"/>
    <n v="2554"/>
  </r>
  <r>
    <x v="0"/>
    <n v="355400"/>
    <x v="70"/>
    <n v="5"/>
    <x v="4"/>
    <n v="510520"/>
    <n v="1023"/>
  </r>
  <r>
    <x v="0"/>
    <n v="355400"/>
    <x v="70"/>
    <n v="6"/>
    <x v="5"/>
    <n v="510520"/>
    <n v="1023"/>
  </r>
  <r>
    <x v="0"/>
    <n v="355400"/>
    <x v="70"/>
    <n v="7"/>
    <x v="6"/>
    <n v="510520"/>
    <n v="254"/>
  </r>
  <r>
    <x v="0"/>
    <n v="355400"/>
    <x v="70"/>
    <n v="8"/>
    <x v="7"/>
    <n v="510520"/>
    <n v="408"/>
  </r>
  <r>
    <x v="0"/>
    <n v="355400"/>
    <x v="70"/>
    <n v="9"/>
    <x v="8"/>
    <n v="510520"/>
    <n v="307"/>
  </r>
  <r>
    <x v="0"/>
    <n v="355400"/>
    <x v="70"/>
    <n v="10"/>
    <x v="9"/>
    <n v="510520"/>
    <n v="766"/>
  </r>
  <r>
    <x v="0"/>
    <n v="355400"/>
    <x v="70"/>
    <n v="11"/>
    <x v="10"/>
    <n v="510520"/>
    <n v="511"/>
  </r>
  <r>
    <x v="0"/>
    <n v="355400"/>
    <x v="70"/>
    <n v="12"/>
    <x v="11"/>
    <n v="510520"/>
    <n v="254"/>
  </r>
  <r>
    <x v="0"/>
    <n v="355400"/>
    <x v="70"/>
    <n v="13"/>
    <x v="12"/>
    <n v="510520"/>
    <n v="511"/>
  </r>
  <r>
    <x v="0"/>
    <n v="355400"/>
    <x v="70"/>
    <n v="14"/>
    <x v="13"/>
    <n v="510520"/>
    <n v="151"/>
  </r>
  <r>
    <x v="0"/>
    <n v="355400"/>
    <x v="70"/>
    <n v="15"/>
    <x v="14"/>
    <n v="510520"/>
    <n v="457"/>
  </r>
  <r>
    <x v="0"/>
    <n v="355400"/>
    <x v="70"/>
    <n v="16"/>
    <x v="15"/>
    <n v="510520"/>
    <n v="1324"/>
  </r>
  <r>
    <x v="0"/>
    <n v="355410"/>
    <x v="71"/>
    <n v="1"/>
    <x v="0"/>
    <n v="466531"/>
    <n v="3032"/>
  </r>
  <r>
    <x v="0"/>
    <n v="355410"/>
    <x v="71"/>
    <n v="2"/>
    <x v="1"/>
    <n v="466531"/>
    <n v="3265"/>
  </r>
  <r>
    <x v="0"/>
    <n v="355410"/>
    <x v="71"/>
    <n v="3"/>
    <x v="2"/>
    <n v="466531"/>
    <n v="3732"/>
  </r>
  <r>
    <x v="0"/>
    <n v="355410"/>
    <x v="71"/>
    <n v="4"/>
    <x v="3"/>
    <n v="466531"/>
    <n v="2331"/>
  </r>
  <r>
    <x v="0"/>
    <n v="355410"/>
    <x v="71"/>
    <n v="5"/>
    <x v="4"/>
    <n v="466531"/>
    <n v="933"/>
  </r>
  <r>
    <x v="0"/>
    <n v="355410"/>
    <x v="71"/>
    <n v="6"/>
    <x v="5"/>
    <n v="466531"/>
    <n v="933"/>
  </r>
  <r>
    <x v="0"/>
    <n v="355410"/>
    <x v="71"/>
    <n v="7"/>
    <x v="6"/>
    <n v="466531"/>
    <n v="233"/>
  </r>
  <r>
    <x v="0"/>
    <n v="355410"/>
    <x v="71"/>
    <n v="8"/>
    <x v="7"/>
    <n v="466531"/>
    <n v="373"/>
  </r>
  <r>
    <x v="0"/>
    <n v="355410"/>
    <x v="71"/>
    <n v="9"/>
    <x v="8"/>
    <n v="466531"/>
    <n v="279"/>
  </r>
  <r>
    <x v="0"/>
    <n v="355410"/>
    <x v="71"/>
    <n v="10"/>
    <x v="9"/>
    <n v="466531"/>
    <n v="7"/>
  </r>
  <r>
    <x v="0"/>
    <n v="355410"/>
    <x v="71"/>
    <n v="11"/>
    <x v="10"/>
    <n v="466531"/>
    <n v="467"/>
  </r>
  <r>
    <x v="0"/>
    <n v="355410"/>
    <x v="71"/>
    <n v="12"/>
    <x v="11"/>
    <n v="466531"/>
    <n v="233"/>
  </r>
  <r>
    <x v="0"/>
    <n v="355410"/>
    <x v="71"/>
    <n v="13"/>
    <x v="12"/>
    <n v="466531"/>
    <n v="467"/>
  </r>
  <r>
    <x v="0"/>
    <n v="355410"/>
    <x v="71"/>
    <n v="14"/>
    <x v="13"/>
    <n v="466531"/>
    <n v="14"/>
  </r>
  <r>
    <x v="0"/>
    <n v="355410"/>
    <x v="71"/>
    <n v="15"/>
    <x v="14"/>
    <n v="466531"/>
    <n v="42"/>
  </r>
  <r>
    <x v="0"/>
    <n v="355410"/>
    <x v="71"/>
    <n v="16"/>
    <x v="15"/>
    <n v="466531"/>
    <n v="1213"/>
  </r>
  <r>
    <x v="0"/>
    <n v="355620"/>
    <x v="72"/>
    <n v="1"/>
    <x v="0"/>
    <n v="204431"/>
    <n v="1329"/>
  </r>
  <r>
    <x v="0"/>
    <n v="355620"/>
    <x v="72"/>
    <n v="2"/>
    <x v="1"/>
    <n v="204431"/>
    <n v="1431"/>
  </r>
  <r>
    <x v="0"/>
    <n v="355620"/>
    <x v="72"/>
    <n v="3"/>
    <x v="2"/>
    <n v="204431"/>
    <n v="1635"/>
  </r>
  <r>
    <x v="0"/>
    <n v="355620"/>
    <x v="72"/>
    <n v="4"/>
    <x v="3"/>
    <n v="204431"/>
    <n v="1023"/>
  </r>
  <r>
    <x v="0"/>
    <n v="355620"/>
    <x v="72"/>
    <n v="5"/>
    <x v="4"/>
    <n v="204431"/>
    <n v="409"/>
  </r>
  <r>
    <x v="0"/>
    <n v="355620"/>
    <x v="72"/>
    <n v="6"/>
    <x v="5"/>
    <n v="204431"/>
    <n v="409"/>
  </r>
  <r>
    <x v="0"/>
    <n v="355620"/>
    <x v="72"/>
    <n v="7"/>
    <x v="6"/>
    <n v="204431"/>
    <n v="103"/>
  </r>
  <r>
    <x v="0"/>
    <n v="355620"/>
    <x v="72"/>
    <n v="8"/>
    <x v="7"/>
    <n v="204431"/>
    <n v="164"/>
  </r>
  <r>
    <x v="0"/>
    <n v="355620"/>
    <x v="72"/>
    <n v="9"/>
    <x v="8"/>
    <n v="204431"/>
    <n v="122"/>
  </r>
  <r>
    <x v="0"/>
    <n v="355620"/>
    <x v="72"/>
    <n v="10"/>
    <x v="9"/>
    <n v="204431"/>
    <n v="307"/>
  </r>
  <r>
    <x v="0"/>
    <n v="355620"/>
    <x v="72"/>
    <n v="11"/>
    <x v="10"/>
    <n v="204431"/>
    <n v="204"/>
  </r>
  <r>
    <x v="0"/>
    <n v="355620"/>
    <x v="72"/>
    <n v="12"/>
    <x v="11"/>
    <n v="204431"/>
    <n v="103"/>
  </r>
  <r>
    <x v="0"/>
    <n v="355620"/>
    <x v="72"/>
    <n v="13"/>
    <x v="12"/>
    <n v="204431"/>
    <n v="204"/>
  </r>
  <r>
    <x v="0"/>
    <n v="355620"/>
    <x v="72"/>
    <n v="14"/>
    <x v="13"/>
    <n v="204431"/>
    <n v="61"/>
  </r>
  <r>
    <x v="0"/>
    <n v="355620"/>
    <x v="72"/>
    <n v="15"/>
    <x v="14"/>
    <n v="204431"/>
    <n v="184"/>
  </r>
  <r>
    <x v="0"/>
    <n v="355620"/>
    <x v="72"/>
    <n v="16"/>
    <x v="15"/>
    <n v="204431"/>
    <n v="532"/>
  </r>
  <r>
    <x v="0"/>
    <n v="355710"/>
    <x v="73"/>
    <n v="1"/>
    <x v="0"/>
    <n v="294917"/>
    <n v="1917"/>
  </r>
  <r>
    <x v="0"/>
    <n v="355710"/>
    <x v="73"/>
    <n v="2"/>
    <x v="1"/>
    <n v="294917"/>
    <n v="2066"/>
  </r>
  <r>
    <x v="0"/>
    <n v="355710"/>
    <x v="73"/>
    <n v="3"/>
    <x v="2"/>
    <n v="294917"/>
    <n v="2361"/>
  </r>
  <r>
    <x v="0"/>
    <n v="355710"/>
    <x v="73"/>
    <n v="4"/>
    <x v="3"/>
    <n v="294917"/>
    <n v="1478"/>
  </r>
  <r>
    <x v="0"/>
    <n v="355710"/>
    <x v="73"/>
    <n v="5"/>
    <x v="4"/>
    <n v="294917"/>
    <n v="591"/>
  </r>
  <r>
    <x v="0"/>
    <n v="355710"/>
    <x v="73"/>
    <n v="6"/>
    <x v="5"/>
    <n v="294917"/>
    <n v="591"/>
  </r>
  <r>
    <x v="0"/>
    <n v="355710"/>
    <x v="73"/>
    <n v="7"/>
    <x v="6"/>
    <n v="294917"/>
    <n v="147"/>
  </r>
  <r>
    <x v="0"/>
    <n v="355710"/>
    <x v="73"/>
    <n v="8"/>
    <x v="7"/>
    <n v="294917"/>
    <n v="236"/>
  </r>
  <r>
    <x v="0"/>
    <n v="355710"/>
    <x v="73"/>
    <n v="9"/>
    <x v="8"/>
    <n v="294917"/>
    <n v="176"/>
  </r>
  <r>
    <x v="0"/>
    <n v="355710"/>
    <x v="73"/>
    <n v="10"/>
    <x v="9"/>
    <n v="294917"/>
    <n v="443"/>
  </r>
  <r>
    <x v="0"/>
    <n v="355710"/>
    <x v="73"/>
    <n v="11"/>
    <x v="10"/>
    <n v="294917"/>
    <n v="295"/>
  </r>
  <r>
    <x v="0"/>
    <n v="355710"/>
    <x v="73"/>
    <n v="12"/>
    <x v="11"/>
    <n v="294917"/>
    <n v="147"/>
  </r>
  <r>
    <x v="0"/>
    <n v="355710"/>
    <x v="73"/>
    <n v="13"/>
    <x v="12"/>
    <n v="294917"/>
    <n v="295"/>
  </r>
  <r>
    <x v="0"/>
    <n v="355710"/>
    <x v="73"/>
    <n v="14"/>
    <x v="13"/>
    <n v="294917"/>
    <n v="9"/>
  </r>
  <r>
    <x v="0"/>
    <n v="355710"/>
    <x v="73"/>
    <n v="15"/>
    <x v="14"/>
    <n v="294917"/>
    <n v="263"/>
  </r>
  <r>
    <x v="0"/>
    <n v="355710"/>
    <x v="73"/>
    <n v="16"/>
    <x v="15"/>
    <n v="294917"/>
    <n v="769"/>
  </r>
  <r>
    <x v="1"/>
    <n v="350160"/>
    <x v="1"/>
    <n v="1"/>
    <x v="0"/>
    <n v="716372"/>
    <n v="205418461538462"/>
  </r>
  <r>
    <x v="1"/>
    <n v="350160"/>
    <x v="1"/>
    <n v="2"/>
    <x v="1"/>
    <n v="716372"/>
    <n v="205405714285714"/>
  </r>
  <r>
    <x v="1"/>
    <n v="350160"/>
    <x v="1"/>
    <n v="3"/>
    <x v="2"/>
    <n v="716372"/>
    <n v="2567725"/>
  </r>
  <r>
    <x v="1"/>
    <n v="350160"/>
    <x v="1"/>
    <n v="4"/>
    <x v="3"/>
    <n v="716372"/>
    <n v="154062"/>
  </r>
  <r>
    <x v="1"/>
    <n v="350160"/>
    <x v="1"/>
    <n v="5"/>
    <x v="4"/>
    <n v="716372"/>
    <n v="0"/>
  </r>
  <r>
    <x v="1"/>
    <n v="350160"/>
    <x v="1"/>
    <n v="6"/>
    <x v="5"/>
    <n v="716372"/>
    <n v="51365"/>
  </r>
  <r>
    <x v="1"/>
    <n v="350160"/>
    <x v="1"/>
    <n v="7"/>
    <x v="6"/>
    <n v="716372"/>
    <n v="15404"/>
  </r>
  <r>
    <x v="1"/>
    <n v="350160"/>
    <x v="1"/>
    <n v="8"/>
    <x v="7"/>
    <n v="716372"/>
    <n v="256775"/>
  </r>
  <r>
    <x v="1"/>
    <n v="350160"/>
    <x v="1"/>
    <n v="9"/>
    <x v="8"/>
    <n v="716372"/>
    <n v="205366666666667"/>
  </r>
  <r>
    <x v="1"/>
    <n v="350160"/>
    <x v="1"/>
    <n v="10"/>
    <x v="9"/>
    <n v="716372"/>
    <n v="41084"/>
  </r>
  <r>
    <x v="1"/>
    <n v="350160"/>
    <x v="1"/>
    <n v="11"/>
    <x v="10"/>
    <n v="716372"/>
    <n v="3079"/>
  </r>
  <r>
    <x v="1"/>
    <n v="350160"/>
    <x v="1"/>
    <n v="12"/>
    <x v="11"/>
    <n v="716372"/>
    <n v="2568"/>
  </r>
  <r>
    <x v="1"/>
    <n v="350160"/>
    <x v="1"/>
    <n v="13"/>
    <x v="12"/>
    <n v="716372"/>
    <n v="3079"/>
  </r>
  <r>
    <x v="1"/>
    <n v="350160"/>
    <x v="1"/>
    <n v="14"/>
    <x v="13"/>
    <n v="716372"/>
    <n v="102366666666667"/>
  </r>
  <r>
    <x v="1"/>
    <n v="350160"/>
    <x v="1"/>
    <n v="15"/>
    <x v="14"/>
    <n v="716372"/>
    <n v="256844444444444"/>
  </r>
  <r>
    <x v="1"/>
    <n v="350160"/>
    <x v="1"/>
    <n v="16"/>
    <x v="15"/>
    <n v="716372"/>
    <n v="821284615384615"/>
  </r>
  <r>
    <x v="1"/>
    <n v="350190"/>
    <x v="2"/>
    <n v="1"/>
    <x v="0"/>
    <n v="268051"/>
    <n v="209731538461538"/>
  </r>
  <r>
    <x v="1"/>
    <n v="350190"/>
    <x v="2"/>
    <n v="2"/>
    <x v="1"/>
    <n v="268051"/>
    <n v="209744285714286"/>
  </r>
  <r>
    <x v="1"/>
    <n v="350190"/>
    <x v="2"/>
    <n v="3"/>
    <x v="2"/>
    <n v="268051"/>
    <n v="2622025"/>
  </r>
  <r>
    <x v="1"/>
    <n v="350190"/>
    <x v="2"/>
    <n v="4"/>
    <x v="3"/>
    <n v="268051"/>
    <n v="157298"/>
  </r>
  <r>
    <x v="1"/>
    <n v="350190"/>
    <x v="2"/>
    <n v="5"/>
    <x v="4"/>
    <n v="268051"/>
    <n v="0"/>
  </r>
  <r>
    <x v="1"/>
    <n v="350190"/>
    <x v="2"/>
    <n v="6"/>
    <x v="5"/>
    <n v="268051"/>
    <n v="52435"/>
  </r>
  <r>
    <x v="1"/>
    <n v="350190"/>
    <x v="2"/>
    <n v="7"/>
    <x v="6"/>
    <n v="268051"/>
    <n v="15724"/>
  </r>
  <r>
    <x v="1"/>
    <n v="350190"/>
    <x v="2"/>
    <n v="8"/>
    <x v="7"/>
    <n v="268051"/>
    <n v="2621"/>
  </r>
  <r>
    <x v="1"/>
    <n v="350190"/>
    <x v="2"/>
    <n v="9"/>
    <x v="8"/>
    <n v="268051"/>
    <n v="209766666666667"/>
  </r>
  <r>
    <x v="1"/>
    <n v="350190"/>
    <x v="2"/>
    <n v="10"/>
    <x v="9"/>
    <n v="268051"/>
    <n v="41946"/>
  </r>
  <r>
    <x v="1"/>
    <n v="350190"/>
    <x v="2"/>
    <n v="11"/>
    <x v="10"/>
    <n v="268051"/>
    <n v="31456"/>
  </r>
  <r>
    <x v="1"/>
    <n v="350190"/>
    <x v="2"/>
    <n v="12"/>
    <x v="11"/>
    <n v="268051"/>
    <n v="262"/>
  </r>
  <r>
    <x v="1"/>
    <n v="350190"/>
    <x v="2"/>
    <n v="13"/>
    <x v="12"/>
    <n v="268051"/>
    <n v="31456"/>
  </r>
  <r>
    <x v="1"/>
    <n v="350190"/>
    <x v="2"/>
    <n v="14"/>
    <x v="13"/>
    <n v="268051"/>
    <n v="104866666666667"/>
  </r>
  <r>
    <x v="1"/>
    <n v="350190"/>
    <x v="2"/>
    <n v="15"/>
    <x v="14"/>
    <n v="268051"/>
    <n v="262322222222222"/>
  </r>
  <r>
    <x v="1"/>
    <n v="350190"/>
    <x v="2"/>
    <n v="16"/>
    <x v="15"/>
    <n v="268051"/>
    <n v="838946153846154"/>
  </r>
  <r>
    <x v="1"/>
    <n v="350210"/>
    <x v="3"/>
    <n v="1"/>
    <x v="0"/>
    <n v="379668"/>
    <n v="212169230769231"/>
  </r>
  <r>
    <x v="1"/>
    <n v="350210"/>
    <x v="3"/>
    <n v="2"/>
    <x v="1"/>
    <n v="379668"/>
    <n v="212257142857143"/>
  </r>
  <r>
    <x v="1"/>
    <n v="350210"/>
    <x v="3"/>
    <n v="3"/>
    <x v="2"/>
    <n v="379668"/>
    <n v="2654"/>
  </r>
  <r>
    <x v="1"/>
    <n v="350210"/>
    <x v="3"/>
    <n v="4"/>
    <x v="3"/>
    <n v="379668"/>
    <n v="1592"/>
  </r>
  <r>
    <x v="1"/>
    <n v="350210"/>
    <x v="3"/>
    <n v="5"/>
    <x v="4"/>
    <n v="379668"/>
    <n v="0"/>
  </r>
  <r>
    <x v="1"/>
    <n v="350210"/>
    <x v="3"/>
    <n v="6"/>
    <x v="5"/>
    <n v="379668"/>
    <n v="5315"/>
  </r>
  <r>
    <x v="1"/>
    <n v="350210"/>
    <x v="3"/>
    <n v="7"/>
    <x v="6"/>
    <n v="379668"/>
    <n v="1576"/>
  </r>
  <r>
    <x v="1"/>
    <n v="350210"/>
    <x v="3"/>
    <n v="8"/>
    <x v="7"/>
    <n v="379668"/>
    <n v="26575"/>
  </r>
  <r>
    <x v="1"/>
    <n v="350210"/>
    <x v="3"/>
    <n v="9"/>
    <x v="8"/>
    <n v="379668"/>
    <n v="210666666666667"/>
  </r>
  <r>
    <x v="1"/>
    <n v="350210"/>
    <x v="3"/>
    <n v="10"/>
    <x v="9"/>
    <n v="379668"/>
    <n v="424333333333333"/>
  </r>
  <r>
    <x v="1"/>
    <n v="350210"/>
    <x v="3"/>
    <n v="11"/>
    <x v="10"/>
    <n v="379668"/>
    <n v="3176"/>
  </r>
  <r>
    <x v="1"/>
    <n v="350210"/>
    <x v="3"/>
    <n v="12"/>
    <x v="11"/>
    <n v="379668"/>
    <n v="263"/>
  </r>
  <r>
    <x v="1"/>
    <n v="350210"/>
    <x v="3"/>
    <n v="13"/>
    <x v="12"/>
    <n v="379668"/>
    <n v="3176"/>
  </r>
  <r>
    <x v="1"/>
    <n v="350210"/>
    <x v="3"/>
    <n v="14"/>
    <x v="13"/>
    <n v="379668"/>
    <n v="104666666666667"/>
  </r>
  <r>
    <x v="1"/>
    <n v="350210"/>
    <x v="3"/>
    <n v="15"/>
    <x v="14"/>
    <n v="379668"/>
    <n v="266444444444444"/>
  </r>
  <r>
    <x v="1"/>
    <n v="350210"/>
    <x v="3"/>
    <n v="16"/>
    <x v="15"/>
    <n v="379668"/>
    <n v="848076923076923"/>
  </r>
  <r>
    <x v="1"/>
    <n v="350280"/>
    <x v="4"/>
    <n v="1"/>
    <x v="0"/>
    <n v="482628"/>
    <n v="347530769230769"/>
  </r>
  <r>
    <x v="1"/>
    <n v="350280"/>
    <x v="4"/>
    <n v="2"/>
    <x v="1"/>
    <n v="482628"/>
    <n v="347614285714286"/>
  </r>
  <r>
    <x v="1"/>
    <n v="350280"/>
    <x v="4"/>
    <n v="3"/>
    <x v="2"/>
    <n v="482628"/>
    <n v="434525"/>
  </r>
  <r>
    <x v="1"/>
    <n v="350280"/>
    <x v="4"/>
    <n v="4"/>
    <x v="3"/>
    <n v="482628"/>
    <n v="26082"/>
  </r>
  <r>
    <x v="1"/>
    <n v="350280"/>
    <x v="4"/>
    <n v="5"/>
    <x v="4"/>
    <n v="482628"/>
    <n v="0"/>
  </r>
  <r>
    <x v="1"/>
    <n v="350280"/>
    <x v="4"/>
    <n v="6"/>
    <x v="5"/>
    <n v="482628"/>
    <n v="8705"/>
  </r>
  <r>
    <x v="1"/>
    <n v="350280"/>
    <x v="4"/>
    <n v="7"/>
    <x v="6"/>
    <n v="482628"/>
    <n v="2612"/>
  </r>
  <r>
    <x v="1"/>
    <n v="350280"/>
    <x v="4"/>
    <n v="8"/>
    <x v="7"/>
    <n v="482628"/>
    <n v="43425"/>
  </r>
  <r>
    <x v="1"/>
    <n v="350280"/>
    <x v="4"/>
    <n v="9"/>
    <x v="8"/>
    <n v="482628"/>
    <n v="346666666666667"/>
  </r>
  <r>
    <x v="1"/>
    <n v="350280"/>
    <x v="4"/>
    <n v="10"/>
    <x v="9"/>
    <n v="482628"/>
    <n v="695666666666667"/>
  </r>
  <r>
    <x v="1"/>
    <n v="350280"/>
    <x v="4"/>
    <n v="11"/>
    <x v="10"/>
    <n v="482628"/>
    <n v="5212"/>
  </r>
  <r>
    <x v="1"/>
    <n v="350280"/>
    <x v="4"/>
    <n v="12"/>
    <x v="11"/>
    <n v="482628"/>
    <n v="435"/>
  </r>
  <r>
    <x v="1"/>
    <n v="350280"/>
    <x v="4"/>
    <n v="13"/>
    <x v="12"/>
    <n v="482628"/>
    <n v="5212"/>
  </r>
  <r>
    <x v="1"/>
    <n v="350280"/>
    <x v="4"/>
    <n v="14"/>
    <x v="13"/>
    <n v="482628"/>
    <n v="175"/>
  </r>
  <r>
    <x v="1"/>
    <n v="350280"/>
    <x v="4"/>
    <n v="15"/>
    <x v="14"/>
    <n v="482628"/>
    <n v="435777777777778"/>
  </r>
  <r>
    <x v="1"/>
    <n v="350280"/>
    <x v="4"/>
    <n v="16"/>
    <x v="15"/>
    <n v="482628"/>
    <n v="138992307692308"/>
  </r>
  <r>
    <x v="1"/>
    <n v="350320"/>
    <x v="5"/>
    <n v="1"/>
    <x v="0"/>
    <n v="330543"/>
    <n v="716084615384615"/>
  </r>
  <r>
    <x v="1"/>
    <n v="350320"/>
    <x v="5"/>
    <n v="2"/>
    <x v="1"/>
    <n v="330543"/>
    <n v="716014285714286"/>
  </r>
  <r>
    <x v="1"/>
    <n v="350320"/>
    <x v="5"/>
    <n v="3"/>
    <x v="2"/>
    <n v="330543"/>
    <n v="8950875"/>
  </r>
  <r>
    <x v="1"/>
    <n v="350320"/>
    <x v="5"/>
    <n v="4"/>
    <x v="3"/>
    <n v="330543"/>
    <n v="53744"/>
  </r>
  <r>
    <x v="1"/>
    <n v="350320"/>
    <x v="5"/>
    <n v="5"/>
    <x v="4"/>
    <n v="330543"/>
    <n v="0"/>
  </r>
  <r>
    <x v="1"/>
    <n v="350320"/>
    <x v="5"/>
    <n v="6"/>
    <x v="5"/>
    <n v="330543"/>
    <n v="1792"/>
  </r>
  <r>
    <x v="1"/>
    <n v="350320"/>
    <x v="5"/>
    <n v="7"/>
    <x v="6"/>
    <n v="330543"/>
    <n v="5344"/>
  </r>
  <r>
    <x v="1"/>
    <n v="350320"/>
    <x v="5"/>
    <n v="8"/>
    <x v="7"/>
    <n v="330543"/>
    <n v="897"/>
  </r>
  <r>
    <x v="1"/>
    <n v="350320"/>
    <x v="5"/>
    <n v="9"/>
    <x v="8"/>
    <n v="330543"/>
    <n v="716333333333333"/>
  </r>
  <r>
    <x v="1"/>
    <n v="350320"/>
    <x v="5"/>
    <n v="10"/>
    <x v="9"/>
    <n v="330543"/>
    <n v="14318"/>
  </r>
  <r>
    <x v="1"/>
    <n v="350320"/>
    <x v="5"/>
    <n v="11"/>
    <x v="10"/>
    <n v="330543"/>
    <n v="1076"/>
  </r>
  <r>
    <x v="1"/>
    <n v="350320"/>
    <x v="5"/>
    <n v="12"/>
    <x v="11"/>
    <n v="330543"/>
    <n v="891"/>
  </r>
  <r>
    <x v="1"/>
    <n v="350320"/>
    <x v="5"/>
    <n v="13"/>
    <x v="12"/>
    <n v="330543"/>
    <n v="1076"/>
  </r>
  <r>
    <x v="1"/>
    <n v="350320"/>
    <x v="5"/>
    <n v="14"/>
    <x v="13"/>
    <n v="330543"/>
    <n v="357"/>
  </r>
  <r>
    <x v="1"/>
    <n v="350320"/>
    <x v="5"/>
    <n v="15"/>
    <x v="14"/>
    <n v="330543"/>
    <n v="895888888888889"/>
  </r>
  <r>
    <x v="1"/>
    <n v="350320"/>
    <x v="5"/>
    <n v="16"/>
    <x v="15"/>
    <n v="330543"/>
    <n v="286323076923077"/>
  </r>
  <r>
    <x v="1"/>
    <n v="350330"/>
    <x v="6"/>
    <n v="1"/>
    <x v="0"/>
    <n v="263166"/>
    <n v="106698461538462"/>
  </r>
  <r>
    <x v="1"/>
    <n v="350330"/>
    <x v="6"/>
    <n v="2"/>
    <x v="1"/>
    <n v="263166"/>
    <n v="106697142857143"/>
  </r>
  <r>
    <x v="1"/>
    <n v="350330"/>
    <x v="6"/>
    <n v="3"/>
    <x v="2"/>
    <n v="263166"/>
    <n v="13336875"/>
  </r>
  <r>
    <x v="1"/>
    <n v="350330"/>
    <x v="6"/>
    <n v="4"/>
    <x v="3"/>
    <n v="263166"/>
    <n v="80028"/>
  </r>
  <r>
    <x v="1"/>
    <n v="350330"/>
    <x v="6"/>
    <n v="5"/>
    <x v="4"/>
    <n v="263166"/>
    <n v="0"/>
  </r>
  <r>
    <x v="1"/>
    <n v="350330"/>
    <x v="6"/>
    <n v="6"/>
    <x v="5"/>
    <n v="263166"/>
    <n v="26675"/>
  </r>
  <r>
    <x v="1"/>
    <n v="350330"/>
    <x v="6"/>
    <n v="7"/>
    <x v="6"/>
    <n v="263166"/>
    <n v="8008"/>
  </r>
  <r>
    <x v="1"/>
    <n v="350330"/>
    <x v="6"/>
    <n v="8"/>
    <x v="7"/>
    <n v="263166"/>
    <n v="13335"/>
  </r>
  <r>
    <x v="1"/>
    <n v="350330"/>
    <x v="6"/>
    <n v="9"/>
    <x v="8"/>
    <n v="263166"/>
    <n v="106766666666667"/>
  </r>
  <r>
    <x v="1"/>
    <n v="350330"/>
    <x v="6"/>
    <n v="10"/>
    <x v="9"/>
    <n v="263166"/>
    <n v="213213333333333"/>
  </r>
  <r>
    <x v="1"/>
    <n v="350330"/>
    <x v="6"/>
    <n v="11"/>
    <x v="10"/>
    <n v="263166"/>
    <n v="15992"/>
  </r>
  <r>
    <x v="1"/>
    <n v="350330"/>
    <x v="6"/>
    <n v="12"/>
    <x v="11"/>
    <n v="263166"/>
    <n v="1334"/>
  </r>
  <r>
    <x v="1"/>
    <n v="350330"/>
    <x v="6"/>
    <n v="13"/>
    <x v="12"/>
    <n v="263166"/>
    <n v="15992"/>
  </r>
  <r>
    <x v="1"/>
    <n v="350330"/>
    <x v="6"/>
    <n v="14"/>
    <x v="13"/>
    <n v="263166"/>
    <n v="531666666666667"/>
  </r>
  <r>
    <x v="1"/>
    <n v="350330"/>
    <x v="6"/>
    <n v="15"/>
    <x v="14"/>
    <n v="263166"/>
    <n v="133377777777778"/>
  </r>
  <r>
    <x v="1"/>
    <n v="350330"/>
    <x v="6"/>
    <n v="16"/>
    <x v="15"/>
    <n v="263166"/>
    <n v="426776923076923"/>
  </r>
  <r>
    <x v="1"/>
    <n v="350400"/>
    <x v="7"/>
    <n v="1"/>
    <x v="0"/>
    <n v="275758"/>
    <n v="249192307692308"/>
  </r>
  <r>
    <x v="1"/>
    <n v="350400"/>
    <x v="7"/>
    <n v="2"/>
    <x v="1"/>
    <n v="275758"/>
    <n v="2491"/>
  </r>
  <r>
    <x v="1"/>
    <n v="350400"/>
    <x v="7"/>
    <n v="3"/>
    <x v="2"/>
    <n v="275758"/>
    <n v="3113"/>
  </r>
  <r>
    <x v="1"/>
    <n v="350400"/>
    <x v="7"/>
    <n v="4"/>
    <x v="3"/>
    <n v="275758"/>
    <n v="18662"/>
  </r>
  <r>
    <x v="1"/>
    <n v="350400"/>
    <x v="7"/>
    <n v="5"/>
    <x v="4"/>
    <n v="275758"/>
    <n v="0"/>
  </r>
  <r>
    <x v="1"/>
    <n v="350400"/>
    <x v="7"/>
    <n v="6"/>
    <x v="5"/>
    <n v="275758"/>
    <n v="6225"/>
  </r>
  <r>
    <x v="1"/>
    <n v="350400"/>
    <x v="7"/>
    <n v="7"/>
    <x v="6"/>
    <n v="275758"/>
    <n v="1858"/>
  </r>
  <r>
    <x v="1"/>
    <n v="350400"/>
    <x v="7"/>
    <n v="8"/>
    <x v="7"/>
    <n v="275758"/>
    <n v="311375"/>
  </r>
  <r>
    <x v="1"/>
    <n v="350400"/>
    <x v="7"/>
    <n v="9"/>
    <x v="8"/>
    <n v="275758"/>
    <n v="251666666666667"/>
  </r>
  <r>
    <x v="1"/>
    <n v="350400"/>
    <x v="7"/>
    <n v="10"/>
    <x v="9"/>
    <n v="275758"/>
    <n v="4974"/>
  </r>
  <r>
    <x v="1"/>
    <n v="350400"/>
    <x v="7"/>
    <n v="11"/>
    <x v="10"/>
    <n v="275758"/>
    <n v="3734"/>
  </r>
  <r>
    <x v="1"/>
    <n v="350400"/>
    <x v="7"/>
    <n v="12"/>
    <x v="11"/>
    <n v="275758"/>
    <n v="31"/>
  </r>
  <r>
    <x v="1"/>
    <n v="350400"/>
    <x v="7"/>
    <n v="13"/>
    <x v="12"/>
    <n v="275758"/>
    <n v="3734"/>
  </r>
  <r>
    <x v="1"/>
    <n v="350400"/>
    <x v="7"/>
    <n v="14"/>
    <x v="13"/>
    <n v="275758"/>
    <n v="123666666666667"/>
  </r>
  <r>
    <x v="1"/>
    <n v="350400"/>
    <x v="7"/>
    <n v="15"/>
    <x v="14"/>
    <n v="275758"/>
    <n v="311444444444444"/>
  </r>
  <r>
    <x v="1"/>
    <n v="350400"/>
    <x v="7"/>
    <n v="16"/>
    <x v="15"/>
    <n v="275758"/>
    <n v="994923076923077"/>
  </r>
  <r>
    <x v="1"/>
    <n v="350450"/>
    <x v="8"/>
    <n v="1"/>
    <x v="0"/>
    <n v="261401"/>
    <n v="491323076923077"/>
  </r>
  <r>
    <x v="1"/>
    <n v="350450"/>
    <x v="8"/>
    <n v="2"/>
    <x v="1"/>
    <n v="261401"/>
    <n v="491257142857143"/>
  </r>
  <r>
    <x v="1"/>
    <n v="350450"/>
    <x v="8"/>
    <n v="3"/>
    <x v="2"/>
    <n v="261401"/>
    <n v="6139375"/>
  </r>
  <r>
    <x v="1"/>
    <n v="350450"/>
    <x v="8"/>
    <n v="4"/>
    <x v="3"/>
    <n v="261401"/>
    <n v="36852"/>
  </r>
  <r>
    <x v="1"/>
    <n v="350450"/>
    <x v="8"/>
    <n v="5"/>
    <x v="4"/>
    <n v="261401"/>
    <n v="0"/>
  </r>
  <r>
    <x v="1"/>
    <n v="350450"/>
    <x v="8"/>
    <n v="6"/>
    <x v="5"/>
    <n v="261401"/>
    <n v="1228"/>
  </r>
  <r>
    <x v="1"/>
    <n v="350450"/>
    <x v="8"/>
    <n v="7"/>
    <x v="6"/>
    <n v="261401"/>
    <n v="369"/>
  </r>
  <r>
    <x v="1"/>
    <n v="350450"/>
    <x v="8"/>
    <n v="8"/>
    <x v="7"/>
    <n v="261401"/>
    <n v="615"/>
  </r>
  <r>
    <x v="1"/>
    <n v="350450"/>
    <x v="8"/>
    <n v="9"/>
    <x v="8"/>
    <n v="261401"/>
    <n v="492666666666667"/>
  </r>
  <r>
    <x v="1"/>
    <n v="350450"/>
    <x v="8"/>
    <n v="10"/>
    <x v="9"/>
    <n v="261401"/>
    <n v="982933333333333"/>
  </r>
  <r>
    <x v="1"/>
    <n v="350450"/>
    <x v="8"/>
    <n v="11"/>
    <x v="10"/>
    <n v="261401"/>
    <n v="7392"/>
  </r>
  <r>
    <x v="1"/>
    <n v="350450"/>
    <x v="8"/>
    <n v="12"/>
    <x v="11"/>
    <n v="261401"/>
    <n v="615"/>
  </r>
  <r>
    <x v="1"/>
    <n v="350450"/>
    <x v="8"/>
    <n v="13"/>
    <x v="12"/>
    <n v="261401"/>
    <n v="7392"/>
  </r>
  <r>
    <x v="1"/>
    <n v="350450"/>
    <x v="8"/>
    <n v="14"/>
    <x v="13"/>
    <n v="261401"/>
    <n v="244666666666667"/>
  </r>
  <r>
    <x v="1"/>
    <n v="350450"/>
    <x v="8"/>
    <n v="15"/>
    <x v="14"/>
    <n v="261401"/>
    <n v="612222222222222"/>
  </r>
  <r>
    <x v="1"/>
    <n v="350450"/>
    <x v="8"/>
    <n v="16"/>
    <x v="15"/>
    <n v="261401"/>
    <n v="196307692307692"/>
  </r>
  <r>
    <x v="1"/>
    <n v="350550"/>
    <x v="9"/>
    <n v="1"/>
    <x v="0"/>
    <n v="381999"/>
    <n v="589423076923077"/>
  </r>
  <r>
    <x v="1"/>
    <n v="350550"/>
    <x v="9"/>
    <n v="2"/>
    <x v="1"/>
    <n v="381999"/>
    <n v="5897"/>
  </r>
  <r>
    <x v="1"/>
    <n v="350550"/>
    <x v="9"/>
    <n v="3"/>
    <x v="2"/>
    <n v="381999"/>
    <n v="737075"/>
  </r>
  <r>
    <x v="1"/>
    <n v="350550"/>
    <x v="9"/>
    <n v="4"/>
    <x v="3"/>
    <n v="381999"/>
    <n v="44248"/>
  </r>
  <r>
    <x v="1"/>
    <n v="350550"/>
    <x v="9"/>
    <n v="5"/>
    <x v="4"/>
    <n v="381999"/>
    <n v="0"/>
  </r>
  <r>
    <x v="1"/>
    <n v="350550"/>
    <x v="9"/>
    <n v="6"/>
    <x v="5"/>
    <n v="381999"/>
    <n v="14745"/>
  </r>
  <r>
    <x v="1"/>
    <n v="350550"/>
    <x v="9"/>
    <n v="7"/>
    <x v="6"/>
    <n v="381999"/>
    <n v="4422"/>
  </r>
  <r>
    <x v="1"/>
    <n v="350550"/>
    <x v="9"/>
    <n v="8"/>
    <x v="7"/>
    <n v="381999"/>
    <n v="736625"/>
  </r>
  <r>
    <x v="1"/>
    <n v="350550"/>
    <x v="9"/>
    <n v="9"/>
    <x v="8"/>
    <n v="381999"/>
    <n v="587666666666667"/>
  </r>
  <r>
    <x v="1"/>
    <n v="350550"/>
    <x v="9"/>
    <n v="10"/>
    <x v="9"/>
    <n v="381999"/>
    <n v="117966666666667"/>
  </r>
  <r>
    <x v="1"/>
    <n v="350550"/>
    <x v="9"/>
    <n v="11"/>
    <x v="10"/>
    <n v="381999"/>
    <n v="883"/>
  </r>
  <r>
    <x v="1"/>
    <n v="350550"/>
    <x v="9"/>
    <n v="12"/>
    <x v="11"/>
    <n v="381999"/>
    <n v="738"/>
  </r>
  <r>
    <x v="1"/>
    <n v="350550"/>
    <x v="9"/>
    <n v="13"/>
    <x v="12"/>
    <n v="381999"/>
    <n v="883"/>
  </r>
  <r>
    <x v="1"/>
    <n v="350550"/>
    <x v="9"/>
    <n v="14"/>
    <x v="13"/>
    <n v="381999"/>
    <n v="296666666666667"/>
  </r>
  <r>
    <x v="1"/>
    <n v="350550"/>
    <x v="9"/>
    <n v="15"/>
    <x v="14"/>
    <n v="381999"/>
    <n v="737666666666667"/>
  </r>
  <r>
    <x v="1"/>
    <n v="350550"/>
    <x v="9"/>
    <n v="16"/>
    <x v="15"/>
    <n v="381999"/>
    <n v="235769230769231"/>
  </r>
  <r>
    <x v="1"/>
    <n v="350570"/>
    <x v="10"/>
    <n v="1"/>
    <x v="0"/>
    <n v="671121"/>
    <n v="29893"/>
  </r>
  <r>
    <x v="1"/>
    <n v="350570"/>
    <x v="10"/>
    <n v="2"/>
    <x v="1"/>
    <n v="671121"/>
    <n v="298958571428571"/>
  </r>
  <r>
    <x v="1"/>
    <n v="350570"/>
    <x v="10"/>
    <n v="3"/>
    <x v="2"/>
    <n v="671121"/>
    <n v="37371375"/>
  </r>
  <r>
    <x v="1"/>
    <n v="350570"/>
    <x v="10"/>
    <n v="4"/>
    <x v="3"/>
    <n v="671121"/>
    <n v="2242"/>
  </r>
  <r>
    <x v="1"/>
    <n v="350570"/>
    <x v="10"/>
    <n v="5"/>
    <x v="4"/>
    <n v="671121"/>
    <n v="0"/>
  </r>
  <r>
    <x v="1"/>
    <n v="350570"/>
    <x v="10"/>
    <n v="6"/>
    <x v="5"/>
    <n v="671121"/>
    <n v="7472"/>
  </r>
  <r>
    <x v="1"/>
    <n v="350570"/>
    <x v="10"/>
    <n v="7"/>
    <x v="6"/>
    <n v="671121"/>
    <n v="22416"/>
  </r>
  <r>
    <x v="1"/>
    <n v="350570"/>
    <x v="10"/>
    <n v="8"/>
    <x v="7"/>
    <n v="671121"/>
    <n v="37385"/>
  </r>
  <r>
    <x v="1"/>
    <n v="350570"/>
    <x v="10"/>
    <n v="9"/>
    <x v="8"/>
    <n v="671121"/>
    <n v="2989"/>
  </r>
  <r>
    <x v="1"/>
    <n v="350570"/>
    <x v="10"/>
    <n v="10"/>
    <x v="9"/>
    <n v="671121"/>
    <n v="597966666666667"/>
  </r>
  <r>
    <x v="1"/>
    <n v="350570"/>
    <x v="10"/>
    <n v="11"/>
    <x v="10"/>
    <n v="671121"/>
    <n v="44848"/>
  </r>
  <r>
    <x v="1"/>
    <n v="350570"/>
    <x v="10"/>
    <n v="12"/>
    <x v="11"/>
    <n v="671121"/>
    <n v="3737"/>
  </r>
  <r>
    <x v="1"/>
    <n v="350570"/>
    <x v="10"/>
    <n v="13"/>
    <x v="12"/>
    <n v="671121"/>
    <n v="44848"/>
  </r>
  <r>
    <x v="1"/>
    <n v="350570"/>
    <x v="10"/>
    <n v="14"/>
    <x v="13"/>
    <n v="671121"/>
    <n v="1496"/>
  </r>
  <r>
    <x v="1"/>
    <n v="350570"/>
    <x v="10"/>
    <n v="15"/>
    <x v="14"/>
    <n v="671121"/>
    <n v="373933333333333"/>
  </r>
  <r>
    <x v="1"/>
    <n v="350570"/>
    <x v="10"/>
    <n v="16"/>
    <x v="15"/>
    <n v="671121"/>
    <n v="119576923076923"/>
  </r>
  <r>
    <x v="1"/>
    <n v="350600"/>
    <x v="11"/>
    <n v="1"/>
    <x v="0"/>
    <n v="493802"/>
    <n v="518130769230769"/>
  </r>
  <r>
    <x v="1"/>
    <n v="350600"/>
    <x v="11"/>
    <n v="2"/>
    <x v="1"/>
    <n v="493802"/>
    <n v="5177"/>
  </r>
  <r>
    <x v="1"/>
    <n v="350600"/>
    <x v="11"/>
    <n v="3"/>
    <x v="2"/>
    <n v="493802"/>
    <n v="6475375"/>
  </r>
  <r>
    <x v="1"/>
    <n v="350600"/>
    <x v="11"/>
    <n v="4"/>
    <x v="3"/>
    <n v="493802"/>
    <n v="38854"/>
  </r>
  <r>
    <x v="1"/>
    <n v="350600"/>
    <x v="11"/>
    <n v="5"/>
    <x v="4"/>
    <n v="493802"/>
    <n v="0"/>
  </r>
  <r>
    <x v="1"/>
    <n v="350600"/>
    <x v="11"/>
    <n v="6"/>
    <x v="5"/>
    <n v="493802"/>
    <n v="1296"/>
  </r>
  <r>
    <x v="1"/>
    <n v="350600"/>
    <x v="11"/>
    <n v="7"/>
    <x v="6"/>
    <n v="493802"/>
    <n v="3862"/>
  </r>
  <r>
    <x v="1"/>
    <n v="350600"/>
    <x v="11"/>
    <n v="8"/>
    <x v="7"/>
    <n v="493802"/>
    <n v="647"/>
  </r>
  <r>
    <x v="1"/>
    <n v="350600"/>
    <x v="11"/>
    <n v="9"/>
    <x v="8"/>
    <n v="493802"/>
    <n v="52"/>
  </r>
  <r>
    <x v="1"/>
    <n v="350600"/>
    <x v="11"/>
    <n v="10"/>
    <x v="9"/>
    <n v="493802"/>
    <n v="10366"/>
  </r>
  <r>
    <x v="1"/>
    <n v="350600"/>
    <x v="11"/>
    <n v="11"/>
    <x v="10"/>
    <n v="493802"/>
    <n v="7788"/>
  </r>
  <r>
    <x v="1"/>
    <n v="350600"/>
    <x v="11"/>
    <n v="12"/>
    <x v="11"/>
    <n v="493802"/>
    <n v="644"/>
  </r>
  <r>
    <x v="1"/>
    <n v="350600"/>
    <x v="11"/>
    <n v="13"/>
    <x v="12"/>
    <n v="493802"/>
    <n v="7788"/>
  </r>
  <r>
    <x v="1"/>
    <n v="350600"/>
    <x v="11"/>
    <n v="14"/>
    <x v="13"/>
    <n v="493802"/>
    <n v="259"/>
  </r>
  <r>
    <x v="1"/>
    <n v="350600"/>
    <x v="11"/>
    <n v="15"/>
    <x v="14"/>
    <n v="493802"/>
    <n v="646444444444444"/>
  </r>
  <r>
    <x v="1"/>
    <n v="350600"/>
    <x v="11"/>
    <n v="16"/>
    <x v="15"/>
    <n v="493802"/>
    <n v="206853846153846"/>
  </r>
  <r>
    <x v="1"/>
    <n v="350750"/>
    <x v="12"/>
    <n v="1"/>
    <x v="0"/>
    <n v="252999"/>
    <n v="535992307692308"/>
  </r>
  <r>
    <x v="1"/>
    <n v="350750"/>
    <x v="12"/>
    <n v="2"/>
    <x v="1"/>
    <n v="252999"/>
    <n v="535557142857143"/>
  </r>
  <r>
    <x v="1"/>
    <n v="350750"/>
    <x v="12"/>
    <n v="3"/>
    <x v="2"/>
    <n v="252999"/>
    <n v="66965"/>
  </r>
  <r>
    <x v="1"/>
    <n v="350750"/>
    <x v="12"/>
    <n v="4"/>
    <x v="3"/>
    <n v="252999"/>
    <n v="40202"/>
  </r>
  <r>
    <x v="1"/>
    <n v="350750"/>
    <x v="12"/>
    <n v="5"/>
    <x v="4"/>
    <n v="252999"/>
    <n v="0"/>
  </r>
  <r>
    <x v="1"/>
    <n v="350750"/>
    <x v="12"/>
    <n v="6"/>
    <x v="5"/>
    <n v="252999"/>
    <n v="13415"/>
  </r>
  <r>
    <x v="1"/>
    <n v="350750"/>
    <x v="12"/>
    <n v="7"/>
    <x v="6"/>
    <n v="252999"/>
    <n v="4"/>
  </r>
  <r>
    <x v="1"/>
    <n v="350750"/>
    <x v="12"/>
    <n v="8"/>
    <x v="7"/>
    <n v="252999"/>
    <n v="670125"/>
  </r>
  <r>
    <x v="1"/>
    <n v="350750"/>
    <x v="12"/>
    <n v="9"/>
    <x v="8"/>
    <n v="252999"/>
    <n v="536666666666667"/>
  </r>
  <r>
    <x v="1"/>
    <n v="350750"/>
    <x v="12"/>
    <n v="10"/>
    <x v="9"/>
    <n v="252999"/>
    <n v="107226666666667"/>
  </r>
  <r>
    <x v="1"/>
    <n v="350750"/>
    <x v="12"/>
    <n v="11"/>
    <x v="10"/>
    <n v="252999"/>
    <n v="8046"/>
  </r>
  <r>
    <x v="1"/>
    <n v="350750"/>
    <x v="12"/>
    <n v="12"/>
    <x v="11"/>
    <n v="252999"/>
    <n v="667"/>
  </r>
  <r>
    <x v="1"/>
    <n v="350750"/>
    <x v="12"/>
    <n v="13"/>
    <x v="12"/>
    <n v="252999"/>
    <n v="8046"/>
  </r>
  <r>
    <x v="1"/>
    <n v="350750"/>
    <x v="12"/>
    <n v="14"/>
    <x v="13"/>
    <n v="252999"/>
    <n v="266333333333333"/>
  </r>
  <r>
    <x v="1"/>
    <n v="350750"/>
    <x v="12"/>
    <n v="15"/>
    <x v="14"/>
    <n v="252999"/>
    <n v="666444444444445"/>
  </r>
  <r>
    <x v="1"/>
    <n v="350750"/>
    <x v="12"/>
    <n v="16"/>
    <x v="15"/>
    <n v="252999"/>
    <n v="213907692307692"/>
  </r>
  <r>
    <x v="1"/>
    <n v="350760"/>
    <x v="13"/>
    <n v="1"/>
    <x v="0"/>
    <n v="408086"/>
    <n v="255482307692308"/>
  </r>
  <r>
    <x v="1"/>
    <n v="350760"/>
    <x v="13"/>
    <n v="2"/>
    <x v="1"/>
    <n v="408086"/>
    <n v="255498571428571"/>
  </r>
  <r>
    <x v="1"/>
    <n v="350760"/>
    <x v="13"/>
    <n v="3"/>
    <x v="2"/>
    <n v="408086"/>
    <n v="31939"/>
  </r>
  <r>
    <x v="1"/>
    <n v="350760"/>
    <x v="13"/>
    <n v="4"/>
    <x v="3"/>
    <n v="408086"/>
    <n v="1916"/>
  </r>
  <r>
    <x v="1"/>
    <n v="350760"/>
    <x v="13"/>
    <n v="5"/>
    <x v="4"/>
    <n v="408086"/>
    <n v="0"/>
  </r>
  <r>
    <x v="1"/>
    <n v="350760"/>
    <x v="13"/>
    <n v="6"/>
    <x v="5"/>
    <n v="408086"/>
    <n v="6387"/>
  </r>
  <r>
    <x v="1"/>
    <n v="350760"/>
    <x v="13"/>
    <n v="7"/>
    <x v="6"/>
    <n v="408086"/>
    <n v="19148"/>
  </r>
  <r>
    <x v="1"/>
    <n v="350760"/>
    <x v="13"/>
    <n v="8"/>
    <x v="7"/>
    <n v="408086"/>
    <n v="319425"/>
  </r>
  <r>
    <x v="1"/>
    <n v="350760"/>
    <x v="13"/>
    <n v="9"/>
    <x v="8"/>
    <n v="408086"/>
    <n v="255566666666667"/>
  </r>
  <r>
    <x v="1"/>
    <n v="350760"/>
    <x v="13"/>
    <n v="10"/>
    <x v="9"/>
    <n v="408086"/>
    <n v="511006666666667"/>
  </r>
  <r>
    <x v="1"/>
    <n v="350760"/>
    <x v="13"/>
    <n v="11"/>
    <x v="10"/>
    <n v="408086"/>
    <n v="38332"/>
  </r>
  <r>
    <x v="1"/>
    <n v="350760"/>
    <x v="13"/>
    <n v="12"/>
    <x v="11"/>
    <n v="408086"/>
    <n v="3191"/>
  </r>
  <r>
    <x v="1"/>
    <n v="350760"/>
    <x v="13"/>
    <n v="13"/>
    <x v="12"/>
    <n v="408086"/>
    <n v="38332"/>
  </r>
  <r>
    <x v="1"/>
    <n v="350760"/>
    <x v="13"/>
    <n v="14"/>
    <x v="13"/>
    <n v="408086"/>
    <n v="127766666666667"/>
  </r>
  <r>
    <x v="1"/>
    <n v="350760"/>
    <x v="13"/>
    <n v="15"/>
    <x v="14"/>
    <n v="408086"/>
    <n v="319522222222222"/>
  </r>
  <r>
    <x v="1"/>
    <n v="350760"/>
    <x v="13"/>
    <n v="16"/>
    <x v="15"/>
    <n v="408086"/>
    <n v="102202307692308"/>
  </r>
  <r>
    <x v="1"/>
    <n v="350950"/>
    <x v="14"/>
    <n v="1"/>
    <x v="0"/>
    <n v="1472665"/>
    <n v="322904615384615"/>
  </r>
  <r>
    <x v="1"/>
    <n v="350950"/>
    <x v="14"/>
    <n v="2"/>
    <x v="1"/>
    <n v="1472665"/>
    <n v="322897142857143"/>
  </r>
  <r>
    <x v="1"/>
    <n v="350950"/>
    <x v="14"/>
    <n v="3"/>
    <x v="2"/>
    <n v="1472665"/>
    <n v="40363125"/>
  </r>
  <r>
    <x v="1"/>
    <n v="350950"/>
    <x v="14"/>
    <n v="4"/>
    <x v="3"/>
    <n v="1472665"/>
    <n v="24216"/>
  </r>
  <r>
    <x v="1"/>
    <n v="350950"/>
    <x v="14"/>
    <n v="5"/>
    <x v="4"/>
    <n v="1472665"/>
    <n v="0"/>
  </r>
  <r>
    <x v="1"/>
    <n v="350950"/>
    <x v="14"/>
    <n v="6"/>
    <x v="5"/>
    <n v="1472665"/>
    <n v="80735"/>
  </r>
  <r>
    <x v="1"/>
    <n v="350950"/>
    <x v="14"/>
    <n v="7"/>
    <x v="6"/>
    <n v="1472665"/>
    <n v="24202"/>
  </r>
  <r>
    <x v="1"/>
    <n v="350950"/>
    <x v="14"/>
    <n v="8"/>
    <x v="7"/>
    <n v="1472665"/>
    <n v="4036375"/>
  </r>
  <r>
    <x v="1"/>
    <n v="350950"/>
    <x v="14"/>
    <n v="9"/>
    <x v="8"/>
    <n v="1472665"/>
    <n v="322866666666667"/>
  </r>
  <r>
    <x v="1"/>
    <n v="350950"/>
    <x v="14"/>
    <n v="10"/>
    <x v="9"/>
    <n v="1472665"/>
    <n v="645846666666667"/>
  </r>
  <r>
    <x v="1"/>
    <n v="350950"/>
    <x v="14"/>
    <n v="11"/>
    <x v="10"/>
    <n v="1472665"/>
    <n v="48422"/>
  </r>
  <r>
    <x v="1"/>
    <n v="350950"/>
    <x v="14"/>
    <n v="12"/>
    <x v="11"/>
    <n v="1472665"/>
    <n v="4034"/>
  </r>
  <r>
    <x v="1"/>
    <n v="350950"/>
    <x v="14"/>
    <n v="13"/>
    <x v="12"/>
    <n v="1472665"/>
    <n v="48422"/>
  </r>
  <r>
    <x v="1"/>
    <n v="350950"/>
    <x v="14"/>
    <n v="14"/>
    <x v="13"/>
    <n v="1472665"/>
    <n v="161366666666667"/>
  </r>
  <r>
    <x v="1"/>
    <n v="350950"/>
    <x v="14"/>
    <n v="15"/>
    <x v="14"/>
    <n v="1472665"/>
    <n v="403644444444444"/>
  </r>
  <r>
    <x v="1"/>
    <n v="350950"/>
    <x v="14"/>
    <n v="16"/>
    <x v="15"/>
    <n v="1472665"/>
    <n v="129134615384615"/>
  </r>
  <r>
    <x v="1"/>
    <n v="351050"/>
    <x v="15"/>
    <n v="1"/>
    <x v="0"/>
    <n v="337982"/>
    <n v="676023076923077"/>
  </r>
  <r>
    <x v="1"/>
    <n v="351050"/>
    <x v="15"/>
    <n v="2"/>
    <x v="1"/>
    <n v="337982"/>
    <n v="6759"/>
  </r>
  <r>
    <x v="1"/>
    <n v="351050"/>
    <x v="15"/>
    <n v="3"/>
    <x v="2"/>
    <n v="337982"/>
    <n v="8449875"/>
  </r>
  <r>
    <x v="1"/>
    <n v="351050"/>
    <x v="15"/>
    <n v="4"/>
    <x v="3"/>
    <n v="337982"/>
    <n v="50696"/>
  </r>
  <r>
    <x v="1"/>
    <n v="351050"/>
    <x v="15"/>
    <n v="5"/>
    <x v="4"/>
    <n v="337982"/>
    <n v="0"/>
  </r>
  <r>
    <x v="1"/>
    <n v="351050"/>
    <x v="15"/>
    <n v="6"/>
    <x v="5"/>
    <n v="337982"/>
    <n v="169"/>
  </r>
  <r>
    <x v="1"/>
    <n v="351050"/>
    <x v="15"/>
    <n v="7"/>
    <x v="6"/>
    <n v="337982"/>
    <n v="5052"/>
  </r>
  <r>
    <x v="1"/>
    <n v="351050"/>
    <x v="15"/>
    <n v="8"/>
    <x v="7"/>
    <n v="337982"/>
    <n v="845625"/>
  </r>
  <r>
    <x v="1"/>
    <n v="351050"/>
    <x v="15"/>
    <n v="9"/>
    <x v="8"/>
    <n v="337982"/>
    <n v="676666666666667"/>
  </r>
  <r>
    <x v="1"/>
    <n v="351050"/>
    <x v="15"/>
    <n v="10"/>
    <x v="9"/>
    <n v="337982"/>
    <n v="135146666666667"/>
  </r>
  <r>
    <x v="1"/>
    <n v="351050"/>
    <x v="15"/>
    <n v="11"/>
    <x v="10"/>
    <n v="337982"/>
    <n v="10152"/>
  </r>
  <r>
    <x v="1"/>
    <n v="351050"/>
    <x v="15"/>
    <n v="12"/>
    <x v="11"/>
    <n v="337982"/>
    <n v="842"/>
  </r>
  <r>
    <x v="1"/>
    <n v="351050"/>
    <x v="15"/>
    <n v="13"/>
    <x v="12"/>
    <n v="337982"/>
    <n v="10152"/>
  </r>
  <r>
    <x v="1"/>
    <n v="351050"/>
    <x v="15"/>
    <n v="14"/>
    <x v="13"/>
    <n v="337982"/>
    <n v="336666666666667"/>
  </r>
  <r>
    <x v="1"/>
    <n v="351050"/>
    <x v="15"/>
    <n v="15"/>
    <x v="14"/>
    <n v="337982"/>
    <n v="846111111111111"/>
  </r>
  <r>
    <x v="1"/>
    <n v="351050"/>
    <x v="15"/>
    <n v="16"/>
    <x v="15"/>
    <n v="337982"/>
    <n v="270484615384615"/>
  </r>
  <r>
    <x v="1"/>
    <n v="351110"/>
    <x v="16"/>
    <n v="1"/>
    <x v="0"/>
    <n v="350752"/>
    <n v="621853846153846"/>
  </r>
  <r>
    <x v="1"/>
    <n v="351110"/>
    <x v="16"/>
    <n v="2"/>
    <x v="1"/>
    <n v="350752"/>
    <n v="622214285714286"/>
  </r>
  <r>
    <x v="1"/>
    <n v="351110"/>
    <x v="16"/>
    <n v="3"/>
    <x v="2"/>
    <n v="350752"/>
    <n v="7776"/>
  </r>
  <r>
    <x v="1"/>
    <n v="351110"/>
    <x v="16"/>
    <n v="4"/>
    <x v="3"/>
    <n v="350752"/>
    <n v="46696"/>
  </r>
  <r>
    <x v="1"/>
    <n v="351110"/>
    <x v="16"/>
    <n v="5"/>
    <x v="4"/>
    <n v="350752"/>
    <n v="0"/>
  </r>
  <r>
    <x v="1"/>
    <n v="351110"/>
    <x v="16"/>
    <n v="6"/>
    <x v="5"/>
    <n v="350752"/>
    <n v="1557"/>
  </r>
  <r>
    <x v="1"/>
    <n v="351110"/>
    <x v="16"/>
    <n v="7"/>
    <x v="6"/>
    <n v="350752"/>
    <n v="4668"/>
  </r>
  <r>
    <x v="1"/>
    <n v="351110"/>
    <x v="16"/>
    <n v="8"/>
    <x v="7"/>
    <n v="350752"/>
    <n v="777875"/>
  </r>
  <r>
    <x v="1"/>
    <n v="351110"/>
    <x v="16"/>
    <n v="9"/>
    <x v="8"/>
    <n v="350752"/>
    <n v="618666666666667"/>
  </r>
  <r>
    <x v="1"/>
    <n v="351110"/>
    <x v="16"/>
    <n v="10"/>
    <x v="9"/>
    <n v="350752"/>
    <n v="124366666666667"/>
  </r>
  <r>
    <x v="1"/>
    <n v="351110"/>
    <x v="16"/>
    <n v="11"/>
    <x v="10"/>
    <n v="350752"/>
    <n v="9316"/>
  </r>
  <r>
    <x v="1"/>
    <n v="351110"/>
    <x v="16"/>
    <n v="12"/>
    <x v="11"/>
    <n v="350752"/>
    <n v="779"/>
  </r>
  <r>
    <x v="1"/>
    <n v="351110"/>
    <x v="16"/>
    <n v="13"/>
    <x v="12"/>
    <n v="350752"/>
    <n v="9316"/>
  </r>
  <r>
    <x v="1"/>
    <n v="351110"/>
    <x v="16"/>
    <n v="14"/>
    <x v="13"/>
    <n v="350752"/>
    <n v="312666666666667"/>
  </r>
  <r>
    <x v="1"/>
    <n v="351110"/>
    <x v="16"/>
    <n v="15"/>
    <x v="14"/>
    <n v="350752"/>
    <n v="779333333333333"/>
  </r>
  <r>
    <x v="1"/>
    <n v="351110"/>
    <x v="16"/>
    <n v="16"/>
    <x v="15"/>
    <n v="350752"/>
    <n v="248692307692308"/>
  </r>
  <r>
    <x v="1"/>
    <n v="351350"/>
    <x v="18"/>
    <n v="1"/>
    <x v="0"/>
    <n v="180001"/>
    <n v="19991"/>
  </r>
  <r>
    <x v="1"/>
    <n v="351350"/>
    <x v="18"/>
    <n v="2"/>
    <x v="1"/>
    <n v="180001"/>
    <n v="19991"/>
  </r>
  <r>
    <x v="1"/>
    <n v="351350"/>
    <x v="18"/>
    <n v="3"/>
    <x v="2"/>
    <n v="180001"/>
    <n v="24989625"/>
  </r>
  <r>
    <x v="1"/>
    <n v="351350"/>
    <x v="18"/>
    <n v="4"/>
    <x v="3"/>
    <n v="180001"/>
    <n v="149924"/>
  </r>
  <r>
    <x v="1"/>
    <n v="351350"/>
    <x v="18"/>
    <n v="5"/>
    <x v="4"/>
    <n v="180001"/>
    <n v="0"/>
  </r>
  <r>
    <x v="1"/>
    <n v="351350"/>
    <x v="18"/>
    <n v="6"/>
    <x v="5"/>
    <n v="180001"/>
    <n v="49955"/>
  </r>
  <r>
    <x v="1"/>
    <n v="351350"/>
    <x v="18"/>
    <n v="7"/>
    <x v="6"/>
    <n v="180001"/>
    <n v="14982"/>
  </r>
  <r>
    <x v="1"/>
    <n v="351350"/>
    <x v="18"/>
    <n v="8"/>
    <x v="7"/>
    <n v="180001"/>
    <n v="2500625"/>
  </r>
  <r>
    <x v="1"/>
    <n v="351350"/>
    <x v="18"/>
    <n v="9"/>
    <x v="8"/>
    <n v="180001"/>
    <n v="199866666666667"/>
  </r>
  <r>
    <x v="1"/>
    <n v="351350"/>
    <x v="18"/>
    <n v="10"/>
    <x v="9"/>
    <n v="180001"/>
    <n v="399946666666667"/>
  </r>
  <r>
    <x v="1"/>
    <n v="351350"/>
    <x v="18"/>
    <n v="11"/>
    <x v="10"/>
    <n v="180001"/>
    <n v="30006"/>
  </r>
  <r>
    <x v="1"/>
    <n v="351350"/>
    <x v="18"/>
    <n v="12"/>
    <x v="11"/>
    <n v="180001"/>
    <n v="2497"/>
  </r>
  <r>
    <x v="1"/>
    <n v="351350"/>
    <x v="18"/>
    <n v="13"/>
    <x v="12"/>
    <n v="180001"/>
    <n v="30006"/>
  </r>
  <r>
    <x v="1"/>
    <n v="351350"/>
    <x v="18"/>
    <n v="14"/>
    <x v="13"/>
    <n v="180001"/>
    <n v="10"/>
  </r>
  <r>
    <x v="1"/>
    <n v="351350"/>
    <x v="18"/>
    <n v="15"/>
    <x v="14"/>
    <n v="180001"/>
    <n v="25"/>
  </r>
  <r>
    <x v="1"/>
    <n v="351350"/>
    <x v="18"/>
    <n v="16"/>
    <x v="15"/>
    <n v="180001"/>
    <n v="799692307692307"/>
  </r>
  <r>
    <x v="1"/>
    <n v="351620"/>
    <x v="20"/>
    <n v="1"/>
    <x v="0"/>
    <n v="719593"/>
    <n v="456061538461538"/>
  </r>
  <r>
    <x v="1"/>
    <n v="351620"/>
    <x v="20"/>
    <n v="2"/>
    <x v="1"/>
    <n v="719593"/>
    <n v="455885714285714"/>
  </r>
  <r>
    <x v="1"/>
    <n v="351620"/>
    <x v="20"/>
    <n v="3"/>
    <x v="2"/>
    <n v="719593"/>
    <n v="5697125"/>
  </r>
  <r>
    <x v="1"/>
    <n v="351620"/>
    <x v="20"/>
    <n v="4"/>
    <x v="3"/>
    <n v="719593"/>
    <n v="3419"/>
  </r>
  <r>
    <x v="1"/>
    <n v="351620"/>
    <x v="20"/>
    <n v="5"/>
    <x v="4"/>
    <n v="719593"/>
    <n v="0"/>
  </r>
  <r>
    <x v="1"/>
    <n v="351620"/>
    <x v="20"/>
    <n v="6"/>
    <x v="5"/>
    <n v="719593"/>
    <n v="11375"/>
  </r>
  <r>
    <x v="1"/>
    <n v="351620"/>
    <x v="20"/>
    <n v="7"/>
    <x v="6"/>
    <n v="719593"/>
    <n v="3408"/>
  </r>
  <r>
    <x v="1"/>
    <n v="351620"/>
    <x v="20"/>
    <n v="8"/>
    <x v="7"/>
    <n v="719593"/>
    <n v="571"/>
  </r>
  <r>
    <x v="1"/>
    <n v="351620"/>
    <x v="20"/>
    <n v="9"/>
    <x v="8"/>
    <n v="719593"/>
    <n v="457666666666667"/>
  </r>
  <r>
    <x v="1"/>
    <n v="351620"/>
    <x v="20"/>
    <n v="10"/>
    <x v="9"/>
    <n v="719593"/>
    <n v="911933333333334"/>
  </r>
  <r>
    <x v="1"/>
    <n v="351620"/>
    <x v="20"/>
    <n v="11"/>
    <x v="10"/>
    <n v="719593"/>
    <n v="6856"/>
  </r>
  <r>
    <x v="1"/>
    <n v="351620"/>
    <x v="20"/>
    <n v="12"/>
    <x v="11"/>
    <n v="719593"/>
    <n v="569"/>
  </r>
  <r>
    <x v="1"/>
    <n v="351620"/>
    <x v="20"/>
    <n v="13"/>
    <x v="12"/>
    <n v="719593"/>
    <n v="6856"/>
  </r>
  <r>
    <x v="1"/>
    <n v="351620"/>
    <x v="20"/>
    <n v="14"/>
    <x v="13"/>
    <n v="719593"/>
    <n v="227333333333333"/>
  </r>
  <r>
    <x v="1"/>
    <n v="351620"/>
    <x v="20"/>
    <n v="15"/>
    <x v="14"/>
    <n v="719593"/>
    <n v="569333333333333"/>
  </r>
  <r>
    <x v="1"/>
    <n v="351620"/>
    <x v="20"/>
    <n v="16"/>
    <x v="15"/>
    <n v="719593"/>
    <n v="182453846153846"/>
  </r>
  <r>
    <x v="1"/>
    <n v="351640"/>
    <x v="21"/>
    <n v="1"/>
    <x v="0"/>
    <n v="510309"/>
    <n v="295349230769231"/>
  </r>
  <r>
    <x v="1"/>
    <n v="351640"/>
    <x v="21"/>
    <n v="2"/>
    <x v="1"/>
    <n v="510309"/>
    <n v="295374285714286"/>
  </r>
  <r>
    <x v="1"/>
    <n v="351640"/>
    <x v="21"/>
    <n v="3"/>
    <x v="2"/>
    <n v="510309"/>
    <n v="36922625"/>
  </r>
  <r>
    <x v="1"/>
    <n v="351640"/>
    <x v="21"/>
    <n v="4"/>
    <x v="3"/>
    <n v="510309"/>
    <n v="221506"/>
  </r>
  <r>
    <x v="1"/>
    <n v="351640"/>
    <x v="21"/>
    <n v="5"/>
    <x v="4"/>
    <n v="510309"/>
    <n v="0"/>
  </r>
  <r>
    <x v="1"/>
    <n v="351640"/>
    <x v="21"/>
    <n v="6"/>
    <x v="5"/>
    <n v="510309"/>
    <n v="7382"/>
  </r>
  <r>
    <x v="1"/>
    <n v="351640"/>
    <x v="21"/>
    <n v="7"/>
    <x v="6"/>
    <n v="510309"/>
    <n v="2215"/>
  </r>
  <r>
    <x v="1"/>
    <n v="351640"/>
    <x v="21"/>
    <n v="8"/>
    <x v="7"/>
    <n v="510309"/>
    <n v="36935"/>
  </r>
  <r>
    <x v="1"/>
    <n v="351640"/>
    <x v="21"/>
    <n v="9"/>
    <x v="8"/>
    <n v="510309"/>
    <n v="2953"/>
  </r>
  <r>
    <x v="1"/>
    <n v="351640"/>
    <x v="21"/>
    <n v="10"/>
    <x v="9"/>
    <n v="510309"/>
    <n v="590813333333333"/>
  </r>
  <r>
    <x v="1"/>
    <n v="351640"/>
    <x v="21"/>
    <n v="11"/>
    <x v="10"/>
    <n v="510309"/>
    <n v="44302"/>
  </r>
  <r>
    <x v="1"/>
    <n v="351640"/>
    <x v="21"/>
    <n v="12"/>
    <x v="11"/>
    <n v="510309"/>
    <n v="3691"/>
  </r>
  <r>
    <x v="1"/>
    <n v="351640"/>
    <x v="21"/>
    <n v="13"/>
    <x v="12"/>
    <n v="510309"/>
    <n v="44302"/>
  </r>
  <r>
    <x v="1"/>
    <n v="351640"/>
    <x v="21"/>
    <n v="14"/>
    <x v="13"/>
    <n v="510309"/>
    <n v="147733333333333"/>
  </r>
  <r>
    <x v="1"/>
    <n v="351640"/>
    <x v="21"/>
    <n v="15"/>
    <x v="14"/>
    <n v="510309"/>
    <n v="369377777777778"/>
  </r>
  <r>
    <x v="1"/>
    <n v="351640"/>
    <x v="21"/>
    <n v="16"/>
    <x v="15"/>
    <n v="510309"/>
    <n v="118144615384615"/>
  </r>
  <r>
    <x v="1"/>
    <n v="351840"/>
    <x v="22"/>
    <n v="1"/>
    <x v="0"/>
    <n v="488659"/>
    <n v="4124"/>
  </r>
  <r>
    <x v="1"/>
    <n v="351840"/>
    <x v="22"/>
    <n v="2"/>
    <x v="1"/>
    <n v="488659"/>
    <n v="412114285714286"/>
  </r>
  <r>
    <x v="1"/>
    <n v="351840"/>
    <x v="22"/>
    <n v="3"/>
    <x v="2"/>
    <n v="488659"/>
    <n v="5154625"/>
  </r>
  <r>
    <x v="1"/>
    <n v="351840"/>
    <x v="22"/>
    <n v="4"/>
    <x v="3"/>
    <n v="488659"/>
    <n v="30912"/>
  </r>
  <r>
    <x v="1"/>
    <n v="351840"/>
    <x v="22"/>
    <n v="5"/>
    <x v="4"/>
    <n v="488659"/>
    <n v="0"/>
  </r>
  <r>
    <x v="1"/>
    <n v="351840"/>
    <x v="22"/>
    <n v="6"/>
    <x v="5"/>
    <n v="488659"/>
    <n v="103"/>
  </r>
  <r>
    <x v="1"/>
    <n v="351840"/>
    <x v="22"/>
    <n v="7"/>
    <x v="6"/>
    <n v="488659"/>
    <n v="3088"/>
  </r>
  <r>
    <x v="1"/>
    <n v="351840"/>
    <x v="22"/>
    <n v="8"/>
    <x v="7"/>
    <n v="488659"/>
    <n v="516375"/>
  </r>
  <r>
    <x v="1"/>
    <n v="351840"/>
    <x v="22"/>
    <n v="9"/>
    <x v="8"/>
    <n v="488659"/>
    <n v="412333333333333"/>
  </r>
  <r>
    <x v="1"/>
    <n v="351840"/>
    <x v="22"/>
    <n v="10"/>
    <x v="9"/>
    <n v="488659"/>
    <n v="824866666666667"/>
  </r>
  <r>
    <x v="1"/>
    <n v="351840"/>
    <x v="22"/>
    <n v="11"/>
    <x v="10"/>
    <n v="488659"/>
    <n v="6188"/>
  </r>
  <r>
    <x v="1"/>
    <n v="351840"/>
    <x v="22"/>
    <n v="12"/>
    <x v="11"/>
    <n v="488659"/>
    <n v="515"/>
  </r>
  <r>
    <x v="1"/>
    <n v="351840"/>
    <x v="22"/>
    <n v="13"/>
    <x v="12"/>
    <n v="488659"/>
    <n v="6188"/>
  </r>
  <r>
    <x v="1"/>
    <n v="351840"/>
    <x v="22"/>
    <n v="14"/>
    <x v="13"/>
    <n v="488659"/>
    <n v="203333333333333"/>
  </r>
  <r>
    <x v="1"/>
    <n v="351840"/>
    <x v="22"/>
    <n v="15"/>
    <x v="14"/>
    <n v="488659"/>
    <n v="516444444444444"/>
  </r>
  <r>
    <x v="1"/>
    <n v="351840"/>
    <x v="22"/>
    <n v="16"/>
    <x v="15"/>
    <n v="488659"/>
    <n v="164992307692308"/>
  </r>
  <r>
    <x v="1"/>
    <n v="351870"/>
    <x v="23"/>
    <n v="1"/>
    <x v="0"/>
    <n v="379843"/>
    <n v="202473846153846"/>
  </r>
  <r>
    <x v="1"/>
    <n v="351870"/>
    <x v="23"/>
    <n v="2"/>
    <x v="1"/>
    <n v="379843"/>
    <n v="20248"/>
  </r>
  <r>
    <x v="1"/>
    <n v="351870"/>
    <x v="23"/>
    <n v="3"/>
    <x v="2"/>
    <n v="379843"/>
    <n v="25311625"/>
  </r>
  <r>
    <x v="1"/>
    <n v="351870"/>
    <x v="23"/>
    <n v="4"/>
    <x v="3"/>
    <n v="379843"/>
    <n v="151854"/>
  </r>
  <r>
    <x v="1"/>
    <n v="351870"/>
    <x v="23"/>
    <n v="5"/>
    <x v="4"/>
    <n v="379843"/>
    <n v="0"/>
  </r>
  <r>
    <x v="1"/>
    <n v="351870"/>
    <x v="23"/>
    <n v="6"/>
    <x v="5"/>
    <n v="379843"/>
    <n v="50595"/>
  </r>
  <r>
    <x v="1"/>
    <n v="351870"/>
    <x v="23"/>
    <n v="7"/>
    <x v="6"/>
    <n v="379843"/>
    <n v="1517"/>
  </r>
  <r>
    <x v="1"/>
    <n v="351870"/>
    <x v="23"/>
    <n v="8"/>
    <x v="7"/>
    <n v="379843"/>
    <n v="253275"/>
  </r>
  <r>
    <x v="1"/>
    <n v="351870"/>
    <x v="23"/>
    <n v="9"/>
    <x v="8"/>
    <n v="379843"/>
    <n v="2025"/>
  </r>
  <r>
    <x v="1"/>
    <n v="351870"/>
    <x v="23"/>
    <n v="10"/>
    <x v="9"/>
    <n v="379843"/>
    <n v="404973333333333"/>
  </r>
  <r>
    <x v="1"/>
    <n v="351870"/>
    <x v="23"/>
    <n v="11"/>
    <x v="10"/>
    <n v="379843"/>
    <n v="30392"/>
  </r>
  <r>
    <x v="1"/>
    <n v="351870"/>
    <x v="23"/>
    <n v="12"/>
    <x v="11"/>
    <n v="379843"/>
    <n v="2529"/>
  </r>
  <r>
    <x v="1"/>
    <n v="351870"/>
    <x v="23"/>
    <n v="13"/>
    <x v="12"/>
    <n v="379843"/>
    <n v="30392"/>
  </r>
  <r>
    <x v="1"/>
    <n v="351870"/>
    <x v="23"/>
    <n v="14"/>
    <x v="13"/>
    <n v="379843"/>
    <n v="101333333333333"/>
  </r>
  <r>
    <x v="1"/>
    <n v="351870"/>
    <x v="23"/>
    <n v="15"/>
    <x v="14"/>
    <n v="379843"/>
    <n v="253177777777778"/>
  </r>
  <r>
    <x v="1"/>
    <n v="351870"/>
    <x v="23"/>
    <n v="16"/>
    <x v="15"/>
    <n v="379843"/>
    <n v="809976923076923"/>
  </r>
  <r>
    <x v="1"/>
    <n v="351880"/>
    <x v="24"/>
    <n v="1"/>
    <x v="0"/>
    <n v="1365899"/>
    <n v="316916923076923"/>
  </r>
  <r>
    <x v="1"/>
    <n v="351880"/>
    <x v="24"/>
    <n v="2"/>
    <x v="1"/>
    <n v="1365899"/>
    <n v="316931428571429"/>
  </r>
  <r>
    <x v="1"/>
    <n v="351880"/>
    <x v="24"/>
    <n v="3"/>
    <x v="2"/>
    <n v="1365899"/>
    <n v="396165"/>
  </r>
  <r>
    <x v="1"/>
    <n v="351880"/>
    <x v="24"/>
    <n v="4"/>
    <x v="3"/>
    <n v="1365899"/>
    <n v="237678"/>
  </r>
  <r>
    <x v="1"/>
    <n v="351880"/>
    <x v="24"/>
    <n v="5"/>
    <x v="4"/>
    <n v="1365899"/>
    <n v="0"/>
  </r>
  <r>
    <x v="1"/>
    <n v="351880"/>
    <x v="24"/>
    <n v="6"/>
    <x v="5"/>
    <n v="1365899"/>
    <n v="79215"/>
  </r>
  <r>
    <x v="1"/>
    <n v="351880"/>
    <x v="24"/>
    <n v="7"/>
    <x v="6"/>
    <n v="1365899"/>
    <n v="23768"/>
  </r>
  <r>
    <x v="1"/>
    <n v="351880"/>
    <x v="24"/>
    <n v="8"/>
    <x v="7"/>
    <n v="1365899"/>
    <n v="3963"/>
  </r>
  <r>
    <x v="1"/>
    <n v="351880"/>
    <x v="24"/>
    <n v="9"/>
    <x v="8"/>
    <n v="1365899"/>
    <n v="316733333333333"/>
  </r>
  <r>
    <x v="1"/>
    <n v="351880"/>
    <x v="24"/>
    <n v="10"/>
    <x v="9"/>
    <n v="1365899"/>
    <n v="633993333333334"/>
  </r>
  <r>
    <x v="1"/>
    <n v="351880"/>
    <x v="24"/>
    <n v="11"/>
    <x v="10"/>
    <n v="1365899"/>
    <n v="47548"/>
  </r>
  <r>
    <x v="1"/>
    <n v="351880"/>
    <x v="24"/>
    <n v="12"/>
    <x v="11"/>
    <n v="1365899"/>
    <n v="3961"/>
  </r>
  <r>
    <x v="1"/>
    <n v="351880"/>
    <x v="24"/>
    <n v="13"/>
    <x v="12"/>
    <n v="1365899"/>
    <n v="47548"/>
  </r>
  <r>
    <x v="1"/>
    <n v="351880"/>
    <x v="24"/>
    <n v="14"/>
    <x v="13"/>
    <n v="1365899"/>
    <n v="158566666666667"/>
  </r>
  <r>
    <x v="1"/>
    <n v="351880"/>
    <x v="24"/>
    <n v="15"/>
    <x v="14"/>
    <n v="1365899"/>
    <n v="396355555555555"/>
  </r>
  <r>
    <x v="1"/>
    <n v="351880"/>
    <x v="24"/>
    <n v="16"/>
    <x v="15"/>
    <n v="1365899"/>
    <n v="126760769230769"/>
  </r>
  <r>
    <x v="1"/>
    <n v="352050"/>
    <x v="25"/>
    <n v="1"/>
    <x v="0"/>
    <n v="438067"/>
    <n v="301861538461538"/>
  </r>
  <r>
    <x v="1"/>
    <n v="352050"/>
    <x v="25"/>
    <n v="2"/>
    <x v="1"/>
    <n v="438067"/>
    <n v="301857142857143"/>
  </r>
  <r>
    <x v="1"/>
    <n v="352050"/>
    <x v="25"/>
    <n v="3"/>
    <x v="2"/>
    <n v="438067"/>
    <n v="377325"/>
  </r>
  <r>
    <x v="1"/>
    <n v="352050"/>
    <x v="25"/>
    <n v="4"/>
    <x v="3"/>
    <n v="438067"/>
    <n v="22638"/>
  </r>
  <r>
    <x v="1"/>
    <n v="352050"/>
    <x v="25"/>
    <n v="5"/>
    <x v="4"/>
    <n v="438067"/>
    <n v="0"/>
  </r>
  <r>
    <x v="1"/>
    <n v="352050"/>
    <x v="25"/>
    <n v="6"/>
    <x v="5"/>
    <n v="438067"/>
    <n v="75475"/>
  </r>
  <r>
    <x v="1"/>
    <n v="352050"/>
    <x v="25"/>
    <n v="7"/>
    <x v="6"/>
    <n v="438067"/>
    <n v="22622"/>
  </r>
  <r>
    <x v="1"/>
    <n v="352050"/>
    <x v="25"/>
    <n v="8"/>
    <x v="7"/>
    <n v="438067"/>
    <n v="3773"/>
  </r>
  <r>
    <x v="1"/>
    <n v="352050"/>
    <x v="25"/>
    <n v="9"/>
    <x v="8"/>
    <n v="438067"/>
    <n v="301833333333333"/>
  </r>
  <r>
    <x v="1"/>
    <n v="352050"/>
    <x v="25"/>
    <n v="10"/>
    <x v="9"/>
    <n v="438067"/>
    <n v="6038"/>
  </r>
  <r>
    <x v="1"/>
    <n v="352050"/>
    <x v="25"/>
    <n v="11"/>
    <x v="10"/>
    <n v="438067"/>
    <n v="45268"/>
  </r>
  <r>
    <x v="1"/>
    <n v="352050"/>
    <x v="25"/>
    <n v="12"/>
    <x v="11"/>
    <n v="438067"/>
    <n v="377"/>
  </r>
  <r>
    <x v="1"/>
    <n v="352050"/>
    <x v="25"/>
    <n v="13"/>
    <x v="12"/>
    <n v="438067"/>
    <n v="45268"/>
  </r>
  <r>
    <x v="1"/>
    <n v="352050"/>
    <x v="25"/>
    <n v="14"/>
    <x v="13"/>
    <n v="438067"/>
    <n v="150766666666667"/>
  </r>
  <r>
    <x v="1"/>
    <n v="352050"/>
    <x v="25"/>
    <n v="15"/>
    <x v="14"/>
    <n v="438067"/>
    <n v="3773"/>
  </r>
  <r>
    <x v="1"/>
    <n v="352050"/>
    <x v="25"/>
    <n v="16"/>
    <x v="15"/>
    <n v="438067"/>
    <n v="120706923076923"/>
  </r>
  <r>
    <x v="1"/>
    <n v="352210"/>
    <x v="26"/>
    <n v="1"/>
    <x v="0"/>
    <n v="283521"/>
    <n v="181047692307692"/>
  </r>
  <r>
    <x v="1"/>
    <n v="352210"/>
    <x v="26"/>
    <n v="2"/>
    <x v="1"/>
    <n v="283521"/>
    <n v="18106"/>
  </r>
  <r>
    <x v="1"/>
    <n v="352210"/>
    <x v="26"/>
    <n v="3"/>
    <x v="2"/>
    <n v="283521"/>
    <n v="2263075"/>
  </r>
  <r>
    <x v="1"/>
    <n v="352210"/>
    <x v="26"/>
    <n v="4"/>
    <x v="3"/>
    <n v="283521"/>
    <n v="135778"/>
  </r>
  <r>
    <x v="1"/>
    <n v="352210"/>
    <x v="26"/>
    <n v="5"/>
    <x v="4"/>
    <n v="283521"/>
    <n v="0"/>
  </r>
  <r>
    <x v="1"/>
    <n v="352210"/>
    <x v="26"/>
    <n v="6"/>
    <x v="5"/>
    <n v="283521"/>
    <n v="4524"/>
  </r>
  <r>
    <x v="1"/>
    <n v="352210"/>
    <x v="26"/>
    <n v="7"/>
    <x v="6"/>
    <n v="283521"/>
    <n v="13566"/>
  </r>
  <r>
    <x v="1"/>
    <n v="352210"/>
    <x v="26"/>
    <n v="8"/>
    <x v="7"/>
    <n v="283521"/>
    <n v="226375"/>
  </r>
  <r>
    <x v="1"/>
    <n v="352210"/>
    <x v="26"/>
    <n v="9"/>
    <x v="8"/>
    <n v="283521"/>
    <n v="180933333333333"/>
  </r>
  <r>
    <x v="1"/>
    <n v="352210"/>
    <x v="26"/>
    <n v="10"/>
    <x v="9"/>
    <n v="283521"/>
    <n v="362133333333333"/>
  </r>
  <r>
    <x v="1"/>
    <n v="352210"/>
    <x v="26"/>
    <n v="11"/>
    <x v="10"/>
    <n v="283521"/>
    <n v="27174"/>
  </r>
  <r>
    <x v="1"/>
    <n v="352210"/>
    <x v="26"/>
    <n v="12"/>
    <x v="11"/>
    <n v="283521"/>
    <n v="2261"/>
  </r>
  <r>
    <x v="1"/>
    <n v="352210"/>
    <x v="26"/>
    <n v="13"/>
    <x v="12"/>
    <n v="283521"/>
    <n v="27174"/>
  </r>
  <r>
    <x v="1"/>
    <n v="352210"/>
    <x v="26"/>
    <n v="14"/>
    <x v="13"/>
    <n v="283521"/>
    <n v="906666666666667"/>
  </r>
  <r>
    <x v="1"/>
    <n v="352210"/>
    <x v="26"/>
    <n v="15"/>
    <x v="14"/>
    <n v="283521"/>
    <n v="226333333333333"/>
  </r>
  <r>
    <x v="1"/>
    <n v="352210"/>
    <x v="26"/>
    <n v="16"/>
    <x v="15"/>
    <n v="283521"/>
    <n v="724284615384615"/>
  </r>
  <r>
    <x v="1"/>
    <n v="352240"/>
    <x v="27"/>
    <n v="1"/>
    <x v="0"/>
    <n v="366633"/>
    <n v="215261538461538"/>
  </r>
  <r>
    <x v="1"/>
    <n v="352240"/>
    <x v="27"/>
    <n v="2"/>
    <x v="1"/>
    <n v="366633"/>
    <n v="2152"/>
  </r>
  <r>
    <x v="1"/>
    <n v="352240"/>
    <x v="27"/>
    <n v="3"/>
    <x v="2"/>
    <n v="366633"/>
    <n v="2689"/>
  </r>
  <r>
    <x v="1"/>
    <n v="352240"/>
    <x v="27"/>
    <n v="4"/>
    <x v="3"/>
    <n v="366633"/>
    <n v="16152"/>
  </r>
  <r>
    <x v="1"/>
    <n v="352240"/>
    <x v="27"/>
    <n v="5"/>
    <x v="4"/>
    <n v="366633"/>
    <n v="0"/>
  </r>
  <r>
    <x v="1"/>
    <n v="352240"/>
    <x v="27"/>
    <n v="6"/>
    <x v="5"/>
    <n v="366633"/>
    <n v="5375"/>
  </r>
  <r>
    <x v="1"/>
    <n v="352240"/>
    <x v="27"/>
    <n v="7"/>
    <x v="6"/>
    <n v="366633"/>
    <n v="1618"/>
  </r>
  <r>
    <x v="1"/>
    <n v="352240"/>
    <x v="27"/>
    <n v="8"/>
    <x v="7"/>
    <n v="366633"/>
    <n v="270125"/>
  </r>
  <r>
    <x v="1"/>
    <n v="352240"/>
    <x v="27"/>
    <n v="9"/>
    <x v="8"/>
    <n v="366633"/>
    <n v="216666666666667"/>
  </r>
  <r>
    <x v="1"/>
    <n v="352240"/>
    <x v="27"/>
    <n v="10"/>
    <x v="9"/>
    <n v="366633"/>
    <n v="430733333333333"/>
  </r>
  <r>
    <x v="1"/>
    <n v="352240"/>
    <x v="27"/>
    <n v="11"/>
    <x v="10"/>
    <n v="366633"/>
    <n v="3242"/>
  </r>
  <r>
    <x v="1"/>
    <n v="352240"/>
    <x v="27"/>
    <n v="12"/>
    <x v="11"/>
    <n v="366633"/>
    <n v="27"/>
  </r>
  <r>
    <x v="1"/>
    <n v="352240"/>
    <x v="27"/>
    <n v="13"/>
    <x v="12"/>
    <n v="366633"/>
    <n v="3242"/>
  </r>
  <r>
    <x v="1"/>
    <n v="352240"/>
    <x v="27"/>
    <n v="14"/>
    <x v="13"/>
    <n v="366633"/>
    <n v="107666666666667"/>
  </r>
  <r>
    <x v="1"/>
    <n v="352240"/>
    <x v="27"/>
    <n v="15"/>
    <x v="14"/>
    <n v="366633"/>
    <n v="269222222222222"/>
  </r>
  <r>
    <x v="1"/>
    <n v="352240"/>
    <x v="27"/>
    <n v="16"/>
    <x v="15"/>
    <n v="366633"/>
    <n v="860769230769231"/>
  </r>
  <r>
    <x v="1"/>
    <n v="352250"/>
    <x v="28"/>
    <n v="1"/>
    <x v="0"/>
    <n v="568184"/>
    <n v="310231538461538"/>
  </r>
  <r>
    <x v="1"/>
    <n v="352250"/>
    <x v="28"/>
    <n v="2"/>
    <x v="1"/>
    <n v="568184"/>
    <n v="31025"/>
  </r>
  <r>
    <x v="1"/>
    <n v="352250"/>
    <x v="28"/>
    <n v="3"/>
    <x v="2"/>
    <n v="568184"/>
    <n v="38781375"/>
  </r>
  <r>
    <x v="1"/>
    <n v="352250"/>
    <x v="28"/>
    <n v="4"/>
    <x v="3"/>
    <n v="568184"/>
    <n v="232678"/>
  </r>
  <r>
    <x v="1"/>
    <n v="352250"/>
    <x v="28"/>
    <n v="5"/>
    <x v="4"/>
    <n v="568184"/>
    <n v="0"/>
  </r>
  <r>
    <x v="1"/>
    <n v="352250"/>
    <x v="28"/>
    <n v="6"/>
    <x v="5"/>
    <n v="568184"/>
    <n v="77555"/>
  </r>
  <r>
    <x v="1"/>
    <n v="352250"/>
    <x v="28"/>
    <n v="7"/>
    <x v="6"/>
    <n v="568184"/>
    <n v="23254"/>
  </r>
  <r>
    <x v="1"/>
    <n v="352250"/>
    <x v="28"/>
    <n v="8"/>
    <x v="7"/>
    <n v="568184"/>
    <n v="387825"/>
  </r>
  <r>
    <x v="1"/>
    <n v="352250"/>
    <x v="28"/>
    <n v="9"/>
    <x v="8"/>
    <n v="568184"/>
    <n v="3102"/>
  </r>
  <r>
    <x v="1"/>
    <n v="352250"/>
    <x v="28"/>
    <n v="10"/>
    <x v="9"/>
    <n v="568184"/>
    <n v="620513333333333"/>
  </r>
  <r>
    <x v="1"/>
    <n v="352250"/>
    <x v="28"/>
    <n v="11"/>
    <x v="10"/>
    <n v="568184"/>
    <n v="46548"/>
  </r>
  <r>
    <x v="1"/>
    <n v="352250"/>
    <x v="28"/>
    <n v="12"/>
    <x v="11"/>
    <n v="568184"/>
    <n v="3876"/>
  </r>
  <r>
    <x v="1"/>
    <n v="352250"/>
    <x v="28"/>
    <n v="13"/>
    <x v="12"/>
    <n v="568184"/>
    <n v="46548"/>
  </r>
  <r>
    <x v="1"/>
    <n v="352250"/>
    <x v="28"/>
    <n v="14"/>
    <x v="13"/>
    <n v="568184"/>
    <n v="155166666666667"/>
  </r>
  <r>
    <x v="1"/>
    <n v="352250"/>
    <x v="28"/>
    <n v="15"/>
    <x v="14"/>
    <n v="568184"/>
    <n v="387866666666667"/>
  </r>
  <r>
    <x v="1"/>
    <n v="352250"/>
    <x v="28"/>
    <n v="16"/>
    <x v="15"/>
    <n v="568184"/>
    <n v="124076153846154"/>
  </r>
  <r>
    <x v="1"/>
    <n v="352340"/>
    <x v="30"/>
    <n v="1"/>
    <x v="0"/>
    <n v="162004"/>
    <n v="285252307692308"/>
  </r>
  <r>
    <x v="1"/>
    <n v="352340"/>
    <x v="30"/>
    <n v="2"/>
    <x v="1"/>
    <n v="162004"/>
    <n v="285257142857143"/>
  </r>
  <r>
    <x v="1"/>
    <n v="352340"/>
    <x v="30"/>
    <n v="3"/>
    <x v="2"/>
    <n v="162004"/>
    <n v="3565875"/>
  </r>
  <r>
    <x v="1"/>
    <n v="352340"/>
    <x v="30"/>
    <n v="4"/>
    <x v="3"/>
    <n v="162004"/>
    <n v="213918"/>
  </r>
  <r>
    <x v="1"/>
    <n v="352340"/>
    <x v="30"/>
    <n v="5"/>
    <x v="4"/>
    <n v="162004"/>
    <n v="0"/>
  </r>
  <r>
    <x v="1"/>
    <n v="352340"/>
    <x v="30"/>
    <n v="6"/>
    <x v="5"/>
    <n v="162004"/>
    <n v="71315"/>
  </r>
  <r>
    <x v="1"/>
    <n v="352340"/>
    <x v="30"/>
    <n v="7"/>
    <x v="6"/>
    <n v="162004"/>
    <n v="2139"/>
  </r>
  <r>
    <x v="1"/>
    <n v="352340"/>
    <x v="30"/>
    <n v="8"/>
    <x v="7"/>
    <n v="162004"/>
    <n v="35675"/>
  </r>
  <r>
    <x v="1"/>
    <n v="352340"/>
    <x v="30"/>
    <n v="9"/>
    <x v="8"/>
    <n v="162004"/>
    <n v="2852"/>
  </r>
  <r>
    <x v="1"/>
    <n v="352340"/>
    <x v="30"/>
    <n v="10"/>
    <x v="9"/>
    <n v="162004"/>
    <n v="570513333333333"/>
  </r>
  <r>
    <x v="1"/>
    <n v="352340"/>
    <x v="30"/>
    <n v="11"/>
    <x v="10"/>
    <n v="162004"/>
    <n v="4277"/>
  </r>
  <r>
    <x v="1"/>
    <n v="352340"/>
    <x v="30"/>
    <n v="12"/>
    <x v="11"/>
    <n v="162004"/>
    <n v="3565"/>
  </r>
  <r>
    <x v="1"/>
    <n v="352340"/>
    <x v="30"/>
    <n v="13"/>
    <x v="12"/>
    <n v="162004"/>
    <n v="4277"/>
  </r>
  <r>
    <x v="1"/>
    <n v="352340"/>
    <x v="30"/>
    <n v="14"/>
    <x v="13"/>
    <n v="162004"/>
    <n v="142666666666667"/>
  </r>
  <r>
    <x v="1"/>
    <n v="352340"/>
    <x v="30"/>
    <n v="15"/>
    <x v="14"/>
    <n v="162004"/>
    <n v="356777777777778"/>
  </r>
  <r>
    <x v="1"/>
    <n v="352340"/>
    <x v="30"/>
    <n v="16"/>
    <x v="15"/>
    <n v="162004"/>
    <n v="114094615384615"/>
  </r>
  <r>
    <x v="1"/>
    <n v="352390"/>
    <x v="31"/>
    <n v="1"/>
    <x v="0"/>
    <n v="274019"/>
    <n v="290237692307692"/>
  </r>
  <r>
    <x v="1"/>
    <n v="352390"/>
    <x v="31"/>
    <n v="2"/>
    <x v="1"/>
    <n v="274019"/>
    <n v="290238571428571"/>
  </r>
  <r>
    <x v="1"/>
    <n v="352390"/>
    <x v="31"/>
    <n v="3"/>
    <x v="2"/>
    <n v="274019"/>
    <n v="3627975"/>
  </r>
  <r>
    <x v="1"/>
    <n v="352390"/>
    <x v="31"/>
    <n v="4"/>
    <x v="3"/>
    <n v="274019"/>
    <n v="217672"/>
  </r>
  <r>
    <x v="1"/>
    <n v="352390"/>
    <x v="31"/>
    <n v="5"/>
    <x v="4"/>
    <n v="274019"/>
    <n v="0"/>
  </r>
  <r>
    <x v="1"/>
    <n v="352390"/>
    <x v="31"/>
    <n v="6"/>
    <x v="5"/>
    <n v="274019"/>
    <n v="72565"/>
  </r>
  <r>
    <x v="1"/>
    <n v="352390"/>
    <x v="31"/>
    <n v="7"/>
    <x v="6"/>
    <n v="274019"/>
    <n v="21754"/>
  </r>
  <r>
    <x v="1"/>
    <n v="352390"/>
    <x v="31"/>
    <n v="8"/>
    <x v="7"/>
    <n v="274019"/>
    <n v="36285"/>
  </r>
  <r>
    <x v="1"/>
    <n v="352390"/>
    <x v="31"/>
    <n v="9"/>
    <x v="8"/>
    <n v="274019"/>
    <n v="290166666666667"/>
  </r>
  <r>
    <x v="1"/>
    <n v="352390"/>
    <x v="31"/>
    <n v="10"/>
    <x v="9"/>
    <n v="274019"/>
    <n v="58052"/>
  </r>
  <r>
    <x v="1"/>
    <n v="352390"/>
    <x v="31"/>
    <n v="11"/>
    <x v="10"/>
    <n v="274019"/>
    <n v="43528"/>
  </r>
  <r>
    <x v="1"/>
    <n v="352390"/>
    <x v="31"/>
    <n v="12"/>
    <x v="11"/>
    <n v="274019"/>
    <n v="3625"/>
  </r>
  <r>
    <x v="1"/>
    <n v="352390"/>
    <x v="31"/>
    <n v="13"/>
    <x v="12"/>
    <n v="274019"/>
    <n v="43528"/>
  </r>
  <r>
    <x v="1"/>
    <n v="352390"/>
    <x v="31"/>
    <n v="14"/>
    <x v="13"/>
    <n v="274019"/>
    <n v="145"/>
  </r>
  <r>
    <x v="1"/>
    <n v="352390"/>
    <x v="31"/>
    <n v="15"/>
    <x v="14"/>
    <n v="274019"/>
    <n v="362822222222222"/>
  </r>
  <r>
    <x v="1"/>
    <n v="352390"/>
    <x v="31"/>
    <n v="16"/>
    <x v="15"/>
    <n v="274019"/>
    <n v="116070769230769"/>
  </r>
  <r>
    <x v="1"/>
    <n v="352430"/>
    <x v="32"/>
    <n v="1"/>
    <x v="0"/>
    <n v="244062"/>
    <n v="7155"/>
  </r>
  <r>
    <x v="1"/>
    <n v="352430"/>
    <x v="32"/>
    <n v="2"/>
    <x v="1"/>
    <n v="244062"/>
    <n v="715442857142857"/>
  </r>
  <r>
    <x v="1"/>
    <n v="352430"/>
    <x v="32"/>
    <n v="3"/>
    <x v="2"/>
    <n v="244062"/>
    <n v="8944625"/>
  </r>
  <r>
    <x v="1"/>
    <n v="352430"/>
    <x v="32"/>
    <n v="4"/>
    <x v="3"/>
    <n v="244062"/>
    <n v="53712"/>
  </r>
  <r>
    <x v="1"/>
    <n v="352430"/>
    <x v="32"/>
    <n v="5"/>
    <x v="4"/>
    <n v="244062"/>
    <n v="0"/>
  </r>
  <r>
    <x v="1"/>
    <n v="352430"/>
    <x v="32"/>
    <n v="6"/>
    <x v="5"/>
    <n v="244062"/>
    <n v="179"/>
  </r>
  <r>
    <x v="1"/>
    <n v="352430"/>
    <x v="32"/>
    <n v="7"/>
    <x v="6"/>
    <n v="244062"/>
    <n v="5348"/>
  </r>
  <r>
    <x v="1"/>
    <n v="352430"/>
    <x v="32"/>
    <n v="8"/>
    <x v="7"/>
    <n v="244062"/>
    <n v="894875"/>
  </r>
  <r>
    <x v="1"/>
    <n v="352430"/>
    <x v="32"/>
    <n v="9"/>
    <x v="8"/>
    <n v="244062"/>
    <n v="715666666666667"/>
  </r>
  <r>
    <x v="1"/>
    <n v="352430"/>
    <x v="32"/>
    <n v="10"/>
    <x v="9"/>
    <n v="244062"/>
    <n v="143113333333333"/>
  </r>
  <r>
    <x v="1"/>
    <n v="352430"/>
    <x v="32"/>
    <n v="11"/>
    <x v="10"/>
    <n v="244062"/>
    <n v="10744"/>
  </r>
  <r>
    <x v="1"/>
    <n v="352430"/>
    <x v="32"/>
    <n v="12"/>
    <x v="11"/>
    <n v="244062"/>
    <n v="891"/>
  </r>
  <r>
    <x v="1"/>
    <n v="352430"/>
    <x v="32"/>
    <n v="13"/>
    <x v="12"/>
    <n v="244062"/>
    <n v="10744"/>
  </r>
  <r>
    <x v="1"/>
    <n v="352430"/>
    <x v="32"/>
    <n v="14"/>
    <x v="13"/>
    <n v="244062"/>
    <n v="358333333333333"/>
  </r>
  <r>
    <x v="1"/>
    <n v="352430"/>
    <x v="32"/>
    <n v="15"/>
    <x v="14"/>
    <n v="244062"/>
    <n v="894666666666667"/>
  </r>
  <r>
    <x v="1"/>
    <n v="352430"/>
    <x v="32"/>
    <n v="16"/>
    <x v="15"/>
    <n v="244062"/>
    <n v="286392307692308"/>
  </r>
  <r>
    <x v="1"/>
    <n v="352440"/>
    <x v="33"/>
    <n v="1"/>
    <x v="0"/>
    <n v="302536"/>
    <n v="219786923076923"/>
  </r>
  <r>
    <x v="1"/>
    <n v="352440"/>
    <x v="33"/>
    <n v="2"/>
    <x v="1"/>
    <n v="302536"/>
    <n v="219795714285714"/>
  </r>
  <r>
    <x v="1"/>
    <n v="352440"/>
    <x v="33"/>
    <n v="3"/>
    <x v="2"/>
    <n v="302536"/>
    <n v="274765"/>
  </r>
  <r>
    <x v="1"/>
    <n v="352440"/>
    <x v="33"/>
    <n v="4"/>
    <x v="3"/>
    <n v="302536"/>
    <n v="16485"/>
  </r>
  <r>
    <x v="1"/>
    <n v="352440"/>
    <x v="33"/>
    <n v="5"/>
    <x v="4"/>
    <n v="302536"/>
    <n v="0"/>
  </r>
  <r>
    <x v="1"/>
    <n v="352440"/>
    <x v="33"/>
    <n v="6"/>
    <x v="5"/>
    <n v="302536"/>
    <n v="54935"/>
  </r>
  <r>
    <x v="1"/>
    <n v="352440"/>
    <x v="33"/>
    <n v="7"/>
    <x v="6"/>
    <n v="302536"/>
    <n v="16462"/>
  </r>
  <r>
    <x v="1"/>
    <n v="352440"/>
    <x v="33"/>
    <n v="8"/>
    <x v="7"/>
    <n v="302536"/>
    <n v="2749125"/>
  </r>
  <r>
    <x v="1"/>
    <n v="352440"/>
    <x v="33"/>
    <n v="9"/>
    <x v="8"/>
    <n v="302536"/>
    <n v="219833333333333"/>
  </r>
  <r>
    <x v="1"/>
    <n v="352440"/>
    <x v="33"/>
    <n v="10"/>
    <x v="9"/>
    <n v="302536"/>
    <n v="439566666666667"/>
  </r>
  <r>
    <x v="1"/>
    <n v="352440"/>
    <x v="33"/>
    <n v="11"/>
    <x v="10"/>
    <n v="302536"/>
    <n v="32986"/>
  </r>
  <r>
    <x v="1"/>
    <n v="352440"/>
    <x v="33"/>
    <n v="12"/>
    <x v="11"/>
    <n v="302536"/>
    <n v="2743"/>
  </r>
  <r>
    <x v="1"/>
    <n v="352440"/>
    <x v="33"/>
    <n v="13"/>
    <x v="12"/>
    <n v="302536"/>
    <n v="32986"/>
  </r>
  <r>
    <x v="1"/>
    <n v="352440"/>
    <x v="33"/>
    <n v="14"/>
    <x v="13"/>
    <n v="302536"/>
    <n v="109733333333333"/>
  </r>
  <r>
    <x v="1"/>
    <n v="352440"/>
    <x v="33"/>
    <n v="15"/>
    <x v="14"/>
    <n v="302536"/>
    <n v="274822222222222"/>
  </r>
  <r>
    <x v="1"/>
    <n v="352440"/>
    <x v="33"/>
    <n v="16"/>
    <x v="15"/>
    <n v="302536"/>
    <n v="879438461538461"/>
  </r>
  <r>
    <x v="1"/>
    <n v="352530"/>
    <x v="35"/>
    <n v="1"/>
    <x v="0"/>
    <n v="468875"/>
    <n v="502784615384615"/>
  </r>
  <r>
    <x v="1"/>
    <n v="352530"/>
    <x v="35"/>
    <n v="2"/>
    <x v="1"/>
    <n v="468875"/>
    <n v="502714285714286"/>
  </r>
  <r>
    <x v="1"/>
    <n v="352530"/>
    <x v="35"/>
    <n v="3"/>
    <x v="2"/>
    <n v="468875"/>
    <n v="6287375"/>
  </r>
  <r>
    <x v="1"/>
    <n v="352530"/>
    <x v="35"/>
    <n v="4"/>
    <x v="3"/>
    <n v="468875"/>
    <n v="37754"/>
  </r>
  <r>
    <x v="1"/>
    <n v="352530"/>
    <x v="35"/>
    <n v="5"/>
    <x v="4"/>
    <n v="468875"/>
    <n v="0"/>
  </r>
  <r>
    <x v="1"/>
    <n v="352530"/>
    <x v="35"/>
    <n v="6"/>
    <x v="5"/>
    <n v="468875"/>
    <n v="1259"/>
  </r>
  <r>
    <x v="1"/>
    <n v="352530"/>
    <x v="35"/>
    <n v="7"/>
    <x v="6"/>
    <n v="468875"/>
    <n v="375"/>
  </r>
  <r>
    <x v="1"/>
    <n v="352530"/>
    <x v="35"/>
    <n v="8"/>
    <x v="7"/>
    <n v="468875"/>
    <n v="629"/>
  </r>
  <r>
    <x v="1"/>
    <n v="352530"/>
    <x v="35"/>
    <n v="9"/>
    <x v="8"/>
    <n v="468875"/>
    <n v="503"/>
  </r>
  <r>
    <x v="1"/>
    <n v="352530"/>
    <x v="35"/>
    <n v="10"/>
    <x v="9"/>
    <n v="468875"/>
    <n v="100593333333333"/>
  </r>
  <r>
    <x v="1"/>
    <n v="352530"/>
    <x v="35"/>
    <n v="11"/>
    <x v="10"/>
    <n v="468875"/>
    <n v="7568"/>
  </r>
  <r>
    <x v="1"/>
    <n v="352530"/>
    <x v="35"/>
    <n v="12"/>
    <x v="11"/>
    <n v="468875"/>
    <n v="624"/>
  </r>
  <r>
    <x v="1"/>
    <n v="352530"/>
    <x v="35"/>
    <n v="13"/>
    <x v="12"/>
    <n v="468875"/>
    <n v="7568"/>
  </r>
  <r>
    <x v="1"/>
    <n v="352530"/>
    <x v="35"/>
    <n v="14"/>
    <x v="13"/>
    <n v="468875"/>
    <n v="250666666666667"/>
  </r>
  <r>
    <x v="1"/>
    <n v="352530"/>
    <x v="35"/>
    <n v="15"/>
    <x v="14"/>
    <n v="468875"/>
    <n v="627333333333333"/>
  </r>
  <r>
    <x v="1"/>
    <n v="352530"/>
    <x v="35"/>
    <n v="16"/>
    <x v="15"/>
    <n v="468875"/>
    <n v="201030769230769"/>
  </r>
  <r>
    <x v="1"/>
    <n v="352590"/>
    <x v="36"/>
    <n v="1"/>
    <x v="0"/>
    <n v="757138"/>
    <n v="307297692307692"/>
  </r>
  <r>
    <x v="1"/>
    <n v="352590"/>
    <x v="36"/>
    <n v="2"/>
    <x v="1"/>
    <n v="757138"/>
    <n v="307287142857143"/>
  </r>
  <r>
    <x v="1"/>
    <n v="352590"/>
    <x v="36"/>
    <n v="3"/>
    <x v="2"/>
    <n v="757138"/>
    <n v="3841275"/>
  </r>
  <r>
    <x v="1"/>
    <n v="352590"/>
    <x v="36"/>
    <n v="4"/>
    <x v="3"/>
    <n v="757138"/>
    <n v="23045"/>
  </r>
  <r>
    <x v="1"/>
    <n v="352590"/>
    <x v="36"/>
    <n v="5"/>
    <x v="4"/>
    <n v="757138"/>
    <n v="0"/>
  </r>
  <r>
    <x v="1"/>
    <n v="352590"/>
    <x v="36"/>
    <n v="6"/>
    <x v="5"/>
    <n v="757138"/>
    <n v="7683"/>
  </r>
  <r>
    <x v="1"/>
    <n v="352590"/>
    <x v="36"/>
    <n v="7"/>
    <x v="6"/>
    <n v="757138"/>
    <n v="23026"/>
  </r>
  <r>
    <x v="1"/>
    <n v="352590"/>
    <x v="36"/>
    <n v="8"/>
    <x v="7"/>
    <n v="757138"/>
    <n v="3842"/>
  </r>
  <r>
    <x v="1"/>
    <n v="352590"/>
    <x v="36"/>
    <n v="9"/>
    <x v="8"/>
    <n v="757138"/>
    <n v="307333333333333"/>
  </r>
  <r>
    <x v="1"/>
    <n v="352590"/>
    <x v="36"/>
    <n v="10"/>
    <x v="9"/>
    <n v="757138"/>
    <n v="614533333333333"/>
  </r>
  <r>
    <x v="1"/>
    <n v="352590"/>
    <x v="36"/>
    <n v="11"/>
    <x v="10"/>
    <n v="757138"/>
    <n v="46086"/>
  </r>
  <r>
    <x v="1"/>
    <n v="352590"/>
    <x v="36"/>
    <n v="12"/>
    <x v="11"/>
    <n v="757138"/>
    <n v="3838"/>
  </r>
  <r>
    <x v="1"/>
    <n v="352590"/>
    <x v="36"/>
    <n v="13"/>
    <x v="12"/>
    <n v="757138"/>
    <n v="46086"/>
  </r>
  <r>
    <x v="1"/>
    <n v="352590"/>
    <x v="36"/>
    <n v="14"/>
    <x v="13"/>
    <n v="757138"/>
    <n v="153566666666667"/>
  </r>
  <r>
    <x v="1"/>
    <n v="352590"/>
    <x v="36"/>
    <n v="15"/>
    <x v="14"/>
    <n v="757138"/>
    <n v="384088888888889"/>
  </r>
  <r>
    <x v="1"/>
    <n v="352590"/>
    <x v="36"/>
    <n v="16"/>
    <x v="15"/>
    <n v="757138"/>
    <n v="122892307692308"/>
  </r>
  <r>
    <x v="1"/>
    <n v="352690"/>
    <x v="37"/>
    <n v="1"/>
    <x v="0"/>
    <n v="372033"/>
    <n v="156543846153846"/>
  </r>
  <r>
    <x v="1"/>
    <n v="352690"/>
    <x v="37"/>
    <n v="2"/>
    <x v="1"/>
    <n v="372033"/>
    <n v="156538571428571"/>
  </r>
  <r>
    <x v="1"/>
    <n v="352690"/>
    <x v="37"/>
    <n v="3"/>
    <x v="2"/>
    <n v="372033"/>
    <n v="19566125"/>
  </r>
  <r>
    <x v="1"/>
    <n v="352690"/>
    <x v="37"/>
    <n v="4"/>
    <x v="3"/>
    <n v="372033"/>
    <n v="117416"/>
  </r>
  <r>
    <x v="1"/>
    <n v="352690"/>
    <x v="37"/>
    <n v="5"/>
    <x v="4"/>
    <n v="372033"/>
    <n v="0"/>
  </r>
  <r>
    <x v="1"/>
    <n v="352690"/>
    <x v="37"/>
    <n v="6"/>
    <x v="5"/>
    <n v="372033"/>
    <n v="3915"/>
  </r>
  <r>
    <x v="1"/>
    <n v="352690"/>
    <x v="37"/>
    <n v="7"/>
    <x v="6"/>
    <n v="372033"/>
    <n v="11734"/>
  </r>
  <r>
    <x v="1"/>
    <n v="352690"/>
    <x v="37"/>
    <n v="8"/>
    <x v="7"/>
    <n v="372033"/>
    <n v="1956375"/>
  </r>
  <r>
    <x v="1"/>
    <n v="352690"/>
    <x v="37"/>
    <n v="9"/>
    <x v="8"/>
    <n v="372033"/>
    <n v="156633333333333"/>
  </r>
  <r>
    <x v="1"/>
    <n v="352690"/>
    <x v="37"/>
    <n v="10"/>
    <x v="9"/>
    <n v="372033"/>
    <n v="312993333333333"/>
  </r>
  <r>
    <x v="1"/>
    <n v="352690"/>
    <x v="37"/>
    <n v="11"/>
    <x v="10"/>
    <n v="372033"/>
    <n v="23462"/>
  </r>
  <r>
    <x v="1"/>
    <n v="352690"/>
    <x v="37"/>
    <n v="12"/>
    <x v="11"/>
    <n v="372033"/>
    <n v="1956"/>
  </r>
  <r>
    <x v="1"/>
    <n v="352690"/>
    <x v="37"/>
    <n v="13"/>
    <x v="12"/>
    <n v="372033"/>
    <n v="23462"/>
  </r>
  <r>
    <x v="1"/>
    <n v="352690"/>
    <x v="37"/>
    <n v="14"/>
    <x v="13"/>
    <n v="372033"/>
    <n v="779"/>
  </r>
  <r>
    <x v="1"/>
    <n v="352690"/>
    <x v="37"/>
    <n v="15"/>
    <x v="14"/>
    <n v="372033"/>
    <n v="195644444444444"/>
  </r>
  <r>
    <x v="1"/>
    <n v="352690"/>
    <x v="37"/>
    <n v="16"/>
    <x v="15"/>
    <n v="372033"/>
    <n v="625953846153846"/>
  </r>
  <r>
    <x v="1"/>
    <n v="352900"/>
    <x v="39"/>
    <n v="1"/>
    <x v="0"/>
    <n v="751290"/>
    <n v="475684615384615"/>
  </r>
  <r>
    <x v="1"/>
    <n v="352900"/>
    <x v="39"/>
    <n v="2"/>
    <x v="1"/>
    <n v="751290"/>
    <n v="475614285714286"/>
  </r>
  <r>
    <x v="1"/>
    <n v="352900"/>
    <x v="39"/>
    <n v="3"/>
    <x v="2"/>
    <n v="751290"/>
    <n v="5944"/>
  </r>
  <r>
    <x v="1"/>
    <n v="352900"/>
    <x v="39"/>
    <n v="4"/>
    <x v="3"/>
    <n v="751290"/>
    <n v="35654"/>
  </r>
  <r>
    <x v="1"/>
    <n v="352900"/>
    <x v="39"/>
    <n v="5"/>
    <x v="4"/>
    <n v="751290"/>
    <n v="0"/>
  </r>
  <r>
    <x v="1"/>
    <n v="352900"/>
    <x v="39"/>
    <n v="6"/>
    <x v="5"/>
    <n v="751290"/>
    <n v="1189"/>
  </r>
  <r>
    <x v="1"/>
    <n v="352900"/>
    <x v="39"/>
    <n v="7"/>
    <x v="6"/>
    <n v="751290"/>
    <n v="3574"/>
  </r>
  <r>
    <x v="1"/>
    <n v="352900"/>
    <x v="39"/>
    <n v="8"/>
    <x v="7"/>
    <n v="751290"/>
    <n v="59425"/>
  </r>
  <r>
    <x v="1"/>
    <n v="352900"/>
    <x v="39"/>
    <n v="9"/>
    <x v="8"/>
    <n v="751290"/>
    <n v="477333333333333"/>
  </r>
  <r>
    <x v="1"/>
    <n v="352900"/>
    <x v="39"/>
    <n v="10"/>
    <x v="9"/>
    <n v="751290"/>
    <n v="950666666666667"/>
  </r>
  <r>
    <x v="1"/>
    <n v="352900"/>
    <x v="39"/>
    <n v="11"/>
    <x v="10"/>
    <n v="751290"/>
    <n v="7134"/>
  </r>
  <r>
    <x v="1"/>
    <n v="352900"/>
    <x v="39"/>
    <n v="12"/>
    <x v="11"/>
    <n v="751290"/>
    <n v="597"/>
  </r>
  <r>
    <x v="1"/>
    <n v="352900"/>
    <x v="39"/>
    <n v="13"/>
    <x v="12"/>
    <n v="751290"/>
    <n v="7134"/>
  </r>
  <r>
    <x v="1"/>
    <n v="352900"/>
    <x v="39"/>
    <n v="14"/>
    <x v="13"/>
    <n v="751290"/>
    <n v="237666666666667"/>
  </r>
  <r>
    <x v="1"/>
    <n v="352900"/>
    <x v="39"/>
    <n v="15"/>
    <x v="14"/>
    <n v="751290"/>
    <n v="595222222222222"/>
  </r>
  <r>
    <x v="1"/>
    <n v="352900"/>
    <x v="39"/>
    <n v="16"/>
    <x v="15"/>
    <n v="751290"/>
    <n v="189869230769231"/>
  </r>
  <r>
    <x v="1"/>
    <n v="352930"/>
    <x v="40"/>
    <n v="1"/>
    <x v="0"/>
    <n v="293337"/>
    <n v="643561538461538"/>
  </r>
  <r>
    <x v="1"/>
    <n v="352930"/>
    <x v="40"/>
    <n v="2"/>
    <x v="1"/>
    <n v="293337"/>
    <n v="6435"/>
  </r>
  <r>
    <x v="1"/>
    <n v="352930"/>
    <x v="40"/>
    <n v="3"/>
    <x v="2"/>
    <n v="293337"/>
    <n v="8045875"/>
  </r>
  <r>
    <x v="1"/>
    <n v="352930"/>
    <x v="40"/>
    <n v="4"/>
    <x v="3"/>
    <n v="293337"/>
    <n v="48308"/>
  </r>
  <r>
    <x v="1"/>
    <n v="352930"/>
    <x v="40"/>
    <n v="5"/>
    <x v="4"/>
    <n v="293337"/>
    <n v="0"/>
  </r>
  <r>
    <x v="1"/>
    <n v="352930"/>
    <x v="40"/>
    <n v="6"/>
    <x v="5"/>
    <n v="293337"/>
    <n v="1611"/>
  </r>
  <r>
    <x v="1"/>
    <n v="352930"/>
    <x v="40"/>
    <n v="7"/>
    <x v="6"/>
    <n v="293337"/>
    <n v="4798"/>
  </r>
  <r>
    <x v="1"/>
    <n v="352930"/>
    <x v="40"/>
    <n v="8"/>
    <x v="7"/>
    <n v="293337"/>
    <n v="805375"/>
  </r>
  <r>
    <x v="1"/>
    <n v="352930"/>
    <x v="40"/>
    <n v="9"/>
    <x v="8"/>
    <n v="293337"/>
    <n v="643666666666667"/>
  </r>
  <r>
    <x v="1"/>
    <n v="352930"/>
    <x v="40"/>
    <n v="10"/>
    <x v="9"/>
    <n v="293337"/>
    <n v="12868"/>
  </r>
  <r>
    <x v="1"/>
    <n v="352930"/>
    <x v="40"/>
    <n v="11"/>
    <x v="10"/>
    <n v="293337"/>
    <n v="968"/>
  </r>
  <r>
    <x v="1"/>
    <n v="352930"/>
    <x v="40"/>
    <n v="12"/>
    <x v="11"/>
    <n v="293337"/>
    <n v="799"/>
  </r>
  <r>
    <x v="1"/>
    <n v="352930"/>
    <x v="40"/>
    <n v="13"/>
    <x v="12"/>
    <n v="293337"/>
    <n v="968"/>
  </r>
  <r>
    <x v="1"/>
    <n v="352930"/>
    <x v="40"/>
    <n v="14"/>
    <x v="13"/>
    <n v="293337"/>
    <n v="322333333333333"/>
  </r>
  <r>
    <x v="1"/>
    <n v="352930"/>
    <x v="40"/>
    <n v="15"/>
    <x v="14"/>
    <n v="293337"/>
    <n v="803777777777778"/>
  </r>
  <r>
    <x v="1"/>
    <n v="352930"/>
    <x v="40"/>
    <n v="16"/>
    <x v="15"/>
    <n v="293337"/>
    <n v="257384615384615"/>
  </r>
  <r>
    <x v="1"/>
    <n v="353060"/>
    <x v="41"/>
    <n v="1"/>
    <x v="0"/>
    <n v="1587947"/>
    <n v="253274615384615"/>
  </r>
  <r>
    <x v="1"/>
    <n v="353060"/>
    <x v="41"/>
    <n v="2"/>
    <x v="1"/>
    <n v="1587947"/>
    <n v="253295714285714"/>
  </r>
  <r>
    <x v="1"/>
    <n v="353060"/>
    <x v="41"/>
    <n v="3"/>
    <x v="2"/>
    <n v="1587947"/>
    <n v="316645"/>
  </r>
  <r>
    <x v="1"/>
    <n v="353060"/>
    <x v="41"/>
    <n v="4"/>
    <x v="3"/>
    <n v="1587947"/>
    <n v="189958"/>
  </r>
  <r>
    <x v="1"/>
    <n v="353060"/>
    <x v="41"/>
    <n v="5"/>
    <x v="4"/>
    <n v="1587947"/>
    <n v="0"/>
  </r>
  <r>
    <x v="1"/>
    <n v="353060"/>
    <x v="41"/>
    <n v="6"/>
    <x v="5"/>
    <n v="1587947"/>
    <n v="63305"/>
  </r>
  <r>
    <x v="1"/>
    <n v="353060"/>
    <x v="41"/>
    <n v="7"/>
    <x v="6"/>
    <n v="1587947"/>
    <n v="18986"/>
  </r>
  <r>
    <x v="1"/>
    <n v="353060"/>
    <x v="41"/>
    <n v="8"/>
    <x v="7"/>
    <n v="1587947"/>
    <n v="3167375"/>
  </r>
  <r>
    <x v="1"/>
    <n v="353060"/>
    <x v="41"/>
    <n v="9"/>
    <x v="8"/>
    <n v="1587947"/>
    <n v="2533"/>
  </r>
  <r>
    <x v="1"/>
    <n v="353060"/>
    <x v="41"/>
    <n v="10"/>
    <x v="9"/>
    <n v="1587947"/>
    <n v="506733333333333"/>
  </r>
  <r>
    <x v="1"/>
    <n v="353060"/>
    <x v="41"/>
    <n v="11"/>
    <x v="10"/>
    <n v="1587947"/>
    <n v="38002"/>
  </r>
  <r>
    <x v="1"/>
    <n v="353060"/>
    <x v="41"/>
    <n v="12"/>
    <x v="11"/>
    <n v="1587947"/>
    <n v="3164"/>
  </r>
  <r>
    <x v="1"/>
    <n v="353060"/>
    <x v="41"/>
    <n v="13"/>
    <x v="12"/>
    <n v="1587947"/>
    <n v="38002"/>
  </r>
  <r>
    <x v="1"/>
    <n v="353060"/>
    <x v="41"/>
    <n v="14"/>
    <x v="13"/>
    <n v="1587947"/>
    <n v="126566666666667"/>
  </r>
  <r>
    <x v="1"/>
    <n v="353060"/>
    <x v="41"/>
    <n v="15"/>
    <x v="14"/>
    <n v="1587947"/>
    <n v="316633333333333"/>
  </r>
  <r>
    <x v="1"/>
    <n v="353060"/>
    <x v="41"/>
    <n v="16"/>
    <x v="15"/>
    <n v="1587947"/>
    <n v="101322307692308"/>
  </r>
  <r>
    <x v="1"/>
    <n v="353070"/>
    <x v="42"/>
    <n v="1"/>
    <x v="0"/>
    <n v="236210"/>
    <n v="127476153846154"/>
  </r>
  <r>
    <x v="1"/>
    <n v="353070"/>
    <x v="42"/>
    <n v="2"/>
    <x v="1"/>
    <n v="236210"/>
    <n v="127487142857143"/>
  </r>
  <r>
    <x v="1"/>
    <n v="353070"/>
    <x v="42"/>
    <n v="3"/>
    <x v="2"/>
    <n v="236210"/>
    <n v="159365"/>
  </r>
  <r>
    <x v="1"/>
    <n v="353070"/>
    <x v="42"/>
    <n v="4"/>
    <x v="3"/>
    <n v="236210"/>
    <n v="95606"/>
  </r>
  <r>
    <x v="1"/>
    <n v="353070"/>
    <x v="42"/>
    <n v="5"/>
    <x v="4"/>
    <n v="236210"/>
    <n v="0"/>
  </r>
  <r>
    <x v="1"/>
    <n v="353070"/>
    <x v="42"/>
    <n v="6"/>
    <x v="5"/>
    <n v="236210"/>
    <n v="31875"/>
  </r>
  <r>
    <x v="1"/>
    <n v="353070"/>
    <x v="42"/>
    <n v="7"/>
    <x v="6"/>
    <n v="236210"/>
    <n v="957"/>
  </r>
  <r>
    <x v="1"/>
    <n v="353070"/>
    <x v="42"/>
    <n v="8"/>
    <x v="7"/>
    <n v="236210"/>
    <n v="1593125"/>
  </r>
  <r>
    <x v="1"/>
    <n v="353070"/>
    <x v="42"/>
    <n v="9"/>
    <x v="8"/>
    <n v="236210"/>
    <n v="127533333333333"/>
  </r>
  <r>
    <x v="1"/>
    <n v="353070"/>
    <x v="42"/>
    <n v="10"/>
    <x v="9"/>
    <n v="236210"/>
    <n v="25498"/>
  </r>
  <r>
    <x v="1"/>
    <n v="353070"/>
    <x v="42"/>
    <n v="11"/>
    <x v="10"/>
    <n v="236210"/>
    <n v="19098"/>
  </r>
  <r>
    <x v="1"/>
    <n v="353070"/>
    <x v="42"/>
    <n v="12"/>
    <x v="11"/>
    <n v="236210"/>
    <n v="1595"/>
  </r>
  <r>
    <x v="1"/>
    <n v="353070"/>
    <x v="42"/>
    <n v="13"/>
    <x v="12"/>
    <n v="236210"/>
    <n v="19098"/>
  </r>
  <r>
    <x v="1"/>
    <n v="353070"/>
    <x v="42"/>
    <n v="14"/>
    <x v="13"/>
    <n v="236210"/>
    <n v="635333333333333"/>
  </r>
  <r>
    <x v="1"/>
    <n v="353070"/>
    <x v="42"/>
    <n v="15"/>
    <x v="14"/>
    <n v="236210"/>
    <n v="159388888888889"/>
  </r>
  <r>
    <x v="1"/>
    <n v="353070"/>
    <x v="42"/>
    <n v="16"/>
    <x v="15"/>
    <n v="236210"/>
    <n v="509884615384615"/>
  </r>
  <r>
    <x v="1"/>
    <n v="353080"/>
    <x v="43"/>
    <n v="1"/>
    <x v="0"/>
    <n v="92715"/>
    <n v="129223846153846"/>
  </r>
  <r>
    <x v="1"/>
    <n v="353080"/>
    <x v="43"/>
    <n v="2"/>
    <x v="1"/>
    <n v="92715"/>
    <n v="129235714285714"/>
  </r>
  <r>
    <x v="1"/>
    <n v="353080"/>
    <x v="43"/>
    <n v="3"/>
    <x v="2"/>
    <n v="92715"/>
    <n v="1615525"/>
  </r>
  <r>
    <x v="1"/>
    <n v="353080"/>
    <x v="43"/>
    <n v="4"/>
    <x v="3"/>
    <n v="92715"/>
    <n v="9692"/>
  </r>
  <r>
    <x v="1"/>
    <n v="353080"/>
    <x v="43"/>
    <n v="5"/>
    <x v="4"/>
    <n v="92715"/>
    <n v="0"/>
  </r>
  <r>
    <x v="1"/>
    <n v="353080"/>
    <x v="43"/>
    <n v="6"/>
    <x v="5"/>
    <n v="92715"/>
    <n v="32315"/>
  </r>
  <r>
    <x v="1"/>
    <n v="353080"/>
    <x v="43"/>
    <n v="7"/>
    <x v="6"/>
    <n v="92715"/>
    <n v="97"/>
  </r>
  <r>
    <x v="1"/>
    <n v="353080"/>
    <x v="43"/>
    <n v="8"/>
    <x v="7"/>
    <n v="92715"/>
    <n v="161475"/>
  </r>
  <r>
    <x v="1"/>
    <n v="353080"/>
    <x v="43"/>
    <n v="9"/>
    <x v="8"/>
    <n v="92715"/>
    <n v="1293"/>
  </r>
  <r>
    <x v="1"/>
    <n v="353080"/>
    <x v="43"/>
    <n v="10"/>
    <x v="9"/>
    <n v="92715"/>
    <n v="258386666666667"/>
  </r>
  <r>
    <x v="1"/>
    <n v="353080"/>
    <x v="43"/>
    <n v="11"/>
    <x v="10"/>
    <n v="92715"/>
    <n v="1937"/>
  </r>
  <r>
    <x v="1"/>
    <n v="353080"/>
    <x v="43"/>
    <n v="12"/>
    <x v="11"/>
    <n v="92715"/>
    <n v="1616"/>
  </r>
  <r>
    <x v="1"/>
    <n v="353080"/>
    <x v="43"/>
    <n v="13"/>
    <x v="12"/>
    <n v="92715"/>
    <n v="1937"/>
  </r>
  <r>
    <x v="1"/>
    <n v="353080"/>
    <x v="43"/>
    <n v="14"/>
    <x v="13"/>
    <n v="92715"/>
    <n v="645"/>
  </r>
  <r>
    <x v="1"/>
    <n v="353080"/>
    <x v="43"/>
    <n v="15"/>
    <x v="14"/>
    <n v="92715"/>
    <n v="1616"/>
  </r>
  <r>
    <x v="1"/>
    <n v="353080"/>
    <x v="43"/>
    <n v="16"/>
    <x v="15"/>
    <n v="92715"/>
    <n v="516830769230769"/>
  </r>
  <r>
    <x v="1"/>
    <n v="353440"/>
    <x v="44"/>
    <n v="1"/>
    <x v="0"/>
    <n v="1095461"/>
    <n v="296780769230769"/>
  </r>
  <r>
    <x v="1"/>
    <n v="353440"/>
    <x v="44"/>
    <n v="2"/>
    <x v="1"/>
    <n v="1095461"/>
    <n v="296807142857143"/>
  </r>
  <r>
    <x v="1"/>
    <n v="353440"/>
    <x v="44"/>
    <n v="3"/>
    <x v="2"/>
    <n v="1095461"/>
    <n v="37102125"/>
  </r>
  <r>
    <x v="1"/>
    <n v="353440"/>
    <x v="44"/>
    <n v="4"/>
    <x v="3"/>
    <n v="1095461"/>
    <n v="222588"/>
  </r>
  <r>
    <x v="1"/>
    <n v="353440"/>
    <x v="44"/>
    <n v="5"/>
    <x v="4"/>
    <n v="1095461"/>
    <n v="0"/>
  </r>
  <r>
    <x v="1"/>
    <n v="353440"/>
    <x v="44"/>
    <n v="6"/>
    <x v="5"/>
    <n v="1095461"/>
    <n v="74185"/>
  </r>
  <r>
    <x v="1"/>
    <n v="353440"/>
    <x v="44"/>
    <n v="7"/>
    <x v="6"/>
    <n v="1095461"/>
    <n v="22256"/>
  </r>
  <r>
    <x v="1"/>
    <n v="353440"/>
    <x v="44"/>
    <n v="8"/>
    <x v="7"/>
    <n v="1095461"/>
    <n v="3711125"/>
  </r>
  <r>
    <x v="1"/>
    <n v="353440"/>
    <x v="44"/>
    <n v="9"/>
    <x v="8"/>
    <n v="1095461"/>
    <n v="2967"/>
  </r>
  <r>
    <x v="1"/>
    <n v="353440"/>
    <x v="44"/>
    <n v="10"/>
    <x v="9"/>
    <n v="1095461"/>
    <n v="59362"/>
  </r>
  <r>
    <x v="1"/>
    <n v="353440"/>
    <x v="44"/>
    <n v="11"/>
    <x v="10"/>
    <n v="1095461"/>
    <n v="44524"/>
  </r>
  <r>
    <x v="1"/>
    <n v="353440"/>
    <x v="44"/>
    <n v="12"/>
    <x v="11"/>
    <n v="1095461"/>
    <n v="3709"/>
  </r>
  <r>
    <x v="1"/>
    <n v="353440"/>
    <x v="44"/>
    <n v="13"/>
    <x v="12"/>
    <n v="1095461"/>
    <n v="44524"/>
  </r>
  <r>
    <x v="1"/>
    <n v="353440"/>
    <x v="44"/>
    <n v="14"/>
    <x v="13"/>
    <n v="1095461"/>
    <n v="1485"/>
  </r>
  <r>
    <x v="1"/>
    <n v="353440"/>
    <x v="44"/>
    <n v="15"/>
    <x v="14"/>
    <n v="1095461"/>
    <n v="371188888888889"/>
  </r>
  <r>
    <x v="1"/>
    <n v="353440"/>
    <x v="44"/>
    <n v="16"/>
    <x v="15"/>
    <n v="1095461"/>
    <n v="118719230769231"/>
  </r>
  <r>
    <x v="1"/>
    <n v="353470"/>
    <x v="45"/>
    <n v="1"/>
    <x v="0"/>
    <n v="258558"/>
    <n v="321346153846154"/>
  </r>
  <r>
    <x v="1"/>
    <n v="353470"/>
    <x v="45"/>
    <n v="2"/>
    <x v="1"/>
    <n v="258558"/>
    <n v="321157142857143"/>
  </r>
  <r>
    <x v="1"/>
    <n v="353470"/>
    <x v="45"/>
    <n v="3"/>
    <x v="2"/>
    <n v="258558"/>
    <n v="4015875"/>
  </r>
  <r>
    <x v="1"/>
    <n v="353470"/>
    <x v="45"/>
    <n v="4"/>
    <x v="3"/>
    <n v="258558"/>
    <n v="2408"/>
  </r>
  <r>
    <x v="1"/>
    <n v="353470"/>
    <x v="45"/>
    <n v="5"/>
    <x v="4"/>
    <n v="258558"/>
    <n v="0"/>
  </r>
  <r>
    <x v="1"/>
    <n v="353470"/>
    <x v="45"/>
    <n v="6"/>
    <x v="5"/>
    <n v="258558"/>
    <n v="803"/>
  </r>
  <r>
    <x v="1"/>
    <n v="353470"/>
    <x v="45"/>
    <n v="7"/>
    <x v="6"/>
    <n v="258558"/>
    <n v="2398"/>
  </r>
  <r>
    <x v="1"/>
    <n v="353470"/>
    <x v="45"/>
    <n v="8"/>
    <x v="7"/>
    <n v="258558"/>
    <n v="401625"/>
  </r>
  <r>
    <x v="1"/>
    <n v="353470"/>
    <x v="45"/>
    <n v="9"/>
    <x v="8"/>
    <n v="258558"/>
    <n v="325"/>
  </r>
  <r>
    <x v="1"/>
    <n v="353470"/>
    <x v="45"/>
    <n v="10"/>
    <x v="9"/>
    <n v="258558"/>
    <n v="642"/>
  </r>
  <r>
    <x v="1"/>
    <n v="353470"/>
    <x v="45"/>
    <n v="11"/>
    <x v="10"/>
    <n v="258558"/>
    <n v="4832"/>
  </r>
  <r>
    <x v="1"/>
    <n v="353470"/>
    <x v="45"/>
    <n v="12"/>
    <x v="11"/>
    <n v="258558"/>
    <n v="399"/>
  </r>
  <r>
    <x v="1"/>
    <n v="353470"/>
    <x v="45"/>
    <n v="13"/>
    <x v="12"/>
    <n v="258558"/>
    <n v="4832"/>
  </r>
  <r>
    <x v="1"/>
    <n v="353470"/>
    <x v="45"/>
    <n v="14"/>
    <x v="13"/>
    <n v="258558"/>
    <n v="160333333333333"/>
  </r>
  <r>
    <x v="1"/>
    <n v="353470"/>
    <x v="45"/>
    <n v="15"/>
    <x v="14"/>
    <n v="258558"/>
    <n v="401"/>
  </r>
  <r>
    <x v="1"/>
    <n v="353470"/>
    <x v="45"/>
    <n v="16"/>
    <x v="15"/>
    <n v="258558"/>
    <n v="128276923076923"/>
  </r>
  <r>
    <x v="1"/>
    <n v="353650"/>
    <x v="46"/>
    <n v="1"/>
    <x v="0"/>
    <n v="302024"/>
    <n v="227039230769231"/>
  </r>
  <r>
    <x v="1"/>
    <n v="353650"/>
    <x v="46"/>
    <n v="2"/>
    <x v="1"/>
    <n v="302024"/>
    <n v="227024285714286"/>
  </r>
  <r>
    <x v="1"/>
    <n v="353650"/>
    <x v="46"/>
    <n v="3"/>
    <x v="2"/>
    <n v="302024"/>
    <n v="2838025"/>
  </r>
  <r>
    <x v="1"/>
    <n v="353650"/>
    <x v="46"/>
    <n v="4"/>
    <x v="3"/>
    <n v="302024"/>
    <n v="17027"/>
  </r>
  <r>
    <x v="1"/>
    <n v="353650"/>
    <x v="46"/>
    <n v="5"/>
    <x v="4"/>
    <n v="302024"/>
    <n v="0"/>
  </r>
  <r>
    <x v="1"/>
    <n v="353650"/>
    <x v="46"/>
    <n v="6"/>
    <x v="5"/>
    <n v="302024"/>
    <n v="5677"/>
  </r>
  <r>
    <x v="1"/>
    <n v="353650"/>
    <x v="46"/>
    <n v="7"/>
    <x v="6"/>
    <n v="302024"/>
    <n v="17018"/>
  </r>
  <r>
    <x v="1"/>
    <n v="353650"/>
    <x v="46"/>
    <n v="8"/>
    <x v="7"/>
    <n v="302024"/>
    <n v="2837375"/>
  </r>
  <r>
    <x v="1"/>
    <n v="353650"/>
    <x v="46"/>
    <n v="9"/>
    <x v="8"/>
    <n v="302024"/>
    <n v="2271"/>
  </r>
  <r>
    <x v="1"/>
    <n v="353650"/>
    <x v="46"/>
    <n v="10"/>
    <x v="9"/>
    <n v="302024"/>
    <n v="45394"/>
  </r>
  <r>
    <x v="1"/>
    <n v="353650"/>
    <x v="46"/>
    <n v="11"/>
    <x v="10"/>
    <n v="302024"/>
    <n v="34036"/>
  </r>
  <r>
    <x v="1"/>
    <n v="353650"/>
    <x v="46"/>
    <n v="12"/>
    <x v="11"/>
    <n v="302024"/>
    <n v="2836"/>
  </r>
  <r>
    <x v="1"/>
    <n v="353650"/>
    <x v="46"/>
    <n v="13"/>
    <x v="12"/>
    <n v="302024"/>
    <n v="34036"/>
  </r>
  <r>
    <x v="1"/>
    <n v="353650"/>
    <x v="46"/>
    <n v="14"/>
    <x v="13"/>
    <n v="302024"/>
    <n v="1133"/>
  </r>
  <r>
    <x v="1"/>
    <n v="353650"/>
    <x v="46"/>
    <n v="15"/>
    <x v="14"/>
    <n v="302024"/>
    <n v="283744444444444"/>
  </r>
  <r>
    <x v="1"/>
    <n v="353650"/>
    <x v="46"/>
    <n v="16"/>
    <x v="15"/>
    <n v="302024"/>
    <n v="907746153846154"/>
  </r>
  <r>
    <x v="1"/>
    <n v="353800"/>
    <x v="47"/>
    <n v="1"/>
    <x v="0"/>
    <n v="235894"/>
    <n v="3978"/>
  </r>
  <r>
    <x v="1"/>
    <n v="353800"/>
    <x v="47"/>
    <n v="2"/>
    <x v="1"/>
    <n v="235894"/>
    <n v="397514285714286"/>
  </r>
  <r>
    <x v="1"/>
    <n v="353800"/>
    <x v="47"/>
    <n v="3"/>
    <x v="2"/>
    <n v="235894"/>
    <n v="4972625"/>
  </r>
  <r>
    <x v="1"/>
    <n v="353800"/>
    <x v="47"/>
    <n v="4"/>
    <x v="3"/>
    <n v="235894"/>
    <n v="29812"/>
  </r>
  <r>
    <x v="1"/>
    <n v="353800"/>
    <x v="47"/>
    <n v="5"/>
    <x v="4"/>
    <n v="235894"/>
    <n v="0"/>
  </r>
  <r>
    <x v="1"/>
    <n v="353800"/>
    <x v="47"/>
    <n v="6"/>
    <x v="5"/>
    <n v="235894"/>
    <n v="993"/>
  </r>
  <r>
    <x v="1"/>
    <n v="353800"/>
    <x v="47"/>
    <n v="7"/>
    <x v="6"/>
    <n v="235894"/>
    <n v="2978"/>
  </r>
  <r>
    <x v="1"/>
    <n v="353800"/>
    <x v="47"/>
    <n v="8"/>
    <x v="7"/>
    <n v="235894"/>
    <n v="497375"/>
  </r>
  <r>
    <x v="1"/>
    <n v="353800"/>
    <x v="47"/>
    <n v="9"/>
    <x v="8"/>
    <n v="235894"/>
    <n v="398333333333333"/>
  </r>
  <r>
    <x v="1"/>
    <n v="353800"/>
    <x v="47"/>
    <n v="10"/>
    <x v="9"/>
    <n v="235894"/>
    <n v="794866666666667"/>
  </r>
  <r>
    <x v="1"/>
    <n v="353800"/>
    <x v="47"/>
    <n v="11"/>
    <x v="10"/>
    <n v="235894"/>
    <n v="5968"/>
  </r>
  <r>
    <x v="1"/>
    <n v="353800"/>
    <x v="47"/>
    <n v="12"/>
    <x v="11"/>
    <n v="235894"/>
    <n v="496"/>
  </r>
  <r>
    <x v="1"/>
    <n v="353800"/>
    <x v="47"/>
    <n v="13"/>
    <x v="12"/>
    <n v="235894"/>
    <n v="5968"/>
  </r>
  <r>
    <x v="1"/>
    <n v="353800"/>
    <x v="47"/>
    <n v="14"/>
    <x v="13"/>
    <n v="235894"/>
    <n v="196333333333333"/>
  </r>
  <r>
    <x v="1"/>
    <n v="353800"/>
    <x v="47"/>
    <n v="15"/>
    <x v="14"/>
    <n v="235894"/>
    <n v="497444444444444"/>
  </r>
  <r>
    <x v="1"/>
    <n v="353800"/>
    <x v="47"/>
    <n v="16"/>
    <x v="15"/>
    <n v="235894"/>
    <n v="159092307692308"/>
  </r>
  <r>
    <x v="1"/>
    <n v="353870"/>
    <x v="48"/>
    <n v="1"/>
    <x v="0"/>
    <n v="486005"/>
    <n v="162993846153846"/>
  </r>
  <r>
    <x v="1"/>
    <n v="353870"/>
    <x v="48"/>
    <n v="2"/>
    <x v="1"/>
    <n v="486005"/>
    <n v="162971428571429"/>
  </r>
  <r>
    <x v="1"/>
    <n v="353870"/>
    <x v="48"/>
    <n v="3"/>
    <x v="2"/>
    <n v="486005"/>
    <n v="20371875"/>
  </r>
  <r>
    <x v="1"/>
    <n v="353870"/>
    <x v="48"/>
    <n v="4"/>
    <x v="3"/>
    <n v="486005"/>
    <n v="122244"/>
  </r>
  <r>
    <x v="1"/>
    <n v="353870"/>
    <x v="48"/>
    <n v="5"/>
    <x v="4"/>
    <n v="486005"/>
    <n v="0"/>
  </r>
  <r>
    <x v="1"/>
    <n v="353870"/>
    <x v="48"/>
    <n v="6"/>
    <x v="5"/>
    <n v="486005"/>
    <n v="4076"/>
  </r>
  <r>
    <x v="1"/>
    <n v="353870"/>
    <x v="48"/>
    <n v="7"/>
    <x v="6"/>
    <n v="486005"/>
    <n v="12222"/>
  </r>
  <r>
    <x v="1"/>
    <n v="353870"/>
    <x v="48"/>
    <n v="8"/>
    <x v="7"/>
    <n v="486005"/>
    <n v="203625"/>
  </r>
  <r>
    <x v="1"/>
    <n v="353870"/>
    <x v="48"/>
    <n v="9"/>
    <x v="8"/>
    <n v="486005"/>
    <n v="162933333333333"/>
  </r>
  <r>
    <x v="1"/>
    <n v="353870"/>
    <x v="48"/>
    <n v="10"/>
    <x v="9"/>
    <n v="486005"/>
    <n v="325913333333333"/>
  </r>
  <r>
    <x v="1"/>
    <n v="353870"/>
    <x v="48"/>
    <n v="11"/>
    <x v="10"/>
    <n v="486005"/>
    <n v="2443"/>
  </r>
  <r>
    <x v="1"/>
    <n v="353870"/>
    <x v="48"/>
    <n v="12"/>
    <x v="11"/>
    <n v="486005"/>
    <n v="2037"/>
  </r>
  <r>
    <x v="1"/>
    <n v="353870"/>
    <x v="48"/>
    <n v="13"/>
    <x v="12"/>
    <n v="486005"/>
    <n v="2443"/>
  </r>
  <r>
    <x v="1"/>
    <n v="353870"/>
    <x v="48"/>
    <n v="14"/>
    <x v="13"/>
    <n v="486005"/>
    <n v="810666666666667"/>
  </r>
  <r>
    <x v="1"/>
    <n v="353870"/>
    <x v="48"/>
    <n v="15"/>
    <x v="14"/>
    <n v="486005"/>
    <n v="203722222222222"/>
  </r>
  <r>
    <x v="1"/>
    <n v="353870"/>
    <x v="48"/>
    <n v="16"/>
    <x v="15"/>
    <n v="486005"/>
    <n v="651584615384615"/>
  </r>
  <r>
    <x v="1"/>
    <n v="353930"/>
    <x v="49"/>
    <n v="1"/>
    <x v="0"/>
    <n v="280691"/>
    <n v="885107692307692"/>
  </r>
  <r>
    <x v="1"/>
    <n v="353930"/>
    <x v="49"/>
    <n v="2"/>
    <x v="1"/>
    <n v="280691"/>
    <n v="885085714285714"/>
  </r>
  <r>
    <x v="1"/>
    <n v="353930"/>
    <x v="49"/>
    <n v="3"/>
    <x v="2"/>
    <n v="280691"/>
    <n v="11063125"/>
  </r>
  <r>
    <x v="1"/>
    <n v="353930"/>
    <x v="49"/>
    <n v="4"/>
    <x v="3"/>
    <n v="280691"/>
    <n v="66408"/>
  </r>
  <r>
    <x v="1"/>
    <n v="353930"/>
    <x v="49"/>
    <n v="5"/>
    <x v="4"/>
    <n v="280691"/>
    <n v="0"/>
  </r>
  <r>
    <x v="1"/>
    <n v="353930"/>
    <x v="49"/>
    <n v="6"/>
    <x v="5"/>
    <n v="280691"/>
    <n v="2213"/>
  </r>
  <r>
    <x v="1"/>
    <n v="353930"/>
    <x v="49"/>
    <n v="7"/>
    <x v="6"/>
    <n v="280691"/>
    <n v="662"/>
  </r>
  <r>
    <x v="1"/>
    <n v="353930"/>
    <x v="49"/>
    <n v="8"/>
    <x v="7"/>
    <n v="280691"/>
    <n v="1108"/>
  </r>
  <r>
    <x v="1"/>
    <n v="353930"/>
    <x v="49"/>
    <n v="9"/>
    <x v="8"/>
    <n v="280691"/>
    <n v="887333333333333"/>
  </r>
  <r>
    <x v="1"/>
    <n v="353930"/>
    <x v="49"/>
    <n v="10"/>
    <x v="9"/>
    <n v="280691"/>
    <n v="176873333333333"/>
  </r>
  <r>
    <x v="1"/>
    <n v="353930"/>
    <x v="49"/>
    <n v="11"/>
    <x v="10"/>
    <n v="280691"/>
    <n v="13276"/>
  </r>
  <r>
    <x v="1"/>
    <n v="353930"/>
    <x v="49"/>
    <n v="12"/>
    <x v="11"/>
    <n v="280691"/>
    <n v="1103"/>
  </r>
  <r>
    <x v="1"/>
    <n v="353930"/>
    <x v="49"/>
    <n v="13"/>
    <x v="12"/>
    <n v="280691"/>
    <n v="13276"/>
  </r>
  <r>
    <x v="1"/>
    <n v="353930"/>
    <x v="49"/>
    <n v="14"/>
    <x v="13"/>
    <n v="280691"/>
    <n v="439"/>
  </r>
  <r>
    <x v="1"/>
    <n v="353930"/>
    <x v="49"/>
    <n v="15"/>
    <x v="14"/>
    <n v="280691"/>
    <n v="110522222222222"/>
  </r>
  <r>
    <x v="1"/>
    <n v="353930"/>
    <x v="49"/>
    <n v="16"/>
    <x v="15"/>
    <n v="280691"/>
    <n v="354007692307692"/>
  </r>
  <r>
    <x v="1"/>
    <n v="354140"/>
    <x v="50"/>
    <n v="1"/>
    <x v="0"/>
    <n v="733764"/>
    <n v="346569230769231"/>
  </r>
  <r>
    <x v="1"/>
    <n v="354140"/>
    <x v="50"/>
    <n v="2"/>
    <x v="1"/>
    <n v="733764"/>
    <n v="346714285714286"/>
  </r>
  <r>
    <x v="1"/>
    <n v="354140"/>
    <x v="50"/>
    <n v="3"/>
    <x v="2"/>
    <n v="733764"/>
    <n v="4331375"/>
  </r>
  <r>
    <x v="1"/>
    <n v="354140"/>
    <x v="50"/>
    <n v="4"/>
    <x v="3"/>
    <n v="733764"/>
    <n v="25978"/>
  </r>
  <r>
    <x v="1"/>
    <n v="354140"/>
    <x v="50"/>
    <n v="5"/>
    <x v="4"/>
    <n v="733764"/>
    <n v="0"/>
  </r>
  <r>
    <x v="1"/>
    <n v="354140"/>
    <x v="50"/>
    <n v="6"/>
    <x v="5"/>
    <n v="733764"/>
    <n v="866"/>
  </r>
  <r>
    <x v="1"/>
    <n v="354140"/>
    <x v="50"/>
    <n v="7"/>
    <x v="6"/>
    <n v="733764"/>
    <n v="2596"/>
  </r>
  <r>
    <x v="1"/>
    <n v="354140"/>
    <x v="50"/>
    <n v="8"/>
    <x v="7"/>
    <n v="733764"/>
    <n v="433875"/>
  </r>
  <r>
    <x v="1"/>
    <n v="354140"/>
    <x v="50"/>
    <n v="9"/>
    <x v="8"/>
    <n v="733764"/>
    <n v="345"/>
  </r>
  <r>
    <x v="1"/>
    <n v="354140"/>
    <x v="50"/>
    <n v="10"/>
    <x v="9"/>
    <n v="733764"/>
    <n v="692666666666667"/>
  </r>
  <r>
    <x v="1"/>
    <n v="354140"/>
    <x v="50"/>
    <n v="11"/>
    <x v="10"/>
    <n v="733764"/>
    <n v="5182"/>
  </r>
  <r>
    <x v="1"/>
    <n v="354140"/>
    <x v="50"/>
    <n v="12"/>
    <x v="11"/>
    <n v="733764"/>
    <n v="433"/>
  </r>
  <r>
    <x v="1"/>
    <n v="354140"/>
    <x v="50"/>
    <n v="13"/>
    <x v="12"/>
    <n v="733764"/>
    <n v="5182"/>
  </r>
  <r>
    <x v="1"/>
    <n v="354140"/>
    <x v="50"/>
    <n v="14"/>
    <x v="13"/>
    <n v="733764"/>
    <n v="170666666666667"/>
  </r>
  <r>
    <x v="1"/>
    <n v="354140"/>
    <x v="50"/>
    <n v="15"/>
    <x v="14"/>
    <n v="733764"/>
    <n v="435888888888889"/>
  </r>
  <r>
    <x v="1"/>
    <n v="354140"/>
    <x v="50"/>
    <n v="16"/>
    <x v="15"/>
    <n v="733764"/>
    <n v="138538461538462"/>
  </r>
  <r>
    <x v="1"/>
    <n v="354260"/>
    <x v="52"/>
    <n v="1"/>
    <x v="0"/>
    <n v="251332"/>
    <n v="100530769230769"/>
  </r>
  <r>
    <x v="1"/>
    <n v="354260"/>
    <x v="52"/>
    <n v="2"/>
    <x v="1"/>
    <n v="251332"/>
    <n v="1005"/>
  </r>
  <r>
    <x v="1"/>
    <n v="354260"/>
    <x v="52"/>
    <n v="3"/>
    <x v="2"/>
    <n v="251332"/>
    <n v="1256625"/>
  </r>
  <r>
    <x v="1"/>
    <n v="354260"/>
    <x v="52"/>
    <n v="4"/>
    <x v="3"/>
    <n v="251332"/>
    <n v="7546"/>
  </r>
  <r>
    <x v="1"/>
    <n v="354260"/>
    <x v="52"/>
    <n v="5"/>
    <x v="4"/>
    <n v="251332"/>
    <n v="0"/>
  </r>
  <r>
    <x v="1"/>
    <n v="354260"/>
    <x v="52"/>
    <n v="6"/>
    <x v="5"/>
    <n v="251332"/>
    <n v="251"/>
  </r>
  <r>
    <x v="1"/>
    <n v="354260"/>
    <x v="52"/>
    <n v="7"/>
    <x v="6"/>
    <n v="251332"/>
    <n v="746"/>
  </r>
  <r>
    <x v="1"/>
    <n v="354260"/>
    <x v="52"/>
    <n v="8"/>
    <x v="7"/>
    <n v="251332"/>
    <n v="1255"/>
  </r>
  <r>
    <x v="1"/>
    <n v="354260"/>
    <x v="52"/>
    <n v="9"/>
    <x v="8"/>
    <n v="251332"/>
    <n v="100666666666667"/>
  </r>
  <r>
    <x v="1"/>
    <n v="354260"/>
    <x v="52"/>
    <n v="10"/>
    <x v="9"/>
    <n v="251332"/>
    <n v="200733333333333"/>
  </r>
  <r>
    <x v="1"/>
    <n v="354260"/>
    <x v="52"/>
    <n v="11"/>
    <x v="10"/>
    <n v="251332"/>
    <n v="1522"/>
  </r>
  <r>
    <x v="1"/>
    <n v="354260"/>
    <x v="52"/>
    <n v="12"/>
    <x v="11"/>
    <n v="251332"/>
    <n v="124"/>
  </r>
  <r>
    <x v="1"/>
    <n v="354260"/>
    <x v="52"/>
    <n v="13"/>
    <x v="12"/>
    <n v="251332"/>
    <n v="1522"/>
  </r>
  <r>
    <x v="1"/>
    <n v="354260"/>
    <x v="52"/>
    <n v="14"/>
    <x v="13"/>
    <n v="251332"/>
    <n v="503333333333334"/>
  </r>
  <r>
    <x v="1"/>
    <n v="354260"/>
    <x v="52"/>
    <n v="15"/>
    <x v="14"/>
    <n v="251332"/>
    <n v="126333333333333"/>
  </r>
  <r>
    <x v="1"/>
    <n v="354260"/>
    <x v="52"/>
    <n v="16"/>
    <x v="15"/>
    <n v="251332"/>
    <n v="402"/>
  </r>
  <r>
    <x v="1"/>
    <n v="354340"/>
    <x v="53"/>
    <n v="1"/>
    <x v="0"/>
    <n v="995425"/>
    <n v="877369230769231"/>
  </r>
  <r>
    <x v="1"/>
    <n v="354340"/>
    <x v="53"/>
    <n v="2"/>
    <x v="1"/>
    <n v="995425"/>
    <n v="877342857142857"/>
  </r>
  <r>
    <x v="1"/>
    <n v="354340"/>
    <x v="53"/>
    <n v="3"/>
    <x v="2"/>
    <n v="995425"/>
    <n v="1096675"/>
  </r>
  <r>
    <x v="1"/>
    <n v="354340"/>
    <x v="53"/>
    <n v="4"/>
    <x v="3"/>
    <n v="995425"/>
    <n v="6584"/>
  </r>
  <r>
    <x v="1"/>
    <n v="354340"/>
    <x v="53"/>
    <n v="5"/>
    <x v="4"/>
    <n v="995425"/>
    <n v="0"/>
  </r>
  <r>
    <x v="1"/>
    <n v="354340"/>
    <x v="53"/>
    <n v="6"/>
    <x v="5"/>
    <n v="995425"/>
    <n v="21935"/>
  </r>
  <r>
    <x v="1"/>
    <n v="354340"/>
    <x v="53"/>
    <n v="7"/>
    <x v="6"/>
    <n v="995425"/>
    <n v="655"/>
  </r>
  <r>
    <x v="1"/>
    <n v="354340"/>
    <x v="53"/>
    <n v="8"/>
    <x v="7"/>
    <n v="995425"/>
    <n v="109825"/>
  </r>
  <r>
    <x v="1"/>
    <n v="354340"/>
    <x v="53"/>
    <n v="9"/>
    <x v="8"/>
    <n v="995425"/>
    <n v="879333333333333"/>
  </r>
  <r>
    <x v="1"/>
    <n v="354340"/>
    <x v="53"/>
    <n v="10"/>
    <x v="9"/>
    <n v="995425"/>
    <n v="17544"/>
  </r>
  <r>
    <x v="1"/>
    <n v="354340"/>
    <x v="53"/>
    <n v="11"/>
    <x v="10"/>
    <n v="995425"/>
    <n v="132"/>
  </r>
  <r>
    <x v="1"/>
    <n v="354340"/>
    <x v="53"/>
    <n v="12"/>
    <x v="11"/>
    <n v="995425"/>
    <n v="1092"/>
  </r>
  <r>
    <x v="1"/>
    <n v="354340"/>
    <x v="53"/>
    <n v="13"/>
    <x v="12"/>
    <n v="995425"/>
    <n v="132"/>
  </r>
  <r>
    <x v="1"/>
    <n v="354340"/>
    <x v="53"/>
    <n v="14"/>
    <x v="13"/>
    <n v="995425"/>
    <n v="438333333333333"/>
  </r>
  <r>
    <x v="1"/>
    <n v="354340"/>
    <x v="53"/>
    <n v="15"/>
    <x v="14"/>
    <n v="995425"/>
    <n v="109755555555556"/>
  </r>
  <r>
    <x v="1"/>
    <n v="354340"/>
    <x v="53"/>
    <n v="16"/>
    <x v="15"/>
    <n v="995425"/>
    <n v="350976923076923"/>
  </r>
  <r>
    <x v="1"/>
    <n v="354390"/>
    <x v="54"/>
    <n v="1"/>
    <x v="0"/>
    <n v="259657"/>
    <n v="117500769230769"/>
  </r>
  <r>
    <x v="1"/>
    <n v="354390"/>
    <x v="54"/>
    <n v="2"/>
    <x v="1"/>
    <n v="259657"/>
    <n v="11751"/>
  </r>
  <r>
    <x v="1"/>
    <n v="354390"/>
    <x v="54"/>
    <n v="3"/>
    <x v="2"/>
    <n v="259657"/>
    <n v="14689"/>
  </r>
  <r>
    <x v="1"/>
    <n v="354390"/>
    <x v="54"/>
    <n v="4"/>
    <x v="3"/>
    <n v="259657"/>
    <n v="88142"/>
  </r>
  <r>
    <x v="1"/>
    <n v="354390"/>
    <x v="54"/>
    <n v="5"/>
    <x v="4"/>
    <n v="259657"/>
    <n v="0"/>
  </r>
  <r>
    <x v="1"/>
    <n v="354390"/>
    <x v="54"/>
    <n v="6"/>
    <x v="5"/>
    <n v="259657"/>
    <n v="29385"/>
  </r>
  <r>
    <x v="1"/>
    <n v="354390"/>
    <x v="54"/>
    <n v="7"/>
    <x v="6"/>
    <n v="259657"/>
    <n v="8806"/>
  </r>
  <r>
    <x v="1"/>
    <n v="354390"/>
    <x v="54"/>
    <n v="8"/>
    <x v="7"/>
    <n v="259657"/>
    <n v="1468875"/>
  </r>
  <r>
    <x v="1"/>
    <n v="354390"/>
    <x v="54"/>
    <n v="9"/>
    <x v="8"/>
    <n v="259657"/>
    <n v="1176"/>
  </r>
  <r>
    <x v="1"/>
    <n v="354390"/>
    <x v="54"/>
    <n v="10"/>
    <x v="9"/>
    <n v="259657"/>
    <n v="234853333333333"/>
  </r>
  <r>
    <x v="1"/>
    <n v="354390"/>
    <x v="54"/>
    <n v="11"/>
    <x v="10"/>
    <n v="259657"/>
    <n v="17622"/>
  </r>
  <r>
    <x v="1"/>
    <n v="354390"/>
    <x v="54"/>
    <n v="12"/>
    <x v="11"/>
    <n v="259657"/>
    <n v="1468"/>
  </r>
  <r>
    <x v="1"/>
    <n v="354390"/>
    <x v="54"/>
    <n v="13"/>
    <x v="12"/>
    <n v="259657"/>
    <n v="17622"/>
  </r>
  <r>
    <x v="1"/>
    <n v="354390"/>
    <x v="54"/>
    <n v="14"/>
    <x v="13"/>
    <n v="259657"/>
    <n v="585666666666667"/>
  </r>
  <r>
    <x v="1"/>
    <n v="354390"/>
    <x v="54"/>
    <n v="15"/>
    <x v="14"/>
    <n v="259657"/>
    <n v="146977777777778"/>
  </r>
  <r>
    <x v="1"/>
    <n v="354390"/>
    <x v="54"/>
    <n v="16"/>
    <x v="15"/>
    <n v="259657"/>
    <n v="470030769230769"/>
  </r>
  <r>
    <x v="1"/>
    <n v="354520"/>
    <x v="55"/>
    <n v="1"/>
    <x v="0"/>
    <n v="126611"/>
    <n v="266749230769231"/>
  </r>
  <r>
    <x v="1"/>
    <n v="354520"/>
    <x v="55"/>
    <n v="2"/>
    <x v="1"/>
    <n v="126611"/>
    <n v="26674"/>
  </r>
  <r>
    <x v="1"/>
    <n v="354520"/>
    <x v="55"/>
    <n v="3"/>
    <x v="2"/>
    <n v="126611"/>
    <n v="33343625"/>
  </r>
  <r>
    <x v="1"/>
    <n v="354520"/>
    <x v="55"/>
    <n v="4"/>
    <x v="3"/>
    <n v="126611"/>
    <n v="200048"/>
  </r>
  <r>
    <x v="1"/>
    <n v="354520"/>
    <x v="55"/>
    <n v="5"/>
    <x v="4"/>
    <n v="126611"/>
    <n v="0"/>
  </r>
  <r>
    <x v="1"/>
    <n v="354520"/>
    <x v="55"/>
    <n v="6"/>
    <x v="5"/>
    <n v="126611"/>
    <n v="667"/>
  </r>
  <r>
    <x v="1"/>
    <n v="354520"/>
    <x v="55"/>
    <n v="7"/>
    <x v="6"/>
    <n v="126611"/>
    <n v="19994"/>
  </r>
  <r>
    <x v="1"/>
    <n v="354520"/>
    <x v="55"/>
    <n v="8"/>
    <x v="7"/>
    <n v="126611"/>
    <n v="3334625"/>
  </r>
  <r>
    <x v="1"/>
    <n v="354520"/>
    <x v="55"/>
    <n v="9"/>
    <x v="8"/>
    <n v="126611"/>
    <n v="2667"/>
  </r>
  <r>
    <x v="1"/>
    <n v="354520"/>
    <x v="55"/>
    <n v="10"/>
    <x v="9"/>
    <n v="126611"/>
    <n v="533506666666667"/>
  </r>
  <r>
    <x v="1"/>
    <n v="354520"/>
    <x v="55"/>
    <n v="11"/>
    <x v="10"/>
    <n v="126611"/>
    <n v="40004"/>
  </r>
  <r>
    <x v="1"/>
    <n v="354520"/>
    <x v="55"/>
    <n v="12"/>
    <x v="11"/>
    <n v="126611"/>
    <n v="3333"/>
  </r>
  <r>
    <x v="1"/>
    <n v="354520"/>
    <x v="55"/>
    <n v="13"/>
    <x v="12"/>
    <n v="126611"/>
    <n v="40004"/>
  </r>
  <r>
    <x v="1"/>
    <n v="354520"/>
    <x v="55"/>
    <n v="14"/>
    <x v="13"/>
    <n v="126611"/>
    <n v="133266666666667"/>
  </r>
  <r>
    <x v="1"/>
    <n v="354520"/>
    <x v="55"/>
    <n v="15"/>
    <x v="14"/>
    <n v="126611"/>
    <n v="333455555555555"/>
  </r>
  <r>
    <x v="1"/>
    <n v="354520"/>
    <x v="55"/>
    <n v="16"/>
    <x v="15"/>
    <n v="126611"/>
    <n v="106661538461538"/>
  </r>
  <r>
    <x v="1"/>
    <n v="354780"/>
    <x v="56"/>
    <n v="1"/>
    <x v="0"/>
    <n v="1306864"/>
    <n v="283058461538462"/>
  </r>
  <r>
    <x v="1"/>
    <n v="354780"/>
    <x v="56"/>
    <n v="2"/>
    <x v="1"/>
    <n v="1306864"/>
    <n v="283068571428571"/>
  </r>
  <r>
    <x v="1"/>
    <n v="354780"/>
    <x v="56"/>
    <n v="3"/>
    <x v="2"/>
    <n v="1306864"/>
    <n v="35386625"/>
  </r>
  <r>
    <x v="1"/>
    <n v="354780"/>
    <x v="56"/>
    <n v="4"/>
    <x v="3"/>
    <n v="1306864"/>
    <n v="212292"/>
  </r>
  <r>
    <x v="1"/>
    <n v="354780"/>
    <x v="56"/>
    <n v="5"/>
    <x v="4"/>
    <n v="1306864"/>
    <n v="0"/>
  </r>
  <r>
    <x v="1"/>
    <n v="354780"/>
    <x v="56"/>
    <n v="6"/>
    <x v="5"/>
    <n v="1306864"/>
    <n v="7075"/>
  </r>
  <r>
    <x v="1"/>
    <n v="354780"/>
    <x v="56"/>
    <n v="7"/>
    <x v="6"/>
    <n v="1306864"/>
    <n v="21224"/>
  </r>
  <r>
    <x v="1"/>
    <n v="354780"/>
    <x v="56"/>
    <n v="8"/>
    <x v="7"/>
    <n v="1306864"/>
    <n v="35405"/>
  </r>
  <r>
    <x v="1"/>
    <n v="354780"/>
    <x v="56"/>
    <n v="9"/>
    <x v="8"/>
    <n v="1306864"/>
    <n v="282933333333333"/>
  </r>
  <r>
    <x v="1"/>
    <n v="354780"/>
    <x v="56"/>
    <n v="10"/>
    <x v="9"/>
    <n v="1306864"/>
    <n v="566206666666667"/>
  </r>
  <r>
    <x v="1"/>
    <n v="354780"/>
    <x v="56"/>
    <n v="11"/>
    <x v="10"/>
    <n v="1306864"/>
    <n v="42466"/>
  </r>
  <r>
    <x v="1"/>
    <n v="354780"/>
    <x v="56"/>
    <n v="12"/>
    <x v="11"/>
    <n v="1306864"/>
    <n v="3537"/>
  </r>
  <r>
    <x v="1"/>
    <n v="354780"/>
    <x v="56"/>
    <n v="13"/>
    <x v="12"/>
    <n v="1306864"/>
    <n v="42466"/>
  </r>
  <r>
    <x v="1"/>
    <n v="354780"/>
    <x v="56"/>
    <n v="14"/>
    <x v="13"/>
    <n v="1306864"/>
    <n v="141633333333333"/>
  </r>
  <r>
    <x v="1"/>
    <n v="354780"/>
    <x v="56"/>
    <n v="15"/>
    <x v="14"/>
    <n v="1306864"/>
    <n v="353966666666667"/>
  </r>
  <r>
    <x v="1"/>
    <n v="354780"/>
    <x v="56"/>
    <n v="16"/>
    <x v="15"/>
    <n v="1306864"/>
    <n v="113232307692308"/>
  </r>
  <r>
    <x v="1"/>
    <n v="354850"/>
    <x v="57"/>
    <n v="1"/>
    <x v="0"/>
    <n v="432957"/>
    <n v="207073846153846"/>
  </r>
  <r>
    <x v="1"/>
    <n v="354850"/>
    <x v="57"/>
    <n v="2"/>
    <x v="1"/>
    <n v="432957"/>
    <n v="20708"/>
  </r>
  <r>
    <x v="1"/>
    <n v="354850"/>
    <x v="57"/>
    <n v="3"/>
    <x v="2"/>
    <n v="432957"/>
    <n v="25885625"/>
  </r>
  <r>
    <x v="1"/>
    <n v="354850"/>
    <x v="57"/>
    <n v="4"/>
    <x v="3"/>
    <n v="432957"/>
    <n v="155304"/>
  </r>
  <r>
    <x v="1"/>
    <n v="354850"/>
    <x v="57"/>
    <n v="5"/>
    <x v="4"/>
    <n v="432957"/>
    <n v="0"/>
  </r>
  <r>
    <x v="1"/>
    <n v="354850"/>
    <x v="57"/>
    <n v="6"/>
    <x v="5"/>
    <n v="432957"/>
    <n v="51745"/>
  </r>
  <r>
    <x v="1"/>
    <n v="354850"/>
    <x v="57"/>
    <n v="7"/>
    <x v="6"/>
    <n v="432957"/>
    <n v="1552"/>
  </r>
  <r>
    <x v="1"/>
    <n v="354850"/>
    <x v="57"/>
    <n v="8"/>
    <x v="7"/>
    <n v="432957"/>
    <n v="258975"/>
  </r>
  <r>
    <x v="1"/>
    <n v="354850"/>
    <x v="57"/>
    <n v="9"/>
    <x v="8"/>
    <n v="432957"/>
    <n v="2071"/>
  </r>
  <r>
    <x v="1"/>
    <n v="354850"/>
    <x v="57"/>
    <n v="10"/>
    <x v="9"/>
    <n v="432957"/>
    <n v="414173333333333"/>
  </r>
  <r>
    <x v="1"/>
    <n v="354850"/>
    <x v="57"/>
    <n v="11"/>
    <x v="10"/>
    <n v="432957"/>
    <n v="31082"/>
  </r>
  <r>
    <x v="1"/>
    <n v="354850"/>
    <x v="57"/>
    <n v="12"/>
    <x v="11"/>
    <n v="432957"/>
    <n v="2586"/>
  </r>
  <r>
    <x v="1"/>
    <n v="354850"/>
    <x v="57"/>
    <n v="13"/>
    <x v="12"/>
    <n v="432957"/>
    <n v="31082"/>
  </r>
  <r>
    <x v="1"/>
    <n v="354850"/>
    <x v="57"/>
    <n v="14"/>
    <x v="13"/>
    <n v="432957"/>
    <n v="103633333333333"/>
  </r>
  <r>
    <x v="1"/>
    <n v="354850"/>
    <x v="57"/>
    <n v="15"/>
    <x v="14"/>
    <n v="432957"/>
    <n v="258877777777778"/>
  </r>
  <r>
    <x v="1"/>
    <n v="354850"/>
    <x v="57"/>
    <n v="16"/>
    <x v="15"/>
    <n v="432957"/>
    <n v="828376923076923"/>
  </r>
  <r>
    <x v="1"/>
    <n v="354870"/>
    <x v="58"/>
    <n v="1"/>
    <x v="0"/>
    <n v="1254174"/>
    <n v="276603846153846"/>
  </r>
  <r>
    <x v="1"/>
    <n v="354870"/>
    <x v="58"/>
    <n v="2"/>
    <x v="1"/>
    <n v="1254174"/>
    <n v="276615714285714"/>
  </r>
  <r>
    <x v="1"/>
    <n v="354870"/>
    <x v="58"/>
    <n v="3"/>
    <x v="2"/>
    <n v="1254174"/>
    <n v="345785"/>
  </r>
  <r>
    <x v="1"/>
    <n v="354870"/>
    <x v="58"/>
    <n v="4"/>
    <x v="3"/>
    <n v="1254174"/>
    <n v="207454"/>
  </r>
  <r>
    <x v="1"/>
    <n v="354870"/>
    <x v="58"/>
    <n v="5"/>
    <x v="4"/>
    <n v="1254174"/>
    <n v="0"/>
  </r>
  <r>
    <x v="1"/>
    <n v="354870"/>
    <x v="58"/>
    <n v="6"/>
    <x v="5"/>
    <n v="1254174"/>
    <n v="69135"/>
  </r>
  <r>
    <x v="1"/>
    <n v="354870"/>
    <x v="58"/>
    <n v="7"/>
    <x v="6"/>
    <n v="1254174"/>
    <n v="2074"/>
  </r>
  <r>
    <x v="1"/>
    <n v="354870"/>
    <x v="58"/>
    <n v="8"/>
    <x v="7"/>
    <n v="1254174"/>
    <n v="3460125"/>
  </r>
  <r>
    <x v="1"/>
    <n v="354870"/>
    <x v="58"/>
    <n v="9"/>
    <x v="8"/>
    <n v="1254174"/>
    <n v="2765"/>
  </r>
  <r>
    <x v="1"/>
    <n v="354870"/>
    <x v="58"/>
    <n v="10"/>
    <x v="9"/>
    <n v="1254174"/>
    <n v="553313333333333"/>
  </r>
  <r>
    <x v="1"/>
    <n v="354870"/>
    <x v="58"/>
    <n v="11"/>
    <x v="10"/>
    <n v="1254174"/>
    <n v="41492"/>
  </r>
  <r>
    <x v="1"/>
    <n v="354870"/>
    <x v="58"/>
    <n v="12"/>
    <x v="11"/>
    <n v="1254174"/>
    <n v="3457"/>
  </r>
  <r>
    <x v="1"/>
    <n v="354870"/>
    <x v="58"/>
    <n v="13"/>
    <x v="12"/>
    <n v="1254174"/>
    <n v="41492"/>
  </r>
  <r>
    <x v="1"/>
    <n v="354870"/>
    <x v="58"/>
    <n v="14"/>
    <x v="13"/>
    <n v="1254174"/>
    <n v="138433333333333"/>
  </r>
  <r>
    <x v="1"/>
    <n v="354870"/>
    <x v="58"/>
    <n v="15"/>
    <x v="14"/>
    <n v="1254174"/>
    <n v="345922222222222"/>
  </r>
  <r>
    <x v="1"/>
    <n v="354870"/>
    <x v="58"/>
    <n v="16"/>
    <x v="15"/>
    <n v="1254174"/>
    <n v="110646923076923"/>
  </r>
  <r>
    <x v="1"/>
    <n v="354880"/>
    <x v="59"/>
    <n v="1"/>
    <x v="0"/>
    <n v="160275"/>
    <n v="260828461538462"/>
  </r>
  <r>
    <x v="1"/>
    <n v="354880"/>
    <x v="59"/>
    <n v="2"/>
    <x v="1"/>
    <n v="160275"/>
    <n v="260838571428571"/>
  </r>
  <r>
    <x v="1"/>
    <n v="354880"/>
    <x v="59"/>
    <n v="3"/>
    <x v="2"/>
    <n v="160275"/>
    <n v="32606625"/>
  </r>
  <r>
    <x v="1"/>
    <n v="354880"/>
    <x v="59"/>
    <n v="4"/>
    <x v="3"/>
    <n v="160275"/>
    <n v="195622"/>
  </r>
  <r>
    <x v="1"/>
    <n v="354880"/>
    <x v="59"/>
    <n v="5"/>
    <x v="4"/>
    <n v="160275"/>
    <n v="0"/>
  </r>
  <r>
    <x v="1"/>
    <n v="354880"/>
    <x v="59"/>
    <n v="6"/>
    <x v="5"/>
    <n v="160275"/>
    <n v="6519"/>
  </r>
  <r>
    <x v="1"/>
    <n v="354880"/>
    <x v="59"/>
    <n v="7"/>
    <x v="6"/>
    <n v="160275"/>
    <n v="19554"/>
  </r>
  <r>
    <x v="1"/>
    <n v="354880"/>
    <x v="59"/>
    <n v="8"/>
    <x v="7"/>
    <n v="160275"/>
    <n v="32625"/>
  </r>
  <r>
    <x v="1"/>
    <n v="354880"/>
    <x v="59"/>
    <n v="9"/>
    <x v="8"/>
    <n v="160275"/>
    <n v="260733333333333"/>
  </r>
  <r>
    <x v="1"/>
    <n v="354880"/>
    <x v="59"/>
    <n v="10"/>
    <x v="9"/>
    <n v="160275"/>
    <n v="521706666666667"/>
  </r>
  <r>
    <x v="1"/>
    <n v="354880"/>
    <x v="59"/>
    <n v="11"/>
    <x v="10"/>
    <n v="160275"/>
    <n v="39126"/>
  </r>
  <r>
    <x v="1"/>
    <n v="354880"/>
    <x v="59"/>
    <n v="12"/>
    <x v="11"/>
    <n v="160275"/>
    <n v="3259"/>
  </r>
  <r>
    <x v="1"/>
    <n v="354880"/>
    <x v="59"/>
    <n v="13"/>
    <x v="12"/>
    <n v="160275"/>
    <n v="39126"/>
  </r>
  <r>
    <x v="1"/>
    <n v="354880"/>
    <x v="59"/>
    <n v="14"/>
    <x v="13"/>
    <n v="160275"/>
    <n v="130533333333333"/>
  </r>
  <r>
    <x v="1"/>
    <n v="354880"/>
    <x v="59"/>
    <n v="15"/>
    <x v="14"/>
    <n v="160275"/>
    <n v="326166666666667"/>
  </r>
  <r>
    <x v="1"/>
    <n v="354880"/>
    <x v="59"/>
    <n v="16"/>
    <x v="15"/>
    <n v="160275"/>
    <n v="104332307692308"/>
  </r>
  <r>
    <x v="1"/>
    <n v="354890"/>
    <x v="60"/>
    <n v="1"/>
    <x v="0"/>
    <n v="331159"/>
    <n v="102761538461538"/>
  </r>
  <r>
    <x v="1"/>
    <n v="354890"/>
    <x v="60"/>
    <n v="2"/>
    <x v="1"/>
    <n v="331159"/>
    <n v="102751428571429"/>
  </r>
  <r>
    <x v="1"/>
    <n v="354890"/>
    <x v="60"/>
    <n v="3"/>
    <x v="2"/>
    <n v="331159"/>
    <n v="12843875"/>
  </r>
  <r>
    <x v="1"/>
    <n v="354890"/>
    <x v="60"/>
    <n v="4"/>
    <x v="3"/>
    <n v="331159"/>
    <n v="77104"/>
  </r>
  <r>
    <x v="1"/>
    <n v="354890"/>
    <x v="60"/>
    <n v="5"/>
    <x v="4"/>
    <n v="331159"/>
    <n v="0"/>
  </r>
  <r>
    <x v="1"/>
    <n v="354890"/>
    <x v="60"/>
    <n v="6"/>
    <x v="5"/>
    <n v="331159"/>
    <n v="25705"/>
  </r>
  <r>
    <x v="1"/>
    <n v="354890"/>
    <x v="60"/>
    <n v="7"/>
    <x v="6"/>
    <n v="331159"/>
    <n v="7686"/>
  </r>
  <r>
    <x v="1"/>
    <n v="354890"/>
    <x v="60"/>
    <n v="8"/>
    <x v="7"/>
    <n v="331159"/>
    <n v="128625"/>
  </r>
  <r>
    <x v="1"/>
    <n v="354890"/>
    <x v="60"/>
    <n v="9"/>
    <x v="8"/>
    <n v="331159"/>
    <n v="102866666666667"/>
  </r>
  <r>
    <x v="1"/>
    <n v="354890"/>
    <x v="60"/>
    <n v="10"/>
    <x v="9"/>
    <n v="331159"/>
    <n v="205493333333333"/>
  </r>
  <r>
    <x v="1"/>
    <n v="354890"/>
    <x v="60"/>
    <n v="11"/>
    <x v="10"/>
    <n v="331159"/>
    <n v="15426"/>
  </r>
  <r>
    <x v="1"/>
    <n v="354890"/>
    <x v="60"/>
    <n v="12"/>
    <x v="11"/>
    <n v="331159"/>
    <n v="1281"/>
  </r>
  <r>
    <x v="1"/>
    <n v="354890"/>
    <x v="60"/>
    <n v="13"/>
    <x v="12"/>
    <n v="331159"/>
    <n v="15426"/>
  </r>
  <r>
    <x v="1"/>
    <n v="354890"/>
    <x v="60"/>
    <n v="14"/>
    <x v="13"/>
    <n v="331159"/>
    <n v="512"/>
  </r>
  <r>
    <x v="1"/>
    <n v="354890"/>
    <x v="60"/>
    <n v="15"/>
    <x v="14"/>
    <n v="331159"/>
    <n v="128444444444444"/>
  </r>
  <r>
    <x v="1"/>
    <n v="354890"/>
    <x v="60"/>
    <n v="16"/>
    <x v="15"/>
    <n v="331159"/>
    <n v="410853846153846"/>
  </r>
  <r>
    <x v="1"/>
    <n v="354910"/>
    <x v="61"/>
    <n v="1"/>
    <x v="0"/>
    <n v="444417"/>
    <n v="552053846153846"/>
  </r>
  <r>
    <x v="1"/>
    <n v="354910"/>
    <x v="61"/>
    <n v="2"/>
    <x v="1"/>
    <n v="444417"/>
    <n v="552128571428571"/>
  </r>
  <r>
    <x v="1"/>
    <n v="354910"/>
    <x v="61"/>
    <n v="3"/>
    <x v="2"/>
    <n v="444417"/>
    <n v="6899875"/>
  </r>
  <r>
    <x v="1"/>
    <n v="354910"/>
    <x v="61"/>
    <n v="4"/>
    <x v="3"/>
    <n v="444417"/>
    <n v="4139"/>
  </r>
  <r>
    <x v="1"/>
    <n v="354910"/>
    <x v="61"/>
    <n v="5"/>
    <x v="4"/>
    <n v="444417"/>
    <n v="0"/>
  </r>
  <r>
    <x v="1"/>
    <n v="354910"/>
    <x v="61"/>
    <n v="6"/>
    <x v="5"/>
    <n v="444417"/>
    <n v="13805"/>
  </r>
  <r>
    <x v="1"/>
    <n v="354910"/>
    <x v="61"/>
    <n v="7"/>
    <x v="6"/>
    <n v="444417"/>
    <n v="4134"/>
  </r>
  <r>
    <x v="1"/>
    <n v="354910"/>
    <x v="61"/>
    <n v="8"/>
    <x v="7"/>
    <n v="444417"/>
    <n v="689375"/>
  </r>
  <r>
    <x v="1"/>
    <n v="354910"/>
    <x v="61"/>
    <n v="9"/>
    <x v="8"/>
    <n v="444417"/>
    <n v="552666666666667"/>
  </r>
  <r>
    <x v="1"/>
    <n v="354910"/>
    <x v="61"/>
    <n v="10"/>
    <x v="9"/>
    <n v="444417"/>
    <n v="110393333333333"/>
  </r>
  <r>
    <x v="1"/>
    <n v="354910"/>
    <x v="61"/>
    <n v="11"/>
    <x v="10"/>
    <n v="444417"/>
    <n v="8268"/>
  </r>
  <r>
    <x v="1"/>
    <n v="354910"/>
    <x v="61"/>
    <n v="12"/>
    <x v="11"/>
    <n v="444417"/>
    <n v="689"/>
  </r>
  <r>
    <x v="1"/>
    <n v="354910"/>
    <x v="61"/>
    <n v="13"/>
    <x v="12"/>
    <n v="444417"/>
    <n v="8268"/>
  </r>
  <r>
    <x v="1"/>
    <n v="354910"/>
    <x v="61"/>
    <n v="14"/>
    <x v="13"/>
    <n v="444417"/>
    <n v="274"/>
  </r>
  <r>
    <x v="1"/>
    <n v="354910"/>
    <x v="61"/>
    <n v="15"/>
    <x v="14"/>
    <n v="444417"/>
    <n v="69"/>
  </r>
  <r>
    <x v="1"/>
    <n v="354910"/>
    <x v="61"/>
    <n v="16"/>
    <x v="15"/>
    <n v="444417"/>
    <n v="220715384615385"/>
  </r>
  <r>
    <x v="1"/>
    <n v="354980"/>
    <x v="63"/>
    <n v="1"/>
    <x v="0"/>
    <n v="786981"/>
    <n v="591115384615385"/>
  </r>
  <r>
    <x v="1"/>
    <n v="354980"/>
    <x v="63"/>
    <n v="2"/>
    <x v="1"/>
    <n v="786981"/>
    <n v="591471428571429"/>
  </r>
  <r>
    <x v="1"/>
    <n v="354980"/>
    <x v="63"/>
    <n v="3"/>
    <x v="2"/>
    <n v="786981"/>
    <n v="7391"/>
  </r>
  <r>
    <x v="1"/>
    <n v="354980"/>
    <x v="63"/>
    <n v="4"/>
    <x v="3"/>
    <n v="786981"/>
    <n v="44392"/>
  </r>
  <r>
    <x v="1"/>
    <n v="354980"/>
    <x v="63"/>
    <n v="5"/>
    <x v="4"/>
    <n v="786981"/>
    <n v="0"/>
  </r>
  <r>
    <x v="1"/>
    <n v="354980"/>
    <x v="63"/>
    <n v="6"/>
    <x v="5"/>
    <n v="786981"/>
    <n v="148"/>
  </r>
  <r>
    <x v="1"/>
    <n v="354980"/>
    <x v="63"/>
    <n v="7"/>
    <x v="6"/>
    <n v="786981"/>
    <n v="4436"/>
  </r>
  <r>
    <x v="1"/>
    <n v="354980"/>
    <x v="63"/>
    <n v="8"/>
    <x v="7"/>
    <n v="786981"/>
    <n v="73925"/>
  </r>
  <r>
    <x v="1"/>
    <n v="354980"/>
    <x v="63"/>
    <n v="9"/>
    <x v="8"/>
    <n v="786981"/>
    <n v="588"/>
  </r>
  <r>
    <x v="1"/>
    <n v="354980"/>
    <x v="63"/>
    <n v="10"/>
    <x v="9"/>
    <n v="786981"/>
    <n v="118313333333333"/>
  </r>
  <r>
    <x v="1"/>
    <n v="354980"/>
    <x v="63"/>
    <n v="11"/>
    <x v="10"/>
    <n v="786981"/>
    <n v="8848"/>
  </r>
  <r>
    <x v="1"/>
    <n v="354980"/>
    <x v="63"/>
    <n v="12"/>
    <x v="11"/>
    <n v="786981"/>
    <n v="739"/>
  </r>
  <r>
    <x v="1"/>
    <n v="354980"/>
    <x v="63"/>
    <n v="13"/>
    <x v="12"/>
    <n v="786981"/>
    <n v="8848"/>
  </r>
  <r>
    <x v="1"/>
    <n v="354980"/>
    <x v="63"/>
    <n v="14"/>
    <x v="13"/>
    <n v="786981"/>
    <n v="297"/>
  </r>
  <r>
    <x v="1"/>
    <n v="354980"/>
    <x v="63"/>
    <n v="15"/>
    <x v="14"/>
    <n v="786981"/>
    <n v="737444444444444"/>
  </r>
  <r>
    <x v="1"/>
    <n v="354980"/>
    <x v="63"/>
    <n v="16"/>
    <x v="15"/>
    <n v="786981"/>
    <n v="236569230769231"/>
  </r>
  <r>
    <x v="1"/>
    <n v="354990"/>
    <x v="64"/>
    <n v="1"/>
    <x v="0"/>
    <n v="743216"/>
    <n v="157809230769231"/>
  </r>
  <r>
    <x v="1"/>
    <n v="354990"/>
    <x v="64"/>
    <n v="2"/>
    <x v="1"/>
    <n v="743216"/>
    <n v="157811428571429"/>
  </r>
  <r>
    <x v="1"/>
    <n v="354990"/>
    <x v="64"/>
    <n v="3"/>
    <x v="2"/>
    <n v="743216"/>
    <n v="197275"/>
  </r>
  <r>
    <x v="1"/>
    <n v="354990"/>
    <x v="64"/>
    <n v="4"/>
    <x v="3"/>
    <n v="743216"/>
    <n v="118362"/>
  </r>
  <r>
    <x v="1"/>
    <n v="354990"/>
    <x v="64"/>
    <n v="5"/>
    <x v="4"/>
    <n v="743216"/>
    <n v="0"/>
  </r>
  <r>
    <x v="1"/>
    <n v="354990"/>
    <x v="64"/>
    <n v="6"/>
    <x v="5"/>
    <n v="743216"/>
    <n v="39445"/>
  </r>
  <r>
    <x v="1"/>
    <n v="354990"/>
    <x v="64"/>
    <n v="7"/>
    <x v="6"/>
    <n v="743216"/>
    <n v="11812"/>
  </r>
  <r>
    <x v="1"/>
    <n v="354990"/>
    <x v="64"/>
    <n v="8"/>
    <x v="7"/>
    <n v="743216"/>
    <n v="1973875"/>
  </r>
  <r>
    <x v="1"/>
    <n v="354990"/>
    <x v="64"/>
    <n v="9"/>
    <x v="8"/>
    <n v="743216"/>
    <n v="157933333333333"/>
  </r>
  <r>
    <x v="1"/>
    <n v="354990"/>
    <x v="64"/>
    <n v="10"/>
    <x v="9"/>
    <n v="743216"/>
    <n v="315553333333333"/>
  </r>
  <r>
    <x v="1"/>
    <n v="354990"/>
    <x v="64"/>
    <n v="11"/>
    <x v="10"/>
    <n v="743216"/>
    <n v="23672"/>
  </r>
  <r>
    <x v="1"/>
    <n v="354990"/>
    <x v="64"/>
    <n v="12"/>
    <x v="11"/>
    <n v="743216"/>
    <n v="1969"/>
  </r>
  <r>
    <x v="1"/>
    <n v="354990"/>
    <x v="64"/>
    <n v="13"/>
    <x v="12"/>
    <n v="743216"/>
    <n v="23672"/>
  </r>
  <r>
    <x v="1"/>
    <n v="354990"/>
    <x v="64"/>
    <n v="14"/>
    <x v="13"/>
    <n v="743216"/>
    <n v="787666666666667"/>
  </r>
  <r>
    <x v="1"/>
    <n v="354990"/>
    <x v="64"/>
    <n v="15"/>
    <x v="14"/>
    <n v="743216"/>
    <n v="197255555555556"/>
  </r>
  <r>
    <x v="1"/>
    <n v="354990"/>
    <x v="64"/>
    <n v="16"/>
    <x v="15"/>
    <n v="743216"/>
    <n v="631492307692308"/>
  </r>
  <r>
    <x v="1"/>
    <n v="355030"/>
    <x v="65"/>
    <n v="1"/>
    <x v="0"/>
    <n v="12176866"/>
    <n v="749346923076923"/>
  </r>
  <r>
    <x v="1"/>
    <n v="355030"/>
    <x v="65"/>
    <n v="2"/>
    <x v="1"/>
    <n v="12176866"/>
    <n v="749361428571429"/>
  </r>
  <r>
    <x v="1"/>
    <n v="355030"/>
    <x v="65"/>
    <n v="3"/>
    <x v="2"/>
    <n v="12176866"/>
    <n v="936715"/>
  </r>
  <r>
    <x v="1"/>
    <n v="355030"/>
    <x v="65"/>
    <n v="4"/>
    <x v="3"/>
    <n v="12176866"/>
    <n v="562008"/>
  </r>
  <r>
    <x v="1"/>
    <n v="355030"/>
    <x v="65"/>
    <n v="5"/>
    <x v="4"/>
    <n v="12176866"/>
    <n v="0"/>
  </r>
  <r>
    <x v="1"/>
    <n v="355030"/>
    <x v="65"/>
    <n v="6"/>
    <x v="5"/>
    <n v="12176866"/>
    <n v="187325"/>
  </r>
  <r>
    <x v="1"/>
    <n v="355030"/>
    <x v="65"/>
    <n v="7"/>
    <x v="6"/>
    <n v="12176866"/>
    <n v="56198"/>
  </r>
  <r>
    <x v="1"/>
    <n v="355030"/>
    <x v="65"/>
    <n v="8"/>
    <x v="7"/>
    <n v="12176866"/>
    <n v="9368"/>
  </r>
  <r>
    <x v="1"/>
    <n v="355030"/>
    <x v="65"/>
    <n v="9"/>
    <x v="8"/>
    <n v="12176866"/>
    <n v="749233333333333"/>
  </r>
  <r>
    <x v="1"/>
    <n v="355030"/>
    <x v="65"/>
    <n v="10"/>
    <x v="9"/>
    <n v="12176866"/>
    <n v="149879333333333"/>
  </r>
  <r>
    <x v="1"/>
    <n v="355030"/>
    <x v="65"/>
    <n v="11"/>
    <x v="10"/>
    <n v="12176866"/>
    <n v="112408"/>
  </r>
  <r>
    <x v="1"/>
    <n v="355030"/>
    <x v="65"/>
    <n v="12"/>
    <x v="11"/>
    <n v="12176866"/>
    <n v="9366"/>
  </r>
  <r>
    <x v="1"/>
    <n v="355030"/>
    <x v="65"/>
    <n v="13"/>
    <x v="12"/>
    <n v="12176866"/>
    <n v="112408"/>
  </r>
  <r>
    <x v="1"/>
    <n v="355030"/>
    <x v="65"/>
    <n v="14"/>
    <x v="13"/>
    <n v="12176866"/>
    <n v="374766666666667"/>
  </r>
  <r>
    <x v="1"/>
    <n v="355030"/>
    <x v="65"/>
    <n v="15"/>
    <x v="14"/>
    <n v="12176866"/>
    <n v="936855555555556"/>
  </r>
  <r>
    <x v="1"/>
    <n v="355030"/>
    <x v="65"/>
    <n v="16"/>
    <x v="15"/>
    <n v="12176866"/>
    <n v="299740769230769"/>
  </r>
  <r>
    <x v="1"/>
    <n v="355100"/>
    <x v="66"/>
    <n v="1"/>
    <x v="0"/>
    <n v="682319"/>
    <n v="194388461538462"/>
  </r>
  <r>
    <x v="1"/>
    <n v="355100"/>
    <x v="66"/>
    <n v="2"/>
    <x v="1"/>
    <n v="682319"/>
    <n v="194392857142857"/>
  </r>
  <r>
    <x v="1"/>
    <n v="355100"/>
    <x v="66"/>
    <n v="3"/>
    <x v="2"/>
    <n v="682319"/>
    <n v="242985"/>
  </r>
  <r>
    <x v="1"/>
    <n v="355100"/>
    <x v="66"/>
    <n v="4"/>
    <x v="3"/>
    <n v="682319"/>
    <n v="145786"/>
  </r>
  <r>
    <x v="1"/>
    <n v="355100"/>
    <x v="66"/>
    <n v="5"/>
    <x v="4"/>
    <n v="682319"/>
    <n v="0"/>
  </r>
  <r>
    <x v="1"/>
    <n v="355100"/>
    <x v="66"/>
    <n v="6"/>
    <x v="5"/>
    <n v="682319"/>
    <n v="48575"/>
  </r>
  <r>
    <x v="1"/>
    <n v="355100"/>
    <x v="66"/>
    <n v="7"/>
    <x v="6"/>
    <n v="682319"/>
    <n v="14572"/>
  </r>
  <r>
    <x v="1"/>
    <n v="355100"/>
    <x v="66"/>
    <n v="8"/>
    <x v="7"/>
    <n v="682319"/>
    <n v="2432"/>
  </r>
  <r>
    <x v="1"/>
    <n v="355100"/>
    <x v="66"/>
    <n v="9"/>
    <x v="8"/>
    <n v="682319"/>
    <n v="1943"/>
  </r>
  <r>
    <x v="1"/>
    <n v="355100"/>
    <x v="66"/>
    <n v="10"/>
    <x v="9"/>
    <n v="682319"/>
    <n v="388886666666667"/>
  </r>
  <r>
    <x v="1"/>
    <n v="355100"/>
    <x v="66"/>
    <n v="11"/>
    <x v="10"/>
    <n v="682319"/>
    <n v="29174"/>
  </r>
  <r>
    <x v="1"/>
    <n v="355100"/>
    <x v="66"/>
    <n v="12"/>
    <x v="11"/>
    <n v="682319"/>
    <n v="2429"/>
  </r>
  <r>
    <x v="1"/>
    <n v="355100"/>
    <x v="66"/>
    <n v="13"/>
    <x v="12"/>
    <n v="682319"/>
    <n v="29174"/>
  </r>
  <r>
    <x v="1"/>
    <n v="355100"/>
    <x v="66"/>
    <n v="14"/>
    <x v="13"/>
    <n v="682319"/>
    <n v="973666666666667"/>
  </r>
  <r>
    <x v="1"/>
    <n v="355100"/>
    <x v="66"/>
    <n v="15"/>
    <x v="14"/>
    <n v="682319"/>
    <n v="243088888888889"/>
  </r>
  <r>
    <x v="1"/>
    <n v="355100"/>
    <x v="66"/>
    <n v="16"/>
    <x v="15"/>
    <n v="682319"/>
    <n v="777607692307692"/>
  </r>
  <r>
    <x v="1"/>
    <n v="355170"/>
    <x v="67"/>
    <n v="1"/>
    <x v="0"/>
    <n v="243667"/>
    <n v="671646153846154"/>
  </r>
  <r>
    <x v="1"/>
    <n v="355170"/>
    <x v="67"/>
    <n v="2"/>
    <x v="1"/>
    <n v="243667"/>
    <n v="671628571428571"/>
  </r>
  <r>
    <x v="1"/>
    <n v="355170"/>
    <x v="67"/>
    <n v="3"/>
    <x v="2"/>
    <n v="243667"/>
    <n v="83945"/>
  </r>
  <r>
    <x v="1"/>
    <n v="355170"/>
    <x v="67"/>
    <n v="4"/>
    <x v="3"/>
    <n v="243667"/>
    <n v="50404"/>
  </r>
  <r>
    <x v="1"/>
    <n v="355170"/>
    <x v="67"/>
    <n v="5"/>
    <x v="4"/>
    <n v="243667"/>
    <n v="0"/>
  </r>
  <r>
    <x v="1"/>
    <n v="355170"/>
    <x v="67"/>
    <n v="6"/>
    <x v="5"/>
    <n v="243667"/>
    <n v="16785"/>
  </r>
  <r>
    <x v="1"/>
    <n v="355170"/>
    <x v="67"/>
    <n v="7"/>
    <x v="6"/>
    <n v="243667"/>
    <n v="5008"/>
  </r>
  <r>
    <x v="1"/>
    <n v="355170"/>
    <x v="67"/>
    <n v="8"/>
    <x v="7"/>
    <n v="243667"/>
    <n v="84075"/>
  </r>
  <r>
    <x v="1"/>
    <n v="355170"/>
    <x v="67"/>
    <n v="9"/>
    <x v="8"/>
    <n v="243667"/>
    <n v="673333333333333"/>
  </r>
  <r>
    <x v="1"/>
    <n v="355170"/>
    <x v="67"/>
    <n v="10"/>
    <x v="9"/>
    <n v="243667"/>
    <n v="134373333333333"/>
  </r>
  <r>
    <x v="1"/>
    <n v="355170"/>
    <x v="67"/>
    <n v="11"/>
    <x v="10"/>
    <n v="243667"/>
    <n v="10104"/>
  </r>
  <r>
    <x v="1"/>
    <n v="355170"/>
    <x v="67"/>
    <n v="12"/>
    <x v="11"/>
    <n v="243667"/>
    <n v="835"/>
  </r>
  <r>
    <x v="1"/>
    <n v="355170"/>
    <x v="67"/>
    <n v="13"/>
    <x v="12"/>
    <n v="243667"/>
    <n v="10104"/>
  </r>
  <r>
    <x v="1"/>
    <n v="355170"/>
    <x v="67"/>
    <n v="14"/>
    <x v="13"/>
    <n v="243667"/>
    <n v="335666666666667"/>
  </r>
  <r>
    <x v="1"/>
    <n v="355170"/>
    <x v="67"/>
    <n v="15"/>
    <x v="14"/>
    <n v="243667"/>
    <n v="840333333333333"/>
  </r>
  <r>
    <x v="1"/>
    <n v="355170"/>
    <x v="67"/>
    <n v="16"/>
    <x v="15"/>
    <n v="243667"/>
    <n v="2687"/>
  </r>
  <r>
    <x v="1"/>
    <n v="355220"/>
    <x v="68"/>
    <n v="1"/>
    <x v="0"/>
    <n v="1732447"/>
    <n v="262654615384615"/>
  </r>
  <r>
    <x v="1"/>
    <n v="355220"/>
    <x v="68"/>
    <n v="2"/>
    <x v="1"/>
    <n v="1732447"/>
    <n v="26263"/>
  </r>
  <r>
    <x v="1"/>
    <n v="355220"/>
    <x v="68"/>
    <n v="3"/>
    <x v="2"/>
    <n v="1732447"/>
    <n v="328315"/>
  </r>
  <r>
    <x v="1"/>
    <n v="355220"/>
    <x v="68"/>
    <n v="4"/>
    <x v="3"/>
    <n v="1732447"/>
    <n v="196998"/>
  </r>
  <r>
    <x v="1"/>
    <n v="355220"/>
    <x v="68"/>
    <n v="5"/>
    <x v="4"/>
    <n v="1732447"/>
    <n v="0"/>
  </r>
  <r>
    <x v="1"/>
    <n v="355220"/>
    <x v="68"/>
    <n v="6"/>
    <x v="5"/>
    <n v="1732447"/>
    <n v="65665"/>
  </r>
  <r>
    <x v="1"/>
    <n v="355220"/>
    <x v="68"/>
    <n v="7"/>
    <x v="6"/>
    <n v="1732447"/>
    <n v="19674"/>
  </r>
  <r>
    <x v="1"/>
    <n v="355220"/>
    <x v="68"/>
    <n v="8"/>
    <x v="7"/>
    <n v="1732447"/>
    <n v="328475"/>
  </r>
  <r>
    <x v="1"/>
    <n v="355220"/>
    <x v="68"/>
    <n v="9"/>
    <x v="8"/>
    <n v="1732447"/>
    <n v="2626"/>
  </r>
  <r>
    <x v="1"/>
    <n v="355220"/>
    <x v="68"/>
    <n v="10"/>
    <x v="9"/>
    <n v="1732447"/>
    <n v="525113333333333"/>
  </r>
  <r>
    <x v="1"/>
    <n v="355220"/>
    <x v="68"/>
    <n v="11"/>
    <x v="10"/>
    <n v="1732447"/>
    <n v="394"/>
  </r>
  <r>
    <x v="1"/>
    <n v="355220"/>
    <x v="68"/>
    <n v="12"/>
    <x v="11"/>
    <n v="1732447"/>
    <n v="328"/>
  </r>
  <r>
    <x v="1"/>
    <n v="355220"/>
    <x v="68"/>
    <n v="13"/>
    <x v="12"/>
    <n v="1732447"/>
    <n v="394"/>
  </r>
  <r>
    <x v="1"/>
    <n v="355220"/>
    <x v="68"/>
    <n v="14"/>
    <x v="13"/>
    <n v="1732447"/>
    <n v="131266666666667"/>
  </r>
  <r>
    <x v="1"/>
    <n v="355220"/>
    <x v="68"/>
    <n v="15"/>
    <x v="14"/>
    <n v="1732447"/>
    <n v="328322222222222"/>
  </r>
  <r>
    <x v="1"/>
    <n v="355220"/>
    <x v="68"/>
    <n v="16"/>
    <x v="15"/>
    <n v="1732447"/>
    <n v="105020769230769"/>
  </r>
  <r>
    <x v="1"/>
    <n v="355280"/>
    <x v="69"/>
    <n v="1"/>
    <x v="0"/>
    <n v="814608"/>
    <n v="264669230769231"/>
  </r>
  <r>
    <x v="1"/>
    <n v="355280"/>
    <x v="69"/>
    <n v="2"/>
    <x v="1"/>
    <n v="814608"/>
    <n v="264682857142857"/>
  </r>
  <r>
    <x v="1"/>
    <n v="355280"/>
    <x v="69"/>
    <n v="3"/>
    <x v="2"/>
    <n v="814608"/>
    <n v="33087375"/>
  </r>
  <r>
    <x v="1"/>
    <n v="355280"/>
    <x v="69"/>
    <n v="4"/>
    <x v="3"/>
    <n v="814608"/>
    <n v="198506"/>
  </r>
  <r>
    <x v="1"/>
    <n v="355280"/>
    <x v="69"/>
    <n v="5"/>
    <x v="4"/>
    <n v="814608"/>
    <n v="0"/>
  </r>
  <r>
    <x v="1"/>
    <n v="355280"/>
    <x v="69"/>
    <n v="6"/>
    <x v="5"/>
    <n v="814608"/>
    <n v="6616"/>
  </r>
  <r>
    <x v="1"/>
    <n v="355280"/>
    <x v="69"/>
    <n v="7"/>
    <x v="6"/>
    <n v="814608"/>
    <n v="1985"/>
  </r>
  <r>
    <x v="1"/>
    <n v="355280"/>
    <x v="69"/>
    <n v="8"/>
    <x v="7"/>
    <n v="814608"/>
    <n v="33105"/>
  </r>
  <r>
    <x v="1"/>
    <n v="355280"/>
    <x v="69"/>
    <n v="9"/>
    <x v="8"/>
    <n v="814608"/>
    <n v="264533333333333"/>
  </r>
  <r>
    <x v="1"/>
    <n v="355280"/>
    <x v="69"/>
    <n v="10"/>
    <x v="9"/>
    <n v="814608"/>
    <n v="52936"/>
  </r>
  <r>
    <x v="1"/>
    <n v="355280"/>
    <x v="69"/>
    <n v="11"/>
    <x v="10"/>
    <n v="814608"/>
    <n v="39702"/>
  </r>
  <r>
    <x v="1"/>
    <n v="355280"/>
    <x v="69"/>
    <n v="12"/>
    <x v="11"/>
    <n v="814608"/>
    <n v="3308"/>
  </r>
  <r>
    <x v="1"/>
    <n v="355280"/>
    <x v="69"/>
    <n v="13"/>
    <x v="12"/>
    <n v="814608"/>
    <n v="39702"/>
  </r>
  <r>
    <x v="1"/>
    <n v="355280"/>
    <x v="69"/>
    <n v="14"/>
    <x v="13"/>
    <n v="814608"/>
    <n v="1325"/>
  </r>
  <r>
    <x v="1"/>
    <n v="355280"/>
    <x v="69"/>
    <n v="15"/>
    <x v="14"/>
    <n v="814608"/>
    <n v="331022222222222"/>
  </r>
  <r>
    <x v="1"/>
    <n v="355280"/>
    <x v="69"/>
    <n v="16"/>
    <x v="15"/>
    <n v="814608"/>
    <n v="105874615384615"/>
  </r>
  <r>
    <x v="1"/>
    <n v="355410"/>
    <x v="71"/>
    <n v="1"/>
    <x v="0"/>
    <n v="466531"/>
    <n v="768146153846154"/>
  </r>
  <r>
    <x v="1"/>
    <n v="355410"/>
    <x v="71"/>
    <n v="2"/>
    <x v="1"/>
    <n v="466531"/>
    <n v="7679"/>
  </r>
  <r>
    <x v="1"/>
    <n v="355410"/>
    <x v="71"/>
    <n v="3"/>
    <x v="2"/>
    <n v="466531"/>
    <n v="960275"/>
  </r>
  <r>
    <x v="1"/>
    <n v="355410"/>
    <x v="71"/>
    <n v="4"/>
    <x v="3"/>
    <n v="466531"/>
    <n v="576"/>
  </r>
  <r>
    <x v="1"/>
    <n v="355410"/>
    <x v="71"/>
    <n v="5"/>
    <x v="4"/>
    <n v="466531"/>
    <n v="0"/>
  </r>
  <r>
    <x v="1"/>
    <n v="355410"/>
    <x v="71"/>
    <n v="6"/>
    <x v="5"/>
    <n v="466531"/>
    <n v="192"/>
  </r>
  <r>
    <x v="1"/>
    <n v="355410"/>
    <x v="71"/>
    <n v="7"/>
    <x v="6"/>
    <n v="466531"/>
    <n v="5752"/>
  </r>
  <r>
    <x v="1"/>
    <n v="355410"/>
    <x v="71"/>
    <n v="8"/>
    <x v="7"/>
    <n v="466531"/>
    <n v="961"/>
  </r>
  <r>
    <x v="1"/>
    <n v="355410"/>
    <x v="71"/>
    <n v="9"/>
    <x v="8"/>
    <n v="466531"/>
    <n v="768333333333334"/>
  </r>
  <r>
    <x v="1"/>
    <n v="355410"/>
    <x v="71"/>
    <n v="10"/>
    <x v="9"/>
    <n v="466531"/>
    <n v="15354"/>
  </r>
  <r>
    <x v="1"/>
    <n v="355410"/>
    <x v="71"/>
    <n v="11"/>
    <x v="10"/>
    <n v="466531"/>
    <n v="11524"/>
  </r>
  <r>
    <x v="1"/>
    <n v="355410"/>
    <x v="71"/>
    <n v="12"/>
    <x v="11"/>
    <n v="466531"/>
    <n v="958"/>
  </r>
  <r>
    <x v="1"/>
    <n v="355410"/>
    <x v="71"/>
    <n v="13"/>
    <x v="12"/>
    <n v="466531"/>
    <n v="11524"/>
  </r>
  <r>
    <x v="1"/>
    <n v="355410"/>
    <x v="71"/>
    <n v="14"/>
    <x v="13"/>
    <n v="466531"/>
    <n v="382"/>
  </r>
  <r>
    <x v="1"/>
    <n v="355410"/>
    <x v="71"/>
    <n v="15"/>
    <x v="14"/>
    <n v="466531"/>
    <n v="961"/>
  </r>
  <r>
    <x v="1"/>
    <n v="355410"/>
    <x v="71"/>
    <n v="16"/>
    <x v="15"/>
    <n v="466531"/>
    <n v="307315384615385"/>
  </r>
  <r>
    <x v="1"/>
    <n v="355620"/>
    <x v="72"/>
    <n v="1"/>
    <x v="0"/>
    <n v="204431"/>
    <n v="297061538461538"/>
  </r>
  <r>
    <x v="1"/>
    <n v="355620"/>
    <x v="72"/>
    <n v="2"/>
    <x v="1"/>
    <n v="204431"/>
    <n v="297057142857143"/>
  </r>
  <r>
    <x v="1"/>
    <n v="355620"/>
    <x v="72"/>
    <n v="3"/>
    <x v="2"/>
    <n v="204431"/>
    <n v="371335"/>
  </r>
  <r>
    <x v="1"/>
    <n v="355620"/>
    <x v="72"/>
    <n v="4"/>
    <x v="3"/>
    <n v="204431"/>
    <n v="22278"/>
  </r>
  <r>
    <x v="1"/>
    <n v="355620"/>
    <x v="72"/>
    <n v="5"/>
    <x v="4"/>
    <n v="204431"/>
    <n v="0"/>
  </r>
  <r>
    <x v="1"/>
    <n v="355620"/>
    <x v="72"/>
    <n v="6"/>
    <x v="5"/>
    <n v="204431"/>
    <n v="74275"/>
  </r>
  <r>
    <x v="1"/>
    <n v="355620"/>
    <x v="72"/>
    <n v="7"/>
    <x v="6"/>
    <n v="204431"/>
    <n v="22262"/>
  </r>
  <r>
    <x v="1"/>
    <n v="355620"/>
    <x v="72"/>
    <n v="8"/>
    <x v="7"/>
    <n v="204431"/>
    <n v="3714"/>
  </r>
  <r>
    <x v="1"/>
    <n v="355620"/>
    <x v="72"/>
    <n v="9"/>
    <x v="8"/>
    <n v="204431"/>
    <n v="297033333333333"/>
  </r>
  <r>
    <x v="1"/>
    <n v="355620"/>
    <x v="72"/>
    <n v="10"/>
    <x v="9"/>
    <n v="204431"/>
    <n v="5942"/>
  </r>
  <r>
    <x v="1"/>
    <n v="355620"/>
    <x v="72"/>
    <n v="11"/>
    <x v="10"/>
    <n v="204431"/>
    <n v="44548"/>
  </r>
  <r>
    <x v="1"/>
    <n v="355620"/>
    <x v="72"/>
    <n v="12"/>
    <x v="11"/>
    <n v="204431"/>
    <n v="3711"/>
  </r>
  <r>
    <x v="1"/>
    <n v="355620"/>
    <x v="72"/>
    <n v="13"/>
    <x v="12"/>
    <n v="204431"/>
    <n v="44548"/>
  </r>
  <r>
    <x v="1"/>
    <n v="355620"/>
    <x v="72"/>
    <n v="14"/>
    <x v="13"/>
    <n v="204431"/>
    <n v="148366666666667"/>
  </r>
  <r>
    <x v="1"/>
    <n v="355620"/>
    <x v="72"/>
    <n v="15"/>
    <x v="14"/>
    <n v="204431"/>
    <n v="3714"/>
  </r>
  <r>
    <x v="1"/>
    <n v="355620"/>
    <x v="72"/>
    <n v="16"/>
    <x v="15"/>
    <n v="204431"/>
    <n v="118786923076923"/>
  </r>
  <r>
    <x v="1"/>
    <n v="355710"/>
    <x v="73"/>
    <n v="1"/>
    <x v="0"/>
    <n v="516300"/>
    <n v="338515384615385"/>
  </r>
  <r>
    <x v="1"/>
    <n v="355710"/>
    <x v="73"/>
    <n v="2"/>
    <x v="1"/>
    <n v="516300"/>
    <n v="339042857142857"/>
  </r>
  <r>
    <x v="1"/>
    <n v="355710"/>
    <x v="73"/>
    <n v="3"/>
    <x v="2"/>
    <n v="516300"/>
    <n v="423525"/>
  </r>
  <r>
    <x v="1"/>
    <n v="355710"/>
    <x v="73"/>
    <n v="4"/>
    <x v="3"/>
    <n v="516300"/>
    <n v="25472"/>
  </r>
  <r>
    <x v="1"/>
    <n v="355710"/>
    <x v="73"/>
    <n v="5"/>
    <x v="4"/>
    <n v="516300"/>
    <n v="0"/>
  </r>
  <r>
    <x v="1"/>
    <n v="355710"/>
    <x v="73"/>
    <n v="6"/>
    <x v="5"/>
    <n v="516300"/>
    <n v="8485"/>
  </r>
  <r>
    <x v="1"/>
    <n v="355710"/>
    <x v="73"/>
    <n v="7"/>
    <x v="6"/>
    <n v="516300"/>
    <n v="2542"/>
  </r>
  <r>
    <x v="1"/>
    <n v="355710"/>
    <x v="73"/>
    <n v="8"/>
    <x v="7"/>
    <n v="516300"/>
    <n v="423875"/>
  </r>
  <r>
    <x v="1"/>
    <n v="355710"/>
    <x v="73"/>
    <n v="9"/>
    <x v="8"/>
    <n v="516300"/>
    <n v="337"/>
  </r>
  <r>
    <x v="1"/>
    <n v="355710"/>
    <x v="73"/>
    <n v="10"/>
    <x v="9"/>
    <n v="516300"/>
    <n v="677733333333333"/>
  </r>
  <r>
    <x v="1"/>
    <n v="355710"/>
    <x v="73"/>
    <n v="11"/>
    <x v="10"/>
    <n v="516300"/>
    <n v="5074"/>
  </r>
  <r>
    <x v="1"/>
    <n v="355710"/>
    <x v="73"/>
    <n v="12"/>
    <x v="11"/>
    <n v="516300"/>
    <n v="424"/>
  </r>
  <r>
    <x v="1"/>
    <n v="355710"/>
    <x v="73"/>
    <n v="13"/>
    <x v="12"/>
    <n v="516300"/>
    <n v="5074"/>
  </r>
  <r>
    <x v="1"/>
    <n v="355710"/>
    <x v="73"/>
    <n v="14"/>
    <x v="13"/>
    <n v="516300"/>
    <n v="174333333333333"/>
  </r>
  <r>
    <x v="1"/>
    <n v="355710"/>
    <x v="73"/>
    <n v="15"/>
    <x v="14"/>
    <n v="516300"/>
    <n v="424777777777778"/>
  </r>
  <r>
    <x v="1"/>
    <n v="355710"/>
    <x v="73"/>
    <n v="16"/>
    <x v="15"/>
    <n v="516300"/>
    <n v="135661538461538"/>
  </r>
  <r>
    <x v="2"/>
    <n v="350160"/>
    <x v="1"/>
    <n v="1"/>
    <x v="0"/>
    <n v="716372"/>
    <n v="22139875"/>
  </r>
  <r>
    <x v="2"/>
    <n v="350160"/>
    <x v="1"/>
    <n v="2"/>
    <x v="1"/>
    <n v="716372"/>
    <n v="2656725"/>
  </r>
  <r>
    <x v="2"/>
    <n v="350160"/>
    <x v="1"/>
    <n v="3"/>
    <x v="2"/>
    <n v="716372"/>
    <n v="3011196"/>
  </r>
  <r>
    <x v="2"/>
    <n v="350160"/>
    <x v="1"/>
    <n v="4"/>
    <x v="3"/>
    <n v="716372"/>
    <n v="239104"/>
  </r>
  <r>
    <x v="2"/>
    <n v="350160"/>
    <x v="1"/>
    <n v="5"/>
    <x v="4"/>
    <n v="716372"/>
    <n v="0"/>
  </r>
  <r>
    <x v="2"/>
    <n v="350160"/>
    <x v="1"/>
    <n v="6"/>
    <x v="5"/>
    <n v="716372"/>
    <n v="62007"/>
  </r>
  <r>
    <x v="2"/>
    <n v="350160"/>
    <x v="1"/>
    <n v="7"/>
    <x v="6"/>
    <n v="716372"/>
    <n v="2655"/>
  </r>
  <r>
    <x v="2"/>
    <n v="350160"/>
    <x v="1"/>
    <n v="8"/>
    <x v="7"/>
    <n v="716372"/>
    <n v="35406"/>
  </r>
  <r>
    <x v="2"/>
    <n v="350160"/>
    <x v="1"/>
    <n v="9"/>
    <x v="8"/>
    <n v="716372"/>
    <n v="2657"/>
  </r>
  <r>
    <x v="2"/>
    <n v="350160"/>
    <x v="1"/>
    <n v="10"/>
    <x v="9"/>
    <n v="716372"/>
    <n v="4428375"/>
  </r>
  <r>
    <x v="2"/>
    <n v="350160"/>
    <x v="1"/>
    <n v="11"/>
    <x v="10"/>
    <n v="716372"/>
    <n v="26565"/>
  </r>
  <r>
    <x v="2"/>
    <n v="350160"/>
    <x v="1"/>
    <n v="12"/>
    <x v="11"/>
    <n v="716372"/>
    <n v="35406"/>
  </r>
  <r>
    <x v="2"/>
    <n v="350160"/>
    <x v="1"/>
    <n v="13"/>
    <x v="12"/>
    <n v="716372"/>
    <n v="26565"/>
  </r>
  <r>
    <x v="2"/>
    <n v="350160"/>
    <x v="1"/>
    <n v="14"/>
    <x v="13"/>
    <n v="716372"/>
    <n v="1768"/>
  </r>
  <r>
    <x v="2"/>
    <n v="350160"/>
    <x v="1"/>
    <n v="15"/>
    <x v="14"/>
    <n v="716372"/>
    <n v="26552"/>
  </r>
  <r>
    <x v="2"/>
    <n v="350160"/>
    <x v="1"/>
    <n v="16"/>
    <x v="15"/>
    <n v="716372"/>
    <n v="8857"/>
  </r>
  <r>
    <x v="2"/>
    <n v="350190"/>
    <x v="2"/>
    <n v="1"/>
    <x v="0"/>
    <n v="268051"/>
    <n v="59838375"/>
  </r>
  <r>
    <x v="2"/>
    <n v="350190"/>
    <x v="2"/>
    <n v="2"/>
    <x v="1"/>
    <n v="268051"/>
    <n v="7180625"/>
  </r>
  <r>
    <x v="2"/>
    <n v="350190"/>
    <x v="2"/>
    <n v="3"/>
    <x v="2"/>
    <n v="268051"/>
    <n v="8138432"/>
  </r>
  <r>
    <x v="2"/>
    <n v="350190"/>
    <x v="2"/>
    <n v="4"/>
    <x v="3"/>
    <n v="268051"/>
    <n v="646286"/>
  </r>
  <r>
    <x v="2"/>
    <n v="350190"/>
    <x v="2"/>
    <n v="5"/>
    <x v="4"/>
    <n v="268051"/>
    <n v="0"/>
  </r>
  <r>
    <x v="2"/>
    <n v="350190"/>
    <x v="2"/>
    <n v="6"/>
    <x v="5"/>
    <n v="268051"/>
    <n v="167569"/>
  </r>
  <r>
    <x v="2"/>
    <n v="350190"/>
    <x v="2"/>
    <n v="7"/>
    <x v="6"/>
    <n v="268051"/>
    <n v="718"/>
  </r>
  <r>
    <x v="2"/>
    <n v="350190"/>
    <x v="2"/>
    <n v="8"/>
    <x v="7"/>
    <n v="268051"/>
    <n v="95722"/>
  </r>
  <r>
    <x v="2"/>
    <n v="350190"/>
    <x v="2"/>
    <n v="9"/>
    <x v="8"/>
    <n v="268051"/>
    <n v="71815"/>
  </r>
  <r>
    <x v="2"/>
    <n v="350190"/>
    <x v="2"/>
    <n v="10"/>
    <x v="9"/>
    <n v="268051"/>
    <n v="1196725"/>
  </r>
  <r>
    <x v="2"/>
    <n v="350190"/>
    <x v="2"/>
    <n v="11"/>
    <x v="10"/>
    <n v="268051"/>
    <n v="71805"/>
  </r>
  <r>
    <x v="2"/>
    <n v="350190"/>
    <x v="2"/>
    <n v="12"/>
    <x v="11"/>
    <n v="268051"/>
    <n v="95722"/>
  </r>
  <r>
    <x v="2"/>
    <n v="350190"/>
    <x v="2"/>
    <n v="13"/>
    <x v="12"/>
    <n v="268051"/>
    <n v="71805"/>
  </r>
  <r>
    <x v="2"/>
    <n v="350190"/>
    <x v="2"/>
    <n v="14"/>
    <x v="13"/>
    <n v="268051"/>
    <n v="4783"/>
  </r>
  <r>
    <x v="2"/>
    <n v="350190"/>
    <x v="2"/>
    <n v="15"/>
    <x v="14"/>
    <n v="268051"/>
    <n v="71794"/>
  </r>
  <r>
    <x v="2"/>
    <n v="350190"/>
    <x v="2"/>
    <n v="16"/>
    <x v="15"/>
    <n v="268051"/>
    <n v="23936375"/>
  </r>
  <r>
    <x v="2"/>
    <n v="350280"/>
    <x v="4"/>
    <n v="1"/>
    <x v="0"/>
    <n v="862296"/>
    <n v="2878625"/>
  </r>
  <r>
    <x v="2"/>
    <n v="350280"/>
    <x v="4"/>
    <n v="2"/>
    <x v="1"/>
    <n v="862296"/>
    <n v="345375"/>
  </r>
  <r>
    <x v="2"/>
    <n v="350280"/>
    <x v="4"/>
    <n v="3"/>
    <x v="2"/>
    <n v="862296"/>
    <n v="391524"/>
  </r>
  <r>
    <x v="2"/>
    <n v="350280"/>
    <x v="4"/>
    <n v="4"/>
    <x v="3"/>
    <n v="862296"/>
    <n v="31094"/>
  </r>
  <r>
    <x v="2"/>
    <n v="350280"/>
    <x v="4"/>
    <n v="5"/>
    <x v="4"/>
    <n v="862296"/>
    <n v="0"/>
  </r>
  <r>
    <x v="2"/>
    <n v="350280"/>
    <x v="4"/>
    <n v="6"/>
    <x v="5"/>
    <n v="862296"/>
    <n v="8063"/>
  </r>
  <r>
    <x v="2"/>
    <n v="350280"/>
    <x v="4"/>
    <n v="7"/>
    <x v="6"/>
    <n v="862296"/>
    <n v="346"/>
  </r>
  <r>
    <x v="2"/>
    <n v="350280"/>
    <x v="4"/>
    <n v="8"/>
    <x v="7"/>
    <n v="862296"/>
    <n v="461"/>
  </r>
  <r>
    <x v="2"/>
    <n v="350280"/>
    <x v="4"/>
    <n v="9"/>
    <x v="8"/>
    <n v="862296"/>
    <n v="34525"/>
  </r>
  <r>
    <x v="2"/>
    <n v="350280"/>
    <x v="4"/>
    <n v="10"/>
    <x v="9"/>
    <n v="862296"/>
    <n v="576375"/>
  </r>
  <r>
    <x v="2"/>
    <n v="350280"/>
    <x v="4"/>
    <n v="11"/>
    <x v="10"/>
    <n v="862296"/>
    <n v="3455"/>
  </r>
  <r>
    <x v="2"/>
    <n v="350280"/>
    <x v="4"/>
    <n v="12"/>
    <x v="11"/>
    <n v="862296"/>
    <n v="461"/>
  </r>
  <r>
    <x v="2"/>
    <n v="350280"/>
    <x v="4"/>
    <n v="13"/>
    <x v="12"/>
    <n v="862296"/>
    <n v="3455"/>
  </r>
  <r>
    <x v="2"/>
    <n v="350280"/>
    <x v="4"/>
    <n v="14"/>
    <x v="13"/>
    <n v="862296"/>
    <n v="229"/>
  </r>
  <r>
    <x v="2"/>
    <n v="350280"/>
    <x v="4"/>
    <n v="15"/>
    <x v="14"/>
    <n v="862296"/>
    <n v="346"/>
  </r>
  <r>
    <x v="2"/>
    <n v="350280"/>
    <x v="4"/>
    <n v="16"/>
    <x v="15"/>
    <n v="862296"/>
    <n v="11505"/>
  </r>
  <r>
    <x v="2"/>
    <n v="350320"/>
    <x v="5"/>
    <n v="1"/>
    <x v="0"/>
    <n v="330543"/>
    <n v="8644625"/>
  </r>
  <r>
    <x v="2"/>
    <n v="350320"/>
    <x v="5"/>
    <n v="2"/>
    <x v="1"/>
    <n v="330543"/>
    <n v="1037375"/>
  </r>
  <r>
    <x v="2"/>
    <n v="350320"/>
    <x v="5"/>
    <n v="3"/>
    <x v="2"/>
    <n v="330543"/>
    <n v="1175728"/>
  </r>
  <r>
    <x v="2"/>
    <n v="350320"/>
    <x v="5"/>
    <n v="4"/>
    <x v="3"/>
    <n v="330543"/>
    <n v="93367"/>
  </r>
  <r>
    <x v="2"/>
    <n v="350320"/>
    <x v="5"/>
    <n v="5"/>
    <x v="4"/>
    <n v="330543"/>
    <n v="0"/>
  </r>
  <r>
    <x v="2"/>
    <n v="350320"/>
    <x v="5"/>
    <n v="6"/>
    <x v="5"/>
    <n v="330543"/>
    <n v="24215"/>
  </r>
  <r>
    <x v="2"/>
    <n v="350320"/>
    <x v="5"/>
    <n v="7"/>
    <x v="6"/>
    <n v="330543"/>
    <n v="1036"/>
  </r>
  <r>
    <x v="2"/>
    <n v="350320"/>
    <x v="5"/>
    <n v="8"/>
    <x v="7"/>
    <n v="330543"/>
    <n v="1381"/>
  </r>
  <r>
    <x v="2"/>
    <n v="350320"/>
    <x v="5"/>
    <n v="9"/>
    <x v="8"/>
    <n v="330543"/>
    <n v="1036"/>
  </r>
  <r>
    <x v="2"/>
    <n v="350320"/>
    <x v="5"/>
    <n v="10"/>
    <x v="9"/>
    <n v="330543"/>
    <n v="17295"/>
  </r>
  <r>
    <x v="2"/>
    <n v="350320"/>
    <x v="5"/>
    <n v="11"/>
    <x v="10"/>
    <n v="330543"/>
    <n v="10385"/>
  </r>
  <r>
    <x v="2"/>
    <n v="350320"/>
    <x v="5"/>
    <n v="12"/>
    <x v="11"/>
    <n v="330543"/>
    <n v="1381"/>
  </r>
  <r>
    <x v="2"/>
    <n v="350320"/>
    <x v="5"/>
    <n v="13"/>
    <x v="12"/>
    <n v="330543"/>
    <n v="10385"/>
  </r>
  <r>
    <x v="2"/>
    <n v="350320"/>
    <x v="5"/>
    <n v="14"/>
    <x v="13"/>
    <n v="330543"/>
    <n v="693"/>
  </r>
  <r>
    <x v="2"/>
    <n v="350320"/>
    <x v="5"/>
    <n v="15"/>
    <x v="14"/>
    <n v="330543"/>
    <n v="1036"/>
  </r>
  <r>
    <x v="2"/>
    <n v="350320"/>
    <x v="5"/>
    <n v="16"/>
    <x v="15"/>
    <n v="330543"/>
    <n v="3458375"/>
  </r>
  <r>
    <x v="2"/>
    <n v="350330"/>
    <x v="6"/>
    <n v="1"/>
    <x v="0"/>
    <n v="263166"/>
    <n v="12606375"/>
  </r>
  <r>
    <x v="2"/>
    <n v="350330"/>
    <x v="6"/>
    <n v="2"/>
    <x v="1"/>
    <n v="263166"/>
    <n v="1512825"/>
  </r>
  <r>
    <x v="2"/>
    <n v="350330"/>
    <x v="6"/>
    <n v="3"/>
    <x v="2"/>
    <n v="263166"/>
    <n v="1714668"/>
  </r>
  <r>
    <x v="2"/>
    <n v="350330"/>
    <x v="6"/>
    <n v="4"/>
    <x v="3"/>
    <n v="263166"/>
    <n v="136133"/>
  </r>
  <r>
    <x v="2"/>
    <n v="350330"/>
    <x v="6"/>
    <n v="5"/>
    <x v="4"/>
    <n v="263166"/>
    <n v="0"/>
  </r>
  <r>
    <x v="2"/>
    <n v="350330"/>
    <x v="6"/>
    <n v="6"/>
    <x v="5"/>
    <n v="263166"/>
    <n v="35314"/>
  </r>
  <r>
    <x v="2"/>
    <n v="350330"/>
    <x v="6"/>
    <n v="7"/>
    <x v="6"/>
    <n v="263166"/>
    <n v="1512"/>
  </r>
  <r>
    <x v="2"/>
    <n v="350330"/>
    <x v="6"/>
    <n v="8"/>
    <x v="7"/>
    <n v="263166"/>
    <n v="20154"/>
  </r>
  <r>
    <x v="2"/>
    <n v="350330"/>
    <x v="6"/>
    <n v="9"/>
    <x v="8"/>
    <n v="263166"/>
    <n v="1513"/>
  </r>
  <r>
    <x v="2"/>
    <n v="350330"/>
    <x v="6"/>
    <n v="10"/>
    <x v="9"/>
    <n v="263166"/>
    <n v="2521625"/>
  </r>
  <r>
    <x v="2"/>
    <n v="350330"/>
    <x v="6"/>
    <n v="11"/>
    <x v="10"/>
    <n v="263166"/>
    <n v="15125"/>
  </r>
  <r>
    <x v="2"/>
    <n v="350330"/>
    <x v="6"/>
    <n v="12"/>
    <x v="11"/>
    <n v="263166"/>
    <n v="20154"/>
  </r>
  <r>
    <x v="2"/>
    <n v="350330"/>
    <x v="6"/>
    <n v="13"/>
    <x v="12"/>
    <n v="263166"/>
    <n v="15125"/>
  </r>
  <r>
    <x v="2"/>
    <n v="350330"/>
    <x v="6"/>
    <n v="14"/>
    <x v="13"/>
    <n v="263166"/>
    <n v="1008"/>
  </r>
  <r>
    <x v="2"/>
    <n v="350330"/>
    <x v="6"/>
    <n v="15"/>
    <x v="14"/>
    <n v="263166"/>
    <n v="15118"/>
  </r>
  <r>
    <x v="2"/>
    <n v="350330"/>
    <x v="6"/>
    <n v="16"/>
    <x v="15"/>
    <n v="263166"/>
    <n v="5043625"/>
  </r>
  <r>
    <x v="2"/>
    <n v="350400"/>
    <x v="7"/>
    <n v="1"/>
    <x v="0"/>
    <n v="275758"/>
    <n v="2340875"/>
  </r>
  <r>
    <x v="2"/>
    <n v="350400"/>
    <x v="7"/>
    <n v="2"/>
    <x v="1"/>
    <n v="275758"/>
    <n v="280925"/>
  </r>
  <r>
    <x v="2"/>
    <n v="350400"/>
    <x v="7"/>
    <n v="3"/>
    <x v="2"/>
    <n v="275758"/>
    <n v="318284"/>
  </r>
  <r>
    <x v="2"/>
    <n v="350400"/>
    <x v="7"/>
    <n v="4"/>
    <x v="3"/>
    <n v="275758"/>
    <n v="25273"/>
  </r>
  <r>
    <x v="2"/>
    <n v="350400"/>
    <x v="7"/>
    <n v="5"/>
    <x v="4"/>
    <n v="275758"/>
    <n v="0"/>
  </r>
  <r>
    <x v="2"/>
    <n v="350400"/>
    <x v="7"/>
    <n v="6"/>
    <x v="5"/>
    <n v="275758"/>
    <n v="6561"/>
  </r>
  <r>
    <x v="2"/>
    <n v="350400"/>
    <x v="7"/>
    <n v="7"/>
    <x v="6"/>
    <n v="275758"/>
    <n v="281"/>
  </r>
  <r>
    <x v="2"/>
    <n v="350400"/>
    <x v="7"/>
    <n v="8"/>
    <x v="7"/>
    <n v="275758"/>
    <n v="3754"/>
  </r>
  <r>
    <x v="2"/>
    <n v="350400"/>
    <x v="7"/>
    <n v="9"/>
    <x v="8"/>
    <n v="275758"/>
    <n v="28075"/>
  </r>
  <r>
    <x v="2"/>
    <n v="350400"/>
    <x v="7"/>
    <n v="10"/>
    <x v="9"/>
    <n v="275758"/>
    <n v="468875"/>
  </r>
  <r>
    <x v="2"/>
    <n v="350400"/>
    <x v="7"/>
    <n v="11"/>
    <x v="10"/>
    <n v="275758"/>
    <n v="281"/>
  </r>
  <r>
    <x v="2"/>
    <n v="350400"/>
    <x v="7"/>
    <n v="12"/>
    <x v="11"/>
    <n v="275758"/>
    <n v="3754"/>
  </r>
  <r>
    <x v="2"/>
    <n v="350400"/>
    <x v="7"/>
    <n v="13"/>
    <x v="12"/>
    <n v="275758"/>
    <n v="281"/>
  </r>
  <r>
    <x v="2"/>
    <n v="350400"/>
    <x v="7"/>
    <n v="14"/>
    <x v="13"/>
    <n v="275758"/>
    <n v="188"/>
  </r>
  <r>
    <x v="2"/>
    <n v="350400"/>
    <x v="7"/>
    <n v="15"/>
    <x v="14"/>
    <n v="275758"/>
    <n v="2818"/>
  </r>
  <r>
    <x v="2"/>
    <n v="350400"/>
    <x v="7"/>
    <n v="16"/>
    <x v="15"/>
    <n v="275758"/>
    <n v="935875"/>
  </r>
  <r>
    <x v="2"/>
    <n v="350450"/>
    <x v="8"/>
    <n v="1"/>
    <x v="0"/>
    <n v="261401"/>
    <n v="2635625"/>
  </r>
  <r>
    <x v="2"/>
    <n v="350450"/>
    <x v="8"/>
    <n v="2"/>
    <x v="1"/>
    <n v="261401"/>
    <n v="316275"/>
  </r>
  <r>
    <x v="2"/>
    <n v="350450"/>
    <x v="8"/>
    <n v="3"/>
    <x v="2"/>
    <n v="261401"/>
    <n v="358428"/>
  </r>
  <r>
    <x v="2"/>
    <n v="350450"/>
    <x v="8"/>
    <n v="4"/>
    <x v="3"/>
    <n v="261401"/>
    <n v="28467"/>
  </r>
  <r>
    <x v="2"/>
    <n v="350450"/>
    <x v="8"/>
    <n v="5"/>
    <x v="4"/>
    <n v="261401"/>
    <n v="0"/>
  </r>
  <r>
    <x v="2"/>
    <n v="350450"/>
    <x v="8"/>
    <n v="6"/>
    <x v="5"/>
    <n v="261401"/>
    <n v="7385"/>
  </r>
  <r>
    <x v="2"/>
    <n v="350450"/>
    <x v="8"/>
    <n v="7"/>
    <x v="6"/>
    <n v="261401"/>
    <n v="316"/>
  </r>
  <r>
    <x v="2"/>
    <n v="350450"/>
    <x v="8"/>
    <n v="8"/>
    <x v="7"/>
    <n v="261401"/>
    <n v="4208"/>
  </r>
  <r>
    <x v="2"/>
    <n v="350450"/>
    <x v="8"/>
    <n v="9"/>
    <x v="8"/>
    <n v="261401"/>
    <n v="3165"/>
  </r>
  <r>
    <x v="2"/>
    <n v="350450"/>
    <x v="8"/>
    <n v="10"/>
    <x v="9"/>
    <n v="261401"/>
    <n v="526875"/>
  </r>
  <r>
    <x v="2"/>
    <n v="350450"/>
    <x v="8"/>
    <n v="11"/>
    <x v="10"/>
    <n v="261401"/>
    <n v="3165"/>
  </r>
  <r>
    <x v="2"/>
    <n v="350450"/>
    <x v="8"/>
    <n v="12"/>
    <x v="11"/>
    <n v="261401"/>
    <n v="4208"/>
  </r>
  <r>
    <x v="2"/>
    <n v="350450"/>
    <x v="8"/>
    <n v="13"/>
    <x v="12"/>
    <n v="261401"/>
    <n v="3165"/>
  </r>
  <r>
    <x v="2"/>
    <n v="350450"/>
    <x v="8"/>
    <n v="14"/>
    <x v="13"/>
    <n v="261401"/>
    <n v="212"/>
  </r>
  <r>
    <x v="2"/>
    <n v="350450"/>
    <x v="8"/>
    <n v="15"/>
    <x v="14"/>
    <n v="261401"/>
    <n v="3156"/>
  </r>
  <r>
    <x v="2"/>
    <n v="350450"/>
    <x v="8"/>
    <n v="16"/>
    <x v="15"/>
    <n v="261401"/>
    <n v="1054375"/>
  </r>
  <r>
    <x v="2"/>
    <n v="350550"/>
    <x v="9"/>
    <n v="1"/>
    <x v="0"/>
    <n v="381999"/>
    <n v="4496125"/>
  </r>
  <r>
    <x v="2"/>
    <n v="350550"/>
    <x v="9"/>
    <n v="2"/>
    <x v="1"/>
    <n v="381999"/>
    <n v="539575"/>
  </r>
  <r>
    <x v="2"/>
    <n v="350550"/>
    <x v="9"/>
    <n v="3"/>
    <x v="2"/>
    <n v="381999"/>
    <n v="611616"/>
  </r>
  <r>
    <x v="2"/>
    <n v="350550"/>
    <x v="9"/>
    <n v="4"/>
    <x v="3"/>
    <n v="381999"/>
    <n v="48577"/>
  </r>
  <r>
    <x v="2"/>
    <n v="350550"/>
    <x v="9"/>
    <n v="5"/>
    <x v="4"/>
    <n v="381999"/>
    <n v="0"/>
  </r>
  <r>
    <x v="2"/>
    <n v="350550"/>
    <x v="9"/>
    <n v="6"/>
    <x v="5"/>
    <n v="381999"/>
    <n v="12589"/>
  </r>
  <r>
    <x v="2"/>
    <n v="350550"/>
    <x v="9"/>
    <n v="7"/>
    <x v="6"/>
    <n v="381999"/>
    <n v="538"/>
  </r>
  <r>
    <x v="2"/>
    <n v="350550"/>
    <x v="9"/>
    <n v="8"/>
    <x v="7"/>
    <n v="381999"/>
    <n v="7194"/>
  </r>
  <r>
    <x v="2"/>
    <n v="350550"/>
    <x v="9"/>
    <n v="9"/>
    <x v="8"/>
    <n v="381999"/>
    <n v="53925"/>
  </r>
  <r>
    <x v="2"/>
    <n v="350550"/>
    <x v="9"/>
    <n v="10"/>
    <x v="9"/>
    <n v="381999"/>
    <n v="89975"/>
  </r>
  <r>
    <x v="2"/>
    <n v="350550"/>
    <x v="9"/>
    <n v="11"/>
    <x v="10"/>
    <n v="381999"/>
    <n v="54"/>
  </r>
  <r>
    <x v="2"/>
    <n v="350550"/>
    <x v="9"/>
    <n v="12"/>
    <x v="11"/>
    <n v="381999"/>
    <n v="7194"/>
  </r>
  <r>
    <x v="2"/>
    <n v="350550"/>
    <x v="9"/>
    <n v="13"/>
    <x v="12"/>
    <n v="381999"/>
    <n v="54"/>
  </r>
  <r>
    <x v="2"/>
    <n v="350550"/>
    <x v="9"/>
    <n v="14"/>
    <x v="13"/>
    <n v="381999"/>
    <n v="359"/>
  </r>
  <r>
    <x v="2"/>
    <n v="350550"/>
    <x v="9"/>
    <n v="15"/>
    <x v="14"/>
    <n v="381999"/>
    <n v="5388"/>
  </r>
  <r>
    <x v="2"/>
    <n v="350550"/>
    <x v="9"/>
    <n v="16"/>
    <x v="15"/>
    <n v="381999"/>
    <n v="1797875"/>
  </r>
  <r>
    <x v="2"/>
    <n v="350570"/>
    <x v="10"/>
    <n v="1"/>
    <x v="0"/>
    <n v="671121"/>
    <n v="61828625"/>
  </r>
  <r>
    <x v="2"/>
    <n v="350570"/>
    <x v="10"/>
    <n v="2"/>
    <x v="1"/>
    <n v="671121"/>
    <n v="7419475"/>
  </r>
  <r>
    <x v="2"/>
    <n v="350570"/>
    <x v="10"/>
    <n v="3"/>
    <x v="2"/>
    <n v="671121"/>
    <n v="8409076"/>
  </r>
  <r>
    <x v="2"/>
    <n v="350570"/>
    <x v="10"/>
    <n v="4"/>
    <x v="3"/>
    <n v="671121"/>
    <n v="667786"/>
  </r>
  <r>
    <x v="2"/>
    <n v="350570"/>
    <x v="10"/>
    <n v="5"/>
    <x v="4"/>
    <n v="671121"/>
    <n v="0"/>
  </r>
  <r>
    <x v="2"/>
    <n v="350570"/>
    <x v="10"/>
    <n v="6"/>
    <x v="5"/>
    <n v="671121"/>
    <n v="173134"/>
  </r>
  <r>
    <x v="2"/>
    <n v="350570"/>
    <x v="10"/>
    <n v="7"/>
    <x v="6"/>
    <n v="671121"/>
    <n v="7418"/>
  </r>
  <r>
    <x v="2"/>
    <n v="350570"/>
    <x v="10"/>
    <n v="8"/>
    <x v="7"/>
    <n v="671121"/>
    <n v="98922"/>
  </r>
  <r>
    <x v="2"/>
    <n v="350570"/>
    <x v="10"/>
    <n v="9"/>
    <x v="8"/>
    <n v="671121"/>
    <n v="741975"/>
  </r>
  <r>
    <x v="2"/>
    <n v="350570"/>
    <x v="10"/>
    <n v="10"/>
    <x v="9"/>
    <n v="671121"/>
    <n v="1236475"/>
  </r>
  <r>
    <x v="2"/>
    <n v="350570"/>
    <x v="10"/>
    <n v="11"/>
    <x v="10"/>
    <n v="671121"/>
    <n v="74185"/>
  </r>
  <r>
    <x v="2"/>
    <n v="350570"/>
    <x v="10"/>
    <n v="12"/>
    <x v="11"/>
    <n v="671121"/>
    <n v="98922"/>
  </r>
  <r>
    <x v="2"/>
    <n v="350570"/>
    <x v="10"/>
    <n v="13"/>
    <x v="12"/>
    <n v="671121"/>
    <n v="74185"/>
  </r>
  <r>
    <x v="2"/>
    <n v="350570"/>
    <x v="10"/>
    <n v="14"/>
    <x v="13"/>
    <n v="671121"/>
    <n v="4943"/>
  </r>
  <r>
    <x v="2"/>
    <n v="350570"/>
    <x v="10"/>
    <n v="15"/>
    <x v="14"/>
    <n v="671121"/>
    <n v="74184"/>
  </r>
  <r>
    <x v="2"/>
    <n v="350570"/>
    <x v="10"/>
    <n v="16"/>
    <x v="15"/>
    <n v="671121"/>
    <n v="24732875"/>
  </r>
  <r>
    <x v="2"/>
    <n v="350600"/>
    <x v="11"/>
    <n v="1"/>
    <x v="0"/>
    <n v="493802"/>
    <n v="468975"/>
  </r>
  <r>
    <x v="2"/>
    <n v="350600"/>
    <x v="11"/>
    <n v="2"/>
    <x v="1"/>
    <n v="493802"/>
    <n v="56275"/>
  </r>
  <r>
    <x v="2"/>
    <n v="350600"/>
    <x v="11"/>
    <n v="3"/>
    <x v="2"/>
    <n v="493802"/>
    <n v="637912"/>
  </r>
  <r>
    <x v="2"/>
    <n v="350600"/>
    <x v="11"/>
    <n v="4"/>
    <x v="3"/>
    <n v="493802"/>
    <n v="50646"/>
  </r>
  <r>
    <x v="2"/>
    <n v="350600"/>
    <x v="11"/>
    <n v="5"/>
    <x v="4"/>
    <n v="493802"/>
    <n v="0"/>
  </r>
  <r>
    <x v="2"/>
    <n v="350600"/>
    <x v="11"/>
    <n v="6"/>
    <x v="5"/>
    <n v="493802"/>
    <n v="13141"/>
  </r>
  <r>
    <x v="2"/>
    <n v="350600"/>
    <x v="11"/>
    <n v="7"/>
    <x v="6"/>
    <n v="493802"/>
    <n v="562"/>
  </r>
  <r>
    <x v="2"/>
    <n v="350600"/>
    <x v="11"/>
    <n v="8"/>
    <x v="7"/>
    <n v="493802"/>
    <n v="75"/>
  </r>
  <r>
    <x v="2"/>
    <n v="350600"/>
    <x v="11"/>
    <n v="9"/>
    <x v="8"/>
    <n v="493802"/>
    <n v="562"/>
  </r>
  <r>
    <x v="2"/>
    <n v="350600"/>
    <x v="11"/>
    <n v="10"/>
    <x v="9"/>
    <n v="493802"/>
    <n v="937625"/>
  </r>
  <r>
    <x v="2"/>
    <n v="350600"/>
    <x v="11"/>
    <n v="11"/>
    <x v="10"/>
    <n v="493802"/>
    <n v="563"/>
  </r>
  <r>
    <x v="2"/>
    <n v="350600"/>
    <x v="11"/>
    <n v="12"/>
    <x v="11"/>
    <n v="493802"/>
    <n v="75"/>
  </r>
  <r>
    <x v="2"/>
    <n v="350600"/>
    <x v="11"/>
    <n v="13"/>
    <x v="12"/>
    <n v="493802"/>
    <n v="563"/>
  </r>
  <r>
    <x v="2"/>
    <n v="350600"/>
    <x v="11"/>
    <n v="14"/>
    <x v="13"/>
    <n v="493802"/>
    <n v="377"/>
  </r>
  <r>
    <x v="2"/>
    <n v="350600"/>
    <x v="11"/>
    <n v="15"/>
    <x v="14"/>
    <n v="493802"/>
    <n v="562"/>
  </r>
  <r>
    <x v="2"/>
    <n v="350600"/>
    <x v="11"/>
    <n v="16"/>
    <x v="15"/>
    <n v="493802"/>
    <n v="187525"/>
  </r>
  <r>
    <x v="2"/>
    <n v="350750"/>
    <x v="12"/>
    <n v="1"/>
    <x v="0"/>
    <n v="252999"/>
    <n v="574575"/>
  </r>
  <r>
    <x v="2"/>
    <n v="350750"/>
    <x v="12"/>
    <n v="2"/>
    <x v="1"/>
    <n v="252999"/>
    <n v="68945"/>
  </r>
  <r>
    <x v="2"/>
    <n v="350750"/>
    <x v="12"/>
    <n v="3"/>
    <x v="2"/>
    <n v="252999"/>
    <n v="781424"/>
  </r>
  <r>
    <x v="2"/>
    <n v="350750"/>
    <x v="12"/>
    <n v="4"/>
    <x v="3"/>
    <n v="252999"/>
    <n v="6205"/>
  </r>
  <r>
    <x v="2"/>
    <n v="350750"/>
    <x v="12"/>
    <n v="5"/>
    <x v="4"/>
    <n v="252999"/>
    <n v="0"/>
  </r>
  <r>
    <x v="2"/>
    <n v="350750"/>
    <x v="12"/>
    <n v="6"/>
    <x v="5"/>
    <n v="252999"/>
    <n v="16088"/>
  </r>
  <r>
    <x v="2"/>
    <n v="350750"/>
    <x v="12"/>
    <n v="7"/>
    <x v="6"/>
    <n v="252999"/>
    <n v="688"/>
  </r>
  <r>
    <x v="2"/>
    <n v="350750"/>
    <x v="12"/>
    <n v="8"/>
    <x v="7"/>
    <n v="252999"/>
    <n v="9188"/>
  </r>
  <r>
    <x v="2"/>
    <n v="350750"/>
    <x v="12"/>
    <n v="9"/>
    <x v="8"/>
    <n v="252999"/>
    <n v="68875"/>
  </r>
  <r>
    <x v="2"/>
    <n v="350750"/>
    <x v="12"/>
    <n v="10"/>
    <x v="9"/>
    <n v="252999"/>
    <n v="11495"/>
  </r>
  <r>
    <x v="2"/>
    <n v="350750"/>
    <x v="12"/>
    <n v="11"/>
    <x v="10"/>
    <n v="252999"/>
    <n v="6895"/>
  </r>
  <r>
    <x v="2"/>
    <n v="350750"/>
    <x v="12"/>
    <n v="12"/>
    <x v="11"/>
    <n v="252999"/>
    <n v="9188"/>
  </r>
  <r>
    <x v="2"/>
    <n v="350750"/>
    <x v="12"/>
    <n v="13"/>
    <x v="12"/>
    <n v="252999"/>
    <n v="6895"/>
  </r>
  <r>
    <x v="2"/>
    <n v="350750"/>
    <x v="12"/>
    <n v="14"/>
    <x v="13"/>
    <n v="252999"/>
    <n v="46"/>
  </r>
  <r>
    <x v="2"/>
    <n v="350750"/>
    <x v="12"/>
    <n v="15"/>
    <x v="14"/>
    <n v="252999"/>
    <n v="6886"/>
  </r>
  <r>
    <x v="2"/>
    <n v="350750"/>
    <x v="12"/>
    <n v="16"/>
    <x v="15"/>
    <n v="252999"/>
    <n v="2299375"/>
  </r>
  <r>
    <x v="2"/>
    <n v="350760"/>
    <x v="13"/>
    <n v="1"/>
    <x v="0"/>
    <n v="408086"/>
    <n v="63680125"/>
  </r>
  <r>
    <x v="2"/>
    <n v="350760"/>
    <x v="13"/>
    <n v="2"/>
    <x v="1"/>
    <n v="408086"/>
    <n v="7641575"/>
  </r>
  <r>
    <x v="2"/>
    <n v="350760"/>
    <x v="13"/>
    <n v="3"/>
    <x v="2"/>
    <n v="408086"/>
    <n v="8660876"/>
  </r>
  <r>
    <x v="2"/>
    <n v="350760"/>
    <x v="13"/>
    <n v="4"/>
    <x v="3"/>
    <n v="408086"/>
    <n v="687771"/>
  </r>
  <r>
    <x v="2"/>
    <n v="350760"/>
    <x v="13"/>
    <n v="5"/>
    <x v="4"/>
    <n v="408086"/>
    <n v="0"/>
  </r>
  <r>
    <x v="2"/>
    <n v="350760"/>
    <x v="13"/>
    <n v="6"/>
    <x v="5"/>
    <n v="408086"/>
    <n v="178326"/>
  </r>
  <r>
    <x v="2"/>
    <n v="350760"/>
    <x v="13"/>
    <n v="7"/>
    <x v="6"/>
    <n v="408086"/>
    <n v="7641"/>
  </r>
  <r>
    <x v="2"/>
    <n v="350760"/>
    <x v="13"/>
    <n v="8"/>
    <x v="7"/>
    <n v="408086"/>
    <n v="10187"/>
  </r>
  <r>
    <x v="2"/>
    <n v="350760"/>
    <x v="13"/>
    <n v="9"/>
    <x v="8"/>
    <n v="408086"/>
    <n v="764225"/>
  </r>
  <r>
    <x v="2"/>
    <n v="350760"/>
    <x v="13"/>
    <n v="10"/>
    <x v="9"/>
    <n v="408086"/>
    <n v="1273425"/>
  </r>
  <r>
    <x v="2"/>
    <n v="350760"/>
    <x v="13"/>
    <n v="11"/>
    <x v="10"/>
    <n v="408086"/>
    <n v="7641"/>
  </r>
  <r>
    <x v="2"/>
    <n v="350760"/>
    <x v="13"/>
    <n v="12"/>
    <x v="11"/>
    <n v="408086"/>
    <n v="10187"/>
  </r>
  <r>
    <x v="2"/>
    <n v="350760"/>
    <x v="13"/>
    <n v="13"/>
    <x v="12"/>
    <n v="408086"/>
    <n v="7641"/>
  </r>
  <r>
    <x v="2"/>
    <n v="350760"/>
    <x v="13"/>
    <n v="14"/>
    <x v="13"/>
    <n v="408086"/>
    <n v="5091"/>
  </r>
  <r>
    <x v="2"/>
    <n v="350760"/>
    <x v="13"/>
    <n v="15"/>
    <x v="14"/>
    <n v="408086"/>
    <n v="764"/>
  </r>
  <r>
    <x v="2"/>
    <n v="350760"/>
    <x v="13"/>
    <n v="16"/>
    <x v="15"/>
    <n v="408086"/>
    <n v="2547325"/>
  </r>
  <r>
    <x v="2"/>
    <n v="350950"/>
    <x v="14"/>
    <n v="1"/>
    <x v="0"/>
    <n v="1472665"/>
    <n v="60859375"/>
  </r>
  <r>
    <x v="2"/>
    <n v="350950"/>
    <x v="14"/>
    <n v="2"/>
    <x v="1"/>
    <n v="1472665"/>
    <n v="7303125"/>
  </r>
  <r>
    <x v="2"/>
    <n v="350950"/>
    <x v="14"/>
    <n v="3"/>
    <x v="2"/>
    <n v="1472665"/>
    <n v="8277272"/>
  </r>
  <r>
    <x v="2"/>
    <n v="350950"/>
    <x v="14"/>
    <n v="4"/>
    <x v="3"/>
    <n v="1472665"/>
    <n v="657308"/>
  </r>
  <r>
    <x v="2"/>
    <n v="350950"/>
    <x v="14"/>
    <n v="5"/>
    <x v="4"/>
    <n v="1472665"/>
    <n v="0"/>
  </r>
  <r>
    <x v="2"/>
    <n v="350950"/>
    <x v="14"/>
    <n v="6"/>
    <x v="5"/>
    <n v="1472665"/>
    <n v="170431"/>
  </r>
  <r>
    <x v="2"/>
    <n v="350950"/>
    <x v="14"/>
    <n v="7"/>
    <x v="6"/>
    <n v="1472665"/>
    <n v="7302"/>
  </r>
  <r>
    <x v="2"/>
    <n v="350950"/>
    <x v="14"/>
    <n v="8"/>
    <x v="7"/>
    <n v="1472665"/>
    <n v="97356"/>
  </r>
  <r>
    <x v="2"/>
    <n v="350950"/>
    <x v="14"/>
    <n v="9"/>
    <x v="8"/>
    <n v="1472665"/>
    <n v="7303"/>
  </r>
  <r>
    <x v="2"/>
    <n v="350950"/>
    <x v="14"/>
    <n v="10"/>
    <x v="9"/>
    <n v="1472665"/>
    <n v="12171375"/>
  </r>
  <r>
    <x v="2"/>
    <n v="350950"/>
    <x v="14"/>
    <n v="11"/>
    <x v="10"/>
    <n v="1472665"/>
    <n v="73025"/>
  </r>
  <r>
    <x v="2"/>
    <n v="350950"/>
    <x v="14"/>
    <n v="12"/>
    <x v="11"/>
    <n v="1472665"/>
    <n v="97356"/>
  </r>
  <r>
    <x v="2"/>
    <n v="350950"/>
    <x v="14"/>
    <n v="13"/>
    <x v="12"/>
    <n v="1472665"/>
    <n v="73025"/>
  </r>
  <r>
    <x v="2"/>
    <n v="350950"/>
    <x v="14"/>
    <n v="14"/>
    <x v="13"/>
    <n v="1472665"/>
    <n v="4865"/>
  </r>
  <r>
    <x v="2"/>
    <n v="350950"/>
    <x v="14"/>
    <n v="15"/>
    <x v="14"/>
    <n v="1472665"/>
    <n v="73012"/>
  </r>
  <r>
    <x v="2"/>
    <n v="350950"/>
    <x v="14"/>
    <n v="16"/>
    <x v="15"/>
    <n v="1472665"/>
    <n v="24344625"/>
  </r>
  <r>
    <x v="2"/>
    <n v="351050"/>
    <x v="15"/>
    <n v="1"/>
    <x v="0"/>
    <n v="337982"/>
    <n v="47924625"/>
  </r>
  <r>
    <x v="2"/>
    <n v="351050"/>
    <x v="15"/>
    <n v="2"/>
    <x v="1"/>
    <n v="337982"/>
    <n v="5750975"/>
  </r>
  <r>
    <x v="2"/>
    <n v="351050"/>
    <x v="15"/>
    <n v="3"/>
    <x v="2"/>
    <n v="337982"/>
    <n v="6517768"/>
  </r>
  <r>
    <x v="2"/>
    <n v="351050"/>
    <x v="15"/>
    <n v="4"/>
    <x v="3"/>
    <n v="337982"/>
    <n v="517607"/>
  </r>
  <r>
    <x v="2"/>
    <n v="351050"/>
    <x v="15"/>
    <n v="5"/>
    <x v="4"/>
    <n v="337982"/>
    <n v="0"/>
  </r>
  <r>
    <x v="2"/>
    <n v="351050"/>
    <x v="15"/>
    <n v="6"/>
    <x v="5"/>
    <n v="337982"/>
    <n v="134197"/>
  </r>
  <r>
    <x v="2"/>
    <n v="351050"/>
    <x v="15"/>
    <n v="7"/>
    <x v="6"/>
    <n v="337982"/>
    <n v="5752"/>
  </r>
  <r>
    <x v="2"/>
    <n v="351050"/>
    <x v="15"/>
    <n v="8"/>
    <x v="7"/>
    <n v="337982"/>
    <n v="7668"/>
  </r>
  <r>
    <x v="2"/>
    <n v="351050"/>
    <x v="15"/>
    <n v="9"/>
    <x v="8"/>
    <n v="337982"/>
    <n v="5751"/>
  </r>
  <r>
    <x v="2"/>
    <n v="351050"/>
    <x v="15"/>
    <n v="10"/>
    <x v="9"/>
    <n v="337982"/>
    <n v="9585"/>
  </r>
  <r>
    <x v="2"/>
    <n v="351050"/>
    <x v="15"/>
    <n v="11"/>
    <x v="10"/>
    <n v="337982"/>
    <n v="57515"/>
  </r>
  <r>
    <x v="2"/>
    <n v="351050"/>
    <x v="15"/>
    <n v="12"/>
    <x v="11"/>
    <n v="337982"/>
    <n v="7668"/>
  </r>
  <r>
    <x v="2"/>
    <n v="351050"/>
    <x v="15"/>
    <n v="13"/>
    <x v="12"/>
    <n v="337982"/>
    <n v="57515"/>
  </r>
  <r>
    <x v="2"/>
    <n v="351050"/>
    <x v="15"/>
    <n v="14"/>
    <x v="13"/>
    <n v="337982"/>
    <n v="3833"/>
  </r>
  <r>
    <x v="2"/>
    <n v="351050"/>
    <x v="15"/>
    <n v="15"/>
    <x v="14"/>
    <n v="337982"/>
    <n v="5751"/>
  </r>
  <r>
    <x v="2"/>
    <n v="351050"/>
    <x v="15"/>
    <n v="16"/>
    <x v="15"/>
    <n v="337982"/>
    <n v="19169375"/>
  </r>
  <r>
    <x v="2"/>
    <n v="351110"/>
    <x v="16"/>
    <n v="1"/>
    <x v="0"/>
    <n v="350752"/>
    <n v="334425"/>
  </r>
  <r>
    <x v="2"/>
    <n v="351110"/>
    <x v="16"/>
    <n v="2"/>
    <x v="1"/>
    <n v="350752"/>
    <n v="40135"/>
  </r>
  <r>
    <x v="2"/>
    <n v="351110"/>
    <x v="16"/>
    <n v="3"/>
    <x v="2"/>
    <n v="350752"/>
    <n v="454844"/>
  </r>
  <r>
    <x v="2"/>
    <n v="351110"/>
    <x v="16"/>
    <n v="4"/>
    <x v="3"/>
    <n v="350752"/>
    <n v="3612"/>
  </r>
  <r>
    <x v="2"/>
    <n v="351110"/>
    <x v="16"/>
    <n v="5"/>
    <x v="4"/>
    <n v="350752"/>
    <n v="0"/>
  </r>
  <r>
    <x v="2"/>
    <n v="351110"/>
    <x v="16"/>
    <n v="6"/>
    <x v="5"/>
    <n v="350752"/>
    <n v="9362"/>
  </r>
  <r>
    <x v="2"/>
    <n v="351110"/>
    <x v="16"/>
    <n v="7"/>
    <x v="6"/>
    <n v="350752"/>
    <n v="4"/>
  </r>
  <r>
    <x v="2"/>
    <n v="351110"/>
    <x v="16"/>
    <n v="8"/>
    <x v="7"/>
    <n v="350752"/>
    <n v="5344"/>
  </r>
  <r>
    <x v="2"/>
    <n v="351110"/>
    <x v="16"/>
    <n v="9"/>
    <x v="8"/>
    <n v="350752"/>
    <n v="4005"/>
  </r>
  <r>
    <x v="2"/>
    <n v="351110"/>
    <x v="16"/>
    <n v="10"/>
    <x v="9"/>
    <n v="350752"/>
    <n v="669125"/>
  </r>
  <r>
    <x v="2"/>
    <n v="351110"/>
    <x v="16"/>
    <n v="11"/>
    <x v="10"/>
    <n v="350752"/>
    <n v="4015"/>
  </r>
  <r>
    <x v="2"/>
    <n v="351110"/>
    <x v="16"/>
    <n v="12"/>
    <x v="11"/>
    <n v="350752"/>
    <n v="5344"/>
  </r>
  <r>
    <x v="2"/>
    <n v="351110"/>
    <x v="16"/>
    <n v="13"/>
    <x v="12"/>
    <n v="350752"/>
    <n v="4015"/>
  </r>
  <r>
    <x v="2"/>
    <n v="351110"/>
    <x v="16"/>
    <n v="14"/>
    <x v="13"/>
    <n v="350752"/>
    <n v="267"/>
  </r>
  <r>
    <x v="2"/>
    <n v="351110"/>
    <x v="16"/>
    <n v="15"/>
    <x v="14"/>
    <n v="350752"/>
    <n v="4008"/>
  </r>
  <r>
    <x v="2"/>
    <n v="351110"/>
    <x v="16"/>
    <n v="16"/>
    <x v="15"/>
    <n v="350752"/>
    <n v="133725"/>
  </r>
  <r>
    <x v="2"/>
    <n v="351350"/>
    <x v="18"/>
    <n v="1"/>
    <x v="0"/>
    <n v="180001"/>
    <n v="55370875"/>
  </r>
  <r>
    <x v="2"/>
    <n v="351350"/>
    <x v="18"/>
    <n v="2"/>
    <x v="1"/>
    <n v="180001"/>
    <n v="6644525"/>
  </r>
  <r>
    <x v="2"/>
    <n v="351350"/>
    <x v="18"/>
    <n v="3"/>
    <x v="2"/>
    <n v="180001"/>
    <n v="7530764"/>
  </r>
  <r>
    <x v="2"/>
    <n v="351350"/>
    <x v="18"/>
    <n v="4"/>
    <x v="3"/>
    <n v="180001"/>
    <n v="59804"/>
  </r>
  <r>
    <x v="2"/>
    <n v="351350"/>
    <x v="18"/>
    <n v="5"/>
    <x v="4"/>
    <n v="180001"/>
    <n v="0"/>
  </r>
  <r>
    <x v="2"/>
    <n v="351350"/>
    <x v="18"/>
    <n v="6"/>
    <x v="5"/>
    <n v="180001"/>
    <n v="15505"/>
  </r>
  <r>
    <x v="2"/>
    <n v="351350"/>
    <x v="18"/>
    <n v="7"/>
    <x v="6"/>
    <n v="180001"/>
    <n v="6644"/>
  </r>
  <r>
    <x v="2"/>
    <n v="351350"/>
    <x v="18"/>
    <n v="8"/>
    <x v="7"/>
    <n v="180001"/>
    <n v="88592"/>
  </r>
  <r>
    <x v="2"/>
    <n v="351350"/>
    <x v="18"/>
    <n v="9"/>
    <x v="8"/>
    <n v="180001"/>
    <n v="6645"/>
  </r>
  <r>
    <x v="2"/>
    <n v="351350"/>
    <x v="18"/>
    <n v="10"/>
    <x v="9"/>
    <n v="180001"/>
    <n v="11073125"/>
  </r>
  <r>
    <x v="2"/>
    <n v="351350"/>
    <x v="18"/>
    <n v="11"/>
    <x v="10"/>
    <n v="180001"/>
    <n v="66445"/>
  </r>
  <r>
    <x v="2"/>
    <n v="351350"/>
    <x v="18"/>
    <n v="12"/>
    <x v="11"/>
    <n v="180001"/>
    <n v="88592"/>
  </r>
  <r>
    <x v="2"/>
    <n v="351350"/>
    <x v="18"/>
    <n v="13"/>
    <x v="12"/>
    <n v="180001"/>
    <n v="66445"/>
  </r>
  <r>
    <x v="2"/>
    <n v="351350"/>
    <x v="18"/>
    <n v="14"/>
    <x v="13"/>
    <n v="180001"/>
    <n v="4428"/>
  </r>
  <r>
    <x v="2"/>
    <n v="351350"/>
    <x v="18"/>
    <n v="15"/>
    <x v="14"/>
    <n v="180001"/>
    <n v="66444"/>
  </r>
  <r>
    <x v="2"/>
    <n v="351350"/>
    <x v="18"/>
    <n v="16"/>
    <x v="15"/>
    <n v="180001"/>
    <n v="22149375"/>
  </r>
  <r>
    <x v="2"/>
    <n v="351620"/>
    <x v="20"/>
    <n v="1"/>
    <x v="0"/>
    <n v="719593"/>
    <n v="39285"/>
  </r>
  <r>
    <x v="2"/>
    <n v="351620"/>
    <x v="20"/>
    <n v="2"/>
    <x v="1"/>
    <n v="719593"/>
    <n v="4714"/>
  </r>
  <r>
    <x v="2"/>
    <n v="351620"/>
    <x v="20"/>
    <n v="3"/>
    <x v="2"/>
    <n v="719593"/>
    <n v="534172"/>
  </r>
  <r>
    <x v="2"/>
    <n v="351620"/>
    <x v="20"/>
    <n v="4"/>
    <x v="3"/>
    <n v="719593"/>
    <n v="42418"/>
  </r>
  <r>
    <x v="2"/>
    <n v="351620"/>
    <x v="20"/>
    <n v="5"/>
    <x v="4"/>
    <n v="719593"/>
    <n v="0"/>
  </r>
  <r>
    <x v="2"/>
    <n v="351620"/>
    <x v="20"/>
    <n v="6"/>
    <x v="5"/>
    <n v="719593"/>
    <n v="1099"/>
  </r>
  <r>
    <x v="2"/>
    <n v="351620"/>
    <x v="20"/>
    <n v="7"/>
    <x v="6"/>
    <n v="719593"/>
    <n v="47"/>
  </r>
  <r>
    <x v="2"/>
    <n v="351620"/>
    <x v="20"/>
    <n v="8"/>
    <x v="7"/>
    <n v="719593"/>
    <n v="628"/>
  </r>
  <r>
    <x v="2"/>
    <n v="351620"/>
    <x v="20"/>
    <n v="9"/>
    <x v="8"/>
    <n v="719593"/>
    <n v="47175"/>
  </r>
  <r>
    <x v="2"/>
    <n v="351620"/>
    <x v="20"/>
    <n v="10"/>
    <x v="9"/>
    <n v="719593"/>
    <n v="785625"/>
  </r>
  <r>
    <x v="2"/>
    <n v="351620"/>
    <x v="20"/>
    <n v="11"/>
    <x v="10"/>
    <n v="719593"/>
    <n v="4715"/>
  </r>
  <r>
    <x v="2"/>
    <n v="351620"/>
    <x v="20"/>
    <n v="12"/>
    <x v="11"/>
    <n v="719593"/>
    <n v="628"/>
  </r>
  <r>
    <x v="2"/>
    <n v="351620"/>
    <x v="20"/>
    <n v="13"/>
    <x v="12"/>
    <n v="719593"/>
    <n v="4715"/>
  </r>
  <r>
    <x v="2"/>
    <n v="351620"/>
    <x v="20"/>
    <n v="14"/>
    <x v="13"/>
    <n v="719593"/>
    <n v="314"/>
  </r>
  <r>
    <x v="2"/>
    <n v="351620"/>
    <x v="20"/>
    <n v="15"/>
    <x v="14"/>
    <n v="719593"/>
    <n v="471"/>
  </r>
  <r>
    <x v="2"/>
    <n v="351620"/>
    <x v="20"/>
    <n v="16"/>
    <x v="15"/>
    <n v="719593"/>
    <n v="1570625"/>
  </r>
  <r>
    <x v="2"/>
    <n v="351640"/>
    <x v="21"/>
    <n v="1"/>
    <x v="0"/>
    <n v="510309"/>
    <n v="62140375"/>
  </r>
  <r>
    <x v="2"/>
    <n v="351640"/>
    <x v="21"/>
    <n v="2"/>
    <x v="1"/>
    <n v="510309"/>
    <n v="7456825"/>
  </r>
  <r>
    <x v="2"/>
    <n v="351640"/>
    <x v="21"/>
    <n v="3"/>
    <x v="2"/>
    <n v="510309"/>
    <n v="84515"/>
  </r>
  <r>
    <x v="2"/>
    <n v="351640"/>
    <x v="21"/>
    <n v="4"/>
    <x v="3"/>
    <n v="510309"/>
    <n v="671146"/>
  </r>
  <r>
    <x v="2"/>
    <n v="351640"/>
    <x v="21"/>
    <n v="5"/>
    <x v="4"/>
    <n v="510309"/>
    <n v="0"/>
  </r>
  <r>
    <x v="2"/>
    <n v="351640"/>
    <x v="21"/>
    <n v="6"/>
    <x v="5"/>
    <n v="510309"/>
    <n v="174012"/>
  </r>
  <r>
    <x v="2"/>
    <n v="351640"/>
    <x v="21"/>
    <n v="7"/>
    <x v="6"/>
    <n v="510309"/>
    <n v="7456"/>
  </r>
  <r>
    <x v="2"/>
    <n v="351640"/>
    <x v="21"/>
    <n v="8"/>
    <x v="7"/>
    <n v="510309"/>
    <n v="9941"/>
  </r>
  <r>
    <x v="2"/>
    <n v="351640"/>
    <x v="21"/>
    <n v="9"/>
    <x v="8"/>
    <n v="510309"/>
    <n v="74575"/>
  </r>
  <r>
    <x v="2"/>
    <n v="351640"/>
    <x v="21"/>
    <n v="10"/>
    <x v="9"/>
    <n v="510309"/>
    <n v="12426625"/>
  </r>
  <r>
    <x v="2"/>
    <n v="351640"/>
    <x v="21"/>
    <n v="11"/>
    <x v="10"/>
    <n v="510309"/>
    <n v="74565"/>
  </r>
  <r>
    <x v="2"/>
    <n v="351640"/>
    <x v="21"/>
    <n v="12"/>
    <x v="11"/>
    <n v="510309"/>
    <n v="9941"/>
  </r>
  <r>
    <x v="2"/>
    <n v="351640"/>
    <x v="21"/>
    <n v="13"/>
    <x v="12"/>
    <n v="510309"/>
    <n v="74565"/>
  </r>
  <r>
    <x v="2"/>
    <n v="351640"/>
    <x v="21"/>
    <n v="14"/>
    <x v="13"/>
    <n v="510309"/>
    <n v="4968"/>
  </r>
  <r>
    <x v="2"/>
    <n v="351640"/>
    <x v="21"/>
    <n v="15"/>
    <x v="14"/>
    <n v="510309"/>
    <n v="7456"/>
  </r>
  <r>
    <x v="2"/>
    <n v="351640"/>
    <x v="21"/>
    <n v="16"/>
    <x v="15"/>
    <n v="510309"/>
    <n v="24857"/>
  </r>
  <r>
    <x v="2"/>
    <n v="351840"/>
    <x v="22"/>
    <n v="1"/>
    <x v="0"/>
    <n v="488659"/>
    <n v="4669875"/>
  </r>
  <r>
    <x v="2"/>
    <n v="351840"/>
    <x v="22"/>
    <n v="2"/>
    <x v="1"/>
    <n v="488659"/>
    <n v="560325"/>
  </r>
  <r>
    <x v="2"/>
    <n v="351840"/>
    <x v="22"/>
    <n v="3"/>
    <x v="2"/>
    <n v="488659"/>
    <n v="634976"/>
  </r>
  <r>
    <x v="2"/>
    <n v="351840"/>
    <x v="22"/>
    <n v="4"/>
    <x v="3"/>
    <n v="488659"/>
    <n v="50439"/>
  </r>
  <r>
    <x v="2"/>
    <n v="351840"/>
    <x v="22"/>
    <n v="5"/>
    <x v="4"/>
    <n v="488659"/>
    <n v="0"/>
  </r>
  <r>
    <x v="2"/>
    <n v="351840"/>
    <x v="22"/>
    <n v="6"/>
    <x v="5"/>
    <n v="488659"/>
    <n v="13079"/>
  </r>
  <r>
    <x v="2"/>
    <n v="351840"/>
    <x v="22"/>
    <n v="7"/>
    <x v="6"/>
    <n v="488659"/>
    <n v="561"/>
  </r>
  <r>
    <x v="2"/>
    <n v="351840"/>
    <x v="22"/>
    <n v="8"/>
    <x v="7"/>
    <n v="488659"/>
    <n v="7472"/>
  </r>
  <r>
    <x v="2"/>
    <n v="351840"/>
    <x v="22"/>
    <n v="9"/>
    <x v="8"/>
    <n v="488659"/>
    <n v="561"/>
  </r>
  <r>
    <x v="2"/>
    <n v="351840"/>
    <x v="22"/>
    <n v="10"/>
    <x v="9"/>
    <n v="488659"/>
    <n v="934125"/>
  </r>
  <r>
    <x v="2"/>
    <n v="351840"/>
    <x v="22"/>
    <n v="11"/>
    <x v="10"/>
    <n v="488659"/>
    <n v="56"/>
  </r>
  <r>
    <x v="2"/>
    <n v="351840"/>
    <x v="22"/>
    <n v="12"/>
    <x v="11"/>
    <n v="488659"/>
    <n v="7472"/>
  </r>
  <r>
    <x v="2"/>
    <n v="351840"/>
    <x v="22"/>
    <n v="13"/>
    <x v="12"/>
    <n v="488659"/>
    <n v="56"/>
  </r>
  <r>
    <x v="2"/>
    <n v="351840"/>
    <x v="22"/>
    <n v="14"/>
    <x v="13"/>
    <n v="488659"/>
    <n v="372"/>
  </r>
  <r>
    <x v="2"/>
    <n v="351840"/>
    <x v="22"/>
    <n v="15"/>
    <x v="14"/>
    <n v="488659"/>
    <n v="5604"/>
  </r>
  <r>
    <x v="2"/>
    <n v="351840"/>
    <x v="22"/>
    <n v="16"/>
    <x v="15"/>
    <n v="488659"/>
    <n v="186725"/>
  </r>
  <r>
    <x v="2"/>
    <n v="351870"/>
    <x v="23"/>
    <n v="1"/>
    <x v="0"/>
    <n v="379843"/>
    <n v="52523125"/>
  </r>
  <r>
    <x v="2"/>
    <n v="351870"/>
    <x v="23"/>
    <n v="2"/>
    <x v="1"/>
    <n v="379843"/>
    <n v="6302775"/>
  </r>
  <r>
    <x v="2"/>
    <n v="351870"/>
    <x v="23"/>
    <n v="3"/>
    <x v="2"/>
    <n v="379843"/>
    <n v="7143412"/>
  </r>
  <r>
    <x v="2"/>
    <n v="351870"/>
    <x v="23"/>
    <n v="4"/>
    <x v="3"/>
    <n v="379843"/>
    <n v="567274"/>
  </r>
  <r>
    <x v="2"/>
    <n v="351870"/>
    <x v="23"/>
    <n v="5"/>
    <x v="4"/>
    <n v="379843"/>
    <n v="0"/>
  </r>
  <r>
    <x v="2"/>
    <n v="351870"/>
    <x v="23"/>
    <n v="6"/>
    <x v="5"/>
    <n v="379843"/>
    <n v="147074"/>
  </r>
  <r>
    <x v="2"/>
    <n v="351870"/>
    <x v="23"/>
    <n v="7"/>
    <x v="6"/>
    <n v="379843"/>
    <n v="6302"/>
  </r>
  <r>
    <x v="2"/>
    <n v="351870"/>
    <x v="23"/>
    <n v="8"/>
    <x v="7"/>
    <n v="379843"/>
    <n v="84022"/>
  </r>
  <r>
    <x v="2"/>
    <n v="351870"/>
    <x v="23"/>
    <n v="9"/>
    <x v="8"/>
    <n v="379843"/>
    <n v="630275"/>
  </r>
  <r>
    <x v="2"/>
    <n v="351870"/>
    <x v="23"/>
    <n v="10"/>
    <x v="9"/>
    <n v="379843"/>
    <n v="10503375"/>
  </r>
  <r>
    <x v="2"/>
    <n v="351870"/>
    <x v="23"/>
    <n v="11"/>
    <x v="10"/>
    <n v="379843"/>
    <n v="63025"/>
  </r>
  <r>
    <x v="2"/>
    <n v="351870"/>
    <x v="23"/>
    <n v="12"/>
    <x v="11"/>
    <n v="379843"/>
    <n v="84022"/>
  </r>
  <r>
    <x v="2"/>
    <n v="351870"/>
    <x v="23"/>
    <n v="13"/>
    <x v="12"/>
    <n v="379843"/>
    <n v="63025"/>
  </r>
  <r>
    <x v="2"/>
    <n v="351870"/>
    <x v="23"/>
    <n v="14"/>
    <x v="13"/>
    <n v="379843"/>
    <n v="4201"/>
  </r>
  <r>
    <x v="2"/>
    <n v="351870"/>
    <x v="23"/>
    <n v="15"/>
    <x v="14"/>
    <n v="379843"/>
    <n v="63014"/>
  </r>
  <r>
    <x v="2"/>
    <n v="351870"/>
    <x v="23"/>
    <n v="16"/>
    <x v="15"/>
    <n v="379843"/>
    <n v="2100925"/>
  </r>
  <r>
    <x v="2"/>
    <n v="351880"/>
    <x v="24"/>
    <n v="1"/>
    <x v="0"/>
    <n v="1365899"/>
    <n v="638825"/>
  </r>
  <r>
    <x v="2"/>
    <n v="351880"/>
    <x v="24"/>
    <n v="2"/>
    <x v="1"/>
    <n v="1365899"/>
    <n v="76659"/>
  </r>
  <r>
    <x v="2"/>
    <n v="351880"/>
    <x v="24"/>
    <n v="3"/>
    <x v="2"/>
    <n v="1365899"/>
    <n v="8688388"/>
  </r>
  <r>
    <x v="2"/>
    <n v="351880"/>
    <x v="24"/>
    <n v="4"/>
    <x v="3"/>
    <n v="1365899"/>
    <n v="689965"/>
  </r>
  <r>
    <x v="2"/>
    <n v="351880"/>
    <x v="24"/>
    <n v="5"/>
    <x v="4"/>
    <n v="1365899"/>
    <n v="0"/>
  </r>
  <r>
    <x v="2"/>
    <n v="351880"/>
    <x v="24"/>
    <n v="6"/>
    <x v="5"/>
    <n v="1365899"/>
    <n v="178883"/>
  </r>
  <r>
    <x v="2"/>
    <n v="351880"/>
    <x v="24"/>
    <n v="7"/>
    <x v="6"/>
    <n v="1365899"/>
    <n v="7666"/>
  </r>
  <r>
    <x v="2"/>
    <n v="351880"/>
    <x v="24"/>
    <n v="8"/>
    <x v="7"/>
    <n v="1365899"/>
    <n v="102204"/>
  </r>
  <r>
    <x v="2"/>
    <n v="351880"/>
    <x v="24"/>
    <n v="9"/>
    <x v="8"/>
    <n v="1365899"/>
    <n v="766775"/>
  </r>
  <r>
    <x v="2"/>
    <n v="351880"/>
    <x v="24"/>
    <n v="10"/>
    <x v="9"/>
    <n v="1365899"/>
    <n v="12774875"/>
  </r>
  <r>
    <x v="2"/>
    <n v="351880"/>
    <x v="24"/>
    <n v="11"/>
    <x v="10"/>
    <n v="1365899"/>
    <n v="76655"/>
  </r>
  <r>
    <x v="2"/>
    <n v="351880"/>
    <x v="24"/>
    <n v="12"/>
    <x v="11"/>
    <n v="1365899"/>
    <n v="102204"/>
  </r>
  <r>
    <x v="2"/>
    <n v="351880"/>
    <x v="24"/>
    <n v="13"/>
    <x v="12"/>
    <n v="1365899"/>
    <n v="76655"/>
  </r>
  <r>
    <x v="2"/>
    <n v="351880"/>
    <x v="24"/>
    <n v="14"/>
    <x v="13"/>
    <n v="1365899"/>
    <n v="5107"/>
  </r>
  <r>
    <x v="2"/>
    <n v="351880"/>
    <x v="24"/>
    <n v="15"/>
    <x v="14"/>
    <n v="1365899"/>
    <n v="76658"/>
  </r>
  <r>
    <x v="2"/>
    <n v="351880"/>
    <x v="24"/>
    <n v="16"/>
    <x v="15"/>
    <n v="1365899"/>
    <n v="25554125"/>
  </r>
  <r>
    <x v="2"/>
    <n v="352050"/>
    <x v="25"/>
    <n v="1"/>
    <x v="0"/>
    <n v="438067"/>
    <n v="57495125"/>
  </r>
  <r>
    <x v="2"/>
    <n v="352050"/>
    <x v="25"/>
    <n v="2"/>
    <x v="1"/>
    <n v="438067"/>
    <n v="6899475"/>
  </r>
  <r>
    <x v="2"/>
    <n v="352050"/>
    <x v="25"/>
    <n v="3"/>
    <x v="2"/>
    <n v="438067"/>
    <n v="7819716"/>
  </r>
  <r>
    <x v="2"/>
    <n v="352050"/>
    <x v="25"/>
    <n v="4"/>
    <x v="3"/>
    <n v="438067"/>
    <n v="620974"/>
  </r>
  <r>
    <x v="2"/>
    <n v="352050"/>
    <x v="25"/>
    <n v="5"/>
    <x v="4"/>
    <n v="438067"/>
    <n v="0"/>
  </r>
  <r>
    <x v="2"/>
    <n v="352050"/>
    <x v="25"/>
    <n v="6"/>
    <x v="5"/>
    <n v="438067"/>
    <n v="161008"/>
  </r>
  <r>
    <x v="2"/>
    <n v="352050"/>
    <x v="25"/>
    <n v="7"/>
    <x v="6"/>
    <n v="438067"/>
    <n v="6898"/>
  </r>
  <r>
    <x v="2"/>
    <n v="352050"/>
    <x v="25"/>
    <n v="8"/>
    <x v="7"/>
    <n v="438067"/>
    <n v="91974"/>
  </r>
  <r>
    <x v="2"/>
    <n v="352050"/>
    <x v="25"/>
    <n v="9"/>
    <x v="8"/>
    <n v="438067"/>
    <n v="689975"/>
  </r>
  <r>
    <x v="2"/>
    <n v="352050"/>
    <x v="25"/>
    <n v="10"/>
    <x v="9"/>
    <n v="438067"/>
    <n v="11498"/>
  </r>
  <r>
    <x v="2"/>
    <n v="352050"/>
    <x v="25"/>
    <n v="11"/>
    <x v="10"/>
    <n v="438067"/>
    <n v="6899"/>
  </r>
  <r>
    <x v="2"/>
    <n v="352050"/>
    <x v="25"/>
    <n v="12"/>
    <x v="11"/>
    <n v="438067"/>
    <n v="91974"/>
  </r>
  <r>
    <x v="2"/>
    <n v="352050"/>
    <x v="25"/>
    <n v="13"/>
    <x v="12"/>
    <n v="438067"/>
    <n v="6899"/>
  </r>
  <r>
    <x v="2"/>
    <n v="352050"/>
    <x v="25"/>
    <n v="14"/>
    <x v="13"/>
    <n v="438067"/>
    <n v="4596"/>
  </r>
  <r>
    <x v="2"/>
    <n v="352050"/>
    <x v="25"/>
    <n v="15"/>
    <x v="14"/>
    <n v="438067"/>
    <n v="68978"/>
  </r>
  <r>
    <x v="2"/>
    <n v="352050"/>
    <x v="25"/>
    <n v="16"/>
    <x v="15"/>
    <n v="438067"/>
    <n v="229995"/>
  </r>
  <r>
    <x v="2"/>
    <n v="352210"/>
    <x v="26"/>
    <n v="1"/>
    <x v="0"/>
    <n v="534853"/>
    <n v="51590125"/>
  </r>
  <r>
    <x v="2"/>
    <n v="352210"/>
    <x v="26"/>
    <n v="2"/>
    <x v="1"/>
    <n v="534853"/>
    <n v="6190775"/>
  </r>
  <r>
    <x v="2"/>
    <n v="352210"/>
    <x v="26"/>
    <n v="3"/>
    <x v="2"/>
    <n v="534853"/>
    <n v="7016432"/>
  </r>
  <r>
    <x v="2"/>
    <n v="352210"/>
    <x v="26"/>
    <n v="4"/>
    <x v="3"/>
    <n v="534853"/>
    <n v="557199"/>
  </r>
  <r>
    <x v="2"/>
    <n v="352210"/>
    <x v="26"/>
    <n v="5"/>
    <x v="4"/>
    <n v="534853"/>
    <n v="0"/>
  </r>
  <r>
    <x v="2"/>
    <n v="352210"/>
    <x v="26"/>
    <n v="6"/>
    <x v="5"/>
    <n v="534853"/>
    <n v="144443"/>
  </r>
  <r>
    <x v="2"/>
    <n v="352210"/>
    <x v="26"/>
    <n v="7"/>
    <x v="6"/>
    <n v="534853"/>
    <n v="619"/>
  </r>
  <r>
    <x v="2"/>
    <n v="352210"/>
    <x v="26"/>
    <n v="8"/>
    <x v="7"/>
    <n v="534853"/>
    <n v="82524"/>
  </r>
  <r>
    <x v="2"/>
    <n v="352210"/>
    <x v="26"/>
    <n v="9"/>
    <x v="8"/>
    <n v="534853"/>
    <n v="61895"/>
  </r>
  <r>
    <x v="2"/>
    <n v="352210"/>
    <x v="26"/>
    <n v="10"/>
    <x v="9"/>
    <n v="534853"/>
    <n v="1031675"/>
  </r>
  <r>
    <x v="2"/>
    <n v="352210"/>
    <x v="26"/>
    <n v="11"/>
    <x v="10"/>
    <n v="534853"/>
    <n v="6191"/>
  </r>
  <r>
    <x v="2"/>
    <n v="352210"/>
    <x v="26"/>
    <n v="12"/>
    <x v="11"/>
    <n v="534853"/>
    <n v="82524"/>
  </r>
  <r>
    <x v="2"/>
    <n v="352210"/>
    <x v="26"/>
    <n v="13"/>
    <x v="12"/>
    <n v="534853"/>
    <n v="6191"/>
  </r>
  <r>
    <x v="2"/>
    <n v="352210"/>
    <x v="26"/>
    <n v="14"/>
    <x v="13"/>
    <n v="534853"/>
    <n v="4125"/>
  </r>
  <r>
    <x v="2"/>
    <n v="352210"/>
    <x v="26"/>
    <n v="15"/>
    <x v="14"/>
    <n v="534853"/>
    <n v="61898"/>
  </r>
  <r>
    <x v="2"/>
    <n v="352210"/>
    <x v="26"/>
    <n v="16"/>
    <x v="15"/>
    <n v="534853"/>
    <n v="20636"/>
  </r>
  <r>
    <x v="2"/>
    <n v="352240"/>
    <x v="27"/>
    <n v="1"/>
    <x v="0"/>
    <n v="366633"/>
    <n v="835625"/>
  </r>
  <r>
    <x v="2"/>
    <n v="352240"/>
    <x v="27"/>
    <n v="2"/>
    <x v="1"/>
    <n v="366633"/>
    <n v="100275"/>
  </r>
  <r>
    <x v="2"/>
    <n v="352240"/>
    <x v="27"/>
    <n v="3"/>
    <x v="2"/>
    <n v="366633"/>
    <n v="1135"/>
  </r>
  <r>
    <x v="2"/>
    <n v="352240"/>
    <x v="27"/>
    <n v="4"/>
    <x v="3"/>
    <n v="366633"/>
    <n v="9029"/>
  </r>
  <r>
    <x v="2"/>
    <n v="352240"/>
    <x v="27"/>
    <n v="5"/>
    <x v="4"/>
    <n v="366633"/>
    <n v="0"/>
  </r>
  <r>
    <x v="2"/>
    <n v="352240"/>
    <x v="27"/>
    <n v="6"/>
    <x v="5"/>
    <n v="366633"/>
    <n v="234"/>
  </r>
  <r>
    <x v="2"/>
    <n v="352240"/>
    <x v="27"/>
    <n v="7"/>
    <x v="6"/>
    <n v="366633"/>
    <n v="1"/>
  </r>
  <r>
    <x v="2"/>
    <n v="352240"/>
    <x v="27"/>
    <n v="8"/>
    <x v="7"/>
    <n v="366633"/>
    <n v="134"/>
  </r>
  <r>
    <x v="2"/>
    <n v="352240"/>
    <x v="27"/>
    <n v="9"/>
    <x v="8"/>
    <n v="366633"/>
    <n v="1"/>
  </r>
  <r>
    <x v="2"/>
    <n v="352240"/>
    <x v="27"/>
    <n v="10"/>
    <x v="9"/>
    <n v="366633"/>
    <n v="167"/>
  </r>
  <r>
    <x v="2"/>
    <n v="352240"/>
    <x v="27"/>
    <n v="11"/>
    <x v="10"/>
    <n v="366633"/>
    <n v="1"/>
  </r>
  <r>
    <x v="2"/>
    <n v="352240"/>
    <x v="27"/>
    <n v="12"/>
    <x v="11"/>
    <n v="366633"/>
    <n v="134"/>
  </r>
  <r>
    <x v="2"/>
    <n v="352240"/>
    <x v="27"/>
    <n v="13"/>
    <x v="12"/>
    <n v="366633"/>
    <n v="1"/>
  </r>
  <r>
    <x v="2"/>
    <n v="352240"/>
    <x v="27"/>
    <n v="14"/>
    <x v="13"/>
    <n v="366633"/>
    <n v="67"/>
  </r>
  <r>
    <x v="2"/>
    <n v="352240"/>
    <x v="27"/>
    <n v="15"/>
    <x v="14"/>
    <n v="366633"/>
    <n v="1"/>
  </r>
  <r>
    <x v="2"/>
    <n v="352240"/>
    <x v="27"/>
    <n v="16"/>
    <x v="15"/>
    <n v="366633"/>
    <n v="334"/>
  </r>
  <r>
    <x v="2"/>
    <n v="352250"/>
    <x v="28"/>
    <n v="1"/>
    <x v="0"/>
    <n v="568184"/>
    <n v="6097725"/>
  </r>
  <r>
    <x v="2"/>
    <n v="352250"/>
    <x v="28"/>
    <n v="2"/>
    <x v="1"/>
    <n v="568184"/>
    <n v="731725"/>
  </r>
  <r>
    <x v="2"/>
    <n v="352250"/>
    <x v="28"/>
    <n v="3"/>
    <x v="2"/>
    <n v="568184"/>
    <n v="8293352"/>
  </r>
  <r>
    <x v="2"/>
    <n v="352250"/>
    <x v="28"/>
    <n v="4"/>
    <x v="3"/>
    <n v="568184"/>
    <n v="658587"/>
  </r>
  <r>
    <x v="2"/>
    <n v="352250"/>
    <x v="28"/>
    <n v="5"/>
    <x v="4"/>
    <n v="568184"/>
    <n v="0"/>
  </r>
  <r>
    <x v="2"/>
    <n v="352250"/>
    <x v="28"/>
    <n v="6"/>
    <x v="5"/>
    <n v="568184"/>
    <n v="170746"/>
  </r>
  <r>
    <x v="2"/>
    <n v="352250"/>
    <x v="28"/>
    <n v="7"/>
    <x v="6"/>
    <n v="568184"/>
    <n v="7316"/>
  </r>
  <r>
    <x v="2"/>
    <n v="352250"/>
    <x v="28"/>
    <n v="8"/>
    <x v="7"/>
    <n v="568184"/>
    <n v="97556"/>
  </r>
  <r>
    <x v="2"/>
    <n v="352250"/>
    <x v="28"/>
    <n v="9"/>
    <x v="8"/>
    <n v="568184"/>
    <n v="7318"/>
  </r>
  <r>
    <x v="2"/>
    <n v="352250"/>
    <x v="28"/>
    <n v="10"/>
    <x v="9"/>
    <n v="568184"/>
    <n v="12193875"/>
  </r>
  <r>
    <x v="2"/>
    <n v="352250"/>
    <x v="28"/>
    <n v="11"/>
    <x v="10"/>
    <n v="568184"/>
    <n v="73165"/>
  </r>
  <r>
    <x v="2"/>
    <n v="352250"/>
    <x v="28"/>
    <n v="12"/>
    <x v="11"/>
    <n v="568184"/>
    <n v="97556"/>
  </r>
  <r>
    <x v="2"/>
    <n v="352250"/>
    <x v="28"/>
    <n v="13"/>
    <x v="12"/>
    <n v="568184"/>
    <n v="73165"/>
  </r>
  <r>
    <x v="2"/>
    <n v="352250"/>
    <x v="28"/>
    <n v="14"/>
    <x v="13"/>
    <n v="568184"/>
    <n v="4875"/>
  </r>
  <r>
    <x v="2"/>
    <n v="352250"/>
    <x v="28"/>
    <n v="15"/>
    <x v="14"/>
    <n v="568184"/>
    <n v="73162"/>
  </r>
  <r>
    <x v="2"/>
    <n v="352250"/>
    <x v="28"/>
    <n v="16"/>
    <x v="15"/>
    <n v="568184"/>
    <n v="24392125"/>
  </r>
  <r>
    <x v="2"/>
    <n v="352340"/>
    <x v="30"/>
    <n v="1"/>
    <x v="0"/>
    <n v="162004"/>
    <n v="62082375"/>
  </r>
  <r>
    <x v="2"/>
    <n v="352340"/>
    <x v="30"/>
    <n v="2"/>
    <x v="1"/>
    <n v="162004"/>
    <n v="7449825"/>
  </r>
  <r>
    <x v="2"/>
    <n v="352340"/>
    <x v="30"/>
    <n v="3"/>
    <x v="2"/>
    <n v="162004"/>
    <n v="8443532"/>
  </r>
  <r>
    <x v="2"/>
    <n v="352340"/>
    <x v="30"/>
    <n v="4"/>
    <x v="3"/>
    <n v="162004"/>
    <n v="670516"/>
  </r>
  <r>
    <x v="2"/>
    <n v="352340"/>
    <x v="30"/>
    <n v="5"/>
    <x v="4"/>
    <n v="162004"/>
    <n v="0"/>
  </r>
  <r>
    <x v="2"/>
    <n v="352340"/>
    <x v="30"/>
    <n v="6"/>
    <x v="5"/>
    <n v="162004"/>
    <n v="173849"/>
  </r>
  <r>
    <x v="2"/>
    <n v="352340"/>
    <x v="30"/>
    <n v="7"/>
    <x v="6"/>
    <n v="162004"/>
    <n v="7449"/>
  </r>
  <r>
    <x v="2"/>
    <n v="352340"/>
    <x v="30"/>
    <n v="8"/>
    <x v="7"/>
    <n v="162004"/>
    <n v="99312"/>
  </r>
  <r>
    <x v="2"/>
    <n v="352340"/>
    <x v="30"/>
    <n v="9"/>
    <x v="8"/>
    <n v="162004"/>
    <n v="74505"/>
  </r>
  <r>
    <x v="2"/>
    <n v="352340"/>
    <x v="30"/>
    <n v="10"/>
    <x v="9"/>
    <n v="162004"/>
    <n v="1241625"/>
  </r>
  <r>
    <x v="2"/>
    <n v="352340"/>
    <x v="30"/>
    <n v="11"/>
    <x v="10"/>
    <n v="162004"/>
    <n v="74495"/>
  </r>
  <r>
    <x v="2"/>
    <n v="352340"/>
    <x v="30"/>
    <n v="12"/>
    <x v="11"/>
    <n v="162004"/>
    <n v="99312"/>
  </r>
  <r>
    <x v="2"/>
    <n v="352340"/>
    <x v="30"/>
    <n v="13"/>
    <x v="12"/>
    <n v="162004"/>
    <n v="74495"/>
  </r>
  <r>
    <x v="2"/>
    <n v="352340"/>
    <x v="30"/>
    <n v="14"/>
    <x v="13"/>
    <n v="162004"/>
    <n v="4964"/>
  </r>
  <r>
    <x v="2"/>
    <n v="352340"/>
    <x v="30"/>
    <n v="15"/>
    <x v="14"/>
    <n v="162004"/>
    <n v="74484"/>
  </r>
  <r>
    <x v="2"/>
    <n v="352340"/>
    <x v="30"/>
    <n v="16"/>
    <x v="15"/>
    <n v="162004"/>
    <n v="24834"/>
  </r>
  <r>
    <x v="2"/>
    <n v="352390"/>
    <x v="31"/>
    <n v="1"/>
    <x v="0"/>
    <n v="274019"/>
    <n v="5788475"/>
  </r>
  <r>
    <x v="2"/>
    <n v="352390"/>
    <x v="31"/>
    <n v="2"/>
    <x v="1"/>
    <n v="274019"/>
    <n v="694615"/>
  </r>
  <r>
    <x v="2"/>
    <n v="352390"/>
    <x v="31"/>
    <n v="3"/>
    <x v="2"/>
    <n v="274019"/>
    <n v="7872684"/>
  </r>
  <r>
    <x v="2"/>
    <n v="352390"/>
    <x v="31"/>
    <n v="4"/>
    <x v="3"/>
    <n v="274019"/>
    <n v="625164"/>
  </r>
  <r>
    <x v="2"/>
    <n v="352390"/>
    <x v="31"/>
    <n v="5"/>
    <x v="4"/>
    <n v="274019"/>
    <n v="0"/>
  </r>
  <r>
    <x v="2"/>
    <n v="352390"/>
    <x v="31"/>
    <n v="6"/>
    <x v="5"/>
    <n v="274019"/>
    <n v="162098"/>
  </r>
  <r>
    <x v="2"/>
    <n v="352390"/>
    <x v="31"/>
    <n v="7"/>
    <x v="6"/>
    <n v="274019"/>
    <n v="6945"/>
  </r>
  <r>
    <x v="2"/>
    <n v="352390"/>
    <x v="31"/>
    <n v="8"/>
    <x v="7"/>
    <n v="274019"/>
    <n v="92594"/>
  </r>
  <r>
    <x v="2"/>
    <n v="352390"/>
    <x v="31"/>
    <n v="9"/>
    <x v="8"/>
    <n v="274019"/>
    <n v="694675"/>
  </r>
  <r>
    <x v="2"/>
    <n v="352390"/>
    <x v="31"/>
    <n v="10"/>
    <x v="9"/>
    <n v="274019"/>
    <n v="11576"/>
  </r>
  <r>
    <x v="2"/>
    <n v="352390"/>
    <x v="31"/>
    <n v="11"/>
    <x v="10"/>
    <n v="274019"/>
    <n v="6946"/>
  </r>
  <r>
    <x v="2"/>
    <n v="352390"/>
    <x v="31"/>
    <n v="12"/>
    <x v="11"/>
    <n v="274019"/>
    <n v="92594"/>
  </r>
  <r>
    <x v="2"/>
    <n v="352390"/>
    <x v="31"/>
    <n v="13"/>
    <x v="12"/>
    <n v="274019"/>
    <n v="6946"/>
  </r>
  <r>
    <x v="2"/>
    <n v="352390"/>
    <x v="31"/>
    <n v="14"/>
    <x v="13"/>
    <n v="274019"/>
    <n v="4627"/>
  </r>
  <r>
    <x v="2"/>
    <n v="352390"/>
    <x v="31"/>
    <n v="15"/>
    <x v="14"/>
    <n v="274019"/>
    <n v="69448"/>
  </r>
  <r>
    <x v="2"/>
    <n v="352390"/>
    <x v="31"/>
    <n v="16"/>
    <x v="15"/>
    <n v="274019"/>
    <n v="23155125"/>
  </r>
  <r>
    <x v="2"/>
    <n v="352430"/>
    <x v="32"/>
    <n v="1"/>
    <x v="0"/>
    <n v="244062"/>
    <n v="4823875"/>
  </r>
  <r>
    <x v="2"/>
    <n v="352430"/>
    <x v="32"/>
    <n v="2"/>
    <x v="1"/>
    <n v="244062"/>
    <n v="578925"/>
  </r>
  <r>
    <x v="2"/>
    <n v="352430"/>
    <x v="32"/>
    <n v="3"/>
    <x v="2"/>
    <n v="244062"/>
    <n v="65612"/>
  </r>
  <r>
    <x v="2"/>
    <n v="352430"/>
    <x v="32"/>
    <n v="4"/>
    <x v="3"/>
    <n v="244062"/>
    <n v="52111"/>
  </r>
  <r>
    <x v="2"/>
    <n v="352430"/>
    <x v="32"/>
    <n v="5"/>
    <x v="4"/>
    <n v="244062"/>
    <n v="0"/>
  </r>
  <r>
    <x v="2"/>
    <n v="352430"/>
    <x v="32"/>
    <n v="6"/>
    <x v="5"/>
    <n v="244062"/>
    <n v="13511"/>
  </r>
  <r>
    <x v="2"/>
    <n v="352430"/>
    <x v="32"/>
    <n v="7"/>
    <x v="6"/>
    <n v="244062"/>
    <n v="578"/>
  </r>
  <r>
    <x v="2"/>
    <n v="352430"/>
    <x v="32"/>
    <n v="8"/>
    <x v="7"/>
    <n v="244062"/>
    <n v="7718"/>
  </r>
  <r>
    <x v="2"/>
    <n v="352430"/>
    <x v="32"/>
    <n v="9"/>
    <x v="8"/>
    <n v="244062"/>
    <n v="57875"/>
  </r>
  <r>
    <x v="2"/>
    <n v="352430"/>
    <x v="32"/>
    <n v="10"/>
    <x v="9"/>
    <n v="244062"/>
    <n v="964875"/>
  </r>
  <r>
    <x v="2"/>
    <n v="352430"/>
    <x v="32"/>
    <n v="11"/>
    <x v="10"/>
    <n v="244062"/>
    <n v="5795"/>
  </r>
  <r>
    <x v="2"/>
    <n v="352430"/>
    <x v="32"/>
    <n v="12"/>
    <x v="11"/>
    <n v="244062"/>
    <n v="7718"/>
  </r>
  <r>
    <x v="2"/>
    <n v="352430"/>
    <x v="32"/>
    <n v="13"/>
    <x v="12"/>
    <n v="244062"/>
    <n v="5795"/>
  </r>
  <r>
    <x v="2"/>
    <n v="352430"/>
    <x v="32"/>
    <n v="14"/>
    <x v="13"/>
    <n v="244062"/>
    <n v="386"/>
  </r>
  <r>
    <x v="2"/>
    <n v="352430"/>
    <x v="32"/>
    <n v="15"/>
    <x v="14"/>
    <n v="244062"/>
    <n v="5786"/>
  </r>
  <r>
    <x v="2"/>
    <n v="352430"/>
    <x v="32"/>
    <n v="16"/>
    <x v="15"/>
    <n v="244062"/>
    <n v="19295"/>
  </r>
  <r>
    <x v="2"/>
    <n v="352440"/>
    <x v="33"/>
    <n v="1"/>
    <x v="0"/>
    <n v="302536"/>
    <n v="57539375"/>
  </r>
  <r>
    <x v="2"/>
    <n v="352440"/>
    <x v="33"/>
    <n v="2"/>
    <x v="1"/>
    <n v="302536"/>
    <n v="6904725"/>
  </r>
  <r>
    <x v="2"/>
    <n v="352440"/>
    <x v="33"/>
    <n v="3"/>
    <x v="2"/>
    <n v="302536"/>
    <n v="7825496"/>
  </r>
  <r>
    <x v="2"/>
    <n v="352440"/>
    <x v="33"/>
    <n v="4"/>
    <x v="3"/>
    <n v="302536"/>
    <n v="621446"/>
  </r>
  <r>
    <x v="2"/>
    <n v="352440"/>
    <x v="33"/>
    <n v="5"/>
    <x v="4"/>
    <n v="302536"/>
    <n v="0"/>
  </r>
  <r>
    <x v="2"/>
    <n v="352440"/>
    <x v="33"/>
    <n v="6"/>
    <x v="5"/>
    <n v="302536"/>
    <n v="161115"/>
  </r>
  <r>
    <x v="2"/>
    <n v="352440"/>
    <x v="33"/>
    <n v="7"/>
    <x v="6"/>
    <n v="302536"/>
    <n v="6906"/>
  </r>
  <r>
    <x v="2"/>
    <n v="352440"/>
    <x v="33"/>
    <n v="8"/>
    <x v="7"/>
    <n v="302536"/>
    <n v="92066"/>
  </r>
  <r>
    <x v="2"/>
    <n v="352440"/>
    <x v="33"/>
    <n v="9"/>
    <x v="8"/>
    <n v="302536"/>
    <n v="6907"/>
  </r>
  <r>
    <x v="2"/>
    <n v="352440"/>
    <x v="33"/>
    <n v="10"/>
    <x v="9"/>
    <n v="302536"/>
    <n v="11506625"/>
  </r>
  <r>
    <x v="2"/>
    <n v="352440"/>
    <x v="33"/>
    <n v="11"/>
    <x v="10"/>
    <n v="302536"/>
    <n v="6905"/>
  </r>
  <r>
    <x v="2"/>
    <n v="352440"/>
    <x v="33"/>
    <n v="12"/>
    <x v="11"/>
    <n v="302536"/>
    <n v="92066"/>
  </r>
  <r>
    <x v="2"/>
    <n v="352440"/>
    <x v="33"/>
    <n v="13"/>
    <x v="12"/>
    <n v="302536"/>
    <n v="6905"/>
  </r>
  <r>
    <x v="2"/>
    <n v="352440"/>
    <x v="33"/>
    <n v="14"/>
    <x v="13"/>
    <n v="302536"/>
    <n v="46"/>
  </r>
  <r>
    <x v="2"/>
    <n v="352440"/>
    <x v="33"/>
    <n v="15"/>
    <x v="14"/>
    <n v="302536"/>
    <n v="69052"/>
  </r>
  <r>
    <x v="2"/>
    <n v="352440"/>
    <x v="33"/>
    <n v="16"/>
    <x v="15"/>
    <n v="302536"/>
    <n v="23016375"/>
  </r>
  <r>
    <x v="2"/>
    <n v="352530"/>
    <x v="35"/>
    <n v="1"/>
    <x v="0"/>
    <n v="468875"/>
    <n v="5386"/>
  </r>
  <r>
    <x v="2"/>
    <n v="352530"/>
    <x v="35"/>
    <n v="2"/>
    <x v="1"/>
    <n v="468875"/>
    <n v="6464"/>
  </r>
  <r>
    <x v="2"/>
    <n v="352530"/>
    <x v="35"/>
    <n v="3"/>
    <x v="2"/>
    <n v="468875"/>
    <n v="732608"/>
  </r>
  <r>
    <x v="2"/>
    <n v="352530"/>
    <x v="35"/>
    <n v="4"/>
    <x v="3"/>
    <n v="468875"/>
    <n v="58172"/>
  </r>
  <r>
    <x v="2"/>
    <n v="352530"/>
    <x v="35"/>
    <n v="5"/>
    <x v="4"/>
    <n v="468875"/>
    <n v="0"/>
  </r>
  <r>
    <x v="2"/>
    <n v="352530"/>
    <x v="35"/>
    <n v="6"/>
    <x v="5"/>
    <n v="468875"/>
    <n v="15089"/>
  </r>
  <r>
    <x v="2"/>
    <n v="352530"/>
    <x v="35"/>
    <n v="7"/>
    <x v="6"/>
    <n v="468875"/>
    <n v="646"/>
  </r>
  <r>
    <x v="2"/>
    <n v="352530"/>
    <x v="35"/>
    <n v="8"/>
    <x v="7"/>
    <n v="468875"/>
    <n v="8598"/>
  </r>
  <r>
    <x v="2"/>
    <n v="352530"/>
    <x v="35"/>
    <n v="9"/>
    <x v="8"/>
    <n v="468875"/>
    <n v="6465"/>
  </r>
  <r>
    <x v="2"/>
    <n v="352530"/>
    <x v="35"/>
    <n v="10"/>
    <x v="9"/>
    <n v="468875"/>
    <n v="1077125"/>
  </r>
  <r>
    <x v="2"/>
    <n v="352530"/>
    <x v="35"/>
    <n v="11"/>
    <x v="10"/>
    <n v="468875"/>
    <n v="6475"/>
  </r>
  <r>
    <x v="2"/>
    <n v="352530"/>
    <x v="35"/>
    <n v="12"/>
    <x v="11"/>
    <n v="468875"/>
    <n v="8598"/>
  </r>
  <r>
    <x v="2"/>
    <n v="352530"/>
    <x v="35"/>
    <n v="13"/>
    <x v="12"/>
    <n v="468875"/>
    <n v="6475"/>
  </r>
  <r>
    <x v="2"/>
    <n v="352530"/>
    <x v="35"/>
    <n v="14"/>
    <x v="13"/>
    <n v="468875"/>
    <n v="432"/>
  </r>
  <r>
    <x v="2"/>
    <n v="352530"/>
    <x v="35"/>
    <n v="15"/>
    <x v="14"/>
    <n v="468875"/>
    <n v="6456"/>
  </r>
  <r>
    <x v="2"/>
    <n v="352530"/>
    <x v="35"/>
    <n v="16"/>
    <x v="15"/>
    <n v="468875"/>
    <n v="2155875"/>
  </r>
  <r>
    <x v="2"/>
    <n v="352590"/>
    <x v="36"/>
    <n v="1"/>
    <x v="0"/>
    <n v="757138"/>
    <n v="6364075"/>
  </r>
  <r>
    <x v="2"/>
    <n v="352590"/>
    <x v="36"/>
    <n v="2"/>
    <x v="1"/>
    <n v="757138"/>
    <n v="763685"/>
  </r>
  <r>
    <x v="2"/>
    <n v="352590"/>
    <x v="36"/>
    <n v="3"/>
    <x v="2"/>
    <n v="757138"/>
    <n v="8655552"/>
  </r>
  <r>
    <x v="2"/>
    <n v="352590"/>
    <x v="36"/>
    <n v="4"/>
    <x v="3"/>
    <n v="757138"/>
    <n v="687343"/>
  </r>
  <r>
    <x v="2"/>
    <n v="352590"/>
    <x v="36"/>
    <n v="5"/>
    <x v="4"/>
    <n v="757138"/>
    <n v="0"/>
  </r>
  <r>
    <x v="2"/>
    <n v="352590"/>
    <x v="36"/>
    <n v="6"/>
    <x v="5"/>
    <n v="757138"/>
    <n v="178208"/>
  </r>
  <r>
    <x v="2"/>
    <n v="352590"/>
    <x v="36"/>
    <n v="7"/>
    <x v="6"/>
    <n v="757138"/>
    <n v="7635"/>
  </r>
  <r>
    <x v="2"/>
    <n v="352590"/>
    <x v="36"/>
    <n v="8"/>
    <x v="7"/>
    <n v="757138"/>
    <n v="101804"/>
  </r>
  <r>
    <x v="2"/>
    <n v="352590"/>
    <x v="36"/>
    <n v="9"/>
    <x v="8"/>
    <n v="757138"/>
    <n v="763675"/>
  </r>
  <r>
    <x v="2"/>
    <n v="352590"/>
    <x v="36"/>
    <n v="10"/>
    <x v="9"/>
    <n v="757138"/>
    <n v="12726375"/>
  </r>
  <r>
    <x v="2"/>
    <n v="352590"/>
    <x v="36"/>
    <n v="11"/>
    <x v="10"/>
    <n v="757138"/>
    <n v="7636"/>
  </r>
  <r>
    <x v="2"/>
    <n v="352590"/>
    <x v="36"/>
    <n v="12"/>
    <x v="11"/>
    <n v="757138"/>
    <n v="101804"/>
  </r>
  <r>
    <x v="2"/>
    <n v="352590"/>
    <x v="36"/>
    <n v="13"/>
    <x v="12"/>
    <n v="757138"/>
    <n v="7636"/>
  </r>
  <r>
    <x v="2"/>
    <n v="352590"/>
    <x v="36"/>
    <n v="14"/>
    <x v="13"/>
    <n v="757138"/>
    <n v="5089"/>
  </r>
  <r>
    <x v="2"/>
    <n v="352590"/>
    <x v="36"/>
    <n v="15"/>
    <x v="14"/>
    <n v="757138"/>
    <n v="76348"/>
  </r>
  <r>
    <x v="2"/>
    <n v="352590"/>
    <x v="36"/>
    <n v="16"/>
    <x v="15"/>
    <n v="757138"/>
    <n v="25458125"/>
  </r>
  <r>
    <x v="2"/>
    <n v="352690"/>
    <x v="37"/>
    <n v="1"/>
    <x v="0"/>
    <n v="372033"/>
    <n v="16434"/>
  </r>
  <r>
    <x v="2"/>
    <n v="352690"/>
    <x v="37"/>
    <n v="2"/>
    <x v="1"/>
    <n v="372033"/>
    <n v="19721"/>
  </r>
  <r>
    <x v="2"/>
    <n v="352690"/>
    <x v="37"/>
    <n v="3"/>
    <x v="2"/>
    <n v="372033"/>
    <n v="2235304"/>
  </r>
  <r>
    <x v="2"/>
    <n v="352690"/>
    <x v="37"/>
    <n v="4"/>
    <x v="3"/>
    <n v="372033"/>
    <n v="177472"/>
  </r>
  <r>
    <x v="2"/>
    <n v="352690"/>
    <x v="37"/>
    <n v="5"/>
    <x v="4"/>
    <n v="372033"/>
    <n v="0"/>
  </r>
  <r>
    <x v="2"/>
    <n v="352690"/>
    <x v="37"/>
    <n v="6"/>
    <x v="5"/>
    <n v="372033"/>
    <n v="46034"/>
  </r>
  <r>
    <x v="2"/>
    <n v="352690"/>
    <x v="37"/>
    <n v="7"/>
    <x v="6"/>
    <n v="372033"/>
    <n v="197"/>
  </r>
  <r>
    <x v="2"/>
    <n v="352690"/>
    <x v="37"/>
    <n v="8"/>
    <x v="7"/>
    <n v="372033"/>
    <n v="26274"/>
  </r>
  <r>
    <x v="2"/>
    <n v="352690"/>
    <x v="37"/>
    <n v="9"/>
    <x v="8"/>
    <n v="372033"/>
    <n v="1972"/>
  </r>
  <r>
    <x v="2"/>
    <n v="352690"/>
    <x v="37"/>
    <n v="10"/>
    <x v="9"/>
    <n v="372033"/>
    <n v="3287625"/>
  </r>
  <r>
    <x v="2"/>
    <n v="352690"/>
    <x v="37"/>
    <n v="11"/>
    <x v="10"/>
    <n v="372033"/>
    <n v="19715"/>
  </r>
  <r>
    <x v="2"/>
    <n v="352690"/>
    <x v="37"/>
    <n v="12"/>
    <x v="11"/>
    <n v="372033"/>
    <n v="26274"/>
  </r>
  <r>
    <x v="2"/>
    <n v="352690"/>
    <x v="37"/>
    <n v="13"/>
    <x v="12"/>
    <n v="372033"/>
    <n v="19715"/>
  </r>
  <r>
    <x v="2"/>
    <n v="352690"/>
    <x v="37"/>
    <n v="14"/>
    <x v="13"/>
    <n v="372033"/>
    <n v="1313"/>
  </r>
  <r>
    <x v="2"/>
    <n v="352690"/>
    <x v="37"/>
    <n v="15"/>
    <x v="14"/>
    <n v="372033"/>
    <n v="19708"/>
  </r>
  <r>
    <x v="2"/>
    <n v="352690"/>
    <x v="37"/>
    <n v="16"/>
    <x v="15"/>
    <n v="372033"/>
    <n v="657525"/>
  </r>
  <r>
    <x v="2"/>
    <n v="352900"/>
    <x v="39"/>
    <n v="1"/>
    <x v="0"/>
    <n v="751290"/>
    <n v="285675"/>
  </r>
  <r>
    <x v="2"/>
    <n v="352900"/>
    <x v="39"/>
    <n v="2"/>
    <x v="1"/>
    <n v="751290"/>
    <n v="34275"/>
  </r>
  <r>
    <x v="2"/>
    <n v="352900"/>
    <x v="39"/>
    <n v="3"/>
    <x v="2"/>
    <n v="751290"/>
    <n v="388436"/>
  </r>
  <r>
    <x v="2"/>
    <n v="352900"/>
    <x v="39"/>
    <n v="4"/>
    <x v="3"/>
    <n v="751290"/>
    <n v="30844"/>
  </r>
  <r>
    <x v="2"/>
    <n v="352900"/>
    <x v="39"/>
    <n v="5"/>
    <x v="4"/>
    <n v="751290"/>
    <n v="0"/>
  </r>
  <r>
    <x v="2"/>
    <n v="352900"/>
    <x v="39"/>
    <n v="6"/>
    <x v="5"/>
    <n v="751290"/>
    <n v="8002"/>
  </r>
  <r>
    <x v="2"/>
    <n v="352900"/>
    <x v="39"/>
    <n v="7"/>
    <x v="6"/>
    <n v="751290"/>
    <n v="342"/>
  </r>
  <r>
    <x v="2"/>
    <n v="352900"/>
    <x v="39"/>
    <n v="8"/>
    <x v="7"/>
    <n v="751290"/>
    <n v="4574"/>
  </r>
  <r>
    <x v="2"/>
    <n v="352900"/>
    <x v="39"/>
    <n v="9"/>
    <x v="8"/>
    <n v="751290"/>
    <n v="3425"/>
  </r>
  <r>
    <x v="2"/>
    <n v="352900"/>
    <x v="39"/>
    <n v="10"/>
    <x v="9"/>
    <n v="751290"/>
    <n v="5715"/>
  </r>
  <r>
    <x v="2"/>
    <n v="352900"/>
    <x v="39"/>
    <n v="11"/>
    <x v="10"/>
    <n v="751290"/>
    <n v="343"/>
  </r>
  <r>
    <x v="2"/>
    <n v="352900"/>
    <x v="39"/>
    <n v="12"/>
    <x v="11"/>
    <n v="751290"/>
    <n v="4574"/>
  </r>
  <r>
    <x v="2"/>
    <n v="352900"/>
    <x v="39"/>
    <n v="13"/>
    <x v="12"/>
    <n v="751290"/>
    <n v="343"/>
  </r>
  <r>
    <x v="2"/>
    <n v="352900"/>
    <x v="39"/>
    <n v="14"/>
    <x v="13"/>
    <n v="751290"/>
    <n v="229"/>
  </r>
  <r>
    <x v="2"/>
    <n v="352900"/>
    <x v="39"/>
    <n v="15"/>
    <x v="14"/>
    <n v="751290"/>
    <n v="3428"/>
  </r>
  <r>
    <x v="2"/>
    <n v="352900"/>
    <x v="39"/>
    <n v="16"/>
    <x v="15"/>
    <n v="751290"/>
    <n v="1142"/>
  </r>
  <r>
    <x v="2"/>
    <n v="352930"/>
    <x v="40"/>
    <n v="1"/>
    <x v="0"/>
    <n v="293337"/>
    <n v="59645"/>
  </r>
  <r>
    <x v="2"/>
    <n v="352930"/>
    <x v="40"/>
    <n v="2"/>
    <x v="1"/>
    <n v="293337"/>
    <n v="7157"/>
  </r>
  <r>
    <x v="2"/>
    <n v="352930"/>
    <x v="40"/>
    <n v="3"/>
    <x v="2"/>
    <n v="293337"/>
    <n v="811188"/>
  </r>
  <r>
    <x v="2"/>
    <n v="352930"/>
    <x v="40"/>
    <n v="4"/>
    <x v="3"/>
    <n v="293337"/>
    <n v="6442"/>
  </r>
  <r>
    <x v="2"/>
    <n v="352930"/>
    <x v="40"/>
    <n v="5"/>
    <x v="4"/>
    <n v="293337"/>
    <n v="0"/>
  </r>
  <r>
    <x v="2"/>
    <n v="352930"/>
    <x v="40"/>
    <n v="6"/>
    <x v="5"/>
    <n v="293337"/>
    <n v="16701"/>
  </r>
  <r>
    <x v="2"/>
    <n v="352930"/>
    <x v="40"/>
    <n v="7"/>
    <x v="6"/>
    <n v="293337"/>
    <n v="715"/>
  </r>
  <r>
    <x v="2"/>
    <n v="352930"/>
    <x v="40"/>
    <n v="8"/>
    <x v="7"/>
    <n v="293337"/>
    <n v="9538"/>
  </r>
  <r>
    <x v="2"/>
    <n v="352930"/>
    <x v="40"/>
    <n v="9"/>
    <x v="8"/>
    <n v="293337"/>
    <n v="71575"/>
  </r>
  <r>
    <x v="2"/>
    <n v="352930"/>
    <x v="40"/>
    <n v="10"/>
    <x v="9"/>
    <n v="293337"/>
    <n v="1192875"/>
  </r>
  <r>
    <x v="2"/>
    <n v="352930"/>
    <x v="40"/>
    <n v="11"/>
    <x v="10"/>
    <n v="293337"/>
    <n v="717"/>
  </r>
  <r>
    <x v="2"/>
    <n v="352930"/>
    <x v="40"/>
    <n v="12"/>
    <x v="11"/>
    <n v="293337"/>
    <n v="9538"/>
  </r>
  <r>
    <x v="2"/>
    <n v="352930"/>
    <x v="40"/>
    <n v="13"/>
    <x v="12"/>
    <n v="293337"/>
    <n v="717"/>
  </r>
  <r>
    <x v="2"/>
    <n v="352930"/>
    <x v="40"/>
    <n v="14"/>
    <x v="13"/>
    <n v="293337"/>
    <n v="478"/>
  </r>
  <r>
    <x v="2"/>
    <n v="352930"/>
    <x v="40"/>
    <n v="15"/>
    <x v="14"/>
    <n v="293337"/>
    <n v="7156"/>
  </r>
  <r>
    <x v="2"/>
    <n v="352930"/>
    <x v="40"/>
    <n v="16"/>
    <x v="15"/>
    <n v="293337"/>
    <n v="23855"/>
  </r>
  <r>
    <x v="2"/>
    <n v="353060"/>
    <x v="41"/>
    <n v="1"/>
    <x v="0"/>
    <n v="1587947"/>
    <n v="59147"/>
  </r>
  <r>
    <x v="2"/>
    <n v="353060"/>
    <x v="41"/>
    <n v="2"/>
    <x v="1"/>
    <n v="1587947"/>
    <n v="70976"/>
  </r>
  <r>
    <x v="2"/>
    <n v="353060"/>
    <x v="41"/>
    <n v="3"/>
    <x v="2"/>
    <n v="1587947"/>
    <n v="8044292"/>
  </r>
  <r>
    <x v="2"/>
    <n v="353060"/>
    <x v="41"/>
    <n v="4"/>
    <x v="3"/>
    <n v="1587947"/>
    <n v="638813"/>
  </r>
  <r>
    <x v="2"/>
    <n v="353060"/>
    <x v="41"/>
    <n v="5"/>
    <x v="4"/>
    <n v="1587947"/>
    <n v="0"/>
  </r>
  <r>
    <x v="2"/>
    <n v="353060"/>
    <x v="41"/>
    <n v="6"/>
    <x v="5"/>
    <n v="1587947"/>
    <n v="165623"/>
  </r>
  <r>
    <x v="2"/>
    <n v="353060"/>
    <x v="41"/>
    <n v="7"/>
    <x v="6"/>
    <n v="1587947"/>
    <n v="7098"/>
  </r>
  <r>
    <x v="2"/>
    <n v="353060"/>
    <x v="41"/>
    <n v="8"/>
    <x v="7"/>
    <n v="1587947"/>
    <n v="94624"/>
  </r>
  <r>
    <x v="2"/>
    <n v="353060"/>
    <x v="41"/>
    <n v="9"/>
    <x v="8"/>
    <n v="1587947"/>
    <n v="70995"/>
  </r>
  <r>
    <x v="2"/>
    <n v="353060"/>
    <x v="41"/>
    <n v="10"/>
    <x v="9"/>
    <n v="1587947"/>
    <n v="118275"/>
  </r>
  <r>
    <x v="2"/>
    <n v="353060"/>
    <x v="41"/>
    <n v="11"/>
    <x v="10"/>
    <n v="1587947"/>
    <n v="7097"/>
  </r>
  <r>
    <x v="2"/>
    <n v="353060"/>
    <x v="41"/>
    <n v="12"/>
    <x v="11"/>
    <n v="1587947"/>
    <n v="94624"/>
  </r>
  <r>
    <x v="2"/>
    <n v="353060"/>
    <x v="41"/>
    <n v="13"/>
    <x v="12"/>
    <n v="1587947"/>
    <n v="7097"/>
  </r>
  <r>
    <x v="2"/>
    <n v="353060"/>
    <x v="41"/>
    <n v="14"/>
    <x v="13"/>
    <n v="1587947"/>
    <n v="4729"/>
  </r>
  <r>
    <x v="2"/>
    <n v="353060"/>
    <x v="41"/>
    <n v="15"/>
    <x v="14"/>
    <n v="1587947"/>
    <n v="70968"/>
  </r>
  <r>
    <x v="2"/>
    <n v="353060"/>
    <x v="41"/>
    <n v="16"/>
    <x v="15"/>
    <n v="1587947"/>
    <n v="2365975"/>
  </r>
  <r>
    <x v="2"/>
    <n v="353070"/>
    <x v="42"/>
    <n v="1"/>
    <x v="0"/>
    <n v="236210"/>
    <n v="1244825"/>
  </r>
  <r>
    <x v="2"/>
    <n v="353070"/>
    <x v="42"/>
    <n v="2"/>
    <x v="1"/>
    <n v="236210"/>
    <n v="149375"/>
  </r>
  <r>
    <x v="2"/>
    <n v="353070"/>
    <x v="42"/>
    <n v="3"/>
    <x v="2"/>
    <n v="236210"/>
    <n v="1692992"/>
  </r>
  <r>
    <x v="2"/>
    <n v="353070"/>
    <x v="42"/>
    <n v="4"/>
    <x v="3"/>
    <n v="236210"/>
    <n v="134417"/>
  </r>
  <r>
    <x v="2"/>
    <n v="353070"/>
    <x v="42"/>
    <n v="5"/>
    <x v="4"/>
    <n v="236210"/>
    <n v="0"/>
  </r>
  <r>
    <x v="2"/>
    <n v="353070"/>
    <x v="42"/>
    <n v="6"/>
    <x v="5"/>
    <n v="236210"/>
    <n v="3486"/>
  </r>
  <r>
    <x v="2"/>
    <n v="353070"/>
    <x v="42"/>
    <n v="7"/>
    <x v="6"/>
    <n v="236210"/>
    <n v="1493"/>
  </r>
  <r>
    <x v="2"/>
    <n v="353070"/>
    <x v="42"/>
    <n v="8"/>
    <x v="7"/>
    <n v="236210"/>
    <n v="19896"/>
  </r>
  <r>
    <x v="2"/>
    <n v="353070"/>
    <x v="42"/>
    <n v="9"/>
    <x v="8"/>
    <n v="236210"/>
    <n v="1494"/>
  </r>
  <r>
    <x v="2"/>
    <n v="353070"/>
    <x v="42"/>
    <n v="10"/>
    <x v="9"/>
    <n v="236210"/>
    <n v="249"/>
  </r>
  <r>
    <x v="2"/>
    <n v="353070"/>
    <x v="42"/>
    <n v="11"/>
    <x v="10"/>
    <n v="236210"/>
    <n v="1493"/>
  </r>
  <r>
    <x v="2"/>
    <n v="353070"/>
    <x v="42"/>
    <n v="12"/>
    <x v="11"/>
    <n v="236210"/>
    <n v="19896"/>
  </r>
  <r>
    <x v="2"/>
    <n v="353070"/>
    <x v="42"/>
    <n v="13"/>
    <x v="12"/>
    <n v="236210"/>
    <n v="1493"/>
  </r>
  <r>
    <x v="2"/>
    <n v="353070"/>
    <x v="42"/>
    <n v="14"/>
    <x v="13"/>
    <n v="236210"/>
    <n v="994"/>
  </r>
  <r>
    <x v="2"/>
    <n v="353070"/>
    <x v="42"/>
    <n v="15"/>
    <x v="14"/>
    <n v="236210"/>
    <n v="14922"/>
  </r>
  <r>
    <x v="2"/>
    <n v="353070"/>
    <x v="42"/>
    <n v="16"/>
    <x v="15"/>
    <n v="236210"/>
    <n v="4980375"/>
  </r>
  <r>
    <x v="2"/>
    <n v="353080"/>
    <x v="43"/>
    <n v="1"/>
    <x v="0"/>
    <n v="92715"/>
    <n v="1230325"/>
  </r>
  <r>
    <x v="2"/>
    <n v="353080"/>
    <x v="43"/>
    <n v="2"/>
    <x v="1"/>
    <n v="92715"/>
    <n v="147635"/>
  </r>
  <r>
    <x v="2"/>
    <n v="353080"/>
    <x v="43"/>
    <n v="3"/>
    <x v="2"/>
    <n v="92715"/>
    <n v="1673292"/>
  </r>
  <r>
    <x v="2"/>
    <n v="353080"/>
    <x v="43"/>
    <n v="4"/>
    <x v="3"/>
    <n v="92715"/>
    <n v="132847"/>
  </r>
  <r>
    <x v="2"/>
    <n v="353080"/>
    <x v="43"/>
    <n v="5"/>
    <x v="4"/>
    <n v="92715"/>
    <n v="0"/>
  </r>
  <r>
    <x v="2"/>
    <n v="353080"/>
    <x v="43"/>
    <n v="6"/>
    <x v="5"/>
    <n v="92715"/>
    <n v="3446"/>
  </r>
  <r>
    <x v="2"/>
    <n v="353080"/>
    <x v="43"/>
    <n v="7"/>
    <x v="6"/>
    <n v="92715"/>
    <n v="1476"/>
  </r>
  <r>
    <x v="2"/>
    <n v="353080"/>
    <x v="43"/>
    <n v="8"/>
    <x v="7"/>
    <n v="92715"/>
    <n v="19666"/>
  </r>
  <r>
    <x v="2"/>
    <n v="353080"/>
    <x v="43"/>
    <n v="9"/>
    <x v="8"/>
    <n v="92715"/>
    <n v="1477"/>
  </r>
  <r>
    <x v="2"/>
    <n v="353080"/>
    <x v="43"/>
    <n v="10"/>
    <x v="9"/>
    <n v="92715"/>
    <n v="2461"/>
  </r>
  <r>
    <x v="2"/>
    <n v="353080"/>
    <x v="43"/>
    <n v="11"/>
    <x v="10"/>
    <n v="92715"/>
    <n v="1476"/>
  </r>
  <r>
    <x v="2"/>
    <n v="353080"/>
    <x v="43"/>
    <n v="12"/>
    <x v="11"/>
    <n v="92715"/>
    <n v="19666"/>
  </r>
  <r>
    <x v="2"/>
    <n v="353080"/>
    <x v="43"/>
    <n v="13"/>
    <x v="12"/>
    <n v="92715"/>
    <n v="1476"/>
  </r>
  <r>
    <x v="2"/>
    <n v="353080"/>
    <x v="43"/>
    <n v="14"/>
    <x v="13"/>
    <n v="92715"/>
    <n v="983"/>
  </r>
  <r>
    <x v="2"/>
    <n v="353080"/>
    <x v="43"/>
    <n v="15"/>
    <x v="14"/>
    <n v="92715"/>
    <n v="14752"/>
  </r>
  <r>
    <x v="2"/>
    <n v="353080"/>
    <x v="43"/>
    <n v="16"/>
    <x v="15"/>
    <n v="92715"/>
    <n v="4922375"/>
  </r>
  <r>
    <x v="2"/>
    <n v="353440"/>
    <x v="44"/>
    <n v="1"/>
    <x v="0"/>
    <n v="1095461"/>
    <n v="6113075"/>
  </r>
  <r>
    <x v="2"/>
    <n v="353440"/>
    <x v="44"/>
    <n v="2"/>
    <x v="1"/>
    <n v="1095461"/>
    <n v="733575"/>
  </r>
  <r>
    <x v="2"/>
    <n v="353440"/>
    <x v="44"/>
    <n v="3"/>
    <x v="2"/>
    <n v="1095461"/>
    <n v="8314212"/>
  </r>
  <r>
    <x v="2"/>
    <n v="353440"/>
    <x v="44"/>
    <n v="4"/>
    <x v="3"/>
    <n v="1095461"/>
    <n v="66024"/>
  </r>
  <r>
    <x v="2"/>
    <n v="353440"/>
    <x v="44"/>
    <n v="5"/>
    <x v="4"/>
    <n v="1095461"/>
    <n v="0"/>
  </r>
  <r>
    <x v="2"/>
    <n v="353440"/>
    <x v="44"/>
    <n v="6"/>
    <x v="5"/>
    <n v="1095461"/>
    <n v="171179"/>
  </r>
  <r>
    <x v="2"/>
    <n v="353440"/>
    <x v="44"/>
    <n v="7"/>
    <x v="6"/>
    <n v="1095461"/>
    <n v="7335"/>
  </r>
  <r>
    <x v="2"/>
    <n v="353440"/>
    <x v="44"/>
    <n v="8"/>
    <x v="7"/>
    <n v="1095461"/>
    <n v="97806"/>
  </r>
  <r>
    <x v="2"/>
    <n v="353440"/>
    <x v="44"/>
    <n v="9"/>
    <x v="8"/>
    <n v="1095461"/>
    <n v="7337"/>
  </r>
  <r>
    <x v="2"/>
    <n v="353440"/>
    <x v="44"/>
    <n v="10"/>
    <x v="9"/>
    <n v="1095461"/>
    <n v="1222425"/>
  </r>
  <r>
    <x v="2"/>
    <n v="353440"/>
    <x v="44"/>
    <n v="11"/>
    <x v="10"/>
    <n v="1095461"/>
    <n v="7335"/>
  </r>
  <r>
    <x v="2"/>
    <n v="353440"/>
    <x v="44"/>
    <n v="12"/>
    <x v="11"/>
    <n v="1095461"/>
    <n v="97806"/>
  </r>
  <r>
    <x v="2"/>
    <n v="353440"/>
    <x v="44"/>
    <n v="13"/>
    <x v="12"/>
    <n v="1095461"/>
    <n v="7335"/>
  </r>
  <r>
    <x v="2"/>
    <n v="353440"/>
    <x v="44"/>
    <n v="14"/>
    <x v="13"/>
    <n v="1095461"/>
    <n v="4887"/>
  </r>
  <r>
    <x v="2"/>
    <n v="353440"/>
    <x v="44"/>
    <n v="15"/>
    <x v="14"/>
    <n v="1095461"/>
    <n v="73352"/>
  </r>
  <r>
    <x v="2"/>
    <n v="353440"/>
    <x v="44"/>
    <n v="16"/>
    <x v="15"/>
    <n v="1095461"/>
    <n v="24453875"/>
  </r>
  <r>
    <x v="2"/>
    <n v="353470"/>
    <x v="45"/>
    <n v="1"/>
    <x v="0"/>
    <n v="258558"/>
    <n v="277075"/>
  </r>
  <r>
    <x v="2"/>
    <n v="353470"/>
    <x v="45"/>
    <n v="2"/>
    <x v="1"/>
    <n v="258558"/>
    <n v="33245"/>
  </r>
  <r>
    <x v="2"/>
    <n v="353470"/>
    <x v="45"/>
    <n v="3"/>
    <x v="2"/>
    <n v="258558"/>
    <n v="376736"/>
  </r>
  <r>
    <x v="2"/>
    <n v="353470"/>
    <x v="45"/>
    <n v="4"/>
    <x v="3"/>
    <n v="258558"/>
    <n v="29914"/>
  </r>
  <r>
    <x v="2"/>
    <n v="353470"/>
    <x v="45"/>
    <n v="5"/>
    <x v="4"/>
    <n v="258558"/>
    <n v="0"/>
  </r>
  <r>
    <x v="2"/>
    <n v="353470"/>
    <x v="45"/>
    <n v="6"/>
    <x v="5"/>
    <n v="258558"/>
    <n v="7762"/>
  </r>
  <r>
    <x v="2"/>
    <n v="353470"/>
    <x v="45"/>
    <n v="7"/>
    <x v="6"/>
    <n v="258558"/>
    <n v="332"/>
  </r>
  <r>
    <x v="2"/>
    <n v="353470"/>
    <x v="45"/>
    <n v="8"/>
    <x v="7"/>
    <n v="258558"/>
    <n v="4434"/>
  </r>
  <r>
    <x v="2"/>
    <n v="353470"/>
    <x v="45"/>
    <n v="9"/>
    <x v="8"/>
    <n v="258558"/>
    <n v="3325"/>
  </r>
  <r>
    <x v="2"/>
    <n v="353470"/>
    <x v="45"/>
    <n v="10"/>
    <x v="9"/>
    <n v="258558"/>
    <n v="5535"/>
  </r>
  <r>
    <x v="2"/>
    <n v="353470"/>
    <x v="45"/>
    <n v="11"/>
    <x v="10"/>
    <n v="258558"/>
    <n v="333"/>
  </r>
  <r>
    <x v="2"/>
    <n v="353470"/>
    <x v="45"/>
    <n v="12"/>
    <x v="11"/>
    <n v="258558"/>
    <n v="4434"/>
  </r>
  <r>
    <x v="2"/>
    <n v="353470"/>
    <x v="45"/>
    <n v="13"/>
    <x v="12"/>
    <n v="258558"/>
    <n v="333"/>
  </r>
  <r>
    <x v="2"/>
    <n v="353470"/>
    <x v="45"/>
    <n v="14"/>
    <x v="13"/>
    <n v="258558"/>
    <n v="223"/>
  </r>
  <r>
    <x v="2"/>
    <n v="353470"/>
    <x v="45"/>
    <n v="15"/>
    <x v="14"/>
    <n v="258558"/>
    <n v="3328"/>
  </r>
  <r>
    <x v="2"/>
    <n v="353470"/>
    <x v="45"/>
    <n v="16"/>
    <x v="15"/>
    <n v="258558"/>
    <n v="1108"/>
  </r>
  <r>
    <x v="2"/>
    <n v="353650"/>
    <x v="46"/>
    <n v="1"/>
    <x v="0"/>
    <n v="302024"/>
    <n v="540845"/>
  </r>
  <r>
    <x v="2"/>
    <n v="353650"/>
    <x v="46"/>
    <n v="2"/>
    <x v="1"/>
    <n v="302024"/>
    <n v="64901"/>
  </r>
  <r>
    <x v="2"/>
    <n v="353650"/>
    <x v="46"/>
    <n v="3"/>
    <x v="2"/>
    <n v="302024"/>
    <n v="7355752"/>
  </r>
  <r>
    <x v="2"/>
    <n v="353650"/>
    <x v="46"/>
    <n v="4"/>
    <x v="3"/>
    <n v="302024"/>
    <n v="584118"/>
  </r>
  <r>
    <x v="2"/>
    <n v="353650"/>
    <x v="46"/>
    <n v="5"/>
    <x v="4"/>
    <n v="302024"/>
    <n v="0"/>
  </r>
  <r>
    <x v="2"/>
    <n v="353650"/>
    <x v="46"/>
    <n v="6"/>
    <x v="5"/>
    <n v="302024"/>
    <n v="151453"/>
  </r>
  <r>
    <x v="2"/>
    <n v="353650"/>
    <x v="46"/>
    <n v="7"/>
    <x v="6"/>
    <n v="302024"/>
    <n v="6489"/>
  </r>
  <r>
    <x v="2"/>
    <n v="353650"/>
    <x v="46"/>
    <n v="8"/>
    <x v="7"/>
    <n v="302024"/>
    <n v="86518"/>
  </r>
  <r>
    <x v="2"/>
    <n v="353650"/>
    <x v="46"/>
    <n v="9"/>
    <x v="8"/>
    <n v="302024"/>
    <n v="649025"/>
  </r>
  <r>
    <x v="2"/>
    <n v="353650"/>
    <x v="46"/>
    <n v="10"/>
    <x v="9"/>
    <n v="302024"/>
    <n v="10816125"/>
  </r>
  <r>
    <x v="2"/>
    <n v="353650"/>
    <x v="46"/>
    <n v="11"/>
    <x v="10"/>
    <n v="302024"/>
    <n v="649"/>
  </r>
  <r>
    <x v="2"/>
    <n v="353650"/>
    <x v="46"/>
    <n v="12"/>
    <x v="11"/>
    <n v="302024"/>
    <n v="86518"/>
  </r>
  <r>
    <x v="2"/>
    <n v="353650"/>
    <x v="46"/>
    <n v="13"/>
    <x v="12"/>
    <n v="302024"/>
    <n v="649"/>
  </r>
  <r>
    <x v="2"/>
    <n v="353650"/>
    <x v="46"/>
    <n v="14"/>
    <x v="13"/>
    <n v="302024"/>
    <n v="4323"/>
  </r>
  <r>
    <x v="2"/>
    <n v="353650"/>
    <x v="46"/>
    <n v="15"/>
    <x v="14"/>
    <n v="302024"/>
    <n v="64886"/>
  </r>
  <r>
    <x v="2"/>
    <n v="353650"/>
    <x v="46"/>
    <n v="16"/>
    <x v="15"/>
    <n v="302024"/>
    <n v="21635125"/>
  </r>
  <r>
    <x v="2"/>
    <n v="353800"/>
    <x v="47"/>
    <n v="1"/>
    <x v="0"/>
    <n v="235894"/>
    <n v="7217875"/>
  </r>
  <r>
    <x v="2"/>
    <n v="353800"/>
    <x v="47"/>
    <n v="2"/>
    <x v="1"/>
    <n v="235894"/>
    <n v="866125"/>
  </r>
  <r>
    <x v="2"/>
    <n v="353800"/>
    <x v="47"/>
    <n v="3"/>
    <x v="2"/>
    <n v="235894"/>
    <n v="981604"/>
  </r>
  <r>
    <x v="2"/>
    <n v="353800"/>
    <x v="47"/>
    <n v="4"/>
    <x v="3"/>
    <n v="235894"/>
    <n v="77957"/>
  </r>
  <r>
    <x v="2"/>
    <n v="353800"/>
    <x v="47"/>
    <n v="5"/>
    <x v="4"/>
    <n v="235894"/>
    <n v="0"/>
  </r>
  <r>
    <x v="2"/>
    <n v="353800"/>
    <x v="47"/>
    <n v="6"/>
    <x v="5"/>
    <n v="235894"/>
    <n v="20224"/>
  </r>
  <r>
    <x v="2"/>
    <n v="353800"/>
    <x v="47"/>
    <n v="7"/>
    <x v="6"/>
    <n v="235894"/>
    <n v="867"/>
  </r>
  <r>
    <x v="2"/>
    <n v="353800"/>
    <x v="47"/>
    <n v="8"/>
    <x v="7"/>
    <n v="235894"/>
    <n v="1155"/>
  </r>
  <r>
    <x v="2"/>
    <n v="353800"/>
    <x v="47"/>
    <n v="9"/>
    <x v="8"/>
    <n v="235894"/>
    <n v="8675"/>
  </r>
  <r>
    <x v="2"/>
    <n v="353800"/>
    <x v="47"/>
    <n v="10"/>
    <x v="9"/>
    <n v="235894"/>
    <n v="1443"/>
  </r>
  <r>
    <x v="2"/>
    <n v="353800"/>
    <x v="47"/>
    <n v="11"/>
    <x v="10"/>
    <n v="235894"/>
    <n v="866"/>
  </r>
  <r>
    <x v="2"/>
    <n v="353800"/>
    <x v="47"/>
    <n v="12"/>
    <x v="11"/>
    <n v="235894"/>
    <n v="1155"/>
  </r>
  <r>
    <x v="2"/>
    <n v="353800"/>
    <x v="47"/>
    <n v="13"/>
    <x v="12"/>
    <n v="235894"/>
    <n v="866"/>
  </r>
  <r>
    <x v="2"/>
    <n v="353800"/>
    <x v="47"/>
    <n v="14"/>
    <x v="13"/>
    <n v="235894"/>
    <n v="575"/>
  </r>
  <r>
    <x v="2"/>
    <n v="353800"/>
    <x v="47"/>
    <n v="15"/>
    <x v="14"/>
    <n v="235894"/>
    <n v="866"/>
  </r>
  <r>
    <x v="2"/>
    <n v="353800"/>
    <x v="47"/>
    <n v="16"/>
    <x v="15"/>
    <n v="235894"/>
    <n v="2886"/>
  </r>
  <r>
    <x v="2"/>
    <n v="353870"/>
    <x v="48"/>
    <n v="1"/>
    <x v="0"/>
    <n v="486005"/>
    <n v="17407"/>
  </r>
  <r>
    <x v="2"/>
    <n v="353870"/>
    <x v="48"/>
    <n v="2"/>
    <x v="1"/>
    <n v="486005"/>
    <n v="20889"/>
  </r>
  <r>
    <x v="2"/>
    <n v="353870"/>
    <x v="48"/>
    <n v="3"/>
    <x v="2"/>
    <n v="486005"/>
    <n v="236772"/>
  </r>
  <r>
    <x v="2"/>
    <n v="353870"/>
    <x v="48"/>
    <n v="4"/>
    <x v="3"/>
    <n v="486005"/>
    <n v="187995"/>
  </r>
  <r>
    <x v="2"/>
    <n v="353870"/>
    <x v="48"/>
    <n v="5"/>
    <x v="4"/>
    <n v="486005"/>
    <n v="0"/>
  </r>
  <r>
    <x v="2"/>
    <n v="353870"/>
    <x v="48"/>
    <n v="6"/>
    <x v="5"/>
    <n v="486005"/>
    <n v="48758"/>
  </r>
  <r>
    <x v="2"/>
    <n v="353870"/>
    <x v="48"/>
    <n v="7"/>
    <x v="6"/>
    <n v="486005"/>
    <n v="2087"/>
  </r>
  <r>
    <x v="2"/>
    <n v="353870"/>
    <x v="48"/>
    <n v="8"/>
    <x v="7"/>
    <n v="486005"/>
    <n v="27832"/>
  </r>
  <r>
    <x v="2"/>
    <n v="353870"/>
    <x v="48"/>
    <n v="9"/>
    <x v="8"/>
    <n v="486005"/>
    <n v="208875"/>
  </r>
  <r>
    <x v="2"/>
    <n v="353870"/>
    <x v="48"/>
    <n v="10"/>
    <x v="9"/>
    <n v="486005"/>
    <n v="348125"/>
  </r>
  <r>
    <x v="2"/>
    <n v="353870"/>
    <x v="48"/>
    <n v="11"/>
    <x v="10"/>
    <n v="486005"/>
    <n v="20885"/>
  </r>
  <r>
    <x v="2"/>
    <n v="353870"/>
    <x v="48"/>
    <n v="12"/>
    <x v="11"/>
    <n v="486005"/>
    <n v="27832"/>
  </r>
  <r>
    <x v="2"/>
    <n v="353870"/>
    <x v="48"/>
    <n v="13"/>
    <x v="12"/>
    <n v="486005"/>
    <n v="20885"/>
  </r>
  <r>
    <x v="2"/>
    <n v="353870"/>
    <x v="48"/>
    <n v="14"/>
    <x v="13"/>
    <n v="486005"/>
    <n v="1391"/>
  </r>
  <r>
    <x v="2"/>
    <n v="353870"/>
    <x v="48"/>
    <n v="15"/>
    <x v="14"/>
    <n v="486005"/>
    <n v="20874"/>
  </r>
  <r>
    <x v="2"/>
    <n v="353870"/>
    <x v="48"/>
    <n v="16"/>
    <x v="15"/>
    <n v="486005"/>
    <n v="696475"/>
  </r>
  <r>
    <x v="2"/>
    <n v="353930"/>
    <x v="49"/>
    <n v="1"/>
    <x v="0"/>
    <n v="280691"/>
    <n v="11625625"/>
  </r>
  <r>
    <x v="2"/>
    <n v="353930"/>
    <x v="49"/>
    <n v="2"/>
    <x v="1"/>
    <n v="280691"/>
    <n v="1395075"/>
  </r>
  <r>
    <x v="2"/>
    <n v="353930"/>
    <x v="49"/>
    <n v="3"/>
    <x v="2"/>
    <n v="280691"/>
    <n v="1581164"/>
  </r>
  <r>
    <x v="2"/>
    <n v="353930"/>
    <x v="49"/>
    <n v="4"/>
    <x v="3"/>
    <n v="280691"/>
    <n v="12553"/>
  </r>
  <r>
    <x v="2"/>
    <n v="353930"/>
    <x v="49"/>
    <n v="5"/>
    <x v="4"/>
    <n v="280691"/>
    <n v="0"/>
  </r>
  <r>
    <x v="2"/>
    <n v="353930"/>
    <x v="49"/>
    <n v="6"/>
    <x v="5"/>
    <n v="280691"/>
    <n v="32562"/>
  </r>
  <r>
    <x v="2"/>
    <n v="353930"/>
    <x v="49"/>
    <n v="7"/>
    <x v="6"/>
    <n v="280691"/>
    <n v="1394"/>
  </r>
  <r>
    <x v="2"/>
    <n v="353930"/>
    <x v="49"/>
    <n v="8"/>
    <x v="7"/>
    <n v="280691"/>
    <n v="1858"/>
  </r>
  <r>
    <x v="2"/>
    <n v="353930"/>
    <x v="49"/>
    <n v="9"/>
    <x v="8"/>
    <n v="280691"/>
    <n v="139475"/>
  </r>
  <r>
    <x v="2"/>
    <n v="353930"/>
    <x v="49"/>
    <n v="10"/>
    <x v="9"/>
    <n v="280691"/>
    <n v="2326125"/>
  </r>
  <r>
    <x v="2"/>
    <n v="353930"/>
    <x v="49"/>
    <n v="11"/>
    <x v="10"/>
    <n v="280691"/>
    <n v="13955"/>
  </r>
  <r>
    <x v="2"/>
    <n v="353930"/>
    <x v="49"/>
    <n v="12"/>
    <x v="11"/>
    <n v="280691"/>
    <n v="1858"/>
  </r>
  <r>
    <x v="2"/>
    <n v="353930"/>
    <x v="49"/>
    <n v="13"/>
    <x v="12"/>
    <n v="280691"/>
    <n v="13955"/>
  </r>
  <r>
    <x v="2"/>
    <n v="353930"/>
    <x v="49"/>
    <n v="14"/>
    <x v="13"/>
    <n v="280691"/>
    <n v="93"/>
  </r>
  <r>
    <x v="2"/>
    <n v="353930"/>
    <x v="49"/>
    <n v="15"/>
    <x v="14"/>
    <n v="280691"/>
    <n v="1394"/>
  </r>
  <r>
    <x v="2"/>
    <n v="353930"/>
    <x v="49"/>
    <n v="16"/>
    <x v="15"/>
    <n v="280691"/>
    <n v="464975"/>
  </r>
  <r>
    <x v="2"/>
    <n v="354140"/>
    <x v="50"/>
    <n v="1"/>
    <x v="0"/>
    <n v="733764"/>
    <n v="1581125"/>
  </r>
  <r>
    <x v="2"/>
    <n v="354140"/>
    <x v="50"/>
    <n v="2"/>
    <x v="1"/>
    <n v="733764"/>
    <n v="189675"/>
  </r>
  <r>
    <x v="2"/>
    <n v="354140"/>
    <x v="50"/>
    <n v="3"/>
    <x v="2"/>
    <n v="733764"/>
    <n v="2149"/>
  </r>
  <r>
    <x v="2"/>
    <n v="354140"/>
    <x v="50"/>
    <n v="4"/>
    <x v="3"/>
    <n v="733764"/>
    <n v="17065"/>
  </r>
  <r>
    <x v="2"/>
    <n v="354140"/>
    <x v="50"/>
    <n v="5"/>
    <x v="4"/>
    <n v="733764"/>
    <n v="0"/>
  </r>
  <r>
    <x v="2"/>
    <n v="354140"/>
    <x v="50"/>
    <n v="6"/>
    <x v="5"/>
    <n v="733764"/>
    <n v="4425"/>
  </r>
  <r>
    <x v="2"/>
    <n v="354140"/>
    <x v="50"/>
    <n v="7"/>
    <x v="6"/>
    <n v="733764"/>
    <n v="19"/>
  </r>
  <r>
    <x v="2"/>
    <n v="354140"/>
    <x v="50"/>
    <n v="8"/>
    <x v="7"/>
    <n v="733764"/>
    <n v="2542"/>
  </r>
  <r>
    <x v="2"/>
    <n v="354140"/>
    <x v="50"/>
    <n v="9"/>
    <x v="8"/>
    <n v="733764"/>
    <n v="1895"/>
  </r>
  <r>
    <x v="2"/>
    <n v="354140"/>
    <x v="50"/>
    <n v="10"/>
    <x v="9"/>
    <n v="733764"/>
    <n v="317125"/>
  </r>
  <r>
    <x v="2"/>
    <n v="354140"/>
    <x v="50"/>
    <n v="11"/>
    <x v="10"/>
    <n v="733764"/>
    <n v="1895"/>
  </r>
  <r>
    <x v="2"/>
    <n v="354140"/>
    <x v="50"/>
    <n v="12"/>
    <x v="11"/>
    <n v="733764"/>
    <n v="2542"/>
  </r>
  <r>
    <x v="2"/>
    <n v="354140"/>
    <x v="50"/>
    <n v="13"/>
    <x v="12"/>
    <n v="733764"/>
    <n v="1895"/>
  </r>
  <r>
    <x v="2"/>
    <n v="354140"/>
    <x v="50"/>
    <n v="14"/>
    <x v="13"/>
    <n v="733764"/>
    <n v="126"/>
  </r>
  <r>
    <x v="2"/>
    <n v="354140"/>
    <x v="50"/>
    <n v="15"/>
    <x v="14"/>
    <n v="733764"/>
    <n v="1904"/>
  </r>
  <r>
    <x v="2"/>
    <n v="354140"/>
    <x v="50"/>
    <n v="16"/>
    <x v="15"/>
    <n v="733764"/>
    <n v="632"/>
  </r>
  <r>
    <x v="2"/>
    <n v="354340"/>
    <x v="53"/>
    <n v="1"/>
    <x v="0"/>
    <n v="995425"/>
    <n v="68885"/>
  </r>
  <r>
    <x v="2"/>
    <n v="354340"/>
    <x v="53"/>
    <n v="2"/>
    <x v="1"/>
    <n v="995425"/>
    <n v="8267"/>
  </r>
  <r>
    <x v="2"/>
    <n v="354340"/>
    <x v="53"/>
    <n v="3"/>
    <x v="2"/>
    <n v="995425"/>
    <n v="93684"/>
  </r>
  <r>
    <x v="2"/>
    <n v="354340"/>
    <x v="53"/>
    <n v="4"/>
    <x v="3"/>
    <n v="995425"/>
    <n v="74388"/>
  </r>
  <r>
    <x v="2"/>
    <n v="354340"/>
    <x v="53"/>
    <n v="5"/>
    <x v="4"/>
    <n v="995425"/>
    <n v="0"/>
  </r>
  <r>
    <x v="2"/>
    <n v="354340"/>
    <x v="53"/>
    <n v="6"/>
    <x v="5"/>
    <n v="995425"/>
    <n v="1928"/>
  </r>
  <r>
    <x v="2"/>
    <n v="354340"/>
    <x v="53"/>
    <n v="7"/>
    <x v="6"/>
    <n v="995425"/>
    <n v="825"/>
  </r>
  <r>
    <x v="2"/>
    <n v="354340"/>
    <x v="53"/>
    <n v="8"/>
    <x v="7"/>
    <n v="995425"/>
    <n v="1102"/>
  </r>
  <r>
    <x v="2"/>
    <n v="354340"/>
    <x v="53"/>
    <n v="9"/>
    <x v="8"/>
    <n v="995425"/>
    <n v="82675"/>
  </r>
  <r>
    <x v="2"/>
    <n v="354340"/>
    <x v="53"/>
    <n v="10"/>
    <x v="9"/>
    <n v="995425"/>
    <n v="1377625"/>
  </r>
  <r>
    <x v="2"/>
    <n v="354340"/>
    <x v="53"/>
    <n v="11"/>
    <x v="10"/>
    <n v="995425"/>
    <n v="827"/>
  </r>
  <r>
    <x v="2"/>
    <n v="354340"/>
    <x v="53"/>
    <n v="12"/>
    <x v="11"/>
    <n v="995425"/>
    <n v="1102"/>
  </r>
  <r>
    <x v="2"/>
    <n v="354340"/>
    <x v="53"/>
    <n v="13"/>
    <x v="12"/>
    <n v="995425"/>
    <n v="827"/>
  </r>
  <r>
    <x v="2"/>
    <n v="354340"/>
    <x v="53"/>
    <n v="14"/>
    <x v="13"/>
    <n v="995425"/>
    <n v="551"/>
  </r>
  <r>
    <x v="2"/>
    <n v="354340"/>
    <x v="53"/>
    <n v="15"/>
    <x v="14"/>
    <n v="995425"/>
    <n v="826"/>
  </r>
  <r>
    <x v="2"/>
    <n v="354340"/>
    <x v="53"/>
    <n v="16"/>
    <x v="15"/>
    <n v="995425"/>
    <n v="2755"/>
  </r>
  <r>
    <x v="2"/>
    <n v="354390"/>
    <x v="54"/>
    <n v="1"/>
    <x v="0"/>
    <n v="259657"/>
    <n v="13102625"/>
  </r>
  <r>
    <x v="2"/>
    <n v="354390"/>
    <x v="54"/>
    <n v="2"/>
    <x v="1"/>
    <n v="259657"/>
    <n v="1572275"/>
  </r>
  <r>
    <x v="2"/>
    <n v="354390"/>
    <x v="54"/>
    <n v="3"/>
    <x v="2"/>
    <n v="259657"/>
    <n v="1782112"/>
  </r>
  <r>
    <x v="2"/>
    <n v="354390"/>
    <x v="54"/>
    <n v="4"/>
    <x v="3"/>
    <n v="259657"/>
    <n v="141493"/>
  </r>
  <r>
    <x v="2"/>
    <n v="354390"/>
    <x v="54"/>
    <n v="5"/>
    <x v="4"/>
    <n v="259657"/>
    <n v="0"/>
  </r>
  <r>
    <x v="2"/>
    <n v="354390"/>
    <x v="54"/>
    <n v="6"/>
    <x v="5"/>
    <n v="259657"/>
    <n v="36703"/>
  </r>
  <r>
    <x v="2"/>
    <n v="354390"/>
    <x v="54"/>
    <n v="7"/>
    <x v="6"/>
    <n v="259657"/>
    <n v="1571"/>
  </r>
  <r>
    <x v="2"/>
    <n v="354390"/>
    <x v="54"/>
    <n v="8"/>
    <x v="7"/>
    <n v="259657"/>
    <n v="20948"/>
  </r>
  <r>
    <x v="2"/>
    <n v="354390"/>
    <x v="54"/>
    <n v="9"/>
    <x v="8"/>
    <n v="259657"/>
    <n v="15715"/>
  </r>
  <r>
    <x v="2"/>
    <n v="354390"/>
    <x v="54"/>
    <n v="10"/>
    <x v="9"/>
    <n v="259657"/>
    <n v="2621375"/>
  </r>
  <r>
    <x v="2"/>
    <n v="354390"/>
    <x v="54"/>
    <n v="11"/>
    <x v="10"/>
    <n v="259657"/>
    <n v="15715"/>
  </r>
  <r>
    <x v="2"/>
    <n v="354390"/>
    <x v="54"/>
    <n v="12"/>
    <x v="11"/>
    <n v="259657"/>
    <n v="20948"/>
  </r>
  <r>
    <x v="2"/>
    <n v="354390"/>
    <x v="54"/>
    <n v="13"/>
    <x v="12"/>
    <n v="259657"/>
    <n v="15715"/>
  </r>
  <r>
    <x v="2"/>
    <n v="354390"/>
    <x v="54"/>
    <n v="14"/>
    <x v="13"/>
    <n v="259657"/>
    <n v="1048"/>
  </r>
  <r>
    <x v="2"/>
    <n v="354390"/>
    <x v="54"/>
    <n v="15"/>
    <x v="14"/>
    <n v="259657"/>
    <n v="15706"/>
  </r>
  <r>
    <x v="2"/>
    <n v="354390"/>
    <x v="54"/>
    <n v="16"/>
    <x v="15"/>
    <n v="259657"/>
    <n v="52425"/>
  </r>
  <r>
    <x v="2"/>
    <n v="354520"/>
    <x v="55"/>
    <n v="1"/>
    <x v="0"/>
    <n v="126611"/>
    <n v="574965"/>
  </r>
  <r>
    <x v="2"/>
    <n v="354520"/>
    <x v="55"/>
    <n v="2"/>
    <x v="1"/>
    <n v="126611"/>
    <n v="68996"/>
  </r>
  <r>
    <x v="2"/>
    <n v="354520"/>
    <x v="55"/>
    <n v="3"/>
    <x v="2"/>
    <n v="126611"/>
    <n v="7819948"/>
  </r>
  <r>
    <x v="2"/>
    <n v="354520"/>
    <x v="55"/>
    <n v="4"/>
    <x v="3"/>
    <n v="126611"/>
    <n v="620975"/>
  </r>
  <r>
    <x v="2"/>
    <n v="354520"/>
    <x v="55"/>
    <n v="5"/>
    <x v="4"/>
    <n v="126611"/>
    <n v="0"/>
  </r>
  <r>
    <x v="2"/>
    <n v="354520"/>
    <x v="55"/>
    <n v="6"/>
    <x v="5"/>
    <n v="126611"/>
    <n v="161008"/>
  </r>
  <r>
    <x v="2"/>
    <n v="354520"/>
    <x v="55"/>
    <n v="7"/>
    <x v="6"/>
    <n v="126611"/>
    <n v="6898"/>
  </r>
  <r>
    <x v="2"/>
    <n v="354520"/>
    <x v="55"/>
    <n v="8"/>
    <x v="7"/>
    <n v="126611"/>
    <n v="91974"/>
  </r>
  <r>
    <x v="2"/>
    <n v="354520"/>
    <x v="55"/>
    <n v="9"/>
    <x v="8"/>
    <n v="126611"/>
    <n v="689975"/>
  </r>
  <r>
    <x v="2"/>
    <n v="354520"/>
    <x v="55"/>
    <n v="10"/>
    <x v="9"/>
    <n v="126611"/>
    <n v="11499"/>
  </r>
  <r>
    <x v="2"/>
    <n v="354520"/>
    <x v="55"/>
    <n v="11"/>
    <x v="10"/>
    <n v="126611"/>
    <n v="6899"/>
  </r>
  <r>
    <x v="2"/>
    <n v="354520"/>
    <x v="55"/>
    <n v="12"/>
    <x v="11"/>
    <n v="126611"/>
    <n v="91974"/>
  </r>
  <r>
    <x v="2"/>
    <n v="354520"/>
    <x v="55"/>
    <n v="13"/>
    <x v="12"/>
    <n v="126611"/>
    <n v="6899"/>
  </r>
  <r>
    <x v="2"/>
    <n v="354520"/>
    <x v="55"/>
    <n v="14"/>
    <x v="13"/>
    <n v="126611"/>
    <n v="4597"/>
  </r>
  <r>
    <x v="2"/>
    <n v="354520"/>
    <x v="55"/>
    <n v="15"/>
    <x v="14"/>
    <n v="126611"/>
    <n v="68978"/>
  </r>
  <r>
    <x v="2"/>
    <n v="354520"/>
    <x v="55"/>
    <n v="16"/>
    <x v="15"/>
    <n v="126611"/>
    <n v="230005"/>
  </r>
  <r>
    <x v="2"/>
    <n v="354780"/>
    <x v="56"/>
    <n v="1"/>
    <x v="0"/>
    <n v="1306864"/>
    <n v="60885625"/>
  </r>
  <r>
    <x v="2"/>
    <n v="354780"/>
    <x v="56"/>
    <n v="2"/>
    <x v="1"/>
    <n v="1306864"/>
    <n v="7306275"/>
  </r>
  <r>
    <x v="2"/>
    <n v="354780"/>
    <x v="56"/>
    <n v="3"/>
    <x v="2"/>
    <n v="1306864"/>
    <n v="8280828"/>
  </r>
  <r>
    <x v="2"/>
    <n v="354780"/>
    <x v="56"/>
    <n v="4"/>
    <x v="3"/>
    <n v="1306864"/>
    <n v="657592"/>
  </r>
  <r>
    <x v="2"/>
    <n v="354780"/>
    <x v="56"/>
    <n v="5"/>
    <x v="4"/>
    <n v="1306864"/>
    <n v="0"/>
  </r>
  <r>
    <x v="2"/>
    <n v="354780"/>
    <x v="56"/>
    <n v="6"/>
    <x v="5"/>
    <n v="1306864"/>
    <n v="17049"/>
  </r>
  <r>
    <x v="2"/>
    <n v="354780"/>
    <x v="56"/>
    <n v="7"/>
    <x v="6"/>
    <n v="1306864"/>
    <n v="7306"/>
  </r>
  <r>
    <x v="2"/>
    <n v="354780"/>
    <x v="56"/>
    <n v="8"/>
    <x v="7"/>
    <n v="1306864"/>
    <n v="97404"/>
  </r>
  <r>
    <x v="2"/>
    <n v="354780"/>
    <x v="56"/>
    <n v="9"/>
    <x v="8"/>
    <n v="1306864"/>
    <n v="730775"/>
  </r>
  <r>
    <x v="2"/>
    <n v="354780"/>
    <x v="56"/>
    <n v="10"/>
    <x v="9"/>
    <n v="1306864"/>
    <n v="121755"/>
  </r>
  <r>
    <x v="2"/>
    <n v="354780"/>
    <x v="56"/>
    <n v="11"/>
    <x v="10"/>
    <n v="1306864"/>
    <n v="7306"/>
  </r>
  <r>
    <x v="2"/>
    <n v="354780"/>
    <x v="56"/>
    <n v="12"/>
    <x v="11"/>
    <n v="1306864"/>
    <n v="97404"/>
  </r>
  <r>
    <x v="2"/>
    <n v="354780"/>
    <x v="56"/>
    <n v="13"/>
    <x v="12"/>
    <n v="1306864"/>
    <n v="7306"/>
  </r>
  <r>
    <x v="2"/>
    <n v="354780"/>
    <x v="56"/>
    <n v="14"/>
    <x v="13"/>
    <n v="1306864"/>
    <n v="4868"/>
  </r>
  <r>
    <x v="2"/>
    <n v="354780"/>
    <x v="56"/>
    <n v="15"/>
    <x v="14"/>
    <n v="1306864"/>
    <n v="73058"/>
  </r>
  <r>
    <x v="2"/>
    <n v="354780"/>
    <x v="56"/>
    <n v="16"/>
    <x v="15"/>
    <n v="1306864"/>
    <n v="24355375"/>
  </r>
  <r>
    <x v="2"/>
    <n v="354850"/>
    <x v="57"/>
    <n v="1"/>
    <x v="0"/>
    <n v="432957"/>
    <n v="53107625"/>
  </r>
  <r>
    <x v="2"/>
    <n v="354850"/>
    <x v="57"/>
    <n v="2"/>
    <x v="1"/>
    <n v="432957"/>
    <n v="6372975"/>
  </r>
  <r>
    <x v="2"/>
    <n v="354850"/>
    <x v="57"/>
    <n v="3"/>
    <x v="2"/>
    <n v="432957"/>
    <n v="7222872"/>
  </r>
  <r>
    <x v="2"/>
    <n v="354850"/>
    <x v="57"/>
    <n v="4"/>
    <x v="3"/>
    <n v="432957"/>
    <n v="573587"/>
  </r>
  <r>
    <x v="2"/>
    <n v="354850"/>
    <x v="57"/>
    <n v="5"/>
    <x v="4"/>
    <n v="432957"/>
    <n v="0"/>
  </r>
  <r>
    <x v="2"/>
    <n v="354850"/>
    <x v="57"/>
    <n v="6"/>
    <x v="5"/>
    <n v="432957"/>
    <n v="148707"/>
  </r>
  <r>
    <x v="2"/>
    <n v="354850"/>
    <x v="57"/>
    <n v="7"/>
    <x v="6"/>
    <n v="432957"/>
    <n v="6373"/>
  </r>
  <r>
    <x v="2"/>
    <n v="354850"/>
    <x v="57"/>
    <n v="8"/>
    <x v="7"/>
    <n v="432957"/>
    <n v="84962"/>
  </r>
  <r>
    <x v="2"/>
    <n v="354850"/>
    <x v="57"/>
    <n v="9"/>
    <x v="8"/>
    <n v="432957"/>
    <n v="637375"/>
  </r>
  <r>
    <x v="2"/>
    <n v="354850"/>
    <x v="57"/>
    <n v="10"/>
    <x v="9"/>
    <n v="432957"/>
    <n v="1061975"/>
  </r>
  <r>
    <x v="2"/>
    <n v="354850"/>
    <x v="57"/>
    <n v="11"/>
    <x v="10"/>
    <n v="432957"/>
    <n v="6373"/>
  </r>
  <r>
    <x v="2"/>
    <n v="354850"/>
    <x v="57"/>
    <n v="12"/>
    <x v="11"/>
    <n v="432957"/>
    <n v="84962"/>
  </r>
  <r>
    <x v="2"/>
    <n v="354850"/>
    <x v="57"/>
    <n v="13"/>
    <x v="12"/>
    <n v="432957"/>
    <n v="6373"/>
  </r>
  <r>
    <x v="2"/>
    <n v="354850"/>
    <x v="57"/>
    <n v="14"/>
    <x v="13"/>
    <n v="432957"/>
    <n v="4248"/>
  </r>
  <r>
    <x v="2"/>
    <n v="354850"/>
    <x v="57"/>
    <n v="15"/>
    <x v="14"/>
    <n v="432957"/>
    <n v="63724"/>
  </r>
  <r>
    <x v="2"/>
    <n v="354850"/>
    <x v="57"/>
    <n v="16"/>
    <x v="15"/>
    <n v="432957"/>
    <n v="21243625"/>
  </r>
  <r>
    <x v="2"/>
    <n v="354870"/>
    <x v="58"/>
    <n v="1"/>
    <x v="0"/>
    <n v="1254174"/>
    <n v="6091175"/>
  </r>
  <r>
    <x v="2"/>
    <n v="354870"/>
    <x v="58"/>
    <n v="2"/>
    <x v="1"/>
    <n v="1254174"/>
    <n v="730945"/>
  </r>
  <r>
    <x v="2"/>
    <n v="354870"/>
    <x v="58"/>
    <n v="3"/>
    <x v="2"/>
    <n v="1254174"/>
    <n v="8284316"/>
  </r>
  <r>
    <x v="2"/>
    <n v="354870"/>
    <x v="58"/>
    <n v="4"/>
    <x v="3"/>
    <n v="1254174"/>
    <n v="657882"/>
  </r>
  <r>
    <x v="2"/>
    <n v="354870"/>
    <x v="58"/>
    <n v="5"/>
    <x v="4"/>
    <n v="1254174"/>
    <n v="0"/>
  </r>
  <r>
    <x v="2"/>
    <n v="354870"/>
    <x v="58"/>
    <n v="6"/>
    <x v="5"/>
    <n v="1254174"/>
    <n v="170561"/>
  </r>
  <r>
    <x v="2"/>
    <n v="354870"/>
    <x v="58"/>
    <n v="7"/>
    <x v="6"/>
    <n v="1254174"/>
    <n v="7309"/>
  </r>
  <r>
    <x v="2"/>
    <n v="354870"/>
    <x v="58"/>
    <n v="8"/>
    <x v="7"/>
    <n v="1254174"/>
    <n v="9745"/>
  </r>
  <r>
    <x v="2"/>
    <n v="354870"/>
    <x v="58"/>
    <n v="9"/>
    <x v="8"/>
    <n v="1254174"/>
    <n v="73105"/>
  </r>
  <r>
    <x v="2"/>
    <n v="354870"/>
    <x v="58"/>
    <n v="10"/>
    <x v="9"/>
    <n v="1254174"/>
    <n v="12181375"/>
  </r>
  <r>
    <x v="2"/>
    <n v="354870"/>
    <x v="58"/>
    <n v="11"/>
    <x v="10"/>
    <n v="1254174"/>
    <n v="7309"/>
  </r>
  <r>
    <x v="2"/>
    <n v="354870"/>
    <x v="58"/>
    <n v="12"/>
    <x v="11"/>
    <n v="1254174"/>
    <n v="9745"/>
  </r>
  <r>
    <x v="2"/>
    <n v="354870"/>
    <x v="58"/>
    <n v="13"/>
    <x v="12"/>
    <n v="1254174"/>
    <n v="7309"/>
  </r>
  <r>
    <x v="2"/>
    <n v="354870"/>
    <x v="58"/>
    <n v="14"/>
    <x v="13"/>
    <n v="1254174"/>
    <n v="4871"/>
  </r>
  <r>
    <x v="2"/>
    <n v="354870"/>
    <x v="58"/>
    <n v="15"/>
    <x v="14"/>
    <n v="1254174"/>
    <n v="7309"/>
  </r>
  <r>
    <x v="2"/>
    <n v="354870"/>
    <x v="58"/>
    <n v="16"/>
    <x v="15"/>
    <n v="1254174"/>
    <n v="243655"/>
  </r>
  <r>
    <x v="2"/>
    <n v="354880"/>
    <x v="59"/>
    <n v="1"/>
    <x v="0"/>
    <n v="160275"/>
    <n v="59496625"/>
  </r>
  <r>
    <x v="2"/>
    <n v="354880"/>
    <x v="59"/>
    <n v="2"/>
    <x v="1"/>
    <n v="160275"/>
    <n v="7139575"/>
  </r>
  <r>
    <x v="2"/>
    <n v="354880"/>
    <x v="59"/>
    <n v="3"/>
    <x v="2"/>
    <n v="160275"/>
    <n v="8091828"/>
  </r>
  <r>
    <x v="2"/>
    <n v="354880"/>
    <x v="59"/>
    <n v="4"/>
    <x v="3"/>
    <n v="160275"/>
    <n v="642592"/>
  </r>
  <r>
    <x v="2"/>
    <n v="354880"/>
    <x v="59"/>
    <n v="5"/>
    <x v="4"/>
    <n v="160275"/>
    <n v="0"/>
  </r>
  <r>
    <x v="2"/>
    <n v="354880"/>
    <x v="59"/>
    <n v="6"/>
    <x v="5"/>
    <n v="160275"/>
    <n v="1666"/>
  </r>
  <r>
    <x v="2"/>
    <n v="354880"/>
    <x v="59"/>
    <n v="7"/>
    <x v="6"/>
    <n v="160275"/>
    <n v="7139"/>
  </r>
  <r>
    <x v="2"/>
    <n v="354880"/>
    <x v="59"/>
    <n v="8"/>
    <x v="7"/>
    <n v="160275"/>
    <n v="95184"/>
  </r>
  <r>
    <x v="2"/>
    <n v="354880"/>
    <x v="59"/>
    <n v="9"/>
    <x v="8"/>
    <n v="160275"/>
    <n v="714075"/>
  </r>
  <r>
    <x v="2"/>
    <n v="354880"/>
    <x v="59"/>
    <n v="10"/>
    <x v="9"/>
    <n v="160275"/>
    <n v="118975"/>
  </r>
  <r>
    <x v="2"/>
    <n v="354880"/>
    <x v="59"/>
    <n v="11"/>
    <x v="10"/>
    <n v="160275"/>
    <n v="7139"/>
  </r>
  <r>
    <x v="2"/>
    <n v="354880"/>
    <x v="59"/>
    <n v="12"/>
    <x v="11"/>
    <n v="160275"/>
    <n v="95184"/>
  </r>
  <r>
    <x v="2"/>
    <n v="354880"/>
    <x v="59"/>
    <n v="13"/>
    <x v="12"/>
    <n v="160275"/>
    <n v="7139"/>
  </r>
  <r>
    <x v="2"/>
    <n v="354880"/>
    <x v="59"/>
    <n v="14"/>
    <x v="13"/>
    <n v="160275"/>
    <n v="4757"/>
  </r>
  <r>
    <x v="2"/>
    <n v="354880"/>
    <x v="59"/>
    <n v="15"/>
    <x v="14"/>
    <n v="160275"/>
    <n v="71388"/>
  </r>
  <r>
    <x v="2"/>
    <n v="354880"/>
    <x v="59"/>
    <n v="16"/>
    <x v="15"/>
    <n v="160275"/>
    <n v="23799375"/>
  </r>
  <r>
    <x v="2"/>
    <n v="354890"/>
    <x v="60"/>
    <n v="1"/>
    <x v="0"/>
    <n v="331159"/>
    <n v="950275"/>
  </r>
  <r>
    <x v="2"/>
    <n v="354890"/>
    <x v="60"/>
    <n v="2"/>
    <x v="1"/>
    <n v="331159"/>
    <n v="114025"/>
  </r>
  <r>
    <x v="2"/>
    <n v="354890"/>
    <x v="60"/>
    <n v="3"/>
    <x v="2"/>
    <n v="331159"/>
    <n v="1292412"/>
  </r>
  <r>
    <x v="2"/>
    <n v="354890"/>
    <x v="60"/>
    <n v="4"/>
    <x v="3"/>
    <n v="331159"/>
    <n v="102607"/>
  </r>
  <r>
    <x v="2"/>
    <n v="354890"/>
    <x v="60"/>
    <n v="5"/>
    <x v="4"/>
    <n v="331159"/>
    <n v="0"/>
  </r>
  <r>
    <x v="2"/>
    <n v="354890"/>
    <x v="60"/>
    <n v="6"/>
    <x v="5"/>
    <n v="331159"/>
    <n v="26628"/>
  </r>
  <r>
    <x v="2"/>
    <n v="354890"/>
    <x v="60"/>
    <n v="7"/>
    <x v="6"/>
    <n v="331159"/>
    <n v="1139"/>
  </r>
  <r>
    <x v="2"/>
    <n v="354890"/>
    <x v="60"/>
    <n v="8"/>
    <x v="7"/>
    <n v="331159"/>
    <n v="15176"/>
  </r>
  <r>
    <x v="2"/>
    <n v="354890"/>
    <x v="60"/>
    <n v="9"/>
    <x v="8"/>
    <n v="331159"/>
    <n v="113925"/>
  </r>
  <r>
    <x v="2"/>
    <n v="354890"/>
    <x v="60"/>
    <n v="10"/>
    <x v="9"/>
    <n v="331159"/>
    <n v="1901875"/>
  </r>
  <r>
    <x v="2"/>
    <n v="354890"/>
    <x v="60"/>
    <n v="11"/>
    <x v="10"/>
    <n v="331159"/>
    <n v="1141"/>
  </r>
  <r>
    <x v="2"/>
    <n v="354890"/>
    <x v="60"/>
    <n v="12"/>
    <x v="11"/>
    <n v="331159"/>
    <n v="15176"/>
  </r>
  <r>
    <x v="2"/>
    <n v="354890"/>
    <x v="60"/>
    <n v="13"/>
    <x v="12"/>
    <n v="331159"/>
    <n v="1141"/>
  </r>
  <r>
    <x v="2"/>
    <n v="354890"/>
    <x v="60"/>
    <n v="14"/>
    <x v="13"/>
    <n v="331159"/>
    <n v="761"/>
  </r>
  <r>
    <x v="2"/>
    <n v="354890"/>
    <x v="60"/>
    <n v="15"/>
    <x v="14"/>
    <n v="331159"/>
    <n v="11382"/>
  </r>
  <r>
    <x v="2"/>
    <n v="354890"/>
    <x v="60"/>
    <n v="16"/>
    <x v="15"/>
    <n v="331159"/>
    <n v="380025"/>
  </r>
  <r>
    <x v="2"/>
    <n v="354910"/>
    <x v="61"/>
    <n v="1"/>
    <x v="0"/>
    <n v="444417"/>
    <n v="853575"/>
  </r>
  <r>
    <x v="2"/>
    <n v="354910"/>
    <x v="61"/>
    <n v="2"/>
    <x v="1"/>
    <n v="444417"/>
    <n v="102425"/>
  </r>
  <r>
    <x v="2"/>
    <n v="354910"/>
    <x v="61"/>
    <n v="3"/>
    <x v="2"/>
    <n v="444417"/>
    <n v="1160892"/>
  </r>
  <r>
    <x v="2"/>
    <n v="354910"/>
    <x v="61"/>
    <n v="4"/>
    <x v="3"/>
    <n v="444417"/>
    <n v="92162"/>
  </r>
  <r>
    <x v="2"/>
    <n v="354910"/>
    <x v="61"/>
    <n v="5"/>
    <x v="4"/>
    <n v="444417"/>
    <n v="0"/>
  </r>
  <r>
    <x v="2"/>
    <n v="354910"/>
    <x v="61"/>
    <n v="6"/>
    <x v="5"/>
    <n v="444417"/>
    <n v="23905"/>
  </r>
  <r>
    <x v="2"/>
    <n v="354910"/>
    <x v="61"/>
    <n v="7"/>
    <x v="6"/>
    <n v="444417"/>
    <n v="1024"/>
  </r>
  <r>
    <x v="2"/>
    <n v="354910"/>
    <x v="61"/>
    <n v="8"/>
    <x v="7"/>
    <n v="444417"/>
    <n v="13648"/>
  </r>
  <r>
    <x v="2"/>
    <n v="354910"/>
    <x v="61"/>
    <n v="9"/>
    <x v="8"/>
    <n v="444417"/>
    <n v="10245"/>
  </r>
  <r>
    <x v="2"/>
    <n v="354910"/>
    <x v="61"/>
    <n v="10"/>
    <x v="9"/>
    <n v="444417"/>
    <n v="1706875"/>
  </r>
  <r>
    <x v="2"/>
    <n v="354910"/>
    <x v="61"/>
    <n v="11"/>
    <x v="10"/>
    <n v="444417"/>
    <n v="10235"/>
  </r>
  <r>
    <x v="2"/>
    <n v="354910"/>
    <x v="61"/>
    <n v="12"/>
    <x v="11"/>
    <n v="444417"/>
    <n v="13648"/>
  </r>
  <r>
    <x v="2"/>
    <n v="354910"/>
    <x v="61"/>
    <n v="13"/>
    <x v="12"/>
    <n v="444417"/>
    <n v="10235"/>
  </r>
  <r>
    <x v="2"/>
    <n v="354910"/>
    <x v="61"/>
    <n v="14"/>
    <x v="13"/>
    <n v="444417"/>
    <n v="682"/>
  </r>
  <r>
    <x v="2"/>
    <n v="354910"/>
    <x v="61"/>
    <n v="15"/>
    <x v="14"/>
    <n v="444417"/>
    <n v="10236"/>
  </r>
  <r>
    <x v="2"/>
    <n v="354910"/>
    <x v="61"/>
    <n v="16"/>
    <x v="15"/>
    <n v="444417"/>
    <n v="341475"/>
  </r>
  <r>
    <x v="2"/>
    <n v="354980"/>
    <x v="63"/>
    <n v="1"/>
    <x v="0"/>
    <n v="786981"/>
    <n v="3734125"/>
  </r>
  <r>
    <x v="2"/>
    <n v="354980"/>
    <x v="63"/>
    <n v="2"/>
    <x v="1"/>
    <n v="786981"/>
    <n v="448075"/>
  </r>
  <r>
    <x v="2"/>
    <n v="354980"/>
    <x v="63"/>
    <n v="3"/>
    <x v="2"/>
    <n v="786981"/>
    <n v="507816"/>
  </r>
  <r>
    <x v="2"/>
    <n v="354980"/>
    <x v="63"/>
    <n v="4"/>
    <x v="3"/>
    <n v="786981"/>
    <n v="40337"/>
  </r>
  <r>
    <x v="2"/>
    <n v="354980"/>
    <x v="63"/>
    <n v="5"/>
    <x v="4"/>
    <n v="786981"/>
    <n v="0"/>
  </r>
  <r>
    <x v="2"/>
    <n v="354980"/>
    <x v="63"/>
    <n v="6"/>
    <x v="5"/>
    <n v="786981"/>
    <n v="10449"/>
  </r>
  <r>
    <x v="2"/>
    <n v="354980"/>
    <x v="63"/>
    <n v="7"/>
    <x v="6"/>
    <n v="786981"/>
    <n v="448"/>
  </r>
  <r>
    <x v="2"/>
    <n v="354980"/>
    <x v="63"/>
    <n v="8"/>
    <x v="7"/>
    <n v="786981"/>
    <n v="598"/>
  </r>
  <r>
    <x v="2"/>
    <n v="354980"/>
    <x v="63"/>
    <n v="9"/>
    <x v="8"/>
    <n v="786981"/>
    <n v="4475"/>
  </r>
  <r>
    <x v="2"/>
    <n v="354980"/>
    <x v="63"/>
    <n v="10"/>
    <x v="9"/>
    <n v="786981"/>
    <n v="74675"/>
  </r>
  <r>
    <x v="2"/>
    <n v="354980"/>
    <x v="63"/>
    <n v="11"/>
    <x v="10"/>
    <n v="786981"/>
    <n v="4485"/>
  </r>
  <r>
    <x v="2"/>
    <n v="354980"/>
    <x v="63"/>
    <n v="12"/>
    <x v="11"/>
    <n v="786981"/>
    <n v="598"/>
  </r>
  <r>
    <x v="2"/>
    <n v="354980"/>
    <x v="63"/>
    <n v="13"/>
    <x v="12"/>
    <n v="786981"/>
    <n v="4485"/>
  </r>
  <r>
    <x v="2"/>
    <n v="354980"/>
    <x v="63"/>
    <n v="14"/>
    <x v="13"/>
    <n v="786981"/>
    <n v="298"/>
  </r>
  <r>
    <x v="2"/>
    <n v="354980"/>
    <x v="63"/>
    <n v="15"/>
    <x v="14"/>
    <n v="786981"/>
    <n v="449"/>
  </r>
  <r>
    <x v="2"/>
    <n v="354980"/>
    <x v="63"/>
    <n v="16"/>
    <x v="15"/>
    <n v="786981"/>
    <n v="1492875"/>
  </r>
  <r>
    <x v="2"/>
    <n v="354990"/>
    <x v="64"/>
    <n v="1"/>
    <x v="0"/>
    <n v="743216"/>
    <n v="55759375"/>
  </r>
  <r>
    <x v="2"/>
    <n v="354990"/>
    <x v="64"/>
    <n v="2"/>
    <x v="1"/>
    <n v="743216"/>
    <n v="6691125"/>
  </r>
  <r>
    <x v="2"/>
    <n v="354990"/>
    <x v="64"/>
    <n v="3"/>
    <x v="2"/>
    <n v="743216"/>
    <n v="7583436"/>
  </r>
  <r>
    <x v="2"/>
    <n v="354990"/>
    <x v="64"/>
    <n v="4"/>
    <x v="3"/>
    <n v="743216"/>
    <n v="602228"/>
  </r>
  <r>
    <x v="2"/>
    <n v="354990"/>
    <x v="64"/>
    <n v="5"/>
    <x v="4"/>
    <n v="743216"/>
    <n v="0"/>
  </r>
  <r>
    <x v="2"/>
    <n v="354990"/>
    <x v="64"/>
    <n v="6"/>
    <x v="5"/>
    <n v="743216"/>
    <n v="156137"/>
  </r>
  <r>
    <x v="2"/>
    <n v="354990"/>
    <x v="64"/>
    <n v="7"/>
    <x v="6"/>
    <n v="743216"/>
    <n v="6692"/>
  </r>
  <r>
    <x v="2"/>
    <n v="354990"/>
    <x v="64"/>
    <n v="8"/>
    <x v="7"/>
    <n v="743216"/>
    <n v="8922"/>
  </r>
  <r>
    <x v="2"/>
    <n v="354990"/>
    <x v="64"/>
    <n v="9"/>
    <x v="8"/>
    <n v="743216"/>
    <n v="66925"/>
  </r>
  <r>
    <x v="2"/>
    <n v="354990"/>
    <x v="64"/>
    <n v="10"/>
    <x v="9"/>
    <n v="743216"/>
    <n v="1115075"/>
  </r>
  <r>
    <x v="2"/>
    <n v="354990"/>
    <x v="64"/>
    <n v="11"/>
    <x v="10"/>
    <n v="743216"/>
    <n v="6691"/>
  </r>
  <r>
    <x v="2"/>
    <n v="354990"/>
    <x v="64"/>
    <n v="12"/>
    <x v="11"/>
    <n v="743216"/>
    <n v="8922"/>
  </r>
  <r>
    <x v="2"/>
    <n v="354990"/>
    <x v="64"/>
    <n v="13"/>
    <x v="12"/>
    <n v="743216"/>
    <n v="6691"/>
  </r>
  <r>
    <x v="2"/>
    <n v="354990"/>
    <x v="64"/>
    <n v="14"/>
    <x v="13"/>
    <n v="743216"/>
    <n v="4458"/>
  </r>
  <r>
    <x v="2"/>
    <n v="354990"/>
    <x v="64"/>
    <n v="15"/>
    <x v="14"/>
    <n v="743216"/>
    <n v="6691"/>
  </r>
  <r>
    <x v="2"/>
    <n v="354990"/>
    <x v="64"/>
    <n v="16"/>
    <x v="15"/>
    <n v="743216"/>
    <n v="22304"/>
  </r>
  <r>
    <x v="2"/>
    <n v="355030"/>
    <x v="65"/>
    <n v="1"/>
    <x v="0"/>
    <n v="12176866"/>
    <n v="90317"/>
  </r>
  <r>
    <x v="2"/>
    <n v="355030"/>
    <x v="65"/>
    <n v="2"/>
    <x v="1"/>
    <n v="12176866"/>
    <n v="108381"/>
  </r>
  <r>
    <x v="2"/>
    <n v="355030"/>
    <x v="65"/>
    <n v="3"/>
    <x v="2"/>
    <n v="12176866"/>
    <n v="1228344"/>
  </r>
  <r>
    <x v="2"/>
    <n v="355030"/>
    <x v="65"/>
    <n v="4"/>
    <x v="3"/>
    <n v="12176866"/>
    <n v="975466"/>
  </r>
  <r>
    <x v="2"/>
    <n v="355030"/>
    <x v="65"/>
    <n v="5"/>
    <x v="4"/>
    <n v="12176866"/>
    <n v="0"/>
  </r>
  <r>
    <x v="2"/>
    <n v="355030"/>
    <x v="65"/>
    <n v="6"/>
    <x v="5"/>
    <n v="12176866"/>
    <n v="252904"/>
  </r>
  <r>
    <x v="2"/>
    <n v="355030"/>
    <x v="65"/>
    <n v="7"/>
    <x v="6"/>
    <n v="12176866"/>
    <n v="10838"/>
  </r>
  <r>
    <x v="2"/>
    <n v="355030"/>
    <x v="65"/>
    <n v="8"/>
    <x v="7"/>
    <n v="12176866"/>
    <n v="144502"/>
  </r>
  <r>
    <x v="2"/>
    <n v="355030"/>
    <x v="65"/>
    <n v="9"/>
    <x v="8"/>
    <n v="12176866"/>
    <n v="108395"/>
  </r>
  <r>
    <x v="2"/>
    <n v="355030"/>
    <x v="65"/>
    <n v="10"/>
    <x v="9"/>
    <n v="12176866"/>
    <n v="18061125"/>
  </r>
  <r>
    <x v="2"/>
    <n v="355030"/>
    <x v="65"/>
    <n v="11"/>
    <x v="10"/>
    <n v="12176866"/>
    <n v="108375"/>
  </r>
  <r>
    <x v="2"/>
    <n v="355030"/>
    <x v="65"/>
    <n v="12"/>
    <x v="11"/>
    <n v="12176866"/>
    <n v="144502"/>
  </r>
  <r>
    <x v="2"/>
    <n v="355030"/>
    <x v="65"/>
    <n v="13"/>
    <x v="12"/>
    <n v="12176866"/>
    <n v="108375"/>
  </r>
  <r>
    <x v="2"/>
    <n v="355030"/>
    <x v="65"/>
    <n v="14"/>
    <x v="13"/>
    <n v="12176866"/>
    <n v="7222"/>
  </r>
  <r>
    <x v="2"/>
    <n v="355030"/>
    <x v="65"/>
    <n v="15"/>
    <x v="14"/>
    <n v="12176866"/>
    <n v="108374"/>
  </r>
  <r>
    <x v="2"/>
    <n v="355030"/>
    <x v="65"/>
    <n v="16"/>
    <x v="15"/>
    <n v="12176866"/>
    <n v="3612825"/>
  </r>
  <r>
    <x v="2"/>
    <n v="355100"/>
    <x v="66"/>
    <n v="1"/>
    <x v="0"/>
    <n v="682319"/>
    <n v="52933625"/>
  </r>
  <r>
    <x v="2"/>
    <n v="355100"/>
    <x v="66"/>
    <n v="2"/>
    <x v="1"/>
    <n v="682319"/>
    <n v="6352075"/>
  </r>
  <r>
    <x v="2"/>
    <n v="355100"/>
    <x v="66"/>
    <n v="3"/>
    <x v="2"/>
    <n v="682319"/>
    <n v="7199172"/>
  </r>
  <r>
    <x v="2"/>
    <n v="355100"/>
    <x v="66"/>
    <n v="4"/>
    <x v="3"/>
    <n v="682319"/>
    <n v="571707"/>
  </r>
  <r>
    <x v="2"/>
    <n v="355100"/>
    <x v="66"/>
    <n v="5"/>
    <x v="4"/>
    <n v="682319"/>
    <n v="0"/>
  </r>
  <r>
    <x v="2"/>
    <n v="355100"/>
    <x v="66"/>
    <n v="6"/>
    <x v="5"/>
    <n v="682319"/>
    <n v="148217"/>
  </r>
  <r>
    <x v="2"/>
    <n v="355100"/>
    <x v="66"/>
    <n v="7"/>
    <x v="6"/>
    <n v="682319"/>
    <n v="6352"/>
  </r>
  <r>
    <x v="2"/>
    <n v="355100"/>
    <x v="66"/>
    <n v="8"/>
    <x v="7"/>
    <n v="682319"/>
    <n v="84682"/>
  </r>
  <r>
    <x v="2"/>
    <n v="355100"/>
    <x v="66"/>
    <n v="9"/>
    <x v="8"/>
    <n v="682319"/>
    <n v="635275"/>
  </r>
  <r>
    <x v="2"/>
    <n v="355100"/>
    <x v="66"/>
    <n v="10"/>
    <x v="9"/>
    <n v="682319"/>
    <n v="1058575"/>
  </r>
  <r>
    <x v="2"/>
    <n v="355100"/>
    <x v="66"/>
    <n v="11"/>
    <x v="10"/>
    <n v="682319"/>
    <n v="6352"/>
  </r>
  <r>
    <x v="2"/>
    <n v="355100"/>
    <x v="66"/>
    <n v="12"/>
    <x v="11"/>
    <n v="682319"/>
    <n v="84682"/>
  </r>
  <r>
    <x v="2"/>
    <n v="355100"/>
    <x v="66"/>
    <n v="13"/>
    <x v="12"/>
    <n v="682319"/>
    <n v="6352"/>
  </r>
  <r>
    <x v="2"/>
    <n v="355100"/>
    <x v="66"/>
    <n v="14"/>
    <x v="13"/>
    <n v="682319"/>
    <n v="4234"/>
  </r>
  <r>
    <x v="2"/>
    <n v="355100"/>
    <x v="66"/>
    <n v="15"/>
    <x v="14"/>
    <n v="682319"/>
    <n v="63514"/>
  </r>
  <r>
    <x v="2"/>
    <n v="355100"/>
    <x v="66"/>
    <n v="16"/>
    <x v="15"/>
    <n v="682319"/>
    <n v="21173625"/>
  </r>
  <r>
    <x v="2"/>
    <n v="355170"/>
    <x v="67"/>
    <n v="1"/>
    <x v="0"/>
    <n v="243667"/>
    <n v="5766625"/>
  </r>
  <r>
    <x v="2"/>
    <n v="355170"/>
    <x v="67"/>
    <n v="2"/>
    <x v="1"/>
    <n v="243667"/>
    <n v="691975"/>
  </r>
  <r>
    <x v="2"/>
    <n v="355170"/>
    <x v="67"/>
    <n v="3"/>
    <x v="2"/>
    <n v="243667"/>
    <n v="784248"/>
  </r>
  <r>
    <x v="2"/>
    <n v="355170"/>
    <x v="67"/>
    <n v="4"/>
    <x v="3"/>
    <n v="243667"/>
    <n v="62274"/>
  </r>
  <r>
    <x v="2"/>
    <n v="355170"/>
    <x v="67"/>
    <n v="5"/>
    <x v="4"/>
    <n v="243667"/>
    <n v="0"/>
  </r>
  <r>
    <x v="2"/>
    <n v="355170"/>
    <x v="67"/>
    <n v="6"/>
    <x v="5"/>
    <n v="243667"/>
    <n v="16137"/>
  </r>
  <r>
    <x v="2"/>
    <n v="355170"/>
    <x v="67"/>
    <n v="7"/>
    <x v="6"/>
    <n v="243667"/>
    <n v="69"/>
  </r>
  <r>
    <x v="2"/>
    <n v="355170"/>
    <x v="67"/>
    <n v="8"/>
    <x v="7"/>
    <n v="243667"/>
    <n v="9228"/>
  </r>
  <r>
    <x v="2"/>
    <n v="355170"/>
    <x v="67"/>
    <n v="9"/>
    <x v="8"/>
    <n v="243667"/>
    <n v="69175"/>
  </r>
  <r>
    <x v="2"/>
    <n v="355170"/>
    <x v="67"/>
    <n v="10"/>
    <x v="9"/>
    <n v="243667"/>
    <n v="115325"/>
  </r>
  <r>
    <x v="2"/>
    <n v="355170"/>
    <x v="67"/>
    <n v="11"/>
    <x v="10"/>
    <n v="243667"/>
    <n v="6925"/>
  </r>
  <r>
    <x v="2"/>
    <n v="355170"/>
    <x v="67"/>
    <n v="12"/>
    <x v="11"/>
    <n v="243667"/>
    <n v="9228"/>
  </r>
  <r>
    <x v="2"/>
    <n v="355170"/>
    <x v="67"/>
    <n v="13"/>
    <x v="12"/>
    <n v="243667"/>
    <n v="6925"/>
  </r>
  <r>
    <x v="2"/>
    <n v="355170"/>
    <x v="67"/>
    <n v="14"/>
    <x v="13"/>
    <n v="243667"/>
    <n v="461"/>
  </r>
  <r>
    <x v="2"/>
    <n v="355170"/>
    <x v="67"/>
    <n v="15"/>
    <x v="14"/>
    <n v="243667"/>
    <n v="6916"/>
  </r>
  <r>
    <x v="2"/>
    <n v="355170"/>
    <x v="67"/>
    <n v="16"/>
    <x v="15"/>
    <n v="243667"/>
    <n v="230525"/>
  </r>
  <r>
    <x v="2"/>
    <n v="355220"/>
    <x v="68"/>
    <n v="1"/>
    <x v="0"/>
    <n v="1732447"/>
    <n v="55801125"/>
  </r>
  <r>
    <x v="2"/>
    <n v="355220"/>
    <x v="68"/>
    <n v="2"/>
    <x v="1"/>
    <n v="1732447"/>
    <n v="6696175"/>
  </r>
  <r>
    <x v="2"/>
    <n v="355220"/>
    <x v="68"/>
    <n v="3"/>
    <x v="2"/>
    <n v="1732447"/>
    <n v="75892"/>
  </r>
  <r>
    <x v="2"/>
    <n v="355220"/>
    <x v="68"/>
    <n v="4"/>
    <x v="3"/>
    <n v="1732447"/>
    <n v="60267"/>
  </r>
  <r>
    <x v="2"/>
    <n v="355220"/>
    <x v="68"/>
    <n v="5"/>
    <x v="4"/>
    <n v="1732447"/>
    <n v="0"/>
  </r>
  <r>
    <x v="2"/>
    <n v="355220"/>
    <x v="68"/>
    <n v="6"/>
    <x v="5"/>
    <n v="1732447"/>
    <n v="15625"/>
  </r>
  <r>
    <x v="2"/>
    <n v="355220"/>
    <x v="68"/>
    <n v="7"/>
    <x v="6"/>
    <n v="1732447"/>
    <n v="6695"/>
  </r>
  <r>
    <x v="2"/>
    <n v="355220"/>
    <x v="68"/>
    <n v="8"/>
    <x v="7"/>
    <n v="1732447"/>
    <n v="89272"/>
  </r>
  <r>
    <x v="2"/>
    <n v="355220"/>
    <x v="68"/>
    <n v="9"/>
    <x v="8"/>
    <n v="1732447"/>
    <n v="6696"/>
  </r>
  <r>
    <x v="2"/>
    <n v="355220"/>
    <x v="68"/>
    <n v="10"/>
    <x v="9"/>
    <n v="1732447"/>
    <n v="1115975"/>
  </r>
  <r>
    <x v="2"/>
    <n v="355220"/>
    <x v="68"/>
    <n v="11"/>
    <x v="10"/>
    <n v="1732447"/>
    <n v="66955"/>
  </r>
  <r>
    <x v="2"/>
    <n v="355220"/>
    <x v="68"/>
    <n v="12"/>
    <x v="11"/>
    <n v="1732447"/>
    <n v="89272"/>
  </r>
  <r>
    <x v="2"/>
    <n v="355220"/>
    <x v="68"/>
    <n v="13"/>
    <x v="12"/>
    <n v="1732447"/>
    <n v="66955"/>
  </r>
  <r>
    <x v="2"/>
    <n v="355220"/>
    <x v="68"/>
    <n v="14"/>
    <x v="13"/>
    <n v="1732447"/>
    <n v="446"/>
  </r>
  <r>
    <x v="2"/>
    <n v="355220"/>
    <x v="68"/>
    <n v="15"/>
    <x v="14"/>
    <n v="1732447"/>
    <n v="66954"/>
  </r>
  <r>
    <x v="2"/>
    <n v="355220"/>
    <x v="68"/>
    <n v="16"/>
    <x v="15"/>
    <n v="1732447"/>
    <n v="2232225"/>
  </r>
  <r>
    <x v="2"/>
    <n v="355280"/>
    <x v="69"/>
    <n v="1"/>
    <x v="0"/>
    <n v="814608"/>
    <n v="6010275"/>
  </r>
  <r>
    <x v="2"/>
    <n v="355280"/>
    <x v="69"/>
    <n v="2"/>
    <x v="1"/>
    <n v="814608"/>
    <n v="721235"/>
  </r>
  <r>
    <x v="2"/>
    <n v="355280"/>
    <x v="69"/>
    <n v="3"/>
    <x v="2"/>
    <n v="814608"/>
    <n v="8174412"/>
  </r>
  <r>
    <x v="2"/>
    <n v="355280"/>
    <x v="69"/>
    <n v="4"/>
    <x v="3"/>
    <n v="814608"/>
    <n v="64914"/>
  </r>
  <r>
    <x v="2"/>
    <n v="355280"/>
    <x v="69"/>
    <n v="5"/>
    <x v="4"/>
    <n v="814608"/>
    <n v="0"/>
  </r>
  <r>
    <x v="2"/>
    <n v="355280"/>
    <x v="69"/>
    <n v="6"/>
    <x v="5"/>
    <n v="814608"/>
    <n v="168299"/>
  </r>
  <r>
    <x v="2"/>
    <n v="355280"/>
    <x v="69"/>
    <n v="7"/>
    <x v="6"/>
    <n v="814608"/>
    <n v="7212"/>
  </r>
  <r>
    <x v="2"/>
    <n v="355280"/>
    <x v="69"/>
    <n v="8"/>
    <x v="7"/>
    <n v="814608"/>
    <n v="96156"/>
  </r>
  <r>
    <x v="2"/>
    <n v="355280"/>
    <x v="69"/>
    <n v="9"/>
    <x v="8"/>
    <n v="814608"/>
    <n v="7214"/>
  </r>
  <r>
    <x v="2"/>
    <n v="355280"/>
    <x v="69"/>
    <n v="10"/>
    <x v="9"/>
    <n v="814608"/>
    <n v="1201925"/>
  </r>
  <r>
    <x v="2"/>
    <n v="355280"/>
    <x v="69"/>
    <n v="11"/>
    <x v="10"/>
    <n v="814608"/>
    <n v="7212"/>
  </r>
  <r>
    <x v="2"/>
    <n v="355280"/>
    <x v="69"/>
    <n v="12"/>
    <x v="11"/>
    <n v="814608"/>
    <n v="96156"/>
  </r>
  <r>
    <x v="2"/>
    <n v="355280"/>
    <x v="69"/>
    <n v="13"/>
    <x v="12"/>
    <n v="814608"/>
    <n v="7212"/>
  </r>
  <r>
    <x v="2"/>
    <n v="355280"/>
    <x v="69"/>
    <n v="14"/>
    <x v="13"/>
    <n v="814608"/>
    <n v="4805"/>
  </r>
  <r>
    <x v="2"/>
    <n v="355280"/>
    <x v="69"/>
    <n v="15"/>
    <x v="14"/>
    <n v="814608"/>
    <n v="72122"/>
  </r>
  <r>
    <x v="2"/>
    <n v="355280"/>
    <x v="69"/>
    <n v="16"/>
    <x v="15"/>
    <n v="814608"/>
    <n v="24042875"/>
  </r>
  <r>
    <x v="2"/>
    <n v="355410"/>
    <x v="71"/>
    <n v="1"/>
    <x v="0"/>
    <n v="466531"/>
    <n v="4143875"/>
  </r>
  <r>
    <x v="2"/>
    <n v="355410"/>
    <x v="71"/>
    <n v="2"/>
    <x v="1"/>
    <n v="466531"/>
    <n v="497265"/>
  </r>
  <r>
    <x v="2"/>
    <n v="355410"/>
    <x v="71"/>
    <n v="3"/>
    <x v="2"/>
    <n v="466531"/>
    <n v="5635488"/>
  </r>
  <r>
    <x v="2"/>
    <n v="355410"/>
    <x v="71"/>
    <n v="4"/>
    <x v="3"/>
    <n v="466531"/>
    <n v="447548"/>
  </r>
  <r>
    <x v="2"/>
    <n v="355410"/>
    <x v="71"/>
    <n v="5"/>
    <x v="4"/>
    <n v="466531"/>
    <n v="0"/>
  </r>
  <r>
    <x v="2"/>
    <n v="355410"/>
    <x v="71"/>
    <n v="6"/>
    <x v="5"/>
    <n v="466531"/>
    <n v="116035"/>
  </r>
  <r>
    <x v="2"/>
    <n v="355410"/>
    <x v="71"/>
    <n v="7"/>
    <x v="6"/>
    <n v="466531"/>
    <n v="4974"/>
  </r>
  <r>
    <x v="2"/>
    <n v="355410"/>
    <x v="71"/>
    <n v="8"/>
    <x v="7"/>
    <n v="466531"/>
    <n v="66298"/>
  </r>
  <r>
    <x v="2"/>
    <n v="355410"/>
    <x v="71"/>
    <n v="9"/>
    <x v="8"/>
    <n v="466531"/>
    <n v="497425"/>
  </r>
  <r>
    <x v="2"/>
    <n v="355410"/>
    <x v="71"/>
    <n v="10"/>
    <x v="9"/>
    <n v="466531"/>
    <n v="828725"/>
  </r>
  <r>
    <x v="2"/>
    <n v="355410"/>
    <x v="71"/>
    <n v="11"/>
    <x v="10"/>
    <n v="466531"/>
    <n v="4973"/>
  </r>
  <r>
    <x v="2"/>
    <n v="355410"/>
    <x v="71"/>
    <n v="12"/>
    <x v="11"/>
    <n v="466531"/>
    <n v="66298"/>
  </r>
  <r>
    <x v="2"/>
    <n v="355410"/>
    <x v="71"/>
    <n v="13"/>
    <x v="12"/>
    <n v="466531"/>
    <n v="4973"/>
  </r>
  <r>
    <x v="2"/>
    <n v="355410"/>
    <x v="71"/>
    <n v="14"/>
    <x v="13"/>
    <n v="466531"/>
    <n v="3312"/>
  </r>
  <r>
    <x v="2"/>
    <n v="355410"/>
    <x v="71"/>
    <n v="15"/>
    <x v="14"/>
    <n v="466531"/>
    <n v="49726"/>
  </r>
  <r>
    <x v="2"/>
    <n v="355410"/>
    <x v="71"/>
    <n v="16"/>
    <x v="15"/>
    <n v="466531"/>
    <n v="165745"/>
  </r>
  <r>
    <x v="2"/>
    <n v="355620"/>
    <x v="72"/>
    <n v="1"/>
    <x v="0"/>
    <n v="204431"/>
    <n v="6030175"/>
  </r>
  <r>
    <x v="2"/>
    <n v="355620"/>
    <x v="72"/>
    <n v="2"/>
    <x v="1"/>
    <n v="204431"/>
    <n v="723615"/>
  </r>
  <r>
    <x v="2"/>
    <n v="355620"/>
    <x v="72"/>
    <n v="3"/>
    <x v="2"/>
    <n v="204431"/>
    <n v="8201364"/>
  </r>
  <r>
    <x v="2"/>
    <n v="355620"/>
    <x v="72"/>
    <n v="4"/>
    <x v="3"/>
    <n v="204431"/>
    <n v="651277"/>
  </r>
  <r>
    <x v="2"/>
    <n v="355620"/>
    <x v="72"/>
    <n v="5"/>
    <x v="4"/>
    <n v="204431"/>
    <n v="0"/>
  </r>
  <r>
    <x v="2"/>
    <n v="355620"/>
    <x v="72"/>
    <n v="6"/>
    <x v="5"/>
    <n v="204431"/>
    <n v="168869"/>
  </r>
  <r>
    <x v="2"/>
    <n v="355620"/>
    <x v="72"/>
    <n v="7"/>
    <x v="6"/>
    <n v="204431"/>
    <n v="7235"/>
  </r>
  <r>
    <x v="2"/>
    <n v="355620"/>
    <x v="72"/>
    <n v="8"/>
    <x v="7"/>
    <n v="204431"/>
    <n v="96462"/>
  </r>
  <r>
    <x v="2"/>
    <n v="355620"/>
    <x v="72"/>
    <n v="9"/>
    <x v="8"/>
    <n v="204431"/>
    <n v="72365"/>
  </r>
  <r>
    <x v="2"/>
    <n v="355620"/>
    <x v="72"/>
    <n v="10"/>
    <x v="9"/>
    <n v="204431"/>
    <n v="1206025"/>
  </r>
  <r>
    <x v="2"/>
    <n v="355620"/>
    <x v="72"/>
    <n v="11"/>
    <x v="10"/>
    <n v="204431"/>
    <n v="72355"/>
  </r>
  <r>
    <x v="2"/>
    <n v="355620"/>
    <x v="72"/>
    <n v="12"/>
    <x v="11"/>
    <n v="204431"/>
    <n v="96462"/>
  </r>
  <r>
    <x v="2"/>
    <n v="355620"/>
    <x v="72"/>
    <n v="13"/>
    <x v="12"/>
    <n v="204431"/>
    <n v="72355"/>
  </r>
  <r>
    <x v="2"/>
    <n v="355620"/>
    <x v="72"/>
    <n v="14"/>
    <x v="13"/>
    <n v="204431"/>
    <n v="482"/>
  </r>
  <r>
    <x v="2"/>
    <n v="355620"/>
    <x v="72"/>
    <n v="15"/>
    <x v="14"/>
    <n v="204431"/>
    <n v="72344"/>
  </r>
  <r>
    <x v="2"/>
    <n v="355620"/>
    <x v="72"/>
    <n v="16"/>
    <x v="15"/>
    <n v="204431"/>
    <n v="24121375"/>
  </r>
  <r>
    <x v="2"/>
    <n v="355710"/>
    <x v="73"/>
    <n v="1"/>
    <x v="0"/>
    <n v="516300"/>
    <n v="2220875"/>
  </r>
  <r>
    <x v="2"/>
    <n v="355710"/>
    <x v="73"/>
    <n v="2"/>
    <x v="1"/>
    <n v="516300"/>
    <n v="266525"/>
  </r>
  <r>
    <x v="2"/>
    <n v="355710"/>
    <x v="73"/>
    <n v="3"/>
    <x v="2"/>
    <n v="516300"/>
    <n v="302132"/>
  </r>
  <r>
    <x v="2"/>
    <n v="355710"/>
    <x v="73"/>
    <n v="4"/>
    <x v="3"/>
    <n v="516300"/>
    <n v="23995"/>
  </r>
  <r>
    <x v="2"/>
    <n v="355710"/>
    <x v="73"/>
    <n v="5"/>
    <x v="4"/>
    <n v="516300"/>
    <n v="0"/>
  </r>
  <r>
    <x v="2"/>
    <n v="355710"/>
    <x v="73"/>
    <n v="6"/>
    <x v="5"/>
    <n v="516300"/>
    <n v="6225"/>
  </r>
  <r>
    <x v="2"/>
    <n v="355710"/>
    <x v="73"/>
    <n v="7"/>
    <x v="6"/>
    <n v="516300"/>
    <n v="267"/>
  </r>
  <r>
    <x v="2"/>
    <n v="355710"/>
    <x v="73"/>
    <n v="8"/>
    <x v="7"/>
    <n v="516300"/>
    <n v="3554"/>
  </r>
  <r>
    <x v="2"/>
    <n v="355710"/>
    <x v="73"/>
    <n v="9"/>
    <x v="8"/>
    <n v="516300"/>
    <n v="26575"/>
  </r>
  <r>
    <x v="2"/>
    <n v="355710"/>
    <x v="73"/>
    <n v="10"/>
    <x v="9"/>
    <n v="516300"/>
    <n v="4445"/>
  </r>
  <r>
    <x v="2"/>
    <n v="355710"/>
    <x v="73"/>
    <n v="11"/>
    <x v="10"/>
    <n v="516300"/>
    <n v="2665"/>
  </r>
  <r>
    <x v="2"/>
    <n v="355710"/>
    <x v="73"/>
    <n v="12"/>
    <x v="11"/>
    <n v="516300"/>
    <n v="3554"/>
  </r>
  <r>
    <x v="2"/>
    <n v="355710"/>
    <x v="73"/>
    <n v="13"/>
    <x v="12"/>
    <n v="516300"/>
    <n v="2665"/>
  </r>
  <r>
    <x v="2"/>
    <n v="355710"/>
    <x v="73"/>
    <n v="14"/>
    <x v="13"/>
    <n v="516300"/>
    <n v="178"/>
  </r>
  <r>
    <x v="2"/>
    <n v="355710"/>
    <x v="73"/>
    <n v="15"/>
    <x v="14"/>
    <n v="516300"/>
    <n v="2668"/>
  </r>
  <r>
    <x v="2"/>
    <n v="355710"/>
    <x v="73"/>
    <n v="16"/>
    <x v="15"/>
    <n v="516300"/>
    <n v="888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n v="120001"/>
    <x v="0"/>
    <x v="0"/>
    <n v="0.98"/>
  </r>
  <r>
    <n v="120001"/>
    <x v="0"/>
    <x v="1"/>
    <n v="1.05"/>
  </r>
  <r>
    <n v="120001"/>
    <x v="0"/>
    <x v="2"/>
    <n v="1.2"/>
  </r>
  <r>
    <n v="120001"/>
    <x v="0"/>
    <x v="3"/>
    <n v="0.75"/>
  </r>
  <r>
    <n v="120001"/>
    <x v="0"/>
    <x v="4"/>
    <n v="0.3"/>
  </r>
  <r>
    <n v="120001"/>
    <x v="0"/>
    <x v="5"/>
    <n v="0.3"/>
  </r>
  <r>
    <n v="120001"/>
    <x v="0"/>
    <x v="6"/>
    <n v="0.08"/>
  </r>
  <r>
    <n v="120001"/>
    <x v="0"/>
    <x v="7"/>
    <n v="0.12"/>
  </r>
  <r>
    <n v="120001"/>
    <x v="0"/>
    <x v="8"/>
    <n v="0.09"/>
  </r>
  <r>
    <n v="120001"/>
    <x v="0"/>
    <x v="9"/>
    <n v="0.23"/>
  </r>
  <r>
    <n v="120001"/>
    <x v="0"/>
    <x v="10"/>
    <n v="0.15"/>
  </r>
  <r>
    <n v="120001"/>
    <x v="0"/>
    <x v="11"/>
    <n v="0.08"/>
  </r>
  <r>
    <n v="120001"/>
    <x v="0"/>
    <x v="12"/>
    <n v="0.15"/>
  </r>
  <r>
    <n v="120001"/>
    <x v="0"/>
    <x v="13"/>
    <n v="0.05"/>
  </r>
  <r>
    <n v="120001"/>
    <x v="0"/>
    <x v="14"/>
    <n v="0.14000000000000001"/>
  </r>
  <r>
    <n v="120001"/>
    <x v="0"/>
    <x v="15"/>
    <n v="0.39"/>
  </r>
  <r>
    <n v="120001"/>
    <x v="1"/>
    <x v="0"/>
    <n v="0.6"/>
  </r>
  <r>
    <n v="120001"/>
    <x v="1"/>
    <x v="1"/>
    <n v="0.6"/>
  </r>
  <r>
    <n v="120001"/>
    <x v="1"/>
    <x v="2"/>
    <n v="0.75"/>
  </r>
  <r>
    <n v="120001"/>
    <x v="1"/>
    <x v="3"/>
    <n v="0.45"/>
  </r>
  <r>
    <n v="120001"/>
    <x v="1"/>
    <x v="4"/>
    <n v="0"/>
  </r>
  <r>
    <n v="120001"/>
    <x v="1"/>
    <x v="5"/>
    <n v="0.15"/>
  </r>
  <r>
    <n v="120001"/>
    <x v="1"/>
    <x v="6"/>
    <n v="0.05"/>
  </r>
  <r>
    <n v="120001"/>
    <x v="1"/>
    <x v="7"/>
    <n v="0.08"/>
  </r>
  <r>
    <n v="120001"/>
    <x v="1"/>
    <x v="8"/>
    <n v="0.06"/>
  </r>
  <r>
    <n v="120001"/>
    <x v="1"/>
    <x v="9"/>
    <n v="0.12"/>
  </r>
  <r>
    <n v="120001"/>
    <x v="1"/>
    <x v="10"/>
    <n v="0.09"/>
  </r>
  <r>
    <n v="120001"/>
    <x v="1"/>
    <x v="11"/>
    <n v="0.08"/>
  </r>
  <r>
    <n v="120001"/>
    <x v="1"/>
    <x v="12"/>
    <n v="0.09"/>
  </r>
  <r>
    <n v="120001"/>
    <x v="1"/>
    <x v="13"/>
    <n v="0.03"/>
  </r>
  <r>
    <n v="120001"/>
    <x v="1"/>
    <x v="14"/>
    <n v="0.08"/>
  </r>
  <r>
    <n v="120001"/>
    <x v="1"/>
    <x v="15"/>
    <n v="0.24"/>
  </r>
  <r>
    <n v="120001"/>
    <x v="2"/>
    <x v="0"/>
    <n v="0.38"/>
  </r>
  <r>
    <n v="120001"/>
    <x v="2"/>
    <x v="1"/>
    <n v="0.45"/>
  </r>
  <r>
    <n v="120001"/>
    <x v="2"/>
    <x v="2"/>
    <n v="0.51"/>
  </r>
  <r>
    <n v="120001"/>
    <x v="2"/>
    <x v="3"/>
    <n v="0.41"/>
  </r>
  <r>
    <n v="120001"/>
    <x v="2"/>
    <x v="4"/>
    <n v="0"/>
  </r>
  <r>
    <n v="120001"/>
    <x v="2"/>
    <x v="5"/>
    <n v="0.11"/>
  </r>
  <r>
    <n v="120001"/>
    <x v="2"/>
    <x v="6"/>
    <n v="0.05"/>
  </r>
  <r>
    <n v="120001"/>
    <x v="2"/>
    <x v="7"/>
    <n v="0.06"/>
  </r>
  <r>
    <n v="120001"/>
    <x v="2"/>
    <x v="8"/>
    <n v="0.05"/>
  </r>
  <r>
    <n v="120001"/>
    <x v="2"/>
    <x v="9"/>
    <n v="0.08"/>
  </r>
  <r>
    <n v="120001"/>
    <x v="2"/>
    <x v="10"/>
    <n v="0.05"/>
  </r>
  <r>
    <n v="120001"/>
    <x v="2"/>
    <x v="11"/>
    <n v="0.06"/>
  </r>
  <r>
    <n v="120001"/>
    <x v="2"/>
    <x v="12"/>
    <n v="0.05"/>
  </r>
  <r>
    <n v="120001"/>
    <x v="2"/>
    <x v="13"/>
    <n v="0.03"/>
  </r>
  <r>
    <n v="120001"/>
    <x v="2"/>
    <x v="14"/>
    <n v="0.05"/>
  </r>
  <r>
    <n v="120001"/>
    <x v="2"/>
    <x v="15"/>
    <n v="0.15"/>
  </r>
  <r>
    <n v="120005"/>
    <x v="0"/>
    <x v="0"/>
    <n v="0.47"/>
  </r>
  <r>
    <n v="120005"/>
    <x v="0"/>
    <x v="1"/>
    <n v="0.51"/>
  </r>
  <r>
    <n v="120005"/>
    <x v="0"/>
    <x v="2"/>
    <n v="0.57999999999999996"/>
  </r>
  <r>
    <n v="120005"/>
    <x v="0"/>
    <x v="3"/>
    <n v="0.37"/>
  </r>
  <r>
    <n v="120005"/>
    <x v="0"/>
    <x v="4"/>
    <n v="0.15"/>
  </r>
  <r>
    <n v="120005"/>
    <x v="0"/>
    <x v="5"/>
    <n v="0.15"/>
  </r>
  <r>
    <n v="120005"/>
    <x v="0"/>
    <x v="6"/>
    <n v="0.04"/>
  </r>
  <r>
    <n v="120005"/>
    <x v="0"/>
    <x v="7"/>
    <n v="0.06"/>
  </r>
  <r>
    <n v="120005"/>
    <x v="0"/>
    <x v="8"/>
    <n v="0.04"/>
  </r>
  <r>
    <n v="120005"/>
    <x v="0"/>
    <x v="9"/>
    <n v="0.11"/>
  </r>
  <r>
    <n v="120005"/>
    <x v="0"/>
    <x v="10"/>
    <n v="7.0000000000000007E-2"/>
  </r>
  <r>
    <n v="120005"/>
    <x v="0"/>
    <x v="11"/>
    <n v="0.04"/>
  </r>
  <r>
    <n v="120005"/>
    <x v="0"/>
    <x v="12"/>
    <n v="7.0000000000000007E-2"/>
  </r>
  <r>
    <n v="120005"/>
    <x v="0"/>
    <x v="13"/>
    <n v="0.02"/>
  </r>
  <r>
    <n v="120005"/>
    <x v="0"/>
    <x v="14"/>
    <n v="7.0000000000000007E-2"/>
  </r>
  <r>
    <n v="120005"/>
    <x v="0"/>
    <x v="15"/>
    <n v="0.19"/>
  </r>
  <r>
    <n v="120005"/>
    <x v="1"/>
    <x v="0"/>
    <n v="0.28999999999999998"/>
  </r>
  <r>
    <n v="120005"/>
    <x v="1"/>
    <x v="1"/>
    <n v="0.28999999999999998"/>
  </r>
  <r>
    <n v="120005"/>
    <x v="1"/>
    <x v="2"/>
    <n v="0.37"/>
  </r>
  <r>
    <n v="120005"/>
    <x v="1"/>
    <x v="3"/>
    <n v="0.22"/>
  </r>
  <r>
    <n v="120005"/>
    <x v="1"/>
    <x v="4"/>
    <n v="0"/>
  </r>
  <r>
    <n v="120005"/>
    <x v="1"/>
    <x v="5"/>
    <n v="7.0000000000000007E-2"/>
  </r>
  <r>
    <n v="120005"/>
    <x v="1"/>
    <x v="6"/>
    <n v="0.02"/>
  </r>
  <r>
    <n v="120005"/>
    <x v="1"/>
    <x v="7"/>
    <n v="0.04"/>
  </r>
  <r>
    <n v="120005"/>
    <x v="1"/>
    <x v="8"/>
    <n v="0.03"/>
  </r>
  <r>
    <n v="120005"/>
    <x v="1"/>
    <x v="9"/>
    <n v="0.06"/>
  </r>
  <r>
    <n v="120005"/>
    <x v="1"/>
    <x v="10"/>
    <n v="0.04"/>
  </r>
  <r>
    <n v="120005"/>
    <x v="1"/>
    <x v="11"/>
    <n v="0.04"/>
  </r>
  <r>
    <n v="120005"/>
    <x v="1"/>
    <x v="12"/>
    <n v="0.04"/>
  </r>
  <r>
    <n v="120005"/>
    <x v="1"/>
    <x v="13"/>
    <n v="0.01"/>
  </r>
  <r>
    <n v="120005"/>
    <x v="1"/>
    <x v="14"/>
    <n v="0.04"/>
  </r>
  <r>
    <n v="120005"/>
    <x v="1"/>
    <x v="15"/>
    <n v="0.12"/>
  </r>
  <r>
    <n v="120005"/>
    <x v="2"/>
    <x v="0"/>
    <n v="0.18"/>
  </r>
  <r>
    <n v="120005"/>
    <x v="2"/>
    <x v="1"/>
    <n v="0.22"/>
  </r>
  <r>
    <n v="120005"/>
    <x v="2"/>
    <x v="2"/>
    <n v="0.25"/>
  </r>
  <r>
    <n v="120005"/>
    <x v="2"/>
    <x v="3"/>
    <n v="0.2"/>
  </r>
  <r>
    <n v="120005"/>
    <x v="2"/>
    <x v="4"/>
    <n v="0"/>
  </r>
  <r>
    <n v="120005"/>
    <x v="2"/>
    <x v="5"/>
    <n v="0.05"/>
  </r>
  <r>
    <n v="120005"/>
    <x v="2"/>
    <x v="6"/>
    <n v="0.02"/>
  </r>
  <r>
    <n v="120005"/>
    <x v="2"/>
    <x v="7"/>
    <n v="0.03"/>
  </r>
  <r>
    <n v="120005"/>
    <x v="2"/>
    <x v="8"/>
    <n v="0.02"/>
  </r>
  <r>
    <n v="120005"/>
    <x v="2"/>
    <x v="9"/>
    <n v="0.04"/>
  </r>
  <r>
    <n v="120005"/>
    <x v="2"/>
    <x v="10"/>
    <n v="0.02"/>
  </r>
  <r>
    <n v="120005"/>
    <x v="2"/>
    <x v="11"/>
    <n v="0.03"/>
  </r>
  <r>
    <n v="120005"/>
    <x v="2"/>
    <x v="12"/>
    <n v="0.02"/>
  </r>
  <r>
    <n v="120005"/>
    <x v="2"/>
    <x v="13"/>
    <n v="0.01"/>
  </r>
  <r>
    <n v="120005"/>
    <x v="2"/>
    <x v="14"/>
    <n v="0.02"/>
  </r>
  <r>
    <n v="120005"/>
    <x v="2"/>
    <x v="15"/>
    <n v="7.0000000000000007E-2"/>
  </r>
  <r>
    <n v="120010"/>
    <x v="0"/>
    <x v="0"/>
    <n v="1.68"/>
  </r>
  <r>
    <n v="120010"/>
    <x v="0"/>
    <x v="1"/>
    <n v="1.81"/>
  </r>
  <r>
    <n v="120010"/>
    <x v="0"/>
    <x v="2"/>
    <n v="2.0699999999999998"/>
  </r>
  <r>
    <n v="120010"/>
    <x v="0"/>
    <x v="3"/>
    <n v="1.29"/>
  </r>
  <r>
    <n v="120010"/>
    <x v="0"/>
    <x v="4"/>
    <n v="0.52"/>
  </r>
  <r>
    <n v="120010"/>
    <x v="0"/>
    <x v="5"/>
    <n v="0.52"/>
  </r>
  <r>
    <n v="120010"/>
    <x v="0"/>
    <x v="6"/>
    <n v="0.13"/>
  </r>
  <r>
    <n v="120010"/>
    <x v="0"/>
    <x v="7"/>
    <n v="0.21"/>
  </r>
  <r>
    <n v="120010"/>
    <x v="0"/>
    <x v="8"/>
    <n v="0.16"/>
  </r>
  <r>
    <n v="120010"/>
    <x v="0"/>
    <x v="9"/>
    <n v="0.39"/>
  </r>
  <r>
    <n v="120010"/>
    <x v="0"/>
    <x v="10"/>
    <n v="0.26"/>
  </r>
  <r>
    <n v="120010"/>
    <x v="0"/>
    <x v="11"/>
    <n v="0.13"/>
  </r>
  <r>
    <n v="120010"/>
    <x v="0"/>
    <x v="12"/>
    <n v="0.26"/>
  </r>
  <r>
    <n v="120010"/>
    <x v="0"/>
    <x v="13"/>
    <n v="0.08"/>
  </r>
  <r>
    <n v="120010"/>
    <x v="0"/>
    <x v="14"/>
    <n v="0.23"/>
  </r>
  <r>
    <n v="120010"/>
    <x v="0"/>
    <x v="15"/>
    <n v="0.67"/>
  </r>
  <r>
    <n v="120010"/>
    <x v="1"/>
    <x v="0"/>
    <n v="1.03"/>
  </r>
  <r>
    <n v="120010"/>
    <x v="1"/>
    <x v="1"/>
    <n v="1.03"/>
  </r>
  <r>
    <n v="120010"/>
    <x v="1"/>
    <x v="2"/>
    <n v="1.29"/>
  </r>
  <r>
    <n v="120010"/>
    <x v="1"/>
    <x v="3"/>
    <n v="0.78"/>
  </r>
  <r>
    <n v="120010"/>
    <x v="1"/>
    <x v="4"/>
    <n v="0"/>
  </r>
  <r>
    <n v="120010"/>
    <x v="1"/>
    <x v="5"/>
    <n v="0.26"/>
  </r>
  <r>
    <n v="120010"/>
    <x v="1"/>
    <x v="6"/>
    <n v="0.08"/>
  </r>
  <r>
    <n v="120010"/>
    <x v="1"/>
    <x v="7"/>
    <n v="0.13"/>
  </r>
  <r>
    <n v="120010"/>
    <x v="1"/>
    <x v="8"/>
    <n v="0.1"/>
  </r>
  <r>
    <n v="120010"/>
    <x v="1"/>
    <x v="9"/>
    <n v="0.21"/>
  </r>
  <r>
    <n v="120010"/>
    <x v="1"/>
    <x v="10"/>
    <n v="0.16"/>
  </r>
  <r>
    <n v="120010"/>
    <x v="1"/>
    <x v="11"/>
    <n v="0.13"/>
  </r>
  <r>
    <n v="120010"/>
    <x v="1"/>
    <x v="12"/>
    <n v="0.16"/>
  </r>
  <r>
    <n v="120010"/>
    <x v="1"/>
    <x v="13"/>
    <n v="0.05"/>
  </r>
  <r>
    <n v="120010"/>
    <x v="1"/>
    <x v="14"/>
    <n v="0.13"/>
  </r>
  <r>
    <n v="120010"/>
    <x v="1"/>
    <x v="15"/>
    <n v="0.41"/>
  </r>
  <r>
    <n v="120010"/>
    <x v="2"/>
    <x v="0"/>
    <n v="0.65"/>
  </r>
  <r>
    <n v="120010"/>
    <x v="2"/>
    <x v="1"/>
    <n v="0.78"/>
  </r>
  <r>
    <n v="120010"/>
    <x v="2"/>
    <x v="2"/>
    <n v="0.88"/>
  </r>
  <r>
    <n v="120010"/>
    <x v="2"/>
    <x v="3"/>
    <n v="0.7"/>
  </r>
  <r>
    <n v="120010"/>
    <x v="2"/>
    <x v="4"/>
    <n v="0"/>
  </r>
  <r>
    <n v="120010"/>
    <x v="2"/>
    <x v="5"/>
    <n v="0.18"/>
  </r>
  <r>
    <n v="120010"/>
    <x v="2"/>
    <x v="6"/>
    <n v="0.08"/>
  </r>
  <r>
    <n v="120010"/>
    <x v="2"/>
    <x v="7"/>
    <n v="0.1"/>
  </r>
  <r>
    <n v="120010"/>
    <x v="2"/>
    <x v="8"/>
    <n v="0.08"/>
  </r>
  <r>
    <n v="120010"/>
    <x v="2"/>
    <x v="9"/>
    <n v="0.13"/>
  </r>
  <r>
    <n v="120010"/>
    <x v="2"/>
    <x v="10"/>
    <n v="0.08"/>
  </r>
  <r>
    <n v="120010"/>
    <x v="2"/>
    <x v="11"/>
    <n v="0.1"/>
  </r>
  <r>
    <n v="120010"/>
    <x v="2"/>
    <x v="12"/>
    <n v="0.08"/>
  </r>
  <r>
    <n v="120010"/>
    <x v="2"/>
    <x v="13"/>
    <n v="0.05"/>
  </r>
  <r>
    <n v="120010"/>
    <x v="2"/>
    <x v="14"/>
    <n v="0.08"/>
  </r>
  <r>
    <n v="120010"/>
    <x v="2"/>
    <x v="15"/>
    <n v="0.26"/>
  </r>
  <r>
    <n v="120013"/>
    <x v="0"/>
    <x v="0"/>
    <n v="0.66"/>
  </r>
  <r>
    <n v="120013"/>
    <x v="0"/>
    <x v="1"/>
    <n v="0.71"/>
  </r>
  <r>
    <n v="120013"/>
    <x v="0"/>
    <x v="2"/>
    <n v="0.81"/>
  </r>
  <r>
    <n v="120013"/>
    <x v="0"/>
    <x v="3"/>
    <n v="0.51"/>
  </r>
  <r>
    <n v="120013"/>
    <x v="0"/>
    <x v="4"/>
    <n v="0.2"/>
  </r>
  <r>
    <n v="120013"/>
    <x v="0"/>
    <x v="5"/>
    <n v="0.2"/>
  </r>
  <r>
    <n v="120013"/>
    <x v="0"/>
    <x v="6"/>
    <n v="0.05"/>
  </r>
  <r>
    <n v="120013"/>
    <x v="0"/>
    <x v="7"/>
    <n v="0.08"/>
  </r>
  <r>
    <n v="120013"/>
    <x v="0"/>
    <x v="8"/>
    <n v="0.06"/>
  </r>
  <r>
    <n v="120013"/>
    <x v="0"/>
    <x v="9"/>
    <n v="0.15"/>
  </r>
  <r>
    <n v="120013"/>
    <x v="0"/>
    <x v="10"/>
    <n v="0.1"/>
  </r>
  <r>
    <n v="120013"/>
    <x v="0"/>
    <x v="11"/>
    <n v="0.05"/>
  </r>
  <r>
    <n v="120013"/>
    <x v="0"/>
    <x v="12"/>
    <n v="0.1"/>
  </r>
  <r>
    <n v="120013"/>
    <x v="0"/>
    <x v="13"/>
    <n v="0.03"/>
  </r>
  <r>
    <n v="120013"/>
    <x v="0"/>
    <x v="14"/>
    <n v="0.09"/>
  </r>
  <r>
    <n v="120013"/>
    <x v="0"/>
    <x v="15"/>
    <n v="0.26"/>
  </r>
  <r>
    <n v="120013"/>
    <x v="1"/>
    <x v="0"/>
    <n v="0.4"/>
  </r>
  <r>
    <n v="120013"/>
    <x v="1"/>
    <x v="1"/>
    <n v="0.4"/>
  </r>
  <r>
    <n v="120013"/>
    <x v="1"/>
    <x v="2"/>
    <n v="0.51"/>
  </r>
  <r>
    <n v="120013"/>
    <x v="1"/>
    <x v="3"/>
    <n v="0.3"/>
  </r>
  <r>
    <n v="120013"/>
    <x v="1"/>
    <x v="4"/>
    <n v="0"/>
  </r>
  <r>
    <n v="120013"/>
    <x v="1"/>
    <x v="5"/>
    <n v="0.1"/>
  </r>
  <r>
    <n v="120013"/>
    <x v="1"/>
    <x v="6"/>
    <n v="0.03"/>
  </r>
  <r>
    <n v="120013"/>
    <x v="1"/>
    <x v="7"/>
    <n v="0.05"/>
  </r>
  <r>
    <n v="120013"/>
    <x v="1"/>
    <x v="8"/>
    <n v="0.04"/>
  </r>
  <r>
    <n v="120013"/>
    <x v="1"/>
    <x v="9"/>
    <n v="0.08"/>
  </r>
  <r>
    <n v="120013"/>
    <x v="1"/>
    <x v="10"/>
    <n v="0.06"/>
  </r>
  <r>
    <n v="120013"/>
    <x v="1"/>
    <x v="11"/>
    <n v="0.05"/>
  </r>
  <r>
    <n v="120013"/>
    <x v="1"/>
    <x v="12"/>
    <n v="0.06"/>
  </r>
  <r>
    <n v="120013"/>
    <x v="1"/>
    <x v="13"/>
    <n v="0.02"/>
  </r>
  <r>
    <n v="120013"/>
    <x v="1"/>
    <x v="14"/>
    <n v="0.05"/>
  </r>
  <r>
    <n v="120013"/>
    <x v="1"/>
    <x v="15"/>
    <n v="0.16"/>
  </r>
  <r>
    <n v="120013"/>
    <x v="2"/>
    <x v="0"/>
    <n v="0.25"/>
  </r>
  <r>
    <n v="120013"/>
    <x v="2"/>
    <x v="1"/>
    <n v="0.3"/>
  </r>
  <r>
    <n v="120013"/>
    <x v="2"/>
    <x v="2"/>
    <n v="0.34"/>
  </r>
  <r>
    <n v="120013"/>
    <x v="2"/>
    <x v="3"/>
    <n v="0.27"/>
  </r>
  <r>
    <n v="120013"/>
    <x v="2"/>
    <x v="4"/>
    <n v="0"/>
  </r>
  <r>
    <n v="120013"/>
    <x v="2"/>
    <x v="5"/>
    <n v="7.0000000000000007E-2"/>
  </r>
  <r>
    <n v="120013"/>
    <x v="2"/>
    <x v="6"/>
    <n v="0.03"/>
  </r>
  <r>
    <n v="120013"/>
    <x v="2"/>
    <x v="7"/>
    <n v="0.04"/>
  </r>
  <r>
    <n v="120013"/>
    <x v="2"/>
    <x v="8"/>
    <n v="0.03"/>
  </r>
  <r>
    <n v="120013"/>
    <x v="2"/>
    <x v="9"/>
    <n v="0.05"/>
  </r>
  <r>
    <n v="120013"/>
    <x v="2"/>
    <x v="10"/>
    <n v="0.03"/>
  </r>
  <r>
    <n v="120013"/>
    <x v="2"/>
    <x v="11"/>
    <n v="0.04"/>
  </r>
  <r>
    <n v="120013"/>
    <x v="2"/>
    <x v="12"/>
    <n v="0.03"/>
  </r>
  <r>
    <n v="120013"/>
    <x v="2"/>
    <x v="13"/>
    <n v="0.02"/>
  </r>
  <r>
    <n v="120013"/>
    <x v="2"/>
    <x v="14"/>
    <n v="0.03"/>
  </r>
  <r>
    <n v="120013"/>
    <x v="2"/>
    <x v="15"/>
    <n v="0.1"/>
  </r>
  <r>
    <n v="120017"/>
    <x v="0"/>
    <x v="0"/>
    <n v="0.74"/>
  </r>
  <r>
    <n v="120017"/>
    <x v="0"/>
    <x v="1"/>
    <n v="0.8"/>
  </r>
  <r>
    <n v="120017"/>
    <x v="0"/>
    <x v="2"/>
    <n v="0.92"/>
  </r>
  <r>
    <n v="120017"/>
    <x v="0"/>
    <x v="3"/>
    <n v="0.56999999999999995"/>
  </r>
  <r>
    <n v="120017"/>
    <x v="0"/>
    <x v="4"/>
    <n v="0.23"/>
  </r>
  <r>
    <n v="120017"/>
    <x v="0"/>
    <x v="5"/>
    <n v="0.23"/>
  </r>
  <r>
    <n v="120017"/>
    <x v="0"/>
    <x v="6"/>
    <n v="0.06"/>
  </r>
  <r>
    <n v="120017"/>
    <x v="0"/>
    <x v="7"/>
    <n v="0.09"/>
  </r>
  <r>
    <n v="120017"/>
    <x v="0"/>
    <x v="8"/>
    <n v="7.0000000000000007E-2"/>
  </r>
  <r>
    <n v="120017"/>
    <x v="0"/>
    <x v="9"/>
    <n v="0.17"/>
  </r>
  <r>
    <n v="120017"/>
    <x v="0"/>
    <x v="10"/>
    <n v="0.11"/>
  </r>
  <r>
    <n v="120017"/>
    <x v="0"/>
    <x v="11"/>
    <n v="0.06"/>
  </r>
  <r>
    <n v="120017"/>
    <x v="0"/>
    <x v="12"/>
    <n v="0.11"/>
  </r>
  <r>
    <n v="120017"/>
    <x v="0"/>
    <x v="13"/>
    <n v="0.03"/>
  </r>
  <r>
    <n v="120017"/>
    <x v="0"/>
    <x v="14"/>
    <n v="0.1"/>
  </r>
  <r>
    <n v="120017"/>
    <x v="0"/>
    <x v="15"/>
    <n v="0.3"/>
  </r>
  <r>
    <n v="120017"/>
    <x v="1"/>
    <x v="0"/>
    <n v="0.46"/>
  </r>
  <r>
    <n v="120017"/>
    <x v="1"/>
    <x v="1"/>
    <n v="0.46"/>
  </r>
  <r>
    <n v="120017"/>
    <x v="1"/>
    <x v="2"/>
    <n v="0.56999999999999995"/>
  </r>
  <r>
    <n v="120017"/>
    <x v="1"/>
    <x v="3"/>
    <n v="0.34"/>
  </r>
  <r>
    <n v="120017"/>
    <x v="1"/>
    <x v="4"/>
    <n v="0"/>
  </r>
  <r>
    <n v="120017"/>
    <x v="1"/>
    <x v="5"/>
    <n v="0.11"/>
  </r>
  <r>
    <n v="120017"/>
    <x v="1"/>
    <x v="6"/>
    <n v="0.03"/>
  </r>
  <r>
    <n v="120017"/>
    <x v="1"/>
    <x v="7"/>
    <n v="0.06"/>
  </r>
  <r>
    <n v="120017"/>
    <x v="1"/>
    <x v="8"/>
    <n v="0.05"/>
  </r>
  <r>
    <n v="120017"/>
    <x v="1"/>
    <x v="9"/>
    <n v="0.09"/>
  </r>
  <r>
    <n v="120017"/>
    <x v="1"/>
    <x v="10"/>
    <n v="7.0000000000000007E-2"/>
  </r>
  <r>
    <n v="120017"/>
    <x v="1"/>
    <x v="11"/>
    <n v="0.06"/>
  </r>
  <r>
    <n v="120017"/>
    <x v="1"/>
    <x v="12"/>
    <n v="7.0000000000000007E-2"/>
  </r>
  <r>
    <n v="120017"/>
    <x v="1"/>
    <x v="13"/>
    <n v="0.02"/>
  </r>
  <r>
    <n v="120017"/>
    <x v="1"/>
    <x v="14"/>
    <n v="0.06"/>
  </r>
  <r>
    <n v="120017"/>
    <x v="1"/>
    <x v="15"/>
    <n v="0.18"/>
  </r>
  <r>
    <n v="120017"/>
    <x v="2"/>
    <x v="0"/>
    <n v="0.28999999999999998"/>
  </r>
  <r>
    <n v="120017"/>
    <x v="2"/>
    <x v="1"/>
    <n v="0.34"/>
  </r>
  <r>
    <n v="120017"/>
    <x v="2"/>
    <x v="2"/>
    <n v="0.39"/>
  </r>
  <r>
    <n v="120017"/>
    <x v="2"/>
    <x v="3"/>
    <n v="0.31"/>
  </r>
  <r>
    <n v="120017"/>
    <x v="2"/>
    <x v="4"/>
    <n v="0"/>
  </r>
  <r>
    <n v="120017"/>
    <x v="2"/>
    <x v="5"/>
    <n v="0.08"/>
  </r>
  <r>
    <n v="120017"/>
    <x v="2"/>
    <x v="6"/>
    <n v="0.03"/>
  </r>
  <r>
    <n v="120017"/>
    <x v="2"/>
    <x v="7"/>
    <n v="0.05"/>
  </r>
  <r>
    <n v="120017"/>
    <x v="2"/>
    <x v="8"/>
    <n v="0.03"/>
  </r>
  <r>
    <n v="120017"/>
    <x v="2"/>
    <x v="9"/>
    <n v="0.06"/>
  </r>
  <r>
    <n v="120017"/>
    <x v="2"/>
    <x v="10"/>
    <n v="0.03"/>
  </r>
  <r>
    <n v="120017"/>
    <x v="2"/>
    <x v="11"/>
    <n v="0.05"/>
  </r>
  <r>
    <n v="120017"/>
    <x v="2"/>
    <x v="12"/>
    <n v="0.03"/>
  </r>
  <r>
    <n v="120017"/>
    <x v="2"/>
    <x v="13"/>
    <n v="0.02"/>
  </r>
  <r>
    <n v="120017"/>
    <x v="2"/>
    <x v="14"/>
    <n v="0.03"/>
  </r>
  <r>
    <n v="120017"/>
    <x v="2"/>
    <x v="15"/>
    <n v="0.11"/>
  </r>
  <r>
    <n v="120020"/>
    <x v="0"/>
    <x v="0"/>
    <n v="5.7"/>
  </r>
  <r>
    <n v="120020"/>
    <x v="0"/>
    <x v="1"/>
    <n v="6.14"/>
  </r>
  <r>
    <n v="120020"/>
    <x v="0"/>
    <x v="2"/>
    <n v="7.01"/>
  </r>
  <r>
    <n v="120020"/>
    <x v="0"/>
    <x v="3"/>
    <n v="4.38"/>
  </r>
  <r>
    <n v="120020"/>
    <x v="0"/>
    <x v="4"/>
    <n v="1.75"/>
  </r>
  <r>
    <n v="120020"/>
    <x v="0"/>
    <x v="5"/>
    <n v="1.75"/>
  </r>
  <r>
    <n v="120020"/>
    <x v="0"/>
    <x v="6"/>
    <n v="0.44"/>
  </r>
  <r>
    <n v="120020"/>
    <x v="0"/>
    <x v="7"/>
    <n v="0.7"/>
  </r>
  <r>
    <n v="120020"/>
    <x v="0"/>
    <x v="8"/>
    <n v="0.53"/>
  </r>
  <r>
    <n v="120020"/>
    <x v="0"/>
    <x v="9"/>
    <n v="1.32"/>
  </r>
  <r>
    <n v="120020"/>
    <x v="0"/>
    <x v="10"/>
    <n v="0.88"/>
  </r>
  <r>
    <n v="120020"/>
    <x v="0"/>
    <x v="11"/>
    <n v="0.44"/>
  </r>
  <r>
    <n v="120020"/>
    <x v="0"/>
    <x v="12"/>
    <n v="0.88"/>
  </r>
  <r>
    <n v="120020"/>
    <x v="0"/>
    <x v="13"/>
    <n v="0.26"/>
  </r>
  <r>
    <n v="120020"/>
    <x v="0"/>
    <x v="14"/>
    <n v="0.79"/>
  </r>
  <r>
    <n v="120020"/>
    <x v="0"/>
    <x v="15"/>
    <n v="2.2799999999999998"/>
  </r>
  <r>
    <n v="120020"/>
    <x v="1"/>
    <x v="0"/>
    <n v="3.51"/>
  </r>
  <r>
    <n v="120020"/>
    <x v="1"/>
    <x v="1"/>
    <n v="3.51"/>
  </r>
  <r>
    <n v="120020"/>
    <x v="1"/>
    <x v="2"/>
    <n v="4.38"/>
  </r>
  <r>
    <n v="120020"/>
    <x v="1"/>
    <x v="3"/>
    <n v="2.63"/>
  </r>
  <r>
    <n v="120020"/>
    <x v="1"/>
    <x v="4"/>
    <n v="0"/>
  </r>
  <r>
    <n v="120020"/>
    <x v="1"/>
    <x v="5"/>
    <n v="0.88"/>
  </r>
  <r>
    <n v="120020"/>
    <x v="1"/>
    <x v="6"/>
    <n v="0.26"/>
  </r>
  <r>
    <n v="120020"/>
    <x v="1"/>
    <x v="7"/>
    <n v="0.44"/>
  </r>
  <r>
    <n v="120020"/>
    <x v="1"/>
    <x v="8"/>
    <n v="0.35"/>
  </r>
  <r>
    <n v="120020"/>
    <x v="1"/>
    <x v="9"/>
    <n v="0.7"/>
  </r>
  <r>
    <n v="120020"/>
    <x v="1"/>
    <x v="10"/>
    <n v="0.53"/>
  </r>
  <r>
    <n v="120020"/>
    <x v="1"/>
    <x v="11"/>
    <n v="0.44"/>
  </r>
  <r>
    <n v="120020"/>
    <x v="1"/>
    <x v="12"/>
    <n v="0.53"/>
  </r>
  <r>
    <n v="120020"/>
    <x v="1"/>
    <x v="13"/>
    <n v="0.18"/>
  </r>
  <r>
    <n v="120020"/>
    <x v="1"/>
    <x v="14"/>
    <n v="0.44"/>
  </r>
  <r>
    <n v="120020"/>
    <x v="1"/>
    <x v="15"/>
    <n v="1.4"/>
  </r>
  <r>
    <n v="120020"/>
    <x v="2"/>
    <x v="0"/>
    <n v="2.19"/>
  </r>
  <r>
    <n v="120020"/>
    <x v="2"/>
    <x v="1"/>
    <n v="2.63"/>
  </r>
  <r>
    <n v="120020"/>
    <x v="2"/>
    <x v="2"/>
    <n v="2.98"/>
  </r>
  <r>
    <n v="120020"/>
    <x v="2"/>
    <x v="3"/>
    <n v="2.37"/>
  </r>
  <r>
    <n v="120020"/>
    <x v="2"/>
    <x v="4"/>
    <n v="0"/>
  </r>
  <r>
    <n v="120020"/>
    <x v="2"/>
    <x v="5"/>
    <n v="0.61"/>
  </r>
  <r>
    <n v="120020"/>
    <x v="2"/>
    <x v="6"/>
    <n v="0.26"/>
  </r>
  <r>
    <n v="120020"/>
    <x v="2"/>
    <x v="7"/>
    <n v="0.35"/>
  </r>
  <r>
    <n v="120020"/>
    <x v="2"/>
    <x v="8"/>
    <n v="0.26"/>
  </r>
  <r>
    <n v="120020"/>
    <x v="2"/>
    <x v="9"/>
    <n v="0.44"/>
  </r>
  <r>
    <n v="120020"/>
    <x v="2"/>
    <x v="10"/>
    <n v="0.26"/>
  </r>
  <r>
    <n v="120020"/>
    <x v="2"/>
    <x v="11"/>
    <n v="0.35"/>
  </r>
  <r>
    <n v="120020"/>
    <x v="2"/>
    <x v="12"/>
    <n v="0.26"/>
  </r>
  <r>
    <n v="120020"/>
    <x v="2"/>
    <x v="13"/>
    <n v="0.18"/>
  </r>
  <r>
    <n v="120020"/>
    <x v="2"/>
    <x v="14"/>
    <n v="0.26"/>
  </r>
  <r>
    <n v="120020"/>
    <x v="2"/>
    <x v="15"/>
    <n v="0.88"/>
  </r>
  <r>
    <n v="120025"/>
    <x v="0"/>
    <x v="0"/>
    <n v="1.18"/>
  </r>
  <r>
    <n v="120025"/>
    <x v="0"/>
    <x v="1"/>
    <n v="1.27"/>
  </r>
  <r>
    <n v="120025"/>
    <x v="0"/>
    <x v="2"/>
    <n v="1.45"/>
  </r>
  <r>
    <n v="120025"/>
    <x v="0"/>
    <x v="3"/>
    <n v="0.91"/>
  </r>
  <r>
    <n v="120025"/>
    <x v="0"/>
    <x v="4"/>
    <n v="0.36"/>
  </r>
  <r>
    <n v="120025"/>
    <x v="0"/>
    <x v="5"/>
    <n v="0.36"/>
  </r>
  <r>
    <n v="120025"/>
    <x v="0"/>
    <x v="6"/>
    <n v="0.09"/>
  </r>
  <r>
    <n v="120025"/>
    <x v="0"/>
    <x v="7"/>
    <n v="0.14000000000000001"/>
  </r>
  <r>
    <n v="120025"/>
    <x v="0"/>
    <x v="8"/>
    <n v="0.11"/>
  </r>
  <r>
    <n v="120025"/>
    <x v="0"/>
    <x v="9"/>
    <n v="0.27"/>
  </r>
  <r>
    <n v="120025"/>
    <x v="0"/>
    <x v="10"/>
    <n v="0.18"/>
  </r>
  <r>
    <n v="120025"/>
    <x v="0"/>
    <x v="11"/>
    <n v="0.09"/>
  </r>
  <r>
    <n v="120025"/>
    <x v="0"/>
    <x v="12"/>
    <n v="0.18"/>
  </r>
  <r>
    <n v="120025"/>
    <x v="0"/>
    <x v="13"/>
    <n v="0.05"/>
  </r>
  <r>
    <n v="120025"/>
    <x v="0"/>
    <x v="14"/>
    <n v="0.16"/>
  </r>
  <r>
    <n v="120025"/>
    <x v="0"/>
    <x v="15"/>
    <n v="0.47"/>
  </r>
  <r>
    <n v="120025"/>
    <x v="1"/>
    <x v="0"/>
    <n v="0.72"/>
  </r>
  <r>
    <n v="120025"/>
    <x v="1"/>
    <x v="1"/>
    <n v="0.72"/>
  </r>
  <r>
    <n v="120025"/>
    <x v="1"/>
    <x v="2"/>
    <n v="0.91"/>
  </r>
  <r>
    <n v="120025"/>
    <x v="1"/>
    <x v="3"/>
    <n v="0.54"/>
  </r>
  <r>
    <n v="120025"/>
    <x v="1"/>
    <x v="4"/>
    <n v="0"/>
  </r>
  <r>
    <n v="120025"/>
    <x v="1"/>
    <x v="5"/>
    <n v="0.18"/>
  </r>
  <r>
    <n v="120025"/>
    <x v="1"/>
    <x v="6"/>
    <n v="0.05"/>
  </r>
  <r>
    <n v="120025"/>
    <x v="1"/>
    <x v="7"/>
    <n v="0.09"/>
  </r>
  <r>
    <n v="120025"/>
    <x v="1"/>
    <x v="8"/>
    <n v="7.0000000000000007E-2"/>
  </r>
  <r>
    <n v="120025"/>
    <x v="1"/>
    <x v="9"/>
    <n v="0.14000000000000001"/>
  </r>
  <r>
    <n v="120025"/>
    <x v="1"/>
    <x v="10"/>
    <n v="0.11"/>
  </r>
  <r>
    <n v="120025"/>
    <x v="1"/>
    <x v="11"/>
    <n v="0.09"/>
  </r>
  <r>
    <n v="120025"/>
    <x v="1"/>
    <x v="12"/>
    <n v="0.11"/>
  </r>
  <r>
    <n v="120025"/>
    <x v="1"/>
    <x v="13"/>
    <n v="0.04"/>
  </r>
  <r>
    <n v="120025"/>
    <x v="1"/>
    <x v="14"/>
    <n v="0.09"/>
  </r>
  <r>
    <n v="120025"/>
    <x v="1"/>
    <x v="15"/>
    <n v="0.28999999999999998"/>
  </r>
  <r>
    <n v="120025"/>
    <x v="2"/>
    <x v="0"/>
    <n v="0.45"/>
  </r>
  <r>
    <n v="120025"/>
    <x v="2"/>
    <x v="1"/>
    <n v="0.54"/>
  </r>
  <r>
    <n v="120025"/>
    <x v="2"/>
    <x v="2"/>
    <n v="0.62"/>
  </r>
  <r>
    <n v="120025"/>
    <x v="2"/>
    <x v="3"/>
    <n v="0.49"/>
  </r>
  <r>
    <n v="120025"/>
    <x v="2"/>
    <x v="4"/>
    <n v="0"/>
  </r>
  <r>
    <n v="120025"/>
    <x v="2"/>
    <x v="5"/>
    <n v="0.13"/>
  </r>
  <r>
    <n v="120025"/>
    <x v="2"/>
    <x v="6"/>
    <n v="0.05"/>
  </r>
  <r>
    <n v="120025"/>
    <x v="2"/>
    <x v="7"/>
    <n v="7.0000000000000007E-2"/>
  </r>
  <r>
    <n v="120025"/>
    <x v="2"/>
    <x v="8"/>
    <n v="0.05"/>
  </r>
  <r>
    <n v="120025"/>
    <x v="2"/>
    <x v="9"/>
    <n v="0.09"/>
  </r>
  <r>
    <n v="120025"/>
    <x v="2"/>
    <x v="10"/>
    <n v="0.05"/>
  </r>
  <r>
    <n v="120025"/>
    <x v="2"/>
    <x v="11"/>
    <n v="7.0000000000000007E-2"/>
  </r>
  <r>
    <n v="120025"/>
    <x v="2"/>
    <x v="12"/>
    <n v="0.05"/>
  </r>
  <r>
    <n v="120025"/>
    <x v="2"/>
    <x v="13"/>
    <n v="0.04"/>
  </r>
  <r>
    <n v="120025"/>
    <x v="2"/>
    <x v="14"/>
    <n v="0.05"/>
  </r>
  <r>
    <n v="120025"/>
    <x v="2"/>
    <x v="15"/>
    <n v="0.18"/>
  </r>
  <r>
    <n v="120030"/>
    <x v="0"/>
    <x v="0"/>
    <n v="2.25"/>
  </r>
  <r>
    <n v="120030"/>
    <x v="0"/>
    <x v="1"/>
    <n v="2.4300000000000002"/>
  </r>
  <r>
    <n v="120030"/>
    <x v="0"/>
    <x v="2"/>
    <n v="2.77"/>
  </r>
  <r>
    <n v="120030"/>
    <x v="0"/>
    <x v="3"/>
    <n v="1.73"/>
  </r>
  <r>
    <n v="120030"/>
    <x v="0"/>
    <x v="4"/>
    <n v="0.69"/>
  </r>
  <r>
    <n v="120030"/>
    <x v="0"/>
    <x v="5"/>
    <n v="0.69"/>
  </r>
  <r>
    <n v="120030"/>
    <x v="0"/>
    <x v="6"/>
    <n v="0.17"/>
  </r>
  <r>
    <n v="120030"/>
    <x v="0"/>
    <x v="7"/>
    <n v="0.28000000000000003"/>
  </r>
  <r>
    <n v="120030"/>
    <x v="0"/>
    <x v="8"/>
    <n v="0.21"/>
  </r>
  <r>
    <n v="120030"/>
    <x v="0"/>
    <x v="9"/>
    <n v="0.52"/>
  </r>
  <r>
    <n v="120030"/>
    <x v="0"/>
    <x v="10"/>
    <n v="0.35"/>
  </r>
  <r>
    <n v="120030"/>
    <x v="0"/>
    <x v="11"/>
    <n v="0.17"/>
  </r>
  <r>
    <n v="120030"/>
    <x v="0"/>
    <x v="12"/>
    <n v="0.35"/>
  </r>
  <r>
    <n v="120030"/>
    <x v="0"/>
    <x v="13"/>
    <n v="0.1"/>
  </r>
  <r>
    <n v="120030"/>
    <x v="0"/>
    <x v="14"/>
    <n v="0.31"/>
  </r>
  <r>
    <n v="120030"/>
    <x v="0"/>
    <x v="15"/>
    <n v="0.9"/>
  </r>
  <r>
    <n v="120030"/>
    <x v="1"/>
    <x v="0"/>
    <n v="1.39"/>
  </r>
  <r>
    <n v="120030"/>
    <x v="1"/>
    <x v="1"/>
    <n v="1.39"/>
  </r>
  <r>
    <n v="120030"/>
    <x v="1"/>
    <x v="2"/>
    <n v="1.73"/>
  </r>
  <r>
    <n v="120030"/>
    <x v="1"/>
    <x v="3"/>
    <n v="1.04"/>
  </r>
  <r>
    <n v="120030"/>
    <x v="1"/>
    <x v="4"/>
    <n v="0"/>
  </r>
  <r>
    <n v="120030"/>
    <x v="1"/>
    <x v="5"/>
    <n v="0.35"/>
  </r>
  <r>
    <n v="120030"/>
    <x v="1"/>
    <x v="6"/>
    <n v="0.1"/>
  </r>
  <r>
    <n v="120030"/>
    <x v="1"/>
    <x v="7"/>
    <n v="0.17"/>
  </r>
  <r>
    <n v="120030"/>
    <x v="1"/>
    <x v="8"/>
    <n v="0.14000000000000001"/>
  </r>
  <r>
    <n v="120030"/>
    <x v="1"/>
    <x v="9"/>
    <n v="0.28000000000000003"/>
  </r>
  <r>
    <n v="120030"/>
    <x v="1"/>
    <x v="10"/>
    <n v="0.21"/>
  </r>
  <r>
    <n v="120030"/>
    <x v="1"/>
    <x v="11"/>
    <n v="0.17"/>
  </r>
  <r>
    <n v="120030"/>
    <x v="1"/>
    <x v="12"/>
    <n v="0.21"/>
  </r>
  <r>
    <n v="120030"/>
    <x v="1"/>
    <x v="13"/>
    <n v="7.0000000000000007E-2"/>
  </r>
  <r>
    <n v="120030"/>
    <x v="1"/>
    <x v="14"/>
    <n v="0.17"/>
  </r>
  <r>
    <n v="120030"/>
    <x v="1"/>
    <x v="15"/>
    <n v="0.55000000000000004"/>
  </r>
  <r>
    <n v="120030"/>
    <x v="2"/>
    <x v="0"/>
    <n v="0.87"/>
  </r>
  <r>
    <n v="120030"/>
    <x v="2"/>
    <x v="1"/>
    <n v="1.04"/>
  </r>
  <r>
    <n v="120030"/>
    <x v="2"/>
    <x v="2"/>
    <n v="1.18"/>
  </r>
  <r>
    <n v="120030"/>
    <x v="2"/>
    <x v="3"/>
    <n v="0.94"/>
  </r>
  <r>
    <n v="120030"/>
    <x v="2"/>
    <x v="4"/>
    <n v="0"/>
  </r>
  <r>
    <n v="120030"/>
    <x v="2"/>
    <x v="5"/>
    <n v="0.24"/>
  </r>
  <r>
    <n v="120030"/>
    <x v="2"/>
    <x v="6"/>
    <n v="0.1"/>
  </r>
  <r>
    <n v="120030"/>
    <x v="2"/>
    <x v="7"/>
    <n v="0.14000000000000001"/>
  </r>
  <r>
    <n v="120030"/>
    <x v="2"/>
    <x v="8"/>
    <n v="0.1"/>
  </r>
  <r>
    <n v="120030"/>
    <x v="2"/>
    <x v="9"/>
    <n v="0.17"/>
  </r>
  <r>
    <n v="120030"/>
    <x v="2"/>
    <x v="10"/>
    <n v="0.1"/>
  </r>
  <r>
    <n v="120030"/>
    <x v="2"/>
    <x v="11"/>
    <n v="0.14000000000000001"/>
  </r>
  <r>
    <n v="120030"/>
    <x v="2"/>
    <x v="12"/>
    <n v="0.1"/>
  </r>
  <r>
    <n v="120030"/>
    <x v="2"/>
    <x v="13"/>
    <n v="7.0000000000000007E-2"/>
  </r>
  <r>
    <n v="120030"/>
    <x v="2"/>
    <x v="14"/>
    <n v="0.1"/>
  </r>
  <r>
    <n v="120030"/>
    <x v="2"/>
    <x v="15"/>
    <n v="0.35"/>
  </r>
  <r>
    <n v="120032"/>
    <x v="0"/>
    <x v="0"/>
    <n v="0.53"/>
  </r>
  <r>
    <n v="120032"/>
    <x v="0"/>
    <x v="1"/>
    <n v="0.56999999999999995"/>
  </r>
  <r>
    <n v="120032"/>
    <x v="0"/>
    <x v="2"/>
    <n v="0.65"/>
  </r>
  <r>
    <n v="120032"/>
    <x v="0"/>
    <x v="3"/>
    <n v="0.41"/>
  </r>
  <r>
    <n v="120032"/>
    <x v="0"/>
    <x v="4"/>
    <n v="0.16"/>
  </r>
  <r>
    <n v="120032"/>
    <x v="0"/>
    <x v="5"/>
    <n v="0.16"/>
  </r>
  <r>
    <n v="120032"/>
    <x v="0"/>
    <x v="6"/>
    <n v="0.04"/>
  </r>
  <r>
    <n v="120032"/>
    <x v="0"/>
    <x v="7"/>
    <n v="7.0000000000000007E-2"/>
  </r>
  <r>
    <n v="120032"/>
    <x v="0"/>
    <x v="8"/>
    <n v="0.05"/>
  </r>
  <r>
    <n v="120032"/>
    <x v="0"/>
    <x v="9"/>
    <n v="0.12"/>
  </r>
  <r>
    <n v="120032"/>
    <x v="0"/>
    <x v="10"/>
    <n v="0.08"/>
  </r>
  <r>
    <n v="120032"/>
    <x v="0"/>
    <x v="11"/>
    <n v="0.04"/>
  </r>
  <r>
    <n v="120032"/>
    <x v="0"/>
    <x v="12"/>
    <n v="0.08"/>
  </r>
  <r>
    <n v="120032"/>
    <x v="0"/>
    <x v="13"/>
    <n v="0.02"/>
  </r>
  <r>
    <n v="120032"/>
    <x v="0"/>
    <x v="14"/>
    <n v="7.0000000000000007E-2"/>
  </r>
  <r>
    <n v="120032"/>
    <x v="0"/>
    <x v="15"/>
    <n v="0.21"/>
  </r>
  <r>
    <n v="120032"/>
    <x v="1"/>
    <x v="0"/>
    <n v="0.33"/>
  </r>
  <r>
    <n v="120032"/>
    <x v="1"/>
    <x v="1"/>
    <n v="0.33"/>
  </r>
  <r>
    <n v="120032"/>
    <x v="1"/>
    <x v="2"/>
    <n v="0.41"/>
  </r>
  <r>
    <n v="120032"/>
    <x v="1"/>
    <x v="3"/>
    <n v="0.24"/>
  </r>
  <r>
    <n v="120032"/>
    <x v="1"/>
    <x v="4"/>
    <n v="0"/>
  </r>
  <r>
    <n v="120032"/>
    <x v="1"/>
    <x v="5"/>
    <n v="0.08"/>
  </r>
  <r>
    <n v="120032"/>
    <x v="1"/>
    <x v="6"/>
    <n v="0.02"/>
  </r>
  <r>
    <n v="120032"/>
    <x v="1"/>
    <x v="7"/>
    <n v="0.04"/>
  </r>
  <r>
    <n v="120032"/>
    <x v="1"/>
    <x v="8"/>
    <n v="0.03"/>
  </r>
  <r>
    <n v="120032"/>
    <x v="1"/>
    <x v="9"/>
    <n v="7.0000000000000007E-2"/>
  </r>
  <r>
    <n v="120032"/>
    <x v="1"/>
    <x v="10"/>
    <n v="0.05"/>
  </r>
  <r>
    <n v="120032"/>
    <x v="1"/>
    <x v="11"/>
    <n v="0.04"/>
  </r>
  <r>
    <n v="120032"/>
    <x v="1"/>
    <x v="12"/>
    <n v="0.05"/>
  </r>
  <r>
    <n v="120032"/>
    <x v="1"/>
    <x v="13"/>
    <n v="0.02"/>
  </r>
  <r>
    <n v="120032"/>
    <x v="1"/>
    <x v="14"/>
    <n v="0.04"/>
  </r>
  <r>
    <n v="120032"/>
    <x v="1"/>
    <x v="15"/>
    <n v="0.13"/>
  </r>
  <r>
    <n v="120032"/>
    <x v="2"/>
    <x v="0"/>
    <n v="0.2"/>
  </r>
  <r>
    <n v="120032"/>
    <x v="2"/>
    <x v="1"/>
    <n v="0.24"/>
  </r>
  <r>
    <n v="120032"/>
    <x v="2"/>
    <x v="2"/>
    <n v="0.28000000000000003"/>
  </r>
  <r>
    <n v="120032"/>
    <x v="2"/>
    <x v="3"/>
    <n v="0.22"/>
  </r>
  <r>
    <n v="120032"/>
    <x v="2"/>
    <x v="4"/>
    <n v="0"/>
  </r>
  <r>
    <n v="120032"/>
    <x v="2"/>
    <x v="5"/>
    <n v="0.06"/>
  </r>
  <r>
    <n v="120032"/>
    <x v="2"/>
    <x v="6"/>
    <n v="0.02"/>
  </r>
  <r>
    <n v="120032"/>
    <x v="2"/>
    <x v="7"/>
    <n v="0.03"/>
  </r>
  <r>
    <n v="120032"/>
    <x v="2"/>
    <x v="8"/>
    <n v="0.02"/>
  </r>
  <r>
    <n v="120032"/>
    <x v="2"/>
    <x v="9"/>
    <n v="0.04"/>
  </r>
  <r>
    <n v="120032"/>
    <x v="2"/>
    <x v="10"/>
    <n v="0.02"/>
  </r>
  <r>
    <n v="120032"/>
    <x v="2"/>
    <x v="11"/>
    <n v="0.03"/>
  </r>
  <r>
    <n v="120032"/>
    <x v="2"/>
    <x v="12"/>
    <n v="0.02"/>
  </r>
  <r>
    <n v="120032"/>
    <x v="2"/>
    <x v="13"/>
    <n v="0.02"/>
  </r>
  <r>
    <n v="120032"/>
    <x v="2"/>
    <x v="14"/>
    <n v="0.02"/>
  </r>
  <r>
    <n v="120032"/>
    <x v="2"/>
    <x v="15"/>
    <n v="0.08"/>
  </r>
  <r>
    <n v="120033"/>
    <x v="0"/>
    <x v="0"/>
    <n v="1.21"/>
  </r>
  <r>
    <n v="120033"/>
    <x v="0"/>
    <x v="1"/>
    <n v="1.3"/>
  </r>
  <r>
    <n v="120033"/>
    <x v="0"/>
    <x v="2"/>
    <n v="1.49"/>
  </r>
  <r>
    <n v="120033"/>
    <x v="0"/>
    <x v="3"/>
    <n v="0.93"/>
  </r>
  <r>
    <n v="120033"/>
    <x v="0"/>
    <x v="4"/>
    <n v="0.37"/>
  </r>
  <r>
    <n v="120033"/>
    <x v="0"/>
    <x v="5"/>
    <n v="0.37"/>
  </r>
  <r>
    <n v="120033"/>
    <x v="0"/>
    <x v="6"/>
    <n v="0.09"/>
  </r>
  <r>
    <n v="120033"/>
    <x v="0"/>
    <x v="7"/>
    <n v="0.15"/>
  </r>
  <r>
    <n v="120033"/>
    <x v="0"/>
    <x v="8"/>
    <n v="0.11"/>
  </r>
  <r>
    <n v="120033"/>
    <x v="0"/>
    <x v="9"/>
    <n v="0.28000000000000003"/>
  </r>
  <r>
    <n v="120033"/>
    <x v="0"/>
    <x v="10"/>
    <n v="0.19"/>
  </r>
  <r>
    <n v="120033"/>
    <x v="0"/>
    <x v="11"/>
    <n v="0.09"/>
  </r>
  <r>
    <n v="120033"/>
    <x v="0"/>
    <x v="12"/>
    <n v="0.19"/>
  </r>
  <r>
    <n v="120033"/>
    <x v="0"/>
    <x v="13"/>
    <n v="0.06"/>
  </r>
  <r>
    <n v="120033"/>
    <x v="0"/>
    <x v="14"/>
    <n v="0.17"/>
  </r>
  <r>
    <n v="120033"/>
    <x v="0"/>
    <x v="15"/>
    <n v="0.48"/>
  </r>
  <r>
    <n v="120033"/>
    <x v="1"/>
    <x v="0"/>
    <n v="0.75"/>
  </r>
  <r>
    <n v="120033"/>
    <x v="1"/>
    <x v="1"/>
    <n v="0.75"/>
  </r>
  <r>
    <n v="120033"/>
    <x v="1"/>
    <x v="2"/>
    <n v="0.93"/>
  </r>
  <r>
    <n v="120033"/>
    <x v="1"/>
    <x v="3"/>
    <n v="0.56000000000000005"/>
  </r>
  <r>
    <n v="120033"/>
    <x v="1"/>
    <x v="4"/>
    <n v="0"/>
  </r>
  <r>
    <n v="120033"/>
    <x v="1"/>
    <x v="5"/>
    <n v="0.19"/>
  </r>
  <r>
    <n v="120033"/>
    <x v="1"/>
    <x v="6"/>
    <n v="0.06"/>
  </r>
  <r>
    <n v="120033"/>
    <x v="1"/>
    <x v="7"/>
    <n v="0.09"/>
  </r>
  <r>
    <n v="120033"/>
    <x v="1"/>
    <x v="8"/>
    <n v="7.0000000000000007E-2"/>
  </r>
  <r>
    <n v="120033"/>
    <x v="1"/>
    <x v="9"/>
    <n v="0.15"/>
  </r>
  <r>
    <n v="120033"/>
    <x v="1"/>
    <x v="10"/>
    <n v="0.11"/>
  </r>
  <r>
    <n v="120033"/>
    <x v="1"/>
    <x v="11"/>
    <n v="0.09"/>
  </r>
  <r>
    <n v="120033"/>
    <x v="1"/>
    <x v="12"/>
    <n v="0.11"/>
  </r>
  <r>
    <n v="120033"/>
    <x v="1"/>
    <x v="13"/>
    <n v="0.04"/>
  </r>
  <r>
    <n v="120033"/>
    <x v="1"/>
    <x v="14"/>
    <n v="0.09"/>
  </r>
  <r>
    <n v="120033"/>
    <x v="1"/>
    <x v="15"/>
    <n v="0.3"/>
  </r>
  <r>
    <n v="120033"/>
    <x v="2"/>
    <x v="0"/>
    <n v="0.47"/>
  </r>
  <r>
    <n v="120033"/>
    <x v="2"/>
    <x v="1"/>
    <n v="0.56000000000000005"/>
  </r>
  <r>
    <n v="120033"/>
    <x v="2"/>
    <x v="2"/>
    <n v="0.63"/>
  </r>
  <r>
    <n v="120033"/>
    <x v="2"/>
    <x v="3"/>
    <n v="0.5"/>
  </r>
  <r>
    <n v="120033"/>
    <x v="2"/>
    <x v="4"/>
    <n v="0"/>
  </r>
  <r>
    <n v="120033"/>
    <x v="2"/>
    <x v="5"/>
    <n v="0.13"/>
  </r>
  <r>
    <n v="120033"/>
    <x v="2"/>
    <x v="6"/>
    <n v="0.06"/>
  </r>
  <r>
    <n v="120033"/>
    <x v="2"/>
    <x v="7"/>
    <n v="7.0000000000000007E-2"/>
  </r>
  <r>
    <n v="120033"/>
    <x v="2"/>
    <x v="8"/>
    <n v="0.06"/>
  </r>
  <r>
    <n v="120033"/>
    <x v="2"/>
    <x v="9"/>
    <n v="0.09"/>
  </r>
  <r>
    <n v="120033"/>
    <x v="2"/>
    <x v="10"/>
    <n v="0.06"/>
  </r>
  <r>
    <n v="120033"/>
    <x v="2"/>
    <x v="11"/>
    <n v="7.0000000000000007E-2"/>
  </r>
  <r>
    <n v="120033"/>
    <x v="2"/>
    <x v="12"/>
    <n v="0.06"/>
  </r>
  <r>
    <n v="120033"/>
    <x v="2"/>
    <x v="13"/>
    <n v="0.04"/>
  </r>
  <r>
    <n v="120033"/>
    <x v="2"/>
    <x v="14"/>
    <n v="0.06"/>
  </r>
  <r>
    <n v="120033"/>
    <x v="2"/>
    <x v="15"/>
    <n v="0.19"/>
  </r>
  <r>
    <n v="120034"/>
    <x v="0"/>
    <x v="0"/>
    <n v="0.61"/>
  </r>
  <r>
    <n v="120034"/>
    <x v="0"/>
    <x v="1"/>
    <n v="0.65"/>
  </r>
  <r>
    <n v="120034"/>
    <x v="0"/>
    <x v="2"/>
    <n v="0.75"/>
  </r>
  <r>
    <n v="120034"/>
    <x v="0"/>
    <x v="3"/>
    <n v="0.47"/>
  </r>
  <r>
    <n v="120034"/>
    <x v="0"/>
    <x v="4"/>
    <n v="0.19"/>
  </r>
  <r>
    <n v="120034"/>
    <x v="0"/>
    <x v="5"/>
    <n v="0.19"/>
  </r>
  <r>
    <n v="120034"/>
    <x v="0"/>
    <x v="6"/>
    <n v="0.05"/>
  </r>
  <r>
    <n v="120034"/>
    <x v="0"/>
    <x v="7"/>
    <n v="7.0000000000000007E-2"/>
  </r>
  <r>
    <n v="120034"/>
    <x v="0"/>
    <x v="8"/>
    <n v="0.06"/>
  </r>
  <r>
    <n v="120034"/>
    <x v="0"/>
    <x v="9"/>
    <n v="0.14000000000000001"/>
  </r>
  <r>
    <n v="120034"/>
    <x v="0"/>
    <x v="10"/>
    <n v="0.09"/>
  </r>
  <r>
    <n v="120034"/>
    <x v="0"/>
    <x v="11"/>
    <n v="0.05"/>
  </r>
  <r>
    <n v="120034"/>
    <x v="0"/>
    <x v="12"/>
    <n v="0.09"/>
  </r>
  <r>
    <n v="120034"/>
    <x v="0"/>
    <x v="13"/>
    <n v="0.03"/>
  </r>
  <r>
    <n v="120034"/>
    <x v="0"/>
    <x v="14"/>
    <n v="0.08"/>
  </r>
  <r>
    <n v="120034"/>
    <x v="0"/>
    <x v="15"/>
    <n v="0.24"/>
  </r>
  <r>
    <n v="120034"/>
    <x v="1"/>
    <x v="0"/>
    <n v="0.37"/>
  </r>
  <r>
    <n v="120034"/>
    <x v="1"/>
    <x v="1"/>
    <n v="0.37"/>
  </r>
  <r>
    <n v="120034"/>
    <x v="1"/>
    <x v="2"/>
    <n v="0.47"/>
  </r>
  <r>
    <n v="120034"/>
    <x v="1"/>
    <x v="3"/>
    <n v="0.28000000000000003"/>
  </r>
  <r>
    <n v="120034"/>
    <x v="1"/>
    <x v="4"/>
    <n v="0"/>
  </r>
  <r>
    <n v="120034"/>
    <x v="1"/>
    <x v="5"/>
    <n v="0.09"/>
  </r>
  <r>
    <n v="120034"/>
    <x v="1"/>
    <x v="6"/>
    <n v="0.03"/>
  </r>
  <r>
    <n v="120034"/>
    <x v="1"/>
    <x v="7"/>
    <n v="0.05"/>
  </r>
  <r>
    <n v="120034"/>
    <x v="1"/>
    <x v="8"/>
    <n v="0.04"/>
  </r>
  <r>
    <n v="120034"/>
    <x v="1"/>
    <x v="9"/>
    <n v="7.0000000000000007E-2"/>
  </r>
  <r>
    <n v="120034"/>
    <x v="1"/>
    <x v="10"/>
    <n v="0.06"/>
  </r>
  <r>
    <n v="120034"/>
    <x v="1"/>
    <x v="11"/>
    <n v="0.05"/>
  </r>
  <r>
    <n v="120034"/>
    <x v="1"/>
    <x v="12"/>
    <n v="0.06"/>
  </r>
  <r>
    <n v="120034"/>
    <x v="1"/>
    <x v="13"/>
    <n v="0.02"/>
  </r>
  <r>
    <n v="120034"/>
    <x v="1"/>
    <x v="14"/>
    <n v="0.05"/>
  </r>
  <r>
    <n v="120034"/>
    <x v="1"/>
    <x v="15"/>
    <n v="0.15"/>
  </r>
  <r>
    <n v="120034"/>
    <x v="2"/>
    <x v="0"/>
    <n v="0.23"/>
  </r>
  <r>
    <n v="120034"/>
    <x v="2"/>
    <x v="1"/>
    <n v="0.28000000000000003"/>
  </r>
  <r>
    <n v="120034"/>
    <x v="2"/>
    <x v="2"/>
    <n v="0.32"/>
  </r>
  <r>
    <n v="120034"/>
    <x v="2"/>
    <x v="3"/>
    <n v="0.25"/>
  </r>
  <r>
    <n v="120034"/>
    <x v="2"/>
    <x v="4"/>
    <n v="0"/>
  </r>
  <r>
    <n v="120034"/>
    <x v="2"/>
    <x v="5"/>
    <n v="7.0000000000000007E-2"/>
  </r>
  <r>
    <n v="120034"/>
    <x v="2"/>
    <x v="6"/>
    <n v="0.03"/>
  </r>
  <r>
    <n v="120034"/>
    <x v="2"/>
    <x v="7"/>
    <n v="0.04"/>
  </r>
  <r>
    <n v="120034"/>
    <x v="2"/>
    <x v="8"/>
    <n v="0.03"/>
  </r>
  <r>
    <n v="120034"/>
    <x v="2"/>
    <x v="9"/>
    <n v="0.05"/>
  </r>
  <r>
    <n v="120034"/>
    <x v="2"/>
    <x v="10"/>
    <n v="0.03"/>
  </r>
  <r>
    <n v="120034"/>
    <x v="2"/>
    <x v="11"/>
    <n v="0.04"/>
  </r>
  <r>
    <n v="120034"/>
    <x v="2"/>
    <x v="12"/>
    <n v="0.03"/>
  </r>
  <r>
    <n v="120034"/>
    <x v="2"/>
    <x v="13"/>
    <n v="0.02"/>
  </r>
  <r>
    <n v="120034"/>
    <x v="2"/>
    <x v="14"/>
    <n v="0.03"/>
  </r>
  <r>
    <n v="120034"/>
    <x v="2"/>
    <x v="15"/>
    <n v="0.09"/>
  </r>
  <r>
    <n v="120035"/>
    <x v="0"/>
    <x v="0"/>
    <n v="1.2"/>
  </r>
  <r>
    <n v="120035"/>
    <x v="0"/>
    <x v="1"/>
    <n v="1.29"/>
  </r>
  <r>
    <n v="120035"/>
    <x v="0"/>
    <x v="2"/>
    <n v="1.47"/>
  </r>
  <r>
    <n v="120035"/>
    <x v="0"/>
    <x v="3"/>
    <n v="0.92"/>
  </r>
  <r>
    <n v="120035"/>
    <x v="0"/>
    <x v="4"/>
    <n v="0.37"/>
  </r>
  <r>
    <n v="120035"/>
    <x v="0"/>
    <x v="5"/>
    <n v="0.37"/>
  </r>
  <r>
    <n v="120035"/>
    <x v="0"/>
    <x v="6"/>
    <n v="0.09"/>
  </r>
  <r>
    <n v="120035"/>
    <x v="0"/>
    <x v="7"/>
    <n v="0.15"/>
  </r>
  <r>
    <n v="120035"/>
    <x v="0"/>
    <x v="8"/>
    <n v="0.11"/>
  </r>
  <r>
    <n v="120035"/>
    <x v="0"/>
    <x v="9"/>
    <n v="0.28000000000000003"/>
  </r>
  <r>
    <n v="120035"/>
    <x v="0"/>
    <x v="10"/>
    <n v="0.18"/>
  </r>
  <r>
    <n v="120035"/>
    <x v="0"/>
    <x v="11"/>
    <n v="0.09"/>
  </r>
  <r>
    <n v="120035"/>
    <x v="0"/>
    <x v="12"/>
    <n v="0.18"/>
  </r>
  <r>
    <n v="120035"/>
    <x v="0"/>
    <x v="13"/>
    <n v="0.06"/>
  </r>
  <r>
    <n v="120035"/>
    <x v="0"/>
    <x v="14"/>
    <n v="0.17"/>
  </r>
  <r>
    <n v="120035"/>
    <x v="0"/>
    <x v="15"/>
    <n v="0.48"/>
  </r>
  <r>
    <n v="120035"/>
    <x v="1"/>
    <x v="0"/>
    <n v="0.74"/>
  </r>
  <r>
    <n v="120035"/>
    <x v="1"/>
    <x v="1"/>
    <n v="0.74"/>
  </r>
  <r>
    <n v="120035"/>
    <x v="1"/>
    <x v="2"/>
    <n v="0.92"/>
  </r>
  <r>
    <n v="120035"/>
    <x v="1"/>
    <x v="3"/>
    <n v="0.55000000000000004"/>
  </r>
  <r>
    <n v="120035"/>
    <x v="1"/>
    <x v="4"/>
    <n v="0"/>
  </r>
  <r>
    <n v="120035"/>
    <x v="1"/>
    <x v="5"/>
    <n v="0.18"/>
  </r>
  <r>
    <n v="120035"/>
    <x v="1"/>
    <x v="6"/>
    <n v="0.06"/>
  </r>
  <r>
    <n v="120035"/>
    <x v="1"/>
    <x v="7"/>
    <n v="0.09"/>
  </r>
  <r>
    <n v="120035"/>
    <x v="1"/>
    <x v="8"/>
    <n v="7.0000000000000007E-2"/>
  </r>
  <r>
    <n v="120035"/>
    <x v="1"/>
    <x v="9"/>
    <n v="0.15"/>
  </r>
  <r>
    <n v="120035"/>
    <x v="1"/>
    <x v="10"/>
    <n v="0.11"/>
  </r>
  <r>
    <n v="120035"/>
    <x v="1"/>
    <x v="11"/>
    <n v="0.09"/>
  </r>
  <r>
    <n v="120035"/>
    <x v="1"/>
    <x v="12"/>
    <n v="0.11"/>
  </r>
  <r>
    <n v="120035"/>
    <x v="1"/>
    <x v="13"/>
    <n v="0.04"/>
  </r>
  <r>
    <n v="120035"/>
    <x v="1"/>
    <x v="14"/>
    <n v="0.09"/>
  </r>
  <r>
    <n v="120035"/>
    <x v="1"/>
    <x v="15"/>
    <n v="0.28999999999999998"/>
  </r>
  <r>
    <n v="120035"/>
    <x v="2"/>
    <x v="0"/>
    <n v="0.46"/>
  </r>
  <r>
    <n v="120035"/>
    <x v="2"/>
    <x v="1"/>
    <n v="0.55000000000000004"/>
  </r>
  <r>
    <n v="120035"/>
    <x v="2"/>
    <x v="2"/>
    <n v="0.63"/>
  </r>
  <r>
    <n v="120035"/>
    <x v="2"/>
    <x v="3"/>
    <n v="0.5"/>
  </r>
  <r>
    <n v="120035"/>
    <x v="2"/>
    <x v="4"/>
    <n v="0"/>
  </r>
  <r>
    <n v="120035"/>
    <x v="2"/>
    <x v="5"/>
    <n v="0.13"/>
  </r>
  <r>
    <n v="120035"/>
    <x v="2"/>
    <x v="6"/>
    <n v="0.06"/>
  </r>
  <r>
    <n v="120035"/>
    <x v="2"/>
    <x v="7"/>
    <n v="7.0000000000000007E-2"/>
  </r>
  <r>
    <n v="120035"/>
    <x v="2"/>
    <x v="8"/>
    <n v="0.06"/>
  </r>
  <r>
    <n v="120035"/>
    <x v="2"/>
    <x v="9"/>
    <n v="0.09"/>
  </r>
  <r>
    <n v="120035"/>
    <x v="2"/>
    <x v="10"/>
    <n v="0.06"/>
  </r>
  <r>
    <n v="120035"/>
    <x v="2"/>
    <x v="11"/>
    <n v="7.0000000000000007E-2"/>
  </r>
  <r>
    <n v="120035"/>
    <x v="2"/>
    <x v="12"/>
    <n v="0.06"/>
  </r>
  <r>
    <n v="120035"/>
    <x v="2"/>
    <x v="13"/>
    <n v="0.04"/>
  </r>
  <r>
    <n v="120035"/>
    <x v="2"/>
    <x v="14"/>
    <n v="0.06"/>
  </r>
  <r>
    <n v="120035"/>
    <x v="2"/>
    <x v="15"/>
    <n v="0.18"/>
  </r>
  <r>
    <n v="120038"/>
    <x v="0"/>
    <x v="0"/>
    <n v="1.27"/>
  </r>
  <r>
    <n v="120038"/>
    <x v="0"/>
    <x v="1"/>
    <n v="1.37"/>
  </r>
  <r>
    <n v="120038"/>
    <x v="0"/>
    <x v="2"/>
    <n v="1.57"/>
  </r>
  <r>
    <n v="120038"/>
    <x v="0"/>
    <x v="3"/>
    <n v="0.98"/>
  </r>
  <r>
    <n v="120038"/>
    <x v="0"/>
    <x v="4"/>
    <n v="0.39"/>
  </r>
  <r>
    <n v="120038"/>
    <x v="0"/>
    <x v="5"/>
    <n v="0.39"/>
  </r>
  <r>
    <n v="120038"/>
    <x v="0"/>
    <x v="6"/>
    <n v="0.1"/>
  </r>
  <r>
    <n v="120038"/>
    <x v="0"/>
    <x v="7"/>
    <n v="0.16"/>
  </r>
  <r>
    <n v="120038"/>
    <x v="0"/>
    <x v="8"/>
    <n v="0.12"/>
  </r>
  <r>
    <n v="120038"/>
    <x v="0"/>
    <x v="9"/>
    <n v="0.28999999999999998"/>
  </r>
  <r>
    <n v="120038"/>
    <x v="0"/>
    <x v="10"/>
    <n v="0.2"/>
  </r>
  <r>
    <n v="120038"/>
    <x v="0"/>
    <x v="11"/>
    <n v="0.1"/>
  </r>
  <r>
    <n v="120038"/>
    <x v="0"/>
    <x v="12"/>
    <n v="0.2"/>
  </r>
  <r>
    <n v="120038"/>
    <x v="0"/>
    <x v="13"/>
    <n v="0.06"/>
  </r>
  <r>
    <n v="120038"/>
    <x v="0"/>
    <x v="14"/>
    <n v="0.18"/>
  </r>
  <r>
    <n v="120038"/>
    <x v="0"/>
    <x v="15"/>
    <n v="0.51"/>
  </r>
  <r>
    <n v="120038"/>
    <x v="1"/>
    <x v="0"/>
    <n v="0.78"/>
  </r>
  <r>
    <n v="120038"/>
    <x v="1"/>
    <x v="1"/>
    <n v="0.78"/>
  </r>
  <r>
    <n v="120038"/>
    <x v="1"/>
    <x v="2"/>
    <n v="0.98"/>
  </r>
  <r>
    <n v="120038"/>
    <x v="1"/>
    <x v="3"/>
    <n v="0.59"/>
  </r>
  <r>
    <n v="120038"/>
    <x v="1"/>
    <x v="4"/>
    <n v="0"/>
  </r>
  <r>
    <n v="120038"/>
    <x v="1"/>
    <x v="5"/>
    <n v="0.2"/>
  </r>
  <r>
    <n v="120038"/>
    <x v="1"/>
    <x v="6"/>
    <n v="0.06"/>
  </r>
  <r>
    <n v="120038"/>
    <x v="1"/>
    <x v="7"/>
    <n v="0.1"/>
  </r>
  <r>
    <n v="120038"/>
    <x v="1"/>
    <x v="8"/>
    <n v="0.08"/>
  </r>
  <r>
    <n v="120038"/>
    <x v="1"/>
    <x v="9"/>
    <n v="0.16"/>
  </r>
  <r>
    <n v="120038"/>
    <x v="1"/>
    <x v="10"/>
    <n v="0.12"/>
  </r>
  <r>
    <n v="120038"/>
    <x v="1"/>
    <x v="11"/>
    <n v="0.1"/>
  </r>
  <r>
    <n v="120038"/>
    <x v="1"/>
    <x v="12"/>
    <n v="0.12"/>
  </r>
  <r>
    <n v="120038"/>
    <x v="1"/>
    <x v="13"/>
    <n v="0.04"/>
  </r>
  <r>
    <n v="120038"/>
    <x v="1"/>
    <x v="14"/>
    <n v="0.1"/>
  </r>
  <r>
    <n v="120038"/>
    <x v="1"/>
    <x v="15"/>
    <n v="0.31"/>
  </r>
  <r>
    <n v="120038"/>
    <x v="2"/>
    <x v="0"/>
    <n v="0.49"/>
  </r>
  <r>
    <n v="120038"/>
    <x v="2"/>
    <x v="1"/>
    <n v="0.59"/>
  </r>
  <r>
    <n v="120038"/>
    <x v="2"/>
    <x v="2"/>
    <n v="0.67"/>
  </r>
  <r>
    <n v="120038"/>
    <x v="2"/>
    <x v="3"/>
    <n v="0.53"/>
  </r>
  <r>
    <n v="120038"/>
    <x v="2"/>
    <x v="4"/>
    <n v="0"/>
  </r>
  <r>
    <n v="120038"/>
    <x v="2"/>
    <x v="5"/>
    <n v="0.14000000000000001"/>
  </r>
  <r>
    <n v="120038"/>
    <x v="2"/>
    <x v="6"/>
    <n v="0.06"/>
  </r>
  <r>
    <n v="120038"/>
    <x v="2"/>
    <x v="7"/>
    <n v="0.08"/>
  </r>
  <r>
    <n v="120038"/>
    <x v="2"/>
    <x v="8"/>
    <n v="0.06"/>
  </r>
  <r>
    <n v="120038"/>
    <x v="2"/>
    <x v="9"/>
    <n v="0.1"/>
  </r>
  <r>
    <n v="120038"/>
    <x v="2"/>
    <x v="10"/>
    <n v="0.06"/>
  </r>
  <r>
    <n v="120038"/>
    <x v="2"/>
    <x v="11"/>
    <n v="0.08"/>
  </r>
  <r>
    <n v="120038"/>
    <x v="2"/>
    <x v="12"/>
    <n v="0.06"/>
  </r>
  <r>
    <n v="120038"/>
    <x v="2"/>
    <x v="13"/>
    <n v="0.04"/>
  </r>
  <r>
    <n v="120038"/>
    <x v="2"/>
    <x v="14"/>
    <n v="0.06"/>
  </r>
  <r>
    <n v="120038"/>
    <x v="2"/>
    <x v="15"/>
    <n v="0.2"/>
  </r>
  <r>
    <n v="120039"/>
    <x v="0"/>
    <x v="0"/>
    <n v="0.76"/>
  </r>
  <r>
    <n v="120039"/>
    <x v="0"/>
    <x v="1"/>
    <n v="0.82"/>
  </r>
  <r>
    <n v="120039"/>
    <x v="0"/>
    <x v="2"/>
    <n v="0.94"/>
  </r>
  <r>
    <n v="120039"/>
    <x v="0"/>
    <x v="3"/>
    <n v="0.59"/>
  </r>
  <r>
    <n v="120039"/>
    <x v="0"/>
    <x v="4"/>
    <n v="0.23"/>
  </r>
  <r>
    <n v="120039"/>
    <x v="0"/>
    <x v="5"/>
    <n v="0.23"/>
  </r>
  <r>
    <n v="120039"/>
    <x v="0"/>
    <x v="6"/>
    <n v="0.06"/>
  </r>
  <r>
    <n v="120039"/>
    <x v="0"/>
    <x v="7"/>
    <n v="0.09"/>
  </r>
  <r>
    <n v="120039"/>
    <x v="0"/>
    <x v="8"/>
    <n v="7.0000000000000007E-2"/>
  </r>
  <r>
    <n v="120039"/>
    <x v="0"/>
    <x v="9"/>
    <n v="0.18"/>
  </r>
  <r>
    <n v="120039"/>
    <x v="0"/>
    <x v="10"/>
    <n v="0.12"/>
  </r>
  <r>
    <n v="120039"/>
    <x v="0"/>
    <x v="11"/>
    <n v="0.06"/>
  </r>
  <r>
    <n v="120039"/>
    <x v="0"/>
    <x v="12"/>
    <n v="0.12"/>
  </r>
  <r>
    <n v="120039"/>
    <x v="0"/>
    <x v="13"/>
    <n v="0.04"/>
  </r>
  <r>
    <n v="120039"/>
    <x v="0"/>
    <x v="14"/>
    <n v="0.11"/>
  </r>
  <r>
    <n v="120039"/>
    <x v="0"/>
    <x v="15"/>
    <n v="0.3"/>
  </r>
  <r>
    <n v="120039"/>
    <x v="1"/>
    <x v="0"/>
    <n v="0.47"/>
  </r>
  <r>
    <n v="120039"/>
    <x v="1"/>
    <x v="1"/>
    <n v="0.47"/>
  </r>
  <r>
    <n v="120039"/>
    <x v="1"/>
    <x v="2"/>
    <n v="0.59"/>
  </r>
  <r>
    <n v="120039"/>
    <x v="1"/>
    <x v="3"/>
    <n v="0.35"/>
  </r>
  <r>
    <n v="120039"/>
    <x v="1"/>
    <x v="4"/>
    <n v="0"/>
  </r>
  <r>
    <n v="120039"/>
    <x v="1"/>
    <x v="5"/>
    <n v="0.12"/>
  </r>
  <r>
    <n v="120039"/>
    <x v="1"/>
    <x v="6"/>
    <n v="0.04"/>
  </r>
  <r>
    <n v="120039"/>
    <x v="1"/>
    <x v="7"/>
    <n v="0.06"/>
  </r>
  <r>
    <n v="120039"/>
    <x v="1"/>
    <x v="8"/>
    <n v="0.05"/>
  </r>
  <r>
    <n v="120039"/>
    <x v="1"/>
    <x v="9"/>
    <n v="0.09"/>
  </r>
  <r>
    <n v="120039"/>
    <x v="1"/>
    <x v="10"/>
    <n v="7.0000000000000007E-2"/>
  </r>
  <r>
    <n v="120039"/>
    <x v="1"/>
    <x v="11"/>
    <n v="0.06"/>
  </r>
  <r>
    <n v="120039"/>
    <x v="1"/>
    <x v="12"/>
    <n v="7.0000000000000007E-2"/>
  </r>
  <r>
    <n v="120039"/>
    <x v="1"/>
    <x v="13"/>
    <n v="0.02"/>
  </r>
  <r>
    <n v="120039"/>
    <x v="1"/>
    <x v="14"/>
    <n v="0.06"/>
  </r>
  <r>
    <n v="120039"/>
    <x v="1"/>
    <x v="15"/>
    <n v="0.19"/>
  </r>
  <r>
    <n v="120039"/>
    <x v="2"/>
    <x v="0"/>
    <n v="0.28999999999999998"/>
  </r>
  <r>
    <n v="120039"/>
    <x v="2"/>
    <x v="1"/>
    <n v="0.35"/>
  </r>
  <r>
    <n v="120039"/>
    <x v="2"/>
    <x v="2"/>
    <n v="0.4"/>
  </r>
  <r>
    <n v="120039"/>
    <x v="2"/>
    <x v="3"/>
    <n v="0.32"/>
  </r>
  <r>
    <n v="120039"/>
    <x v="2"/>
    <x v="4"/>
    <n v="0"/>
  </r>
  <r>
    <n v="120039"/>
    <x v="2"/>
    <x v="5"/>
    <n v="0.08"/>
  </r>
  <r>
    <n v="120039"/>
    <x v="2"/>
    <x v="6"/>
    <n v="0.04"/>
  </r>
  <r>
    <n v="120039"/>
    <x v="2"/>
    <x v="7"/>
    <n v="0.05"/>
  </r>
  <r>
    <n v="120039"/>
    <x v="2"/>
    <x v="8"/>
    <n v="0.04"/>
  </r>
  <r>
    <n v="120039"/>
    <x v="2"/>
    <x v="9"/>
    <n v="0.06"/>
  </r>
  <r>
    <n v="120039"/>
    <x v="2"/>
    <x v="10"/>
    <n v="0.04"/>
  </r>
  <r>
    <n v="120039"/>
    <x v="2"/>
    <x v="11"/>
    <n v="0.05"/>
  </r>
  <r>
    <n v="120039"/>
    <x v="2"/>
    <x v="12"/>
    <n v="0.04"/>
  </r>
  <r>
    <n v="120039"/>
    <x v="2"/>
    <x v="13"/>
    <n v="0.02"/>
  </r>
  <r>
    <n v="120039"/>
    <x v="2"/>
    <x v="14"/>
    <n v="0.04"/>
  </r>
  <r>
    <n v="120039"/>
    <x v="2"/>
    <x v="15"/>
    <n v="0.12"/>
  </r>
  <r>
    <n v="120040"/>
    <x v="0"/>
    <x v="0"/>
    <n v="26.08"/>
  </r>
  <r>
    <n v="120040"/>
    <x v="0"/>
    <x v="1"/>
    <n v="28.08"/>
  </r>
  <r>
    <n v="120040"/>
    <x v="0"/>
    <x v="2"/>
    <n v="32.090000000000003"/>
  </r>
  <r>
    <n v="120040"/>
    <x v="0"/>
    <x v="3"/>
    <n v="20.059999999999999"/>
  </r>
  <r>
    <n v="120040"/>
    <x v="0"/>
    <x v="4"/>
    <n v="8.02"/>
  </r>
  <r>
    <n v="120040"/>
    <x v="0"/>
    <x v="5"/>
    <n v="8.02"/>
  </r>
  <r>
    <n v="120040"/>
    <x v="0"/>
    <x v="6"/>
    <n v="2.0099999999999998"/>
  </r>
  <r>
    <n v="120040"/>
    <x v="0"/>
    <x v="7"/>
    <n v="3.21"/>
  </r>
  <r>
    <n v="120040"/>
    <x v="0"/>
    <x v="8"/>
    <n v="2.41"/>
  </r>
  <r>
    <n v="120040"/>
    <x v="0"/>
    <x v="9"/>
    <n v="6.02"/>
  </r>
  <r>
    <n v="120040"/>
    <x v="0"/>
    <x v="10"/>
    <n v="4.01"/>
  </r>
  <r>
    <n v="120040"/>
    <x v="0"/>
    <x v="11"/>
    <n v="2.0099999999999998"/>
  </r>
  <r>
    <n v="120040"/>
    <x v="0"/>
    <x v="12"/>
    <n v="4.01"/>
  </r>
  <r>
    <n v="120040"/>
    <x v="0"/>
    <x v="13"/>
    <n v="1.2"/>
  </r>
  <r>
    <n v="120040"/>
    <x v="0"/>
    <x v="14"/>
    <n v="3.61"/>
  </r>
  <r>
    <n v="120040"/>
    <x v="0"/>
    <x v="15"/>
    <n v="10.43"/>
  </r>
  <r>
    <n v="120040"/>
    <x v="1"/>
    <x v="0"/>
    <n v="16.05"/>
  </r>
  <r>
    <n v="120040"/>
    <x v="1"/>
    <x v="1"/>
    <n v="16.05"/>
  </r>
  <r>
    <n v="120040"/>
    <x v="1"/>
    <x v="2"/>
    <n v="20.059999999999999"/>
  </r>
  <r>
    <n v="120040"/>
    <x v="1"/>
    <x v="3"/>
    <n v="12.03"/>
  </r>
  <r>
    <n v="120040"/>
    <x v="1"/>
    <x v="4"/>
    <n v="0"/>
  </r>
  <r>
    <n v="120040"/>
    <x v="1"/>
    <x v="5"/>
    <n v="4.01"/>
  </r>
  <r>
    <n v="120040"/>
    <x v="1"/>
    <x v="6"/>
    <n v="1.2"/>
  </r>
  <r>
    <n v="120040"/>
    <x v="1"/>
    <x v="7"/>
    <n v="2.0099999999999998"/>
  </r>
  <r>
    <n v="120040"/>
    <x v="1"/>
    <x v="8"/>
    <n v="1.6"/>
  </r>
  <r>
    <n v="120040"/>
    <x v="1"/>
    <x v="9"/>
    <n v="3.21"/>
  </r>
  <r>
    <n v="120040"/>
    <x v="1"/>
    <x v="10"/>
    <n v="2.41"/>
  </r>
  <r>
    <n v="120040"/>
    <x v="1"/>
    <x v="11"/>
    <n v="2.0099999999999998"/>
  </r>
  <r>
    <n v="120040"/>
    <x v="1"/>
    <x v="12"/>
    <n v="2.41"/>
  </r>
  <r>
    <n v="120040"/>
    <x v="1"/>
    <x v="13"/>
    <n v="0.8"/>
  </r>
  <r>
    <n v="120040"/>
    <x v="1"/>
    <x v="14"/>
    <n v="2.0099999999999998"/>
  </r>
  <r>
    <n v="120040"/>
    <x v="1"/>
    <x v="15"/>
    <n v="6.42"/>
  </r>
  <r>
    <n v="120040"/>
    <x v="2"/>
    <x v="0"/>
    <n v="10.029999999999999"/>
  </r>
  <r>
    <n v="120040"/>
    <x v="2"/>
    <x v="1"/>
    <n v="12.03"/>
  </r>
  <r>
    <n v="120040"/>
    <x v="2"/>
    <x v="2"/>
    <n v="13.64"/>
  </r>
  <r>
    <n v="120040"/>
    <x v="2"/>
    <x v="3"/>
    <n v="10.83"/>
  </r>
  <r>
    <n v="120040"/>
    <x v="2"/>
    <x v="4"/>
    <n v="0"/>
  </r>
  <r>
    <n v="120040"/>
    <x v="2"/>
    <x v="5"/>
    <n v="2.81"/>
  </r>
  <r>
    <n v="120040"/>
    <x v="2"/>
    <x v="6"/>
    <n v="1.2"/>
  </r>
  <r>
    <n v="120040"/>
    <x v="2"/>
    <x v="7"/>
    <n v="1.6"/>
  </r>
  <r>
    <n v="120040"/>
    <x v="2"/>
    <x v="8"/>
    <n v="1.2"/>
  </r>
  <r>
    <n v="120040"/>
    <x v="2"/>
    <x v="9"/>
    <n v="2.0099999999999998"/>
  </r>
  <r>
    <n v="120040"/>
    <x v="2"/>
    <x v="10"/>
    <n v="1.2"/>
  </r>
  <r>
    <n v="120040"/>
    <x v="2"/>
    <x v="11"/>
    <n v="1.6"/>
  </r>
  <r>
    <n v="120040"/>
    <x v="2"/>
    <x v="12"/>
    <n v="1.2"/>
  </r>
  <r>
    <n v="120040"/>
    <x v="2"/>
    <x v="13"/>
    <n v="0.8"/>
  </r>
  <r>
    <n v="120040"/>
    <x v="2"/>
    <x v="14"/>
    <n v="1.2"/>
  </r>
  <r>
    <n v="120040"/>
    <x v="2"/>
    <x v="15"/>
    <n v="4.01"/>
  </r>
  <r>
    <n v="120042"/>
    <x v="0"/>
    <x v="0"/>
    <n v="1.2"/>
  </r>
  <r>
    <n v="120042"/>
    <x v="0"/>
    <x v="1"/>
    <n v="1.3"/>
  </r>
  <r>
    <n v="120042"/>
    <x v="0"/>
    <x v="2"/>
    <n v="1.48"/>
  </r>
  <r>
    <n v="120042"/>
    <x v="0"/>
    <x v="3"/>
    <n v="0.93"/>
  </r>
  <r>
    <n v="120042"/>
    <x v="0"/>
    <x v="4"/>
    <n v="0.37"/>
  </r>
  <r>
    <n v="120042"/>
    <x v="0"/>
    <x v="5"/>
    <n v="0.37"/>
  </r>
  <r>
    <n v="120042"/>
    <x v="0"/>
    <x v="6"/>
    <n v="0.09"/>
  </r>
  <r>
    <n v="120042"/>
    <x v="0"/>
    <x v="7"/>
    <n v="0.15"/>
  </r>
  <r>
    <n v="120042"/>
    <x v="0"/>
    <x v="8"/>
    <n v="0.11"/>
  </r>
  <r>
    <n v="120042"/>
    <x v="0"/>
    <x v="9"/>
    <n v="0.28000000000000003"/>
  </r>
  <r>
    <n v="120042"/>
    <x v="0"/>
    <x v="10"/>
    <n v="0.19"/>
  </r>
  <r>
    <n v="120042"/>
    <x v="0"/>
    <x v="11"/>
    <n v="0.09"/>
  </r>
  <r>
    <n v="120042"/>
    <x v="0"/>
    <x v="12"/>
    <n v="0.19"/>
  </r>
  <r>
    <n v="120042"/>
    <x v="0"/>
    <x v="13"/>
    <n v="0.06"/>
  </r>
  <r>
    <n v="120042"/>
    <x v="0"/>
    <x v="14"/>
    <n v="0.17"/>
  </r>
  <r>
    <n v="120042"/>
    <x v="0"/>
    <x v="15"/>
    <n v="0.48"/>
  </r>
  <r>
    <n v="120042"/>
    <x v="1"/>
    <x v="0"/>
    <n v="0.74"/>
  </r>
  <r>
    <n v="120042"/>
    <x v="1"/>
    <x v="1"/>
    <n v="0.74"/>
  </r>
  <r>
    <n v="120042"/>
    <x v="1"/>
    <x v="2"/>
    <n v="0.93"/>
  </r>
  <r>
    <n v="120042"/>
    <x v="1"/>
    <x v="3"/>
    <n v="0.56000000000000005"/>
  </r>
  <r>
    <n v="120042"/>
    <x v="1"/>
    <x v="4"/>
    <n v="0"/>
  </r>
  <r>
    <n v="120042"/>
    <x v="1"/>
    <x v="5"/>
    <n v="0.19"/>
  </r>
  <r>
    <n v="120042"/>
    <x v="1"/>
    <x v="6"/>
    <n v="0.06"/>
  </r>
  <r>
    <n v="120042"/>
    <x v="1"/>
    <x v="7"/>
    <n v="0.09"/>
  </r>
  <r>
    <n v="120042"/>
    <x v="1"/>
    <x v="8"/>
    <n v="7.0000000000000007E-2"/>
  </r>
  <r>
    <n v="120042"/>
    <x v="1"/>
    <x v="9"/>
    <n v="0.15"/>
  </r>
  <r>
    <n v="120042"/>
    <x v="1"/>
    <x v="10"/>
    <n v="0.11"/>
  </r>
  <r>
    <n v="120042"/>
    <x v="1"/>
    <x v="11"/>
    <n v="0.09"/>
  </r>
  <r>
    <n v="120042"/>
    <x v="1"/>
    <x v="12"/>
    <n v="0.11"/>
  </r>
  <r>
    <n v="120042"/>
    <x v="1"/>
    <x v="13"/>
    <n v="0.04"/>
  </r>
  <r>
    <n v="120042"/>
    <x v="1"/>
    <x v="14"/>
    <n v="0.09"/>
  </r>
  <r>
    <n v="120042"/>
    <x v="1"/>
    <x v="15"/>
    <n v="0.3"/>
  </r>
  <r>
    <n v="120042"/>
    <x v="2"/>
    <x v="0"/>
    <n v="0.46"/>
  </r>
  <r>
    <n v="120042"/>
    <x v="2"/>
    <x v="1"/>
    <n v="0.56000000000000005"/>
  </r>
  <r>
    <n v="120042"/>
    <x v="2"/>
    <x v="2"/>
    <n v="0.63"/>
  </r>
  <r>
    <n v="120042"/>
    <x v="2"/>
    <x v="3"/>
    <n v="0.5"/>
  </r>
  <r>
    <n v="120042"/>
    <x v="2"/>
    <x v="4"/>
    <n v="0"/>
  </r>
  <r>
    <n v="120042"/>
    <x v="2"/>
    <x v="5"/>
    <n v="0.13"/>
  </r>
  <r>
    <n v="120042"/>
    <x v="2"/>
    <x v="6"/>
    <n v="0.06"/>
  </r>
  <r>
    <n v="120042"/>
    <x v="2"/>
    <x v="7"/>
    <n v="7.0000000000000007E-2"/>
  </r>
  <r>
    <n v="120042"/>
    <x v="2"/>
    <x v="8"/>
    <n v="0.06"/>
  </r>
  <r>
    <n v="120042"/>
    <x v="2"/>
    <x v="9"/>
    <n v="0.09"/>
  </r>
  <r>
    <n v="120042"/>
    <x v="2"/>
    <x v="10"/>
    <n v="0.06"/>
  </r>
  <r>
    <n v="120042"/>
    <x v="2"/>
    <x v="11"/>
    <n v="7.0000000000000007E-2"/>
  </r>
  <r>
    <n v="120042"/>
    <x v="2"/>
    <x v="12"/>
    <n v="0.06"/>
  </r>
  <r>
    <n v="120042"/>
    <x v="2"/>
    <x v="13"/>
    <n v="0.04"/>
  </r>
  <r>
    <n v="120042"/>
    <x v="2"/>
    <x v="14"/>
    <n v="0.06"/>
  </r>
  <r>
    <n v="120042"/>
    <x v="2"/>
    <x v="15"/>
    <n v="0.19"/>
  </r>
  <r>
    <n v="120043"/>
    <x v="0"/>
    <x v="0"/>
    <n v="0.41"/>
  </r>
  <r>
    <n v="120043"/>
    <x v="0"/>
    <x v="1"/>
    <n v="0.45"/>
  </r>
  <r>
    <n v="120043"/>
    <x v="0"/>
    <x v="2"/>
    <n v="0.51"/>
  </r>
  <r>
    <n v="120043"/>
    <x v="0"/>
    <x v="3"/>
    <n v="0.32"/>
  </r>
  <r>
    <n v="120043"/>
    <x v="0"/>
    <x v="4"/>
    <n v="0.13"/>
  </r>
  <r>
    <n v="120043"/>
    <x v="0"/>
    <x v="5"/>
    <n v="0.13"/>
  </r>
  <r>
    <n v="120043"/>
    <x v="0"/>
    <x v="6"/>
    <n v="0.03"/>
  </r>
  <r>
    <n v="120043"/>
    <x v="0"/>
    <x v="7"/>
    <n v="0.05"/>
  </r>
  <r>
    <n v="120043"/>
    <x v="0"/>
    <x v="8"/>
    <n v="0.04"/>
  </r>
  <r>
    <n v="120043"/>
    <x v="0"/>
    <x v="9"/>
    <n v="0.1"/>
  </r>
  <r>
    <n v="120043"/>
    <x v="0"/>
    <x v="10"/>
    <n v="0.06"/>
  </r>
  <r>
    <n v="120043"/>
    <x v="0"/>
    <x v="11"/>
    <n v="0.03"/>
  </r>
  <r>
    <n v="120043"/>
    <x v="0"/>
    <x v="12"/>
    <n v="0.06"/>
  </r>
  <r>
    <n v="120043"/>
    <x v="0"/>
    <x v="13"/>
    <n v="0.02"/>
  </r>
  <r>
    <n v="120043"/>
    <x v="0"/>
    <x v="14"/>
    <n v="0.06"/>
  </r>
  <r>
    <n v="120043"/>
    <x v="0"/>
    <x v="15"/>
    <n v="0.17"/>
  </r>
  <r>
    <n v="120043"/>
    <x v="1"/>
    <x v="0"/>
    <n v="0.25"/>
  </r>
  <r>
    <n v="120043"/>
    <x v="1"/>
    <x v="1"/>
    <n v="0.25"/>
  </r>
  <r>
    <n v="120043"/>
    <x v="1"/>
    <x v="2"/>
    <n v="0.32"/>
  </r>
  <r>
    <n v="120043"/>
    <x v="1"/>
    <x v="3"/>
    <n v="0.19"/>
  </r>
  <r>
    <n v="120043"/>
    <x v="1"/>
    <x v="4"/>
    <n v="0"/>
  </r>
  <r>
    <n v="120043"/>
    <x v="1"/>
    <x v="5"/>
    <n v="0.06"/>
  </r>
  <r>
    <n v="120043"/>
    <x v="1"/>
    <x v="6"/>
    <n v="0.02"/>
  </r>
  <r>
    <n v="120043"/>
    <x v="1"/>
    <x v="7"/>
    <n v="0.03"/>
  </r>
  <r>
    <n v="120043"/>
    <x v="1"/>
    <x v="8"/>
    <n v="0.03"/>
  </r>
  <r>
    <n v="120043"/>
    <x v="1"/>
    <x v="9"/>
    <n v="0.05"/>
  </r>
  <r>
    <n v="120043"/>
    <x v="1"/>
    <x v="10"/>
    <n v="0.04"/>
  </r>
  <r>
    <n v="120043"/>
    <x v="1"/>
    <x v="11"/>
    <n v="0.03"/>
  </r>
  <r>
    <n v="120043"/>
    <x v="1"/>
    <x v="12"/>
    <n v="0.04"/>
  </r>
  <r>
    <n v="120043"/>
    <x v="1"/>
    <x v="13"/>
    <n v="0.01"/>
  </r>
  <r>
    <n v="120043"/>
    <x v="1"/>
    <x v="14"/>
    <n v="0.03"/>
  </r>
  <r>
    <n v="120043"/>
    <x v="1"/>
    <x v="15"/>
    <n v="0.1"/>
  </r>
  <r>
    <n v="120043"/>
    <x v="2"/>
    <x v="0"/>
    <n v="0.16"/>
  </r>
  <r>
    <n v="120043"/>
    <x v="2"/>
    <x v="1"/>
    <n v="0.19"/>
  </r>
  <r>
    <n v="120043"/>
    <x v="2"/>
    <x v="2"/>
    <n v="0.22"/>
  </r>
  <r>
    <n v="120043"/>
    <x v="2"/>
    <x v="3"/>
    <n v="0.17"/>
  </r>
  <r>
    <n v="120043"/>
    <x v="2"/>
    <x v="4"/>
    <n v="0"/>
  </r>
  <r>
    <n v="120043"/>
    <x v="2"/>
    <x v="5"/>
    <n v="0.04"/>
  </r>
  <r>
    <n v="120043"/>
    <x v="2"/>
    <x v="6"/>
    <n v="0.02"/>
  </r>
  <r>
    <n v="120043"/>
    <x v="2"/>
    <x v="7"/>
    <n v="0.03"/>
  </r>
  <r>
    <n v="120043"/>
    <x v="2"/>
    <x v="8"/>
    <n v="0.02"/>
  </r>
  <r>
    <n v="120043"/>
    <x v="2"/>
    <x v="9"/>
    <n v="0.03"/>
  </r>
  <r>
    <n v="120043"/>
    <x v="2"/>
    <x v="10"/>
    <n v="0.02"/>
  </r>
  <r>
    <n v="120043"/>
    <x v="2"/>
    <x v="11"/>
    <n v="0.03"/>
  </r>
  <r>
    <n v="120043"/>
    <x v="2"/>
    <x v="12"/>
    <n v="0.02"/>
  </r>
  <r>
    <n v="120043"/>
    <x v="2"/>
    <x v="13"/>
    <n v="0.01"/>
  </r>
  <r>
    <n v="120043"/>
    <x v="2"/>
    <x v="14"/>
    <n v="0.02"/>
  </r>
  <r>
    <n v="120043"/>
    <x v="2"/>
    <x v="15"/>
    <n v="0.06"/>
  </r>
  <r>
    <n v="120045"/>
    <x v="0"/>
    <x v="0"/>
    <n v="1.48"/>
  </r>
  <r>
    <n v="120045"/>
    <x v="0"/>
    <x v="1"/>
    <n v="1.6"/>
  </r>
  <r>
    <n v="120045"/>
    <x v="0"/>
    <x v="2"/>
    <n v="1.82"/>
  </r>
  <r>
    <n v="120045"/>
    <x v="0"/>
    <x v="3"/>
    <n v="1.1399999999999999"/>
  </r>
  <r>
    <n v="120045"/>
    <x v="0"/>
    <x v="4"/>
    <n v="0.46"/>
  </r>
  <r>
    <n v="120045"/>
    <x v="0"/>
    <x v="5"/>
    <n v="0.46"/>
  </r>
  <r>
    <n v="120045"/>
    <x v="0"/>
    <x v="6"/>
    <n v="0.11"/>
  </r>
  <r>
    <n v="120045"/>
    <x v="0"/>
    <x v="7"/>
    <n v="0.18"/>
  </r>
  <r>
    <n v="120045"/>
    <x v="0"/>
    <x v="8"/>
    <n v="0.14000000000000001"/>
  </r>
  <r>
    <n v="120045"/>
    <x v="0"/>
    <x v="9"/>
    <n v="0.34"/>
  </r>
  <r>
    <n v="120045"/>
    <x v="0"/>
    <x v="10"/>
    <n v="0.23"/>
  </r>
  <r>
    <n v="120045"/>
    <x v="0"/>
    <x v="11"/>
    <n v="0.11"/>
  </r>
  <r>
    <n v="120045"/>
    <x v="0"/>
    <x v="12"/>
    <n v="0.23"/>
  </r>
  <r>
    <n v="120045"/>
    <x v="0"/>
    <x v="13"/>
    <n v="7.0000000000000007E-2"/>
  </r>
  <r>
    <n v="120045"/>
    <x v="0"/>
    <x v="14"/>
    <n v="0.21"/>
  </r>
  <r>
    <n v="120045"/>
    <x v="0"/>
    <x v="15"/>
    <n v="0.59"/>
  </r>
  <r>
    <n v="120045"/>
    <x v="1"/>
    <x v="0"/>
    <n v="0.91"/>
  </r>
  <r>
    <n v="120045"/>
    <x v="1"/>
    <x v="1"/>
    <n v="0.91"/>
  </r>
  <r>
    <n v="120045"/>
    <x v="1"/>
    <x v="2"/>
    <n v="1.1399999999999999"/>
  </r>
  <r>
    <n v="120045"/>
    <x v="1"/>
    <x v="3"/>
    <n v="0.68"/>
  </r>
  <r>
    <n v="120045"/>
    <x v="1"/>
    <x v="4"/>
    <n v="0"/>
  </r>
  <r>
    <n v="120045"/>
    <x v="1"/>
    <x v="5"/>
    <n v="0.23"/>
  </r>
  <r>
    <n v="120045"/>
    <x v="1"/>
    <x v="6"/>
    <n v="7.0000000000000007E-2"/>
  </r>
  <r>
    <n v="120045"/>
    <x v="1"/>
    <x v="7"/>
    <n v="0.11"/>
  </r>
  <r>
    <n v="120045"/>
    <x v="1"/>
    <x v="8"/>
    <n v="0.09"/>
  </r>
  <r>
    <n v="120045"/>
    <x v="1"/>
    <x v="9"/>
    <n v="0.18"/>
  </r>
  <r>
    <n v="120045"/>
    <x v="1"/>
    <x v="10"/>
    <n v="0.14000000000000001"/>
  </r>
  <r>
    <n v="120045"/>
    <x v="1"/>
    <x v="11"/>
    <n v="0.11"/>
  </r>
  <r>
    <n v="120045"/>
    <x v="1"/>
    <x v="12"/>
    <n v="0.14000000000000001"/>
  </r>
  <r>
    <n v="120045"/>
    <x v="1"/>
    <x v="13"/>
    <n v="0.05"/>
  </r>
  <r>
    <n v="120045"/>
    <x v="1"/>
    <x v="14"/>
    <n v="0.11"/>
  </r>
  <r>
    <n v="120045"/>
    <x v="1"/>
    <x v="15"/>
    <n v="0.36"/>
  </r>
  <r>
    <n v="120045"/>
    <x v="2"/>
    <x v="0"/>
    <n v="0.56999999999999995"/>
  </r>
  <r>
    <n v="120045"/>
    <x v="2"/>
    <x v="1"/>
    <n v="0.68"/>
  </r>
  <r>
    <n v="120045"/>
    <x v="2"/>
    <x v="2"/>
    <n v="0.78"/>
  </r>
  <r>
    <n v="120045"/>
    <x v="2"/>
    <x v="3"/>
    <n v="0.62"/>
  </r>
  <r>
    <n v="120045"/>
    <x v="2"/>
    <x v="4"/>
    <n v="0"/>
  </r>
  <r>
    <n v="120045"/>
    <x v="2"/>
    <x v="5"/>
    <n v="0.16"/>
  </r>
  <r>
    <n v="120045"/>
    <x v="2"/>
    <x v="6"/>
    <n v="7.0000000000000007E-2"/>
  </r>
  <r>
    <n v="120045"/>
    <x v="2"/>
    <x v="7"/>
    <n v="0.09"/>
  </r>
  <r>
    <n v="120045"/>
    <x v="2"/>
    <x v="8"/>
    <n v="7.0000000000000007E-2"/>
  </r>
  <r>
    <n v="120045"/>
    <x v="2"/>
    <x v="9"/>
    <n v="0.11"/>
  </r>
  <r>
    <n v="120045"/>
    <x v="2"/>
    <x v="10"/>
    <n v="7.0000000000000007E-2"/>
  </r>
  <r>
    <n v="120045"/>
    <x v="2"/>
    <x v="11"/>
    <n v="0.09"/>
  </r>
  <r>
    <n v="120045"/>
    <x v="2"/>
    <x v="12"/>
    <n v="7.0000000000000007E-2"/>
  </r>
  <r>
    <n v="120045"/>
    <x v="2"/>
    <x v="13"/>
    <n v="0.05"/>
  </r>
  <r>
    <n v="120045"/>
    <x v="2"/>
    <x v="14"/>
    <n v="7.0000000000000007E-2"/>
  </r>
  <r>
    <n v="120045"/>
    <x v="2"/>
    <x v="15"/>
    <n v="0.23"/>
  </r>
  <r>
    <n v="120050"/>
    <x v="0"/>
    <x v="0"/>
    <n v="2.94"/>
  </r>
  <r>
    <n v="120050"/>
    <x v="0"/>
    <x v="1"/>
    <n v="3.16"/>
  </r>
  <r>
    <n v="120050"/>
    <x v="0"/>
    <x v="2"/>
    <n v="3.61"/>
  </r>
  <r>
    <n v="120050"/>
    <x v="0"/>
    <x v="3"/>
    <n v="2.2599999999999998"/>
  </r>
  <r>
    <n v="120050"/>
    <x v="0"/>
    <x v="4"/>
    <n v="0.9"/>
  </r>
  <r>
    <n v="120050"/>
    <x v="0"/>
    <x v="5"/>
    <n v="0.9"/>
  </r>
  <r>
    <n v="120050"/>
    <x v="0"/>
    <x v="6"/>
    <n v="0.23"/>
  </r>
  <r>
    <n v="120050"/>
    <x v="0"/>
    <x v="7"/>
    <n v="0.36"/>
  </r>
  <r>
    <n v="120050"/>
    <x v="0"/>
    <x v="8"/>
    <n v="0.27"/>
  </r>
  <r>
    <n v="120050"/>
    <x v="0"/>
    <x v="9"/>
    <n v="0.68"/>
  </r>
  <r>
    <n v="120050"/>
    <x v="0"/>
    <x v="10"/>
    <n v="0.45"/>
  </r>
  <r>
    <n v="120050"/>
    <x v="0"/>
    <x v="11"/>
    <n v="0.23"/>
  </r>
  <r>
    <n v="120050"/>
    <x v="0"/>
    <x v="12"/>
    <n v="0.45"/>
  </r>
  <r>
    <n v="120050"/>
    <x v="0"/>
    <x v="13"/>
    <n v="0.14000000000000001"/>
  </r>
  <r>
    <n v="120050"/>
    <x v="0"/>
    <x v="14"/>
    <n v="0.41"/>
  </r>
  <r>
    <n v="120050"/>
    <x v="0"/>
    <x v="15"/>
    <n v="1.17"/>
  </r>
  <r>
    <n v="120050"/>
    <x v="1"/>
    <x v="0"/>
    <n v="1.81"/>
  </r>
  <r>
    <n v="120050"/>
    <x v="1"/>
    <x v="1"/>
    <n v="1.81"/>
  </r>
  <r>
    <n v="120050"/>
    <x v="1"/>
    <x v="2"/>
    <n v="2.2599999999999998"/>
  </r>
  <r>
    <n v="120050"/>
    <x v="1"/>
    <x v="3"/>
    <n v="1.36"/>
  </r>
  <r>
    <n v="120050"/>
    <x v="1"/>
    <x v="4"/>
    <n v="0"/>
  </r>
  <r>
    <n v="120050"/>
    <x v="1"/>
    <x v="5"/>
    <n v="0.45"/>
  </r>
  <r>
    <n v="120050"/>
    <x v="1"/>
    <x v="6"/>
    <n v="0.14000000000000001"/>
  </r>
  <r>
    <n v="120050"/>
    <x v="1"/>
    <x v="7"/>
    <n v="0.23"/>
  </r>
  <r>
    <n v="120050"/>
    <x v="1"/>
    <x v="8"/>
    <n v="0.18"/>
  </r>
  <r>
    <n v="120050"/>
    <x v="1"/>
    <x v="9"/>
    <n v="0.36"/>
  </r>
  <r>
    <n v="120050"/>
    <x v="1"/>
    <x v="10"/>
    <n v="0.27"/>
  </r>
  <r>
    <n v="120050"/>
    <x v="1"/>
    <x v="11"/>
    <n v="0.23"/>
  </r>
  <r>
    <n v="120050"/>
    <x v="1"/>
    <x v="12"/>
    <n v="0.27"/>
  </r>
  <r>
    <n v="120050"/>
    <x v="1"/>
    <x v="13"/>
    <n v="0.09"/>
  </r>
  <r>
    <n v="120050"/>
    <x v="1"/>
    <x v="14"/>
    <n v="0.23"/>
  </r>
  <r>
    <n v="120050"/>
    <x v="1"/>
    <x v="15"/>
    <n v="0.72"/>
  </r>
  <r>
    <n v="120050"/>
    <x v="2"/>
    <x v="0"/>
    <n v="1.1299999999999999"/>
  </r>
  <r>
    <n v="120050"/>
    <x v="2"/>
    <x v="1"/>
    <n v="1.36"/>
  </r>
  <r>
    <n v="120050"/>
    <x v="2"/>
    <x v="2"/>
    <n v="1.54"/>
  </r>
  <r>
    <n v="120050"/>
    <x v="2"/>
    <x v="3"/>
    <n v="1.22"/>
  </r>
  <r>
    <n v="120050"/>
    <x v="2"/>
    <x v="4"/>
    <n v="0"/>
  </r>
  <r>
    <n v="120050"/>
    <x v="2"/>
    <x v="5"/>
    <n v="0.32"/>
  </r>
  <r>
    <n v="120050"/>
    <x v="2"/>
    <x v="6"/>
    <n v="0.14000000000000001"/>
  </r>
  <r>
    <n v="120050"/>
    <x v="2"/>
    <x v="7"/>
    <n v="0.18"/>
  </r>
  <r>
    <n v="120050"/>
    <x v="2"/>
    <x v="8"/>
    <n v="0.14000000000000001"/>
  </r>
  <r>
    <n v="120050"/>
    <x v="2"/>
    <x v="9"/>
    <n v="0.23"/>
  </r>
  <r>
    <n v="120050"/>
    <x v="2"/>
    <x v="10"/>
    <n v="0.14000000000000001"/>
  </r>
  <r>
    <n v="120050"/>
    <x v="2"/>
    <x v="11"/>
    <n v="0.18"/>
  </r>
  <r>
    <n v="120050"/>
    <x v="2"/>
    <x v="12"/>
    <n v="0.14000000000000001"/>
  </r>
  <r>
    <n v="120050"/>
    <x v="2"/>
    <x v="13"/>
    <n v="0.09"/>
  </r>
  <r>
    <n v="120050"/>
    <x v="2"/>
    <x v="14"/>
    <n v="0.14000000000000001"/>
  </r>
  <r>
    <n v="120050"/>
    <x v="2"/>
    <x v="15"/>
    <n v="0.45"/>
  </r>
  <r>
    <n v="120060"/>
    <x v="0"/>
    <x v="0"/>
    <n v="2.73"/>
  </r>
  <r>
    <n v="120060"/>
    <x v="0"/>
    <x v="1"/>
    <n v="2.94"/>
  </r>
  <r>
    <n v="120060"/>
    <x v="0"/>
    <x v="2"/>
    <n v="3.36"/>
  </r>
  <r>
    <n v="120060"/>
    <x v="0"/>
    <x v="3"/>
    <n v="2.1"/>
  </r>
  <r>
    <n v="120060"/>
    <x v="0"/>
    <x v="4"/>
    <n v="0.84"/>
  </r>
  <r>
    <n v="120060"/>
    <x v="0"/>
    <x v="5"/>
    <n v="0.84"/>
  </r>
  <r>
    <n v="120060"/>
    <x v="0"/>
    <x v="6"/>
    <n v="0.21"/>
  </r>
  <r>
    <n v="120060"/>
    <x v="0"/>
    <x v="7"/>
    <n v="0.34"/>
  </r>
  <r>
    <n v="120060"/>
    <x v="0"/>
    <x v="8"/>
    <n v="0.25"/>
  </r>
  <r>
    <n v="120060"/>
    <x v="0"/>
    <x v="9"/>
    <n v="0.63"/>
  </r>
  <r>
    <n v="120060"/>
    <x v="0"/>
    <x v="10"/>
    <n v="0.42"/>
  </r>
  <r>
    <n v="120060"/>
    <x v="0"/>
    <x v="11"/>
    <n v="0.21"/>
  </r>
  <r>
    <n v="120060"/>
    <x v="0"/>
    <x v="12"/>
    <n v="0.42"/>
  </r>
  <r>
    <n v="120060"/>
    <x v="0"/>
    <x v="13"/>
    <n v="0.13"/>
  </r>
  <r>
    <n v="120060"/>
    <x v="0"/>
    <x v="14"/>
    <n v="0.38"/>
  </r>
  <r>
    <n v="120060"/>
    <x v="0"/>
    <x v="15"/>
    <n v="1.0900000000000001"/>
  </r>
  <r>
    <n v="120060"/>
    <x v="1"/>
    <x v="0"/>
    <n v="1.68"/>
  </r>
  <r>
    <n v="120060"/>
    <x v="1"/>
    <x v="1"/>
    <n v="1.68"/>
  </r>
  <r>
    <n v="120060"/>
    <x v="1"/>
    <x v="2"/>
    <n v="2.1"/>
  </r>
  <r>
    <n v="120060"/>
    <x v="1"/>
    <x v="3"/>
    <n v="1.26"/>
  </r>
  <r>
    <n v="120060"/>
    <x v="1"/>
    <x v="4"/>
    <n v="0"/>
  </r>
  <r>
    <n v="120060"/>
    <x v="1"/>
    <x v="5"/>
    <n v="0.42"/>
  </r>
  <r>
    <n v="120060"/>
    <x v="1"/>
    <x v="6"/>
    <n v="0.13"/>
  </r>
  <r>
    <n v="120060"/>
    <x v="1"/>
    <x v="7"/>
    <n v="0.21"/>
  </r>
  <r>
    <n v="120060"/>
    <x v="1"/>
    <x v="8"/>
    <n v="0.17"/>
  </r>
  <r>
    <n v="120060"/>
    <x v="1"/>
    <x v="9"/>
    <n v="0.34"/>
  </r>
  <r>
    <n v="120060"/>
    <x v="1"/>
    <x v="10"/>
    <n v="0.25"/>
  </r>
  <r>
    <n v="120060"/>
    <x v="1"/>
    <x v="11"/>
    <n v="0.21"/>
  </r>
  <r>
    <n v="120060"/>
    <x v="1"/>
    <x v="12"/>
    <n v="0.25"/>
  </r>
  <r>
    <n v="120060"/>
    <x v="1"/>
    <x v="13"/>
    <n v="0.08"/>
  </r>
  <r>
    <n v="120060"/>
    <x v="1"/>
    <x v="14"/>
    <n v="0.21"/>
  </r>
  <r>
    <n v="120060"/>
    <x v="1"/>
    <x v="15"/>
    <n v="0.67"/>
  </r>
  <r>
    <n v="120060"/>
    <x v="2"/>
    <x v="0"/>
    <n v="1.05"/>
  </r>
  <r>
    <n v="120060"/>
    <x v="2"/>
    <x v="1"/>
    <n v="1.26"/>
  </r>
  <r>
    <n v="120060"/>
    <x v="2"/>
    <x v="2"/>
    <n v="1.43"/>
  </r>
  <r>
    <n v="120060"/>
    <x v="2"/>
    <x v="3"/>
    <n v="1.1299999999999999"/>
  </r>
  <r>
    <n v="120060"/>
    <x v="2"/>
    <x v="4"/>
    <n v="0"/>
  </r>
  <r>
    <n v="120060"/>
    <x v="2"/>
    <x v="5"/>
    <n v="0.28999999999999998"/>
  </r>
  <r>
    <n v="120060"/>
    <x v="2"/>
    <x v="6"/>
    <n v="0.13"/>
  </r>
  <r>
    <n v="120060"/>
    <x v="2"/>
    <x v="7"/>
    <n v="0.17"/>
  </r>
  <r>
    <n v="120060"/>
    <x v="2"/>
    <x v="8"/>
    <n v="0.13"/>
  </r>
  <r>
    <n v="120060"/>
    <x v="2"/>
    <x v="9"/>
    <n v="0.21"/>
  </r>
  <r>
    <n v="120060"/>
    <x v="2"/>
    <x v="10"/>
    <n v="0.13"/>
  </r>
  <r>
    <n v="120060"/>
    <x v="2"/>
    <x v="11"/>
    <n v="0.17"/>
  </r>
  <r>
    <n v="120060"/>
    <x v="2"/>
    <x v="12"/>
    <n v="0.13"/>
  </r>
  <r>
    <n v="120060"/>
    <x v="2"/>
    <x v="13"/>
    <n v="0.08"/>
  </r>
  <r>
    <n v="120060"/>
    <x v="2"/>
    <x v="14"/>
    <n v="0.13"/>
  </r>
  <r>
    <n v="120060"/>
    <x v="2"/>
    <x v="15"/>
    <n v="0.42"/>
  </r>
  <r>
    <n v="120070"/>
    <x v="0"/>
    <x v="0"/>
    <n v="1.24"/>
  </r>
  <r>
    <n v="120070"/>
    <x v="0"/>
    <x v="1"/>
    <n v="1.33"/>
  </r>
  <r>
    <n v="120070"/>
    <x v="0"/>
    <x v="2"/>
    <n v="1.52"/>
  </r>
  <r>
    <n v="120070"/>
    <x v="0"/>
    <x v="3"/>
    <n v="0.95"/>
  </r>
  <r>
    <n v="120070"/>
    <x v="0"/>
    <x v="4"/>
    <n v="0.38"/>
  </r>
  <r>
    <n v="120070"/>
    <x v="0"/>
    <x v="5"/>
    <n v="0.38"/>
  </r>
  <r>
    <n v="120070"/>
    <x v="0"/>
    <x v="6"/>
    <n v="0.1"/>
  </r>
  <r>
    <n v="120070"/>
    <x v="0"/>
    <x v="7"/>
    <n v="0.15"/>
  </r>
  <r>
    <n v="120070"/>
    <x v="0"/>
    <x v="8"/>
    <n v="0.11"/>
  </r>
  <r>
    <n v="120070"/>
    <x v="0"/>
    <x v="9"/>
    <n v="0.28999999999999998"/>
  </r>
  <r>
    <n v="120070"/>
    <x v="0"/>
    <x v="10"/>
    <n v="0.19"/>
  </r>
  <r>
    <n v="120070"/>
    <x v="0"/>
    <x v="11"/>
    <n v="0.1"/>
  </r>
  <r>
    <n v="120070"/>
    <x v="0"/>
    <x v="12"/>
    <n v="0.19"/>
  </r>
  <r>
    <n v="120070"/>
    <x v="0"/>
    <x v="13"/>
    <n v="0.06"/>
  </r>
  <r>
    <n v="120070"/>
    <x v="0"/>
    <x v="14"/>
    <n v="0.17"/>
  </r>
  <r>
    <n v="120070"/>
    <x v="0"/>
    <x v="15"/>
    <n v="0.5"/>
  </r>
  <r>
    <n v="120070"/>
    <x v="1"/>
    <x v="0"/>
    <n v="0.76"/>
  </r>
  <r>
    <n v="120070"/>
    <x v="1"/>
    <x v="1"/>
    <n v="0.76"/>
  </r>
  <r>
    <n v="120070"/>
    <x v="1"/>
    <x v="2"/>
    <n v="0.95"/>
  </r>
  <r>
    <n v="120070"/>
    <x v="1"/>
    <x v="3"/>
    <n v="0.56999999999999995"/>
  </r>
  <r>
    <n v="120070"/>
    <x v="1"/>
    <x v="4"/>
    <n v="0"/>
  </r>
  <r>
    <n v="120070"/>
    <x v="1"/>
    <x v="5"/>
    <n v="0.19"/>
  </r>
  <r>
    <n v="120070"/>
    <x v="1"/>
    <x v="6"/>
    <n v="0.06"/>
  </r>
  <r>
    <n v="120070"/>
    <x v="1"/>
    <x v="7"/>
    <n v="0.1"/>
  </r>
  <r>
    <n v="120070"/>
    <x v="1"/>
    <x v="8"/>
    <n v="0.08"/>
  </r>
  <r>
    <n v="120070"/>
    <x v="1"/>
    <x v="9"/>
    <n v="0.15"/>
  </r>
  <r>
    <n v="120070"/>
    <x v="1"/>
    <x v="10"/>
    <n v="0.11"/>
  </r>
  <r>
    <n v="120070"/>
    <x v="1"/>
    <x v="11"/>
    <n v="0.1"/>
  </r>
  <r>
    <n v="120070"/>
    <x v="1"/>
    <x v="12"/>
    <n v="0.11"/>
  </r>
  <r>
    <n v="120070"/>
    <x v="1"/>
    <x v="13"/>
    <n v="0.04"/>
  </r>
  <r>
    <n v="120070"/>
    <x v="1"/>
    <x v="14"/>
    <n v="0.1"/>
  </r>
  <r>
    <n v="120070"/>
    <x v="1"/>
    <x v="15"/>
    <n v="0.3"/>
  </r>
  <r>
    <n v="120070"/>
    <x v="2"/>
    <x v="0"/>
    <n v="0.48"/>
  </r>
  <r>
    <n v="120070"/>
    <x v="2"/>
    <x v="1"/>
    <n v="0.56999999999999995"/>
  </r>
  <r>
    <n v="120070"/>
    <x v="2"/>
    <x v="2"/>
    <n v="0.65"/>
  </r>
  <r>
    <n v="120070"/>
    <x v="2"/>
    <x v="3"/>
    <n v="0.51"/>
  </r>
  <r>
    <n v="120070"/>
    <x v="2"/>
    <x v="4"/>
    <n v="0"/>
  </r>
  <r>
    <n v="120070"/>
    <x v="2"/>
    <x v="5"/>
    <n v="0.13"/>
  </r>
  <r>
    <n v="120070"/>
    <x v="2"/>
    <x v="6"/>
    <n v="0.06"/>
  </r>
  <r>
    <n v="120070"/>
    <x v="2"/>
    <x v="7"/>
    <n v="0.08"/>
  </r>
  <r>
    <n v="120070"/>
    <x v="2"/>
    <x v="8"/>
    <n v="0.06"/>
  </r>
  <r>
    <n v="120070"/>
    <x v="2"/>
    <x v="9"/>
    <n v="0.1"/>
  </r>
  <r>
    <n v="120070"/>
    <x v="2"/>
    <x v="10"/>
    <n v="0.06"/>
  </r>
  <r>
    <n v="120070"/>
    <x v="2"/>
    <x v="11"/>
    <n v="0.08"/>
  </r>
  <r>
    <n v="120070"/>
    <x v="2"/>
    <x v="12"/>
    <n v="0.06"/>
  </r>
  <r>
    <n v="120070"/>
    <x v="2"/>
    <x v="13"/>
    <n v="0.04"/>
  </r>
  <r>
    <n v="120070"/>
    <x v="2"/>
    <x v="14"/>
    <n v="0.06"/>
  </r>
  <r>
    <n v="120070"/>
    <x v="2"/>
    <x v="15"/>
    <n v="0.19"/>
  </r>
  <r>
    <n v="120080"/>
    <x v="0"/>
    <x v="0"/>
    <n v="1.18"/>
  </r>
  <r>
    <n v="120080"/>
    <x v="0"/>
    <x v="1"/>
    <n v="1.27"/>
  </r>
  <r>
    <n v="120080"/>
    <x v="0"/>
    <x v="2"/>
    <n v="1.45"/>
  </r>
  <r>
    <n v="120080"/>
    <x v="0"/>
    <x v="3"/>
    <n v="0.91"/>
  </r>
  <r>
    <n v="120080"/>
    <x v="0"/>
    <x v="4"/>
    <n v="0.36"/>
  </r>
  <r>
    <n v="120080"/>
    <x v="0"/>
    <x v="5"/>
    <n v="0.36"/>
  </r>
  <r>
    <n v="120080"/>
    <x v="0"/>
    <x v="6"/>
    <n v="0.09"/>
  </r>
  <r>
    <n v="120080"/>
    <x v="0"/>
    <x v="7"/>
    <n v="0.15"/>
  </r>
  <r>
    <n v="120080"/>
    <x v="0"/>
    <x v="8"/>
    <n v="0.11"/>
  </r>
  <r>
    <n v="120080"/>
    <x v="0"/>
    <x v="9"/>
    <n v="0.27"/>
  </r>
  <r>
    <n v="120080"/>
    <x v="0"/>
    <x v="10"/>
    <n v="0.18"/>
  </r>
  <r>
    <n v="120080"/>
    <x v="0"/>
    <x v="11"/>
    <n v="0.09"/>
  </r>
  <r>
    <n v="120080"/>
    <x v="0"/>
    <x v="12"/>
    <n v="0.18"/>
  </r>
  <r>
    <n v="120080"/>
    <x v="0"/>
    <x v="13"/>
    <n v="0.05"/>
  </r>
  <r>
    <n v="120080"/>
    <x v="0"/>
    <x v="14"/>
    <n v="0.16"/>
  </r>
  <r>
    <n v="120080"/>
    <x v="0"/>
    <x v="15"/>
    <n v="0.47"/>
  </r>
  <r>
    <n v="120080"/>
    <x v="1"/>
    <x v="0"/>
    <n v="0.73"/>
  </r>
  <r>
    <n v="120080"/>
    <x v="1"/>
    <x v="1"/>
    <n v="0.73"/>
  </r>
  <r>
    <n v="120080"/>
    <x v="1"/>
    <x v="2"/>
    <n v="0.91"/>
  </r>
  <r>
    <n v="120080"/>
    <x v="1"/>
    <x v="3"/>
    <n v="0.55000000000000004"/>
  </r>
  <r>
    <n v="120080"/>
    <x v="1"/>
    <x v="4"/>
    <n v="0"/>
  </r>
  <r>
    <n v="120080"/>
    <x v="1"/>
    <x v="5"/>
    <n v="0.18"/>
  </r>
  <r>
    <n v="120080"/>
    <x v="1"/>
    <x v="6"/>
    <n v="0.05"/>
  </r>
  <r>
    <n v="120080"/>
    <x v="1"/>
    <x v="7"/>
    <n v="0.09"/>
  </r>
  <r>
    <n v="120080"/>
    <x v="1"/>
    <x v="8"/>
    <n v="7.0000000000000007E-2"/>
  </r>
  <r>
    <n v="120080"/>
    <x v="1"/>
    <x v="9"/>
    <n v="0.15"/>
  </r>
  <r>
    <n v="120080"/>
    <x v="1"/>
    <x v="10"/>
    <n v="0.11"/>
  </r>
  <r>
    <n v="120080"/>
    <x v="1"/>
    <x v="11"/>
    <n v="0.09"/>
  </r>
  <r>
    <n v="120080"/>
    <x v="1"/>
    <x v="12"/>
    <n v="0.11"/>
  </r>
  <r>
    <n v="120080"/>
    <x v="1"/>
    <x v="13"/>
    <n v="0.04"/>
  </r>
  <r>
    <n v="120080"/>
    <x v="1"/>
    <x v="14"/>
    <n v="0.09"/>
  </r>
  <r>
    <n v="120080"/>
    <x v="1"/>
    <x v="15"/>
    <n v="0.28999999999999998"/>
  </r>
  <r>
    <n v="120080"/>
    <x v="2"/>
    <x v="0"/>
    <n v="0.45"/>
  </r>
  <r>
    <n v="120080"/>
    <x v="2"/>
    <x v="1"/>
    <n v="0.55000000000000004"/>
  </r>
  <r>
    <n v="120080"/>
    <x v="2"/>
    <x v="2"/>
    <n v="0.62"/>
  </r>
  <r>
    <n v="120080"/>
    <x v="2"/>
    <x v="3"/>
    <n v="0.49"/>
  </r>
  <r>
    <n v="120080"/>
    <x v="2"/>
    <x v="4"/>
    <n v="0"/>
  </r>
  <r>
    <n v="120080"/>
    <x v="2"/>
    <x v="5"/>
    <n v="0.13"/>
  </r>
  <r>
    <n v="120080"/>
    <x v="2"/>
    <x v="6"/>
    <n v="0.05"/>
  </r>
  <r>
    <n v="120080"/>
    <x v="2"/>
    <x v="7"/>
    <n v="7.0000000000000007E-2"/>
  </r>
  <r>
    <n v="120080"/>
    <x v="2"/>
    <x v="8"/>
    <n v="0.05"/>
  </r>
  <r>
    <n v="120080"/>
    <x v="2"/>
    <x v="9"/>
    <n v="0.09"/>
  </r>
  <r>
    <n v="120080"/>
    <x v="2"/>
    <x v="10"/>
    <n v="0.05"/>
  </r>
  <r>
    <n v="120080"/>
    <x v="2"/>
    <x v="11"/>
    <n v="7.0000000000000007E-2"/>
  </r>
  <r>
    <n v="120080"/>
    <x v="2"/>
    <x v="12"/>
    <n v="0.05"/>
  </r>
  <r>
    <n v="120080"/>
    <x v="2"/>
    <x v="13"/>
    <n v="0.04"/>
  </r>
  <r>
    <n v="120080"/>
    <x v="2"/>
    <x v="14"/>
    <n v="0.05"/>
  </r>
  <r>
    <n v="120080"/>
    <x v="2"/>
    <x v="15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B158-0B9D-461F-A477-056C0CADCCA7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8:E36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FTE" fld="3" baseField="0" baseItem="0"/>
  </dataFields>
  <formats count="2">
    <format dxfId="10">
      <pivotArea outline="0" collapsedLevelsAreSubtotals="1" fieldPosition="0"/>
    </format>
    <format dxfId="9">
      <pivotArea collapsedLevelsAreSubtotals="1" fieldPosition="0">
        <references count="2">
          <reference field="1" count="0" selected="0"/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37231-0A9D-4367-96E8-F5B1CB199DB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7">
    <pivotField axis="axisRow" showAll="0">
      <items count="4">
        <item sd="0" x="0"/>
        <item sd="0" x="1"/>
        <item sd="0" x="2"/>
        <item t="default"/>
      </items>
    </pivotField>
    <pivotField showAll="0"/>
    <pivotField axis="axisRow" showAll="0">
      <items count="211">
        <item m="1" x="167"/>
        <item m="1" x="76"/>
        <item m="1" x="189"/>
        <item m="1" x="162"/>
        <item m="1" x="145"/>
        <item m="1" x="185"/>
        <item m="1" x="142"/>
        <item m="1" x="123"/>
        <item m="1" x="198"/>
        <item m="1" x="94"/>
        <item m="1" x="161"/>
        <item m="1" x="114"/>
        <item m="1" x="85"/>
        <item m="1" x="110"/>
        <item m="1" x="135"/>
        <item m="1" x="122"/>
        <item m="1" x="202"/>
        <item m="1" x="81"/>
        <item m="1" x="141"/>
        <item m="1" x="172"/>
        <item m="1" x="75"/>
        <item m="1" x="119"/>
        <item m="1" x="125"/>
        <item m="1" x="147"/>
        <item m="1" x="132"/>
        <item m="1" x="121"/>
        <item m="1" x="174"/>
        <item m="1" x="83"/>
        <item m="1" x="208"/>
        <item m="1" x="196"/>
        <item m="1" x="109"/>
        <item m="1" x="105"/>
        <item m="1" x="149"/>
        <item m="1" x="78"/>
        <item m="1" x="88"/>
        <item m="1" x="177"/>
        <item m="1" x="193"/>
        <item m="1" x="181"/>
        <item m="1" x="184"/>
        <item m="1" x="108"/>
        <item m="1" x="191"/>
        <item m="1" x="157"/>
        <item m="1" x="74"/>
        <item m="1" x="209"/>
        <item m="1" x="106"/>
        <item m="1" x="104"/>
        <item m="1" x="194"/>
        <item m="1" x="93"/>
        <item m="1" x="186"/>
        <item m="1" x="205"/>
        <item m="1" x="153"/>
        <item m="1" x="92"/>
        <item m="1" x="137"/>
        <item m="1" x="156"/>
        <item m="1" x="151"/>
        <item m="1" x="133"/>
        <item m="1" x="192"/>
        <item m="1" x="197"/>
        <item m="1" x="97"/>
        <item m="1" x="204"/>
        <item m="1" x="134"/>
        <item m="1" x="175"/>
        <item m="1" x="103"/>
        <item m="1" x="146"/>
        <item m="1" x="148"/>
        <item m="1" x="115"/>
        <item m="1" x="96"/>
        <item m="1" x="158"/>
        <item m="1" x="79"/>
        <item m="1" x="82"/>
        <item m="1" x="77"/>
        <item m="1" x="163"/>
        <item m="1" x="159"/>
        <item m="1" x="102"/>
        <item m="1" x="100"/>
        <item m="1" x="95"/>
        <item m="1" x="176"/>
        <item m="1" x="164"/>
        <item m="1" x="87"/>
        <item m="1" x="84"/>
        <item m="1" x="188"/>
        <item m="1" x="201"/>
        <item m="1" x="200"/>
        <item m="1" x="154"/>
        <item m="1" x="113"/>
        <item m="1" x="127"/>
        <item m="1" x="138"/>
        <item m="1" x="120"/>
        <item m="1" x="187"/>
        <item m="1" x="89"/>
        <item m="1" x="144"/>
        <item m="1" x="178"/>
        <item m="1" x="126"/>
        <item m="1" x="140"/>
        <item m="1" x="130"/>
        <item m="1" x="117"/>
        <item m="1" x="116"/>
        <item m="1" x="80"/>
        <item m="1" x="139"/>
        <item m="1" x="150"/>
        <item m="1" x="107"/>
        <item m="1" x="155"/>
        <item m="1" x="170"/>
        <item m="1" x="179"/>
        <item m="1" x="112"/>
        <item m="1" x="165"/>
        <item m="1" x="90"/>
        <item m="1" x="99"/>
        <item m="1" x="190"/>
        <item m="1" x="195"/>
        <item m="1" x="118"/>
        <item m="1" x="131"/>
        <item m="1" x="180"/>
        <item m="1" x="124"/>
        <item m="1" x="206"/>
        <item m="1" x="182"/>
        <item m="1" x="98"/>
        <item m="1" x="91"/>
        <item m="1" x="166"/>
        <item m="1" x="168"/>
        <item m="1" x="86"/>
        <item m="1" x="173"/>
        <item m="1" x="136"/>
        <item m="1" x="207"/>
        <item m="1" x="171"/>
        <item m="1" x="199"/>
        <item m="1" x="111"/>
        <item m="1" x="169"/>
        <item m="1" x="203"/>
        <item m="1" x="152"/>
        <item m="1" x="183"/>
        <item m="1" x="160"/>
        <item m="1" x="128"/>
        <item m="1" x="143"/>
        <item m="1" x="129"/>
        <item m="1" x="1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axis="axisPage" multipleItemSelectionAllowed="1" showAll="0">
      <items count="17">
        <item x="5"/>
        <item h="1" x="3"/>
        <item h="1" x="2"/>
        <item h="1" x="11"/>
        <item h="1" x="6"/>
        <item h="1" x="0"/>
        <item h="1" x="7"/>
        <item h="1" x="8"/>
        <item h="1" x="9"/>
        <item h="1" x="15"/>
        <item h="1" x="10"/>
        <item h="1" x="1"/>
        <item h="1" x="12"/>
        <item h="1" x="4"/>
        <item h="1" x="13"/>
        <item h="1" x="14"/>
        <item t="default"/>
      </items>
    </pivotField>
    <pivotField dataField="1" showAll="0"/>
    <pivotField showAll="0"/>
  </pivotFields>
  <rowFields count="2">
    <field x="0"/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oma de POP_ATENDID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6" xr16:uid="{0808A1EF-CB36-4DE3-9747-A4D6D5333FBD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30A566C2-D4CC-4D88-8D99-27A7D2275559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DCAE41DB-A334-45EF-9DD9-678BBCF412B0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0" xr16:uid="{53AA0806-4FB6-4A84-A895-6CE76C7AAD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2AB030C8-AA1E-4AAD-900A-234C9B6EAD9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5B3599D9-103A-468C-88BE-D9D027A332A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EDBB424-075E-4FD7-8B93-113887ABB712}" autoFormatId="16" applyNumberFormats="0" applyBorderFormats="0" applyFontFormats="0" applyPatternFormats="0" applyAlignmentFormats="0" applyWidthHeightFormats="0">
  <queryTableRefresh nextId="8">
    <queryTableFields count="7">
      <queryTableField id="1" name="NIVEL" tableColumnId="1"/>
      <queryTableField id="2" name="CODIGO" tableColumnId="2"/>
      <queryTableField id="3" name="DESTINO" tableColumnId="3"/>
      <queryTableField id="4" name="COD_ESP" tableColumnId="4"/>
      <queryTableField id="5" name="ESPECIALIDADE" tableColumnId="5"/>
      <queryTableField id="6" name="POP_ATENDIDA" tableColumnId="6"/>
      <queryTableField id="7" name="ATEND_F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BAB628-6486-4B12-8881-EB13CD90FBC6}" name="_06_Atend_Demanda_Nivel_3__2" displayName="_06_Atend_Demanda_Nivel_3__2" ref="A1:T5" tableType="queryTable" totalsRowShown="0">
  <autoFilter ref="A1:T5" xr:uid="{996C35C9-F013-4303-8A97-AD6728C9679A}"/>
  <tableColumns count="20">
    <tableColumn id="1" xr3:uid="{194C49EC-4F37-42A3-81DE-16489C306C86}" uniqueName="1" name="Column1" queryTableFieldId="1" dataDxfId="82"/>
    <tableColumn id="2" xr3:uid="{25CF5FC4-DCDD-4B39-8071-4D1F6A95EEDD}" uniqueName="2" name="Column2" queryTableFieldId="2" dataDxfId="81"/>
    <tableColumn id="3" xr3:uid="{A9B89ECB-BDDA-452F-87DE-02F9089831C9}" uniqueName="3" name="Column3" queryTableFieldId="3" dataDxfId="80"/>
    <tableColumn id="4" xr3:uid="{A4BBCB06-A7C8-4984-ADCE-B8E3F41A5216}" uniqueName="4" name="Column4" queryTableFieldId="4" dataDxfId="79"/>
    <tableColumn id="5" xr3:uid="{886E612B-0A45-4D79-88B0-AFCACDCD2A20}" uniqueName="5" name="Column5" queryTableFieldId="5" dataDxfId="78"/>
    <tableColumn id="6" xr3:uid="{5F9A0EF2-35D1-409A-99AC-55404B3D730B}" uniqueName="6" name="Column6" queryTableFieldId="6" dataDxfId="77"/>
    <tableColumn id="7" xr3:uid="{D15E6E1B-91DA-4BF7-8730-7AB2D9196B7F}" uniqueName="7" name="Column7" queryTableFieldId="7" dataDxfId="76"/>
    <tableColumn id="8" xr3:uid="{77DFD1E8-B339-4F55-A0D3-016AD06B99AC}" uniqueName="8" name="Column8" queryTableFieldId="8" dataDxfId="75"/>
    <tableColumn id="9" xr3:uid="{75D94AA5-98BB-446D-87FC-9D290AFCBB46}" uniqueName="9" name="Column9" queryTableFieldId="9" dataDxfId="74"/>
    <tableColumn id="10" xr3:uid="{72F88181-BDB8-407A-B915-34DE742294F8}" uniqueName="10" name="Column10" queryTableFieldId="10" dataDxfId="73"/>
    <tableColumn id="11" xr3:uid="{C644DF92-3F15-49AC-B53E-5A74F56CFEB7}" uniqueName="11" name="Column11" queryTableFieldId="11" dataDxfId="72"/>
    <tableColumn id="12" xr3:uid="{E812E123-9DFD-4BB8-9457-C465CA404BF5}" uniqueName="12" name="Column12" queryTableFieldId="12" dataDxfId="71"/>
    <tableColumn id="13" xr3:uid="{391B85E6-9424-4C94-8D3C-A7F3A1603F68}" uniqueName="13" name="Column13" queryTableFieldId="13" dataDxfId="70"/>
    <tableColumn id="14" xr3:uid="{898DBF88-18BC-4B70-A187-9179D6C33649}" uniqueName="14" name="Column14" queryTableFieldId="14" dataDxfId="69"/>
    <tableColumn id="15" xr3:uid="{4BBC85B0-035F-4B46-9CD0-AFA30A43D5D1}" uniqueName="15" name="Column15" queryTableFieldId="15" dataDxfId="68"/>
    <tableColumn id="16" xr3:uid="{CFBF2AF5-30B1-4EFE-A409-3923D26B2742}" uniqueName="16" name="Column16" queryTableFieldId="16" dataDxfId="67"/>
    <tableColumn id="17" xr3:uid="{B7E5F2D4-128D-4B92-884B-11D683E351EE}" uniqueName="17" name="Column17" queryTableFieldId="17" dataDxfId="66"/>
    <tableColumn id="18" xr3:uid="{54E7FED8-F188-4691-BAB6-F952D1D9A64A}" uniqueName="18" name="Column18" queryTableFieldId="18" dataDxfId="65"/>
    <tableColumn id="19" xr3:uid="{80F5007B-5611-4DBD-BC62-68DF8582F55C}" uniqueName="19" name="Column19" queryTableFieldId="19" dataDxfId="64"/>
    <tableColumn id="20" xr3:uid="{E4D3226E-4D80-444E-A3D2-4A83FFBFF2B2}" uniqueName="20" name="Column20" queryTableFieldId="20" dataDxfId="6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B5C473-DD79-4527-9A05-47FB84B3BC77}" name="_05_Atend_Demanda_Nivel_2__2" displayName="_05_Atend_Demanda_Nivel_2__2" ref="A1:T8" tableType="queryTable" totalsRowShown="0">
  <autoFilter ref="A1:T8" xr:uid="{A0684633-FE01-4CC2-8A62-FEE2C03441F3}"/>
  <tableColumns count="20">
    <tableColumn id="1" xr3:uid="{A3414988-CFA6-470E-9133-0332ECB8D4A9}" uniqueName="1" name="Column1" queryTableFieldId="1" dataDxfId="62"/>
    <tableColumn id="2" xr3:uid="{1414ECCD-68C7-491E-AFA3-BE41CD51AE39}" uniqueName="2" name="Column2" queryTableFieldId="2" dataDxfId="61"/>
    <tableColumn id="3" xr3:uid="{CFA96631-5CEB-40DD-A616-DF7A74B58B17}" uniqueName="3" name="Column3" queryTableFieldId="3" dataDxfId="60"/>
    <tableColumn id="4" xr3:uid="{4F381B35-210D-4DBD-B88D-352E799BB295}" uniqueName="4" name="Column4" queryTableFieldId="4" dataDxfId="59"/>
    <tableColumn id="5" xr3:uid="{813C5317-0669-4356-A18B-3A0219F180DF}" uniqueName="5" name="Column5" queryTableFieldId="5" dataDxfId="58"/>
    <tableColumn id="6" xr3:uid="{E6695A40-1B8B-4DD0-B827-205B74FCFD4A}" uniqueName="6" name="Column6" queryTableFieldId="6" dataDxfId="57"/>
    <tableColumn id="7" xr3:uid="{FAB64E50-9286-41CE-87D2-01C8C571C8E4}" uniqueName="7" name="Column7" queryTableFieldId="7" dataDxfId="56"/>
    <tableColumn id="8" xr3:uid="{BD4620D4-3628-4BC2-938E-99ADFC5E8DC7}" uniqueName="8" name="Column8" queryTableFieldId="8" dataDxfId="55"/>
    <tableColumn id="9" xr3:uid="{F82943CF-58AD-48A0-B1C0-57688838DE1E}" uniqueName="9" name="Column9" queryTableFieldId="9" dataDxfId="54"/>
    <tableColumn id="10" xr3:uid="{99302B32-9023-4B86-B871-8383C62CCD52}" uniqueName="10" name="Column10" queryTableFieldId="10" dataDxfId="53"/>
    <tableColumn id="11" xr3:uid="{990279F7-1416-42EE-8840-AA77420D302F}" uniqueName="11" name="Column11" queryTableFieldId="11" dataDxfId="52"/>
    <tableColumn id="12" xr3:uid="{2E08401A-CB60-4F24-9D5E-B51023EEDB34}" uniqueName="12" name="Column12" queryTableFieldId="12" dataDxfId="51"/>
    <tableColumn id="13" xr3:uid="{E38B5C50-8DD6-4D07-B3A0-146A3149A1D5}" uniqueName="13" name="Column13" queryTableFieldId="13" dataDxfId="50"/>
    <tableColumn id="14" xr3:uid="{FF80D308-5368-4D7E-80D4-891E3DAECE42}" uniqueName="14" name="Column14" queryTableFieldId="14" dataDxfId="49"/>
    <tableColumn id="15" xr3:uid="{8AD173B7-0EC6-48DE-ABA7-C4C9FCCB1ED5}" uniqueName="15" name="Column15" queryTableFieldId="15" dataDxfId="48"/>
    <tableColumn id="16" xr3:uid="{D92354EF-6D1E-4499-BFCD-3A7056988E38}" uniqueName="16" name="Column16" queryTableFieldId="16" dataDxfId="47"/>
    <tableColumn id="17" xr3:uid="{CD73F77E-9D21-499C-9D24-D27998D49661}" uniqueName="17" name="Column17" queryTableFieldId="17" dataDxfId="46"/>
    <tableColumn id="18" xr3:uid="{BFF66717-0815-4F53-96E5-E82EF7AC69BE}" uniqueName="18" name="Column18" queryTableFieldId="18" dataDxfId="45"/>
    <tableColumn id="19" xr3:uid="{0F9B30C5-657F-49C8-BCD1-47A5A7EBAB08}" uniqueName="19" name="Column19" queryTableFieldId="19" dataDxfId="44"/>
    <tableColumn id="20" xr3:uid="{59127587-C5DF-4DBC-A7ED-5D067C147CD1}" uniqueName="20" name="Column20" queryTableFieldId="20" dataDxfId="4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9EC19B-552A-406D-8B83-7CF1C22B1F5C}" name="_04_Atend_Demanda_Nivel_1__2" displayName="_04_Atend_Demanda_Nivel_1__2" ref="A1:T13" tableType="queryTable" totalsRowShown="0">
  <autoFilter ref="A1:T13" xr:uid="{E8D21B7C-0D1D-4B41-8B4F-7855AEDECBFE}"/>
  <tableColumns count="20">
    <tableColumn id="1" xr3:uid="{C182521C-A801-410A-AFC9-25BC4FB76559}" uniqueName="1" name="Column1" queryTableFieldId="1" dataDxfId="42"/>
    <tableColumn id="2" xr3:uid="{48E7FA81-E823-4359-B45E-80E229A9258B}" uniqueName="2" name="Column2" queryTableFieldId="2" dataDxfId="41"/>
    <tableColumn id="3" xr3:uid="{334EA2FE-13E4-402B-B8CF-C9451A838C79}" uniqueName="3" name="Column3" queryTableFieldId="3" dataDxfId="40"/>
    <tableColumn id="4" xr3:uid="{40A6E824-7B5F-4963-9DD7-4C125EE3DCFB}" uniqueName="4" name="Column4" queryTableFieldId="4" dataDxfId="39"/>
    <tableColumn id="5" xr3:uid="{DE13E40B-F33D-453F-8B4E-A327F44E14F2}" uniqueName="5" name="Column5" queryTableFieldId="5" dataDxfId="38"/>
    <tableColumn id="6" xr3:uid="{82DE33F2-2ACF-423D-B354-2A46C2FBFE9B}" uniqueName="6" name="Column6" queryTableFieldId="6" dataDxfId="37"/>
    <tableColumn id="7" xr3:uid="{10DC436D-041A-4F3B-A1B5-DEB1450318CD}" uniqueName="7" name="Column7" queryTableFieldId="7" dataDxfId="36"/>
    <tableColumn id="8" xr3:uid="{163DF66F-0D1B-4003-ACF8-17A766002B4C}" uniqueName="8" name="Column8" queryTableFieldId="8" dataDxfId="35"/>
    <tableColumn id="9" xr3:uid="{049486A7-741F-4AF4-95C6-FCC966A72B09}" uniqueName="9" name="Column9" queryTableFieldId="9" dataDxfId="34"/>
    <tableColumn id="10" xr3:uid="{FC7F54C5-BC8B-4FF2-B762-F6DCA284C4B3}" uniqueName="10" name="Column10" queryTableFieldId="10" dataDxfId="33"/>
    <tableColumn id="11" xr3:uid="{3F33E804-CB50-4E48-BA31-8DA337660980}" uniqueName="11" name="Column11" queryTableFieldId="11" dataDxfId="32"/>
    <tableColumn id="12" xr3:uid="{87F4EABD-A636-4455-B9EE-628DEF118593}" uniqueName="12" name="Column12" queryTableFieldId="12" dataDxfId="31"/>
    <tableColumn id="13" xr3:uid="{E64EB124-A0AC-4835-9DB3-747BF0338695}" uniqueName="13" name="Column13" queryTableFieldId="13" dataDxfId="30"/>
    <tableColumn id="14" xr3:uid="{0F2DD1AE-02A5-4E9A-AEE2-31BEBD6A1DD5}" uniqueName="14" name="Column14" queryTableFieldId="14" dataDxfId="29"/>
    <tableColumn id="15" xr3:uid="{E6EFC43B-DC45-4773-9C78-8B0069AA26BC}" uniqueName="15" name="Column15" queryTableFieldId="15" dataDxfId="28"/>
    <tableColumn id="16" xr3:uid="{F1608F32-C90B-4E04-BCEE-7BA19DC89BC7}" uniqueName="16" name="Column16" queryTableFieldId="16" dataDxfId="27"/>
    <tableColumn id="17" xr3:uid="{E4C40E90-437E-403C-B3C3-1D5E7D66B465}" uniqueName="17" name="Column17" queryTableFieldId="17" dataDxfId="26"/>
    <tableColumn id="18" xr3:uid="{5BF7CFAF-916D-41DB-957D-8D261EDF8970}" uniqueName="18" name="Column18" queryTableFieldId="18" dataDxfId="25"/>
    <tableColumn id="19" xr3:uid="{90D7B207-F2E0-4BDA-B977-2BADA6298CD9}" uniqueName="19" name="Column19" queryTableFieldId="19" dataDxfId="24"/>
    <tableColumn id="20" xr3:uid="{FA711137-828A-4984-B4CC-304C2D44637D}" uniqueName="20" name="Column20" queryTableFieldId="20" dataDxf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79B151-FFEC-4733-B9F3-9CAD218492CF}" name="_xd2" displayName="_xd2" ref="A1:D271" tableType="queryTable" totalsRowShown="0" headerRowDxfId="22" headerRowBorderDxfId="21">
  <autoFilter ref="A1:D271" xr:uid="{4F486C99-3FBB-477B-982D-6697E0FBBBE5}">
    <filterColumn colId="2">
      <filters>
        <filter val="1"/>
      </filters>
    </filterColumn>
    <filterColumn colId="3">
      <filters>
        <filter val="0,67"/>
        <filter val="0,83"/>
        <filter val="1,02"/>
        <filter val="1,05"/>
        <filter val="11,65"/>
        <filter val="2,19"/>
      </filters>
    </filterColumn>
  </autoFilter>
  <tableColumns count="4">
    <tableColumn id="1" xr3:uid="{7E95CC26-E782-43A7-9781-71E856820CDE}" uniqueName="1" name="N" queryTableFieldId="1" dataDxfId="20"/>
    <tableColumn id="2" xr3:uid="{E57D97E3-54EF-4410-86C6-D38555D5172F}" uniqueName="2" name="J" queryTableFieldId="2" dataDxfId="19"/>
    <tableColumn id="3" xr3:uid="{18154781-F090-4CA7-AE86-E8AC8969B6D4}" uniqueName="3" name="E" queryTableFieldId="3" dataDxfId="18"/>
    <tableColumn id="4" xr3:uid="{00B4C766-0D6D-454B-A97D-C5A29761572A}" uniqueName="4" name="FTE" queryTableFieldId="4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AB299-7F14-4165-8280-09704D869629}" name="_xd1" displayName="_xd1" ref="A1:D353" tableType="queryTable" totalsRowShown="0" headerRowDxfId="16" headerRowBorderDxfId="15">
  <autoFilter ref="A1:D353" xr:uid="{D613167F-6596-4EDF-AF6B-97EDAEB78325}">
    <filterColumn colId="2">
      <filters>
        <filter val="1"/>
      </filters>
    </filterColumn>
    <filterColumn colId="3">
      <filters>
        <filter val="0,25"/>
        <filter val="0,29"/>
        <filter val="0,33"/>
        <filter val="0,74"/>
        <filter val="1,38"/>
        <filter val="1,68"/>
        <filter val="1,84"/>
        <filter val="18,09"/>
        <filter val="2,18"/>
        <filter val="2,52"/>
        <filter val="5,46"/>
      </filters>
    </filterColumn>
  </autoFilter>
  <tableColumns count="4">
    <tableColumn id="1" xr3:uid="{AC6194CF-0219-4690-BDA1-7022253A6538}" uniqueName="1" name="Column1" queryTableFieldId="1" dataDxfId="14"/>
    <tableColumn id="2" xr3:uid="{EC2828BC-FC98-4405-8BAE-5790330ED776}" uniqueName="2" name="Column2" queryTableFieldId="2" dataDxfId="13"/>
    <tableColumn id="3" xr3:uid="{E8D45357-0F9B-4CA9-9361-9FAD64BEED3B}" uniqueName="3" name="Column3" queryTableFieldId="3" dataDxfId="12"/>
    <tableColumn id="4" xr3:uid="{4215AB80-1B41-4EF6-8FEB-DE04AAB3C11F}" uniqueName="4" name="Column4" queryTableFieldId="4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F5F046-4680-43B5-A2F1-37D458108A49}" name="Q" displayName="Q" ref="A1:D1057" tableType="queryTable" totalsRowShown="0" headerRowDxfId="8" headerRowBorderDxfId="7">
  <autoFilter ref="A1:D1057" xr:uid="{09694DC5-6B36-4D29-8BE4-1CA022755142}">
    <filterColumn colId="1">
      <filters>
        <filter val="3"/>
      </filters>
    </filterColumn>
    <filterColumn colId="2">
      <filters>
        <filter val="1"/>
      </filters>
    </filterColumn>
  </autoFilter>
  <tableColumns count="4">
    <tableColumn id="1" xr3:uid="{FFA292CA-AE0D-44F1-88FE-336CA3CC78E6}" uniqueName="1" name="MUN" queryTableFieldId="1" dataDxfId="6"/>
    <tableColumn id="2" xr3:uid="{081FB181-1A50-4996-A0DE-F259B840ECBE}" uniqueName="2" name="NIVEL" queryTableFieldId="2" dataDxfId="5"/>
    <tableColumn id="3" xr3:uid="{DE3B579D-AAAC-4D68-A3C6-51D202963AAC}" uniqueName="3" name="ESP" queryTableFieldId="3" dataDxfId="4"/>
    <tableColumn id="4" xr3:uid="{FF2A8DBF-984F-4928-ADF3-A5A7D4D9F4EE}" uniqueName="4" name="FTE" queryTableFieldId="4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8846B-E5AC-4BFA-A267-AFD8EA9A5121}" name="_07_Atend_Demanda_Nivel_Especialidade" displayName="_07_Atend_Demanda_Nivel_Especialidade" ref="A1:G321" tableType="queryTable" totalsRowShown="0">
  <autoFilter ref="A1:G321" xr:uid="{E9B0F7A3-49EB-4973-9A28-F5F2175F1CD2}">
    <filterColumn colId="0">
      <filters>
        <filter val="2"/>
      </filters>
    </filterColumn>
  </autoFilter>
  <tableColumns count="7">
    <tableColumn id="1" xr3:uid="{0B63E8C1-FEDB-43D0-A2A8-0478136C4F80}" uniqueName="1" name="NIVEL" queryTableFieldId="1"/>
    <tableColumn id="2" xr3:uid="{CA122A94-7ECD-4078-8E44-44F7767B9A75}" uniqueName="2" name="CODIGO" queryTableFieldId="2"/>
    <tableColumn id="3" xr3:uid="{7AFBBCE2-D233-4DCC-87E0-7D631B3A26B6}" uniqueName="3" name="DESTINO" queryTableFieldId="3" dataDxfId="1"/>
    <tableColumn id="4" xr3:uid="{BEEF7912-13F3-4722-BAE2-8706E60CDD78}" uniqueName="4" name="COD_ESP" queryTableFieldId="4"/>
    <tableColumn id="5" xr3:uid="{B18479DC-A12A-4D49-B3B9-D46DDEF02F8C}" uniqueName="5" name="ESPECIALIDADE" queryTableFieldId="5" dataDxfId="0"/>
    <tableColumn id="6" xr3:uid="{149C3601-20D6-4D39-B7A4-AFD3905D9613}" uniqueName="6" name="POP_ATENDIDA" queryTableFieldId="6"/>
    <tableColumn id="7" xr3:uid="{196BE31B-E15C-4260-94BA-389FA2574D74}" uniqueName="7" name="ATEND_FT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273A-433F-4638-B602-73FDE48AAFBF}">
  <dimension ref="A1:T24"/>
  <sheetViews>
    <sheetView topLeftCell="B1" workbookViewId="0">
      <selection activeCell="D7" sqref="D7"/>
    </sheetView>
  </sheetViews>
  <sheetFormatPr defaultRowHeight="15" x14ac:dyDescent="0.25"/>
  <cols>
    <col min="1" max="2" width="11.140625" bestFit="1" customWidth="1"/>
    <col min="3" max="3" width="15.7109375" bestFit="1" customWidth="1"/>
    <col min="4" max="4" width="15" bestFit="1" customWidth="1"/>
    <col min="5" max="5" width="13.42578125" bestFit="1" customWidth="1"/>
    <col min="6" max="6" width="11.140625" bestFit="1" customWidth="1"/>
    <col min="7" max="7" width="11.5703125" bestFit="1" customWidth="1"/>
    <col min="8" max="8" width="11.140625" bestFit="1" customWidth="1"/>
    <col min="9" max="9" width="12.28515625" bestFit="1" customWidth="1"/>
    <col min="10" max="10" width="13.42578125" bestFit="1" customWidth="1"/>
    <col min="11" max="11" width="17.5703125" bestFit="1" customWidth="1"/>
    <col min="12" max="12" width="12.42578125" bestFit="1" customWidth="1"/>
    <col min="13" max="13" width="12.7109375" bestFit="1" customWidth="1"/>
    <col min="14" max="14" width="15.28515625" bestFit="1" customWidth="1"/>
    <col min="15" max="15" width="24.42578125" bestFit="1" customWidth="1"/>
    <col min="16" max="16" width="15.42578125" bestFit="1" customWidth="1"/>
    <col min="17" max="17" width="14.5703125" bestFit="1" customWidth="1"/>
    <col min="18" max="18" width="15.42578125" bestFit="1" customWidth="1"/>
    <col min="19" max="20" width="12.140625" bestFit="1" customWidth="1"/>
  </cols>
  <sheetData>
    <row r="1" spans="1:20" x14ac:dyDescent="0.25">
      <c r="A1" t="s">
        <v>26</v>
      </c>
      <c r="B1" t="s">
        <v>27</v>
      </c>
      <c r="C1" t="s">
        <v>28</v>
      </c>
      <c r="D1" t="s">
        <v>29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</row>
    <row r="3" spans="1:20" x14ac:dyDescent="0.25">
      <c r="A3" s="1" t="s">
        <v>32</v>
      </c>
      <c r="B3" s="1" t="s">
        <v>157</v>
      </c>
      <c r="C3" s="1" t="s">
        <v>182</v>
      </c>
      <c r="D3" s="1" t="s">
        <v>207</v>
      </c>
      <c r="E3" s="1">
        <v>2.8562500000000002</v>
      </c>
      <c r="F3" s="1">
        <v>3.4275000000000002</v>
      </c>
      <c r="G3" s="1">
        <v>3.8887999999999998</v>
      </c>
      <c r="H3" s="1">
        <v>3.0859999999999999</v>
      </c>
      <c r="I3" s="1" t="s">
        <v>74</v>
      </c>
      <c r="J3" s="1">
        <v>0.79600000000000004</v>
      </c>
      <c r="K3" s="1">
        <v>0.34</v>
      </c>
      <c r="L3" s="1">
        <v>0.45200000000000001</v>
      </c>
      <c r="M3" s="1">
        <v>0.34250000000000003</v>
      </c>
      <c r="N3" s="1">
        <v>0.57374999999999998</v>
      </c>
      <c r="O3" s="1">
        <v>0.34499999999999997</v>
      </c>
      <c r="P3" s="1">
        <v>0.45200000000000001</v>
      </c>
      <c r="Q3" s="1">
        <v>0.34499999999999997</v>
      </c>
      <c r="R3" s="1">
        <v>0.24</v>
      </c>
      <c r="S3" s="1">
        <v>0.34399999999999997</v>
      </c>
      <c r="T3" s="1">
        <v>1.1412500000000001</v>
      </c>
    </row>
    <row r="4" spans="1:20" x14ac:dyDescent="0.25">
      <c r="A4" s="1" t="s">
        <v>32</v>
      </c>
      <c r="B4" s="1" t="s">
        <v>166</v>
      </c>
      <c r="C4" s="1" t="s">
        <v>193</v>
      </c>
      <c r="D4" s="1" t="s">
        <v>208</v>
      </c>
      <c r="E4" s="1">
        <v>12.48</v>
      </c>
      <c r="F4" s="1">
        <v>14.97</v>
      </c>
      <c r="G4" s="1">
        <v>16.974799999999998</v>
      </c>
      <c r="H4" s="1">
        <v>13.483000000000001</v>
      </c>
      <c r="I4" s="1" t="s">
        <v>74</v>
      </c>
      <c r="J4" s="1">
        <v>3.4940000000000002</v>
      </c>
      <c r="K4" s="1">
        <v>1.5</v>
      </c>
      <c r="L4" s="1">
        <v>1.996</v>
      </c>
      <c r="M4" s="1">
        <v>1.4975000000000001</v>
      </c>
      <c r="N4" s="1">
        <v>2.5024999999999999</v>
      </c>
      <c r="O4" s="1">
        <v>1.4950000000000001</v>
      </c>
      <c r="P4" s="1">
        <v>1.996</v>
      </c>
      <c r="Q4" s="1">
        <v>1.4950000000000001</v>
      </c>
      <c r="R4" s="1">
        <v>0.99</v>
      </c>
      <c r="S4" s="1">
        <v>1.502</v>
      </c>
      <c r="T4" s="1">
        <v>4.9887499999999996</v>
      </c>
    </row>
    <row r="5" spans="1:20" x14ac:dyDescent="0.25">
      <c r="A5" s="1" t="s">
        <v>32</v>
      </c>
      <c r="B5" s="1" t="s">
        <v>171</v>
      </c>
      <c r="C5" s="1" t="s">
        <v>201</v>
      </c>
      <c r="D5" s="1" t="s">
        <v>209</v>
      </c>
      <c r="E5" s="1">
        <v>2.0762499999999999</v>
      </c>
      <c r="F5" s="1">
        <v>2.4874999999999998</v>
      </c>
      <c r="G5" s="1">
        <v>2.8275999999999999</v>
      </c>
      <c r="H5" s="1">
        <v>2.2410000000000001</v>
      </c>
      <c r="I5" s="1" t="s">
        <v>74</v>
      </c>
      <c r="J5" s="1">
        <v>0.57199999999999995</v>
      </c>
      <c r="K5" s="1">
        <v>0.25</v>
      </c>
      <c r="L5" s="1">
        <v>0.33400000000000002</v>
      </c>
      <c r="M5" s="1">
        <v>0.2525</v>
      </c>
      <c r="N5" s="1">
        <v>0.41125</v>
      </c>
      <c r="O5" s="1">
        <v>0.25</v>
      </c>
      <c r="P5" s="1">
        <v>0.33400000000000002</v>
      </c>
      <c r="Q5" s="1">
        <v>0.25</v>
      </c>
      <c r="R5" s="1">
        <v>0.16</v>
      </c>
      <c r="S5" s="1">
        <v>0.248</v>
      </c>
      <c r="T5" s="1">
        <v>0.83250000000000002</v>
      </c>
    </row>
    <row r="7" spans="1:20" x14ac:dyDescent="0.25">
      <c r="E7">
        <f t="shared" ref="E7:T7" si="0">SUM(E3:E5)</f>
        <v>17.412500000000001</v>
      </c>
      <c r="F7">
        <f t="shared" si="0"/>
        <v>20.885000000000002</v>
      </c>
      <c r="G7">
        <f t="shared" si="0"/>
        <v>23.691199999999998</v>
      </c>
      <c r="H7">
        <f t="shared" si="0"/>
        <v>18.809999999999999</v>
      </c>
      <c r="I7">
        <f t="shared" si="0"/>
        <v>0</v>
      </c>
      <c r="J7">
        <f t="shared" si="0"/>
        <v>4.8620000000000001</v>
      </c>
      <c r="K7">
        <f t="shared" si="0"/>
        <v>2.09</v>
      </c>
      <c r="L7">
        <f t="shared" si="0"/>
        <v>2.782</v>
      </c>
      <c r="M7">
        <f t="shared" si="0"/>
        <v>2.0925000000000002</v>
      </c>
      <c r="N7">
        <f t="shared" si="0"/>
        <v>3.4874999999999998</v>
      </c>
      <c r="O7">
        <f t="shared" si="0"/>
        <v>2.09</v>
      </c>
      <c r="P7">
        <f t="shared" si="0"/>
        <v>2.782</v>
      </c>
      <c r="Q7">
        <f t="shared" si="0"/>
        <v>2.09</v>
      </c>
      <c r="R7">
        <f t="shared" si="0"/>
        <v>1.39</v>
      </c>
      <c r="S7">
        <f t="shared" si="0"/>
        <v>2.0940000000000003</v>
      </c>
      <c r="T7">
        <f t="shared" si="0"/>
        <v>6.9625000000000004</v>
      </c>
    </row>
    <row r="9" spans="1:20" x14ac:dyDescent="0.25">
      <c r="C9" t="s">
        <v>58</v>
      </c>
      <c r="D9">
        <f>SUM(E9:G9)</f>
        <v>17.420000000000002</v>
      </c>
      <c r="E9">
        <v>2.86</v>
      </c>
      <c r="F9">
        <v>12.48</v>
      </c>
      <c r="G9">
        <v>2.08</v>
      </c>
    </row>
    <row r="10" spans="1:20" x14ac:dyDescent="0.25">
      <c r="C10" t="s">
        <v>59</v>
      </c>
      <c r="D10">
        <f t="shared" ref="D10:D24" si="1">SUM(E10:G10)</f>
        <v>20.89</v>
      </c>
      <c r="E10">
        <v>3.43</v>
      </c>
      <c r="F10">
        <v>14.97</v>
      </c>
      <c r="G10">
        <v>2.4900000000000002</v>
      </c>
    </row>
    <row r="11" spans="1:20" x14ac:dyDescent="0.25">
      <c r="C11" t="s">
        <v>60</v>
      </c>
      <c r="D11">
        <f t="shared" si="1"/>
        <v>23.689999999999998</v>
      </c>
      <c r="E11">
        <v>3.89</v>
      </c>
      <c r="F11">
        <v>16.97</v>
      </c>
      <c r="G11">
        <v>2.83</v>
      </c>
    </row>
    <row r="12" spans="1:20" x14ac:dyDescent="0.25">
      <c r="C12" t="s">
        <v>61</v>
      </c>
      <c r="D12">
        <f t="shared" si="1"/>
        <v>18.810000000000002</v>
      </c>
      <c r="E12">
        <v>3.09</v>
      </c>
      <c r="F12">
        <v>13.48</v>
      </c>
      <c r="G12">
        <v>2.2400000000000002</v>
      </c>
    </row>
    <row r="13" spans="1:20" x14ac:dyDescent="0.25">
      <c r="C13" t="s">
        <v>62</v>
      </c>
      <c r="D13">
        <f t="shared" si="1"/>
        <v>0</v>
      </c>
      <c r="E13">
        <v>0</v>
      </c>
      <c r="F13">
        <v>0</v>
      </c>
      <c r="G13">
        <v>0</v>
      </c>
    </row>
    <row r="14" spans="1:20" x14ac:dyDescent="0.25">
      <c r="C14" t="s">
        <v>63</v>
      </c>
      <c r="D14">
        <f t="shared" si="1"/>
        <v>4.8600000000000003</v>
      </c>
      <c r="E14">
        <v>0.8</v>
      </c>
      <c r="F14">
        <v>3.49</v>
      </c>
      <c r="G14">
        <v>0.56999999999999995</v>
      </c>
    </row>
    <row r="15" spans="1:20" x14ac:dyDescent="0.25">
      <c r="C15" t="s">
        <v>64</v>
      </c>
      <c r="D15">
        <f t="shared" si="1"/>
        <v>2.09</v>
      </c>
      <c r="E15">
        <v>0.34</v>
      </c>
      <c r="F15">
        <v>1.5</v>
      </c>
      <c r="G15">
        <v>0.25</v>
      </c>
    </row>
    <row r="16" spans="1:20" x14ac:dyDescent="0.25">
      <c r="C16" t="s">
        <v>65</v>
      </c>
      <c r="D16">
        <f t="shared" si="1"/>
        <v>2.7800000000000002</v>
      </c>
      <c r="E16">
        <v>0.45</v>
      </c>
      <c r="F16">
        <v>2</v>
      </c>
      <c r="G16">
        <v>0.33</v>
      </c>
    </row>
    <row r="17" spans="3:7" x14ac:dyDescent="0.25">
      <c r="C17" t="s">
        <v>66</v>
      </c>
      <c r="D17">
        <f t="shared" si="1"/>
        <v>2.09</v>
      </c>
      <c r="E17">
        <v>0.34</v>
      </c>
      <c r="F17">
        <v>1.5</v>
      </c>
      <c r="G17">
        <v>0.25</v>
      </c>
    </row>
    <row r="18" spans="3:7" x14ac:dyDescent="0.25">
      <c r="C18" t="s">
        <v>67</v>
      </c>
      <c r="D18">
        <f t="shared" si="1"/>
        <v>3.48</v>
      </c>
      <c r="E18">
        <v>0.56999999999999995</v>
      </c>
      <c r="F18">
        <v>2.5</v>
      </c>
      <c r="G18">
        <v>0.41</v>
      </c>
    </row>
    <row r="19" spans="3:7" x14ac:dyDescent="0.25">
      <c r="C19" t="s">
        <v>68</v>
      </c>
      <c r="D19">
        <f t="shared" si="1"/>
        <v>2.09</v>
      </c>
      <c r="E19">
        <v>0.34</v>
      </c>
      <c r="F19">
        <v>1.5</v>
      </c>
      <c r="G19">
        <v>0.25</v>
      </c>
    </row>
    <row r="20" spans="3:7" x14ac:dyDescent="0.25">
      <c r="C20" t="s">
        <v>69</v>
      </c>
      <c r="D20">
        <f t="shared" si="1"/>
        <v>2.7800000000000002</v>
      </c>
      <c r="E20">
        <v>0.45</v>
      </c>
      <c r="F20">
        <v>2</v>
      </c>
      <c r="G20">
        <v>0.33</v>
      </c>
    </row>
    <row r="21" spans="3:7" x14ac:dyDescent="0.25">
      <c r="C21" t="s">
        <v>70</v>
      </c>
      <c r="D21">
        <f t="shared" si="1"/>
        <v>2.09</v>
      </c>
      <c r="E21">
        <v>0.34</v>
      </c>
      <c r="F21">
        <v>1.5</v>
      </c>
      <c r="G21">
        <v>0.25</v>
      </c>
    </row>
    <row r="22" spans="3:7" x14ac:dyDescent="0.25">
      <c r="C22" t="s">
        <v>71</v>
      </c>
      <c r="D22">
        <f t="shared" si="1"/>
        <v>1.39</v>
      </c>
      <c r="E22">
        <v>0.24</v>
      </c>
      <c r="F22">
        <v>0.99</v>
      </c>
      <c r="G22">
        <v>0.16</v>
      </c>
    </row>
    <row r="23" spans="3:7" x14ac:dyDescent="0.25">
      <c r="C23" t="s">
        <v>72</v>
      </c>
      <c r="D23">
        <f t="shared" si="1"/>
        <v>2.09</v>
      </c>
      <c r="E23">
        <v>0.34</v>
      </c>
      <c r="F23">
        <v>1.5</v>
      </c>
      <c r="G23">
        <v>0.25</v>
      </c>
    </row>
    <row r="24" spans="3:7" x14ac:dyDescent="0.25">
      <c r="C24" t="s">
        <v>73</v>
      </c>
      <c r="D24">
        <f t="shared" si="1"/>
        <v>6.96</v>
      </c>
      <c r="E24">
        <v>1.1399999999999999</v>
      </c>
      <c r="F24">
        <v>4.99</v>
      </c>
      <c r="G24">
        <v>0.83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33E8-0350-40D6-B530-71737D6A5391}">
  <dimension ref="A1:T27"/>
  <sheetViews>
    <sheetView workbookViewId="0">
      <selection activeCell="B8" sqref="B8"/>
    </sheetView>
  </sheetViews>
  <sheetFormatPr defaultRowHeight="15" x14ac:dyDescent="0.25"/>
  <cols>
    <col min="1" max="2" width="11.140625" bestFit="1" customWidth="1"/>
    <col min="3" max="3" width="22.28515625" bestFit="1" customWidth="1"/>
    <col min="4" max="4" width="15" bestFit="1" customWidth="1"/>
    <col min="5" max="6" width="16.7109375" bestFit="1" customWidth="1"/>
    <col min="7" max="7" width="11.5703125" bestFit="1" customWidth="1"/>
    <col min="8" max="8" width="11.140625" bestFit="1" customWidth="1"/>
    <col min="9" max="9" width="12.28515625" bestFit="1" customWidth="1"/>
    <col min="10" max="10" width="13.42578125" bestFit="1" customWidth="1"/>
    <col min="11" max="11" width="17.5703125" bestFit="1" customWidth="1"/>
    <col min="12" max="12" width="12.42578125" bestFit="1" customWidth="1"/>
    <col min="13" max="14" width="17.85546875" bestFit="1" customWidth="1"/>
    <col min="15" max="15" width="24.42578125" bestFit="1" customWidth="1"/>
    <col min="16" max="16" width="15.42578125" bestFit="1" customWidth="1"/>
    <col min="17" max="17" width="14.5703125" bestFit="1" customWidth="1"/>
    <col min="18" max="19" width="17.85546875" bestFit="1" customWidth="1"/>
    <col min="20" max="20" width="16.7109375" bestFit="1" customWidth="1"/>
  </cols>
  <sheetData>
    <row r="1" spans="1:20" x14ac:dyDescent="0.25">
      <c r="A1" t="s">
        <v>26</v>
      </c>
      <c r="B1" t="s">
        <v>27</v>
      </c>
      <c r="C1" t="s">
        <v>28</v>
      </c>
      <c r="D1" t="s">
        <v>29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</row>
    <row r="3" spans="1:20" x14ac:dyDescent="0.25">
      <c r="A3" s="1" t="s">
        <v>31</v>
      </c>
      <c r="B3" s="1" t="s">
        <v>153</v>
      </c>
      <c r="C3" s="1" t="s">
        <v>179</v>
      </c>
      <c r="D3" s="1" t="s">
        <v>203</v>
      </c>
      <c r="E3" s="1">
        <v>2.8092307692307701</v>
      </c>
      <c r="F3" s="1">
        <v>2.80571428571429</v>
      </c>
      <c r="G3" s="1">
        <v>3.5162499999999999</v>
      </c>
      <c r="H3" s="1">
        <v>2.1160000000000001</v>
      </c>
      <c r="I3" s="1" t="s">
        <v>74</v>
      </c>
      <c r="J3" s="1">
        <v>0.7</v>
      </c>
      <c r="K3" s="1">
        <v>0.214</v>
      </c>
      <c r="L3" s="1">
        <v>0.35125000000000001</v>
      </c>
      <c r="M3" s="1">
        <v>0.276666666666667</v>
      </c>
      <c r="N3" s="1">
        <v>0.56866666666666699</v>
      </c>
      <c r="O3" s="1">
        <v>0.42199999999999999</v>
      </c>
      <c r="P3" s="1">
        <v>0.36</v>
      </c>
      <c r="Q3" s="1">
        <v>0.42199999999999999</v>
      </c>
      <c r="R3" s="1">
        <v>0.133333333333333</v>
      </c>
      <c r="S3" s="1">
        <v>0.353333333333333</v>
      </c>
      <c r="T3" s="1">
        <v>1.12692307692308</v>
      </c>
    </row>
    <row r="4" spans="1:20" x14ac:dyDescent="0.25">
      <c r="A4" s="1" t="s">
        <v>31</v>
      </c>
      <c r="B4" s="1" t="s">
        <v>157</v>
      </c>
      <c r="C4" s="1" t="s">
        <v>182</v>
      </c>
      <c r="D4" s="1" t="s">
        <v>183</v>
      </c>
      <c r="E4" s="1">
        <v>5.4607692307692304</v>
      </c>
      <c r="F4" s="1">
        <v>5.46428571428571</v>
      </c>
      <c r="G4" s="1">
        <v>6.8237500000000004</v>
      </c>
      <c r="H4" s="1">
        <v>4.0999999999999996</v>
      </c>
      <c r="I4" s="1" t="s">
        <v>74</v>
      </c>
      <c r="J4" s="1">
        <v>1.365</v>
      </c>
      <c r="K4" s="1">
        <v>0.40400000000000003</v>
      </c>
      <c r="L4" s="1">
        <v>0.68374999999999997</v>
      </c>
      <c r="M4" s="1">
        <v>0.543333333333333</v>
      </c>
      <c r="N4" s="1">
        <v>1.09466666666667</v>
      </c>
      <c r="O4" s="1">
        <v>0.83</v>
      </c>
      <c r="P4" s="1">
        <v>0.68</v>
      </c>
      <c r="Q4" s="1">
        <v>0.83</v>
      </c>
      <c r="R4" s="1">
        <v>0.28666666666666701</v>
      </c>
      <c r="S4" s="1">
        <v>0.69</v>
      </c>
      <c r="T4" s="1">
        <v>2.1753846153846199</v>
      </c>
    </row>
    <row r="5" spans="1:20" x14ac:dyDescent="0.25">
      <c r="A5" s="1" t="s">
        <v>31</v>
      </c>
      <c r="B5" s="1" t="s">
        <v>159</v>
      </c>
      <c r="C5" s="1" t="s">
        <v>185</v>
      </c>
      <c r="D5" s="1" t="s">
        <v>204</v>
      </c>
      <c r="E5" s="1">
        <v>1.64</v>
      </c>
      <c r="F5" s="1">
        <v>1.64</v>
      </c>
      <c r="G5" s="1">
        <v>2.0499999999999998</v>
      </c>
      <c r="H5" s="1">
        <v>1.23</v>
      </c>
      <c r="I5" s="1" t="s">
        <v>74</v>
      </c>
      <c r="J5" s="1">
        <v>0.41</v>
      </c>
      <c r="K5" s="1">
        <v>0.12</v>
      </c>
      <c r="L5" s="1">
        <v>0.2</v>
      </c>
      <c r="M5" s="1">
        <v>0.17</v>
      </c>
      <c r="N5" s="1">
        <v>0.33</v>
      </c>
      <c r="O5" s="1">
        <v>0.25</v>
      </c>
      <c r="P5" s="1">
        <v>0.2</v>
      </c>
      <c r="Q5" s="1">
        <v>0.25</v>
      </c>
      <c r="R5" s="1">
        <v>0.08</v>
      </c>
      <c r="S5" s="1">
        <v>0.2</v>
      </c>
      <c r="T5" s="1">
        <v>0.65</v>
      </c>
    </row>
    <row r="6" spans="1:20" x14ac:dyDescent="0.25">
      <c r="A6" s="1" t="s">
        <v>31</v>
      </c>
      <c r="B6" s="1" t="s">
        <v>163</v>
      </c>
      <c r="C6" s="1" t="s">
        <v>189</v>
      </c>
      <c r="D6" s="1" t="s">
        <v>205</v>
      </c>
      <c r="E6" s="1">
        <v>1.07</v>
      </c>
      <c r="F6" s="1">
        <v>1.07</v>
      </c>
      <c r="G6" s="1">
        <v>1.33</v>
      </c>
      <c r="H6" s="1">
        <v>0.79</v>
      </c>
      <c r="I6" s="1" t="s">
        <v>74</v>
      </c>
      <c r="J6" s="1">
        <v>0.26</v>
      </c>
      <c r="K6" s="1">
        <v>0.08</v>
      </c>
      <c r="L6" s="1">
        <v>0.13</v>
      </c>
      <c r="M6" s="1">
        <v>0.1</v>
      </c>
      <c r="N6" s="1">
        <v>0.22</v>
      </c>
      <c r="O6" s="1">
        <v>0.16</v>
      </c>
      <c r="P6" s="1">
        <v>0.13</v>
      </c>
      <c r="Q6" s="1">
        <v>0.16</v>
      </c>
      <c r="R6" s="1">
        <v>0.06</v>
      </c>
      <c r="S6" s="1">
        <v>0.13</v>
      </c>
      <c r="T6" s="1">
        <v>0.42</v>
      </c>
    </row>
    <row r="7" spans="1:20" x14ac:dyDescent="0.25">
      <c r="A7" s="1" t="s">
        <v>31</v>
      </c>
      <c r="B7" s="1" t="s">
        <v>166</v>
      </c>
      <c r="C7" s="1" t="s">
        <v>193</v>
      </c>
      <c r="D7" s="1" t="s">
        <v>206</v>
      </c>
      <c r="E7" s="1">
        <v>22.116923076923101</v>
      </c>
      <c r="F7" s="1">
        <v>22.1142857142857</v>
      </c>
      <c r="G7" s="1">
        <v>27.643750000000001</v>
      </c>
      <c r="H7" s="1">
        <v>16.59</v>
      </c>
      <c r="I7" s="1" t="s">
        <v>74</v>
      </c>
      <c r="J7" s="1">
        <v>5.53</v>
      </c>
      <c r="K7" s="1">
        <v>1.6639999999999999</v>
      </c>
      <c r="L7" s="1">
        <v>2.7712500000000002</v>
      </c>
      <c r="M7" s="1">
        <v>2.2133333333333298</v>
      </c>
      <c r="N7" s="1">
        <v>4.4233333333333302</v>
      </c>
      <c r="O7" s="1">
        <v>3.3159999999999998</v>
      </c>
      <c r="P7" s="1">
        <v>2.78</v>
      </c>
      <c r="Q7" s="1">
        <v>3.3159999999999998</v>
      </c>
      <c r="R7" s="1">
        <v>1.1033333333333299</v>
      </c>
      <c r="S7" s="1">
        <v>2.7733333333333299</v>
      </c>
      <c r="T7" s="1">
        <v>8.8346153846153808</v>
      </c>
    </row>
    <row r="8" spans="1:20" x14ac:dyDescent="0.25">
      <c r="A8" s="1" t="s">
        <v>31</v>
      </c>
      <c r="B8" s="1" t="s">
        <v>171</v>
      </c>
      <c r="C8" s="1" t="s">
        <v>201</v>
      </c>
      <c r="D8" s="1" t="s">
        <v>202</v>
      </c>
      <c r="E8" s="1">
        <v>1.68</v>
      </c>
      <c r="F8" s="1">
        <v>1.68</v>
      </c>
      <c r="G8" s="1">
        <v>2.1</v>
      </c>
      <c r="H8" s="1">
        <v>1.26</v>
      </c>
      <c r="I8" s="1" t="s">
        <v>74</v>
      </c>
      <c r="J8" s="1">
        <v>0.42</v>
      </c>
      <c r="K8" s="1">
        <v>0.13</v>
      </c>
      <c r="L8" s="1">
        <v>0.21</v>
      </c>
      <c r="M8" s="1">
        <v>0.17</v>
      </c>
      <c r="N8" s="1">
        <v>0.34</v>
      </c>
      <c r="O8" s="1">
        <v>0.25</v>
      </c>
      <c r="P8" s="1">
        <v>0.21</v>
      </c>
      <c r="Q8" s="1">
        <v>0.25</v>
      </c>
      <c r="R8" s="1">
        <v>0.08</v>
      </c>
      <c r="S8" s="1">
        <v>0.21</v>
      </c>
      <c r="T8" s="1">
        <v>0.67</v>
      </c>
    </row>
    <row r="10" spans="1:20" x14ac:dyDescent="0.25">
      <c r="E10">
        <f t="shared" ref="E10:T10" si="0">SUM(E3:E8)</f>
        <v>34.776923076923104</v>
      </c>
      <c r="F10">
        <f t="shared" si="0"/>
        <v>34.774285714285703</v>
      </c>
      <c r="G10">
        <f t="shared" si="0"/>
        <v>43.463750000000005</v>
      </c>
      <c r="H10">
        <f t="shared" si="0"/>
        <v>26.086000000000002</v>
      </c>
      <c r="I10">
        <f t="shared" si="0"/>
        <v>0</v>
      </c>
      <c r="J10">
        <f t="shared" si="0"/>
        <v>8.6850000000000005</v>
      </c>
      <c r="K10">
        <f t="shared" si="0"/>
        <v>2.6119999999999997</v>
      </c>
      <c r="L10">
        <f t="shared" si="0"/>
        <v>4.3462500000000004</v>
      </c>
      <c r="M10">
        <f t="shared" si="0"/>
        <v>3.4733333333333301</v>
      </c>
      <c r="N10">
        <f t="shared" si="0"/>
        <v>6.9766666666666675</v>
      </c>
      <c r="O10">
        <f t="shared" si="0"/>
        <v>5.2279999999999998</v>
      </c>
      <c r="P10">
        <f t="shared" si="0"/>
        <v>4.3600000000000003</v>
      </c>
      <c r="Q10">
        <f t="shared" si="0"/>
        <v>5.2279999999999998</v>
      </c>
      <c r="R10">
        <f t="shared" si="0"/>
        <v>1.7433333333333301</v>
      </c>
      <c r="S10">
        <f t="shared" si="0"/>
        <v>4.3566666666666629</v>
      </c>
      <c r="T10">
        <f t="shared" si="0"/>
        <v>13.876923076923081</v>
      </c>
    </row>
    <row r="12" spans="1:20" x14ac:dyDescent="0.25">
      <c r="C12" t="s">
        <v>58</v>
      </c>
      <c r="D12">
        <f>SUM(E12:J12)</f>
        <v>34.78</v>
      </c>
      <c r="E12">
        <v>2.81</v>
      </c>
      <c r="F12">
        <v>5.46</v>
      </c>
      <c r="G12">
        <v>1.64</v>
      </c>
      <c r="H12">
        <v>1.07</v>
      </c>
      <c r="I12">
        <v>22.12</v>
      </c>
      <c r="J12">
        <v>1.68</v>
      </c>
    </row>
    <row r="13" spans="1:20" x14ac:dyDescent="0.25">
      <c r="C13" t="s">
        <v>59</v>
      </c>
      <c r="D13">
        <f t="shared" ref="D13:D27" si="1">SUM(E13:J13)</f>
        <v>34.770000000000003</v>
      </c>
      <c r="E13">
        <v>2.81</v>
      </c>
      <c r="F13">
        <v>5.46</v>
      </c>
      <c r="G13">
        <v>1.64</v>
      </c>
      <c r="H13">
        <v>1.07</v>
      </c>
      <c r="I13">
        <v>22.11</v>
      </c>
      <c r="J13">
        <v>1.68</v>
      </c>
    </row>
    <row r="14" spans="1:20" x14ac:dyDescent="0.25">
      <c r="C14" t="s">
        <v>60</v>
      </c>
      <c r="D14">
        <f t="shared" si="1"/>
        <v>43.45</v>
      </c>
      <c r="E14">
        <v>3.51</v>
      </c>
      <c r="F14">
        <v>6.82</v>
      </c>
      <c r="G14">
        <v>2.0499999999999998</v>
      </c>
      <c r="H14">
        <v>1.33</v>
      </c>
      <c r="I14">
        <v>27.64</v>
      </c>
      <c r="J14">
        <v>2.1</v>
      </c>
    </row>
    <row r="15" spans="1:20" x14ac:dyDescent="0.25">
      <c r="C15" t="s">
        <v>61</v>
      </c>
      <c r="D15">
        <f t="shared" si="1"/>
        <v>26.09</v>
      </c>
      <c r="E15">
        <v>2.12</v>
      </c>
      <c r="F15">
        <v>4.0999999999999996</v>
      </c>
      <c r="G15">
        <v>1.23</v>
      </c>
      <c r="H15">
        <v>0.79</v>
      </c>
      <c r="I15">
        <v>16.59</v>
      </c>
      <c r="J15">
        <v>1.26</v>
      </c>
    </row>
    <row r="16" spans="1:20" x14ac:dyDescent="0.25">
      <c r="C16" t="s">
        <v>62</v>
      </c>
      <c r="D16">
        <f t="shared" si="1"/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3:10" x14ac:dyDescent="0.25">
      <c r="C17" t="s">
        <v>63</v>
      </c>
      <c r="D17">
        <f t="shared" si="1"/>
        <v>8.6800000000000015</v>
      </c>
      <c r="E17">
        <v>0.7</v>
      </c>
      <c r="F17">
        <v>1.36</v>
      </c>
      <c r="G17">
        <v>0.41</v>
      </c>
      <c r="H17">
        <v>0.26</v>
      </c>
      <c r="I17">
        <v>5.53</v>
      </c>
      <c r="J17">
        <v>0.42</v>
      </c>
    </row>
    <row r="18" spans="3:10" x14ac:dyDescent="0.25">
      <c r="C18" t="s">
        <v>64</v>
      </c>
      <c r="D18">
        <f t="shared" si="1"/>
        <v>2.5999999999999996</v>
      </c>
      <c r="E18">
        <v>0.21</v>
      </c>
      <c r="F18">
        <v>0.4</v>
      </c>
      <c r="G18">
        <v>0.12</v>
      </c>
      <c r="H18">
        <v>0.08</v>
      </c>
      <c r="I18">
        <v>1.66</v>
      </c>
      <c r="J18">
        <v>0.13</v>
      </c>
    </row>
    <row r="19" spans="3:10" x14ac:dyDescent="0.25">
      <c r="C19" t="s">
        <v>65</v>
      </c>
      <c r="D19">
        <f t="shared" si="1"/>
        <v>4.34</v>
      </c>
      <c r="E19">
        <v>0.35</v>
      </c>
      <c r="F19">
        <v>0.68</v>
      </c>
      <c r="G19">
        <v>0.2</v>
      </c>
      <c r="H19">
        <v>0.13</v>
      </c>
      <c r="I19">
        <v>2.77</v>
      </c>
      <c r="J19">
        <v>0.21</v>
      </c>
    </row>
    <row r="20" spans="3:10" x14ac:dyDescent="0.25">
      <c r="C20" t="s">
        <v>66</v>
      </c>
      <c r="D20">
        <f t="shared" si="1"/>
        <v>3.4699999999999998</v>
      </c>
      <c r="E20">
        <v>0.28000000000000003</v>
      </c>
      <c r="F20">
        <v>0.54</v>
      </c>
      <c r="G20">
        <v>0.17</v>
      </c>
      <c r="H20">
        <v>0.1</v>
      </c>
      <c r="I20">
        <v>2.21</v>
      </c>
      <c r="J20">
        <v>0.17</v>
      </c>
    </row>
    <row r="21" spans="3:10" x14ac:dyDescent="0.25">
      <c r="C21" t="s">
        <v>67</v>
      </c>
      <c r="D21">
        <f t="shared" si="1"/>
        <v>6.9700000000000006</v>
      </c>
      <c r="E21">
        <v>0.56999999999999995</v>
      </c>
      <c r="F21">
        <v>1.0900000000000001</v>
      </c>
      <c r="G21">
        <v>0.33</v>
      </c>
      <c r="H21">
        <v>0.22</v>
      </c>
      <c r="I21">
        <v>4.42</v>
      </c>
      <c r="J21">
        <v>0.34</v>
      </c>
    </row>
    <row r="22" spans="3:10" x14ac:dyDescent="0.25">
      <c r="C22" t="s">
        <v>68</v>
      </c>
      <c r="D22">
        <f t="shared" si="1"/>
        <v>5.2299999999999995</v>
      </c>
      <c r="E22">
        <v>0.42</v>
      </c>
      <c r="F22">
        <v>0.83</v>
      </c>
      <c r="G22">
        <v>0.25</v>
      </c>
      <c r="H22">
        <v>0.16</v>
      </c>
      <c r="I22">
        <v>3.32</v>
      </c>
      <c r="J22">
        <v>0.25</v>
      </c>
    </row>
    <row r="23" spans="3:10" x14ac:dyDescent="0.25">
      <c r="C23" t="s">
        <v>69</v>
      </c>
      <c r="D23">
        <f t="shared" si="1"/>
        <v>4.3600000000000003</v>
      </c>
      <c r="E23">
        <v>0.36</v>
      </c>
      <c r="F23">
        <v>0.68</v>
      </c>
      <c r="G23">
        <v>0.2</v>
      </c>
      <c r="H23">
        <v>0.13</v>
      </c>
      <c r="I23">
        <v>2.78</v>
      </c>
      <c r="J23">
        <v>0.21</v>
      </c>
    </row>
    <row r="24" spans="3:10" x14ac:dyDescent="0.25">
      <c r="C24" t="s">
        <v>70</v>
      </c>
      <c r="D24">
        <f t="shared" si="1"/>
        <v>5.2299999999999995</v>
      </c>
      <c r="E24">
        <v>0.42</v>
      </c>
      <c r="F24">
        <v>0.83</v>
      </c>
      <c r="G24">
        <v>0.25</v>
      </c>
      <c r="H24">
        <v>0.16</v>
      </c>
      <c r="I24">
        <v>3.32</v>
      </c>
      <c r="J24">
        <v>0.25</v>
      </c>
    </row>
    <row r="25" spans="3:10" x14ac:dyDescent="0.25">
      <c r="C25" t="s">
        <v>71</v>
      </c>
      <c r="D25">
        <f t="shared" si="1"/>
        <v>1.7400000000000002</v>
      </c>
      <c r="E25">
        <v>0.13</v>
      </c>
      <c r="F25">
        <v>0.28999999999999998</v>
      </c>
      <c r="G25">
        <v>0.08</v>
      </c>
      <c r="H25">
        <v>0.06</v>
      </c>
      <c r="I25">
        <v>1.1000000000000001</v>
      </c>
      <c r="J25">
        <v>0.08</v>
      </c>
    </row>
    <row r="26" spans="3:10" x14ac:dyDescent="0.25">
      <c r="C26" t="s">
        <v>72</v>
      </c>
      <c r="D26">
        <f t="shared" si="1"/>
        <v>4.3500000000000005</v>
      </c>
      <c r="E26">
        <v>0.35</v>
      </c>
      <c r="F26">
        <v>0.69</v>
      </c>
      <c r="G26">
        <v>0.2</v>
      </c>
      <c r="H26">
        <v>0.13</v>
      </c>
      <c r="I26">
        <v>2.77</v>
      </c>
      <c r="J26">
        <v>0.21</v>
      </c>
    </row>
    <row r="27" spans="3:10" x14ac:dyDescent="0.25">
      <c r="C27" t="s">
        <v>73</v>
      </c>
      <c r="D27">
        <f t="shared" si="1"/>
        <v>13.88</v>
      </c>
      <c r="E27">
        <v>1.1299999999999999</v>
      </c>
      <c r="F27">
        <v>2.1800000000000002</v>
      </c>
      <c r="G27">
        <v>0.65</v>
      </c>
      <c r="H27">
        <v>0.42</v>
      </c>
      <c r="I27">
        <v>8.83</v>
      </c>
      <c r="J27">
        <v>0.67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86C1-7412-43BF-9FE9-150B05C7CC30}">
  <dimension ref="A1:T32"/>
  <sheetViews>
    <sheetView topLeftCell="B1" workbookViewId="0">
      <selection activeCell="D3" sqref="D3:D13"/>
    </sheetView>
  </sheetViews>
  <sheetFormatPr defaultRowHeight="15" x14ac:dyDescent="0.25"/>
  <cols>
    <col min="1" max="2" width="11.140625" bestFit="1" customWidth="1"/>
    <col min="3" max="3" width="22.28515625" bestFit="1" customWidth="1"/>
    <col min="4" max="4" width="15" bestFit="1" customWidth="1"/>
    <col min="5" max="5" width="13.42578125" bestFit="1" customWidth="1"/>
    <col min="6" max="6" width="11.140625" bestFit="1" customWidth="1"/>
    <col min="7" max="7" width="11.5703125" bestFit="1" customWidth="1"/>
    <col min="8" max="8" width="11.140625" bestFit="1" customWidth="1"/>
    <col min="9" max="9" width="12.28515625" bestFit="1" customWidth="1"/>
    <col min="10" max="10" width="13.42578125" bestFit="1" customWidth="1"/>
    <col min="11" max="11" width="17.5703125" bestFit="1" customWidth="1"/>
    <col min="12" max="12" width="12.42578125" bestFit="1" customWidth="1"/>
    <col min="13" max="13" width="12.7109375" bestFit="1" customWidth="1"/>
    <col min="14" max="14" width="15.28515625" bestFit="1" customWidth="1"/>
    <col min="15" max="15" width="24.42578125" bestFit="1" customWidth="1"/>
    <col min="16" max="16" width="15.42578125" bestFit="1" customWidth="1"/>
    <col min="17" max="17" width="14.5703125" bestFit="1" customWidth="1"/>
    <col min="18" max="18" width="15.42578125" bestFit="1" customWidth="1"/>
    <col min="19" max="20" width="12.140625" bestFit="1" customWidth="1"/>
  </cols>
  <sheetData>
    <row r="1" spans="1:20" x14ac:dyDescent="0.25">
      <c r="A1" t="s">
        <v>26</v>
      </c>
      <c r="B1" t="s">
        <v>27</v>
      </c>
      <c r="C1" t="s">
        <v>28</v>
      </c>
      <c r="D1" t="s">
        <v>29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</row>
    <row r="3" spans="1:20" x14ac:dyDescent="0.25">
      <c r="A3" s="1" t="s">
        <v>30</v>
      </c>
      <c r="B3" s="1" t="s">
        <v>152</v>
      </c>
      <c r="C3" s="1" t="s">
        <v>177</v>
      </c>
      <c r="D3" s="1" t="s">
        <v>178</v>
      </c>
      <c r="E3" s="1">
        <v>0.47</v>
      </c>
      <c r="F3" s="1">
        <v>0.51</v>
      </c>
      <c r="G3" s="1">
        <v>0.57999999999999996</v>
      </c>
      <c r="H3" s="1">
        <v>0.37</v>
      </c>
      <c r="I3" s="1">
        <v>0.15</v>
      </c>
      <c r="J3" s="1">
        <v>0.15</v>
      </c>
      <c r="K3" s="1">
        <v>0.04</v>
      </c>
      <c r="L3" s="1">
        <v>0.06</v>
      </c>
      <c r="M3" s="1">
        <v>0.04</v>
      </c>
      <c r="N3" s="1">
        <v>0.11</v>
      </c>
      <c r="O3" s="1">
        <v>7.0000000000000007E-2</v>
      </c>
      <c r="P3" s="1">
        <v>0.04</v>
      </c>
      <c r="Q3" s="1">
        <v>7.0000000000000007E-2</v>
      </c>
      <c r="R3" s="1">
        <v>0.02</v>
      </c>
      <c r="S3" s="1">
        <v>7.0000000000000007E-2</v>
      </c>
      <c r="T3" s="1">
        <v>0.19</v>
      </c>
    </row>
    <row r="4" spans="1:20" x14ac:dyDescent="0.25">
      <c r="A4" s="1" t="s">
        <v>30</v>
      </c>
      <c r="B4" s="1" t="s">
        <v>153</v>
      </c>
      <c r="C4" s="1" t="s">
        <v>179</v>
      </c>
      <c r="D4" s="1" t="s">
        <v>180</v>
      </c>
      <c r="E4" s="1">
        <v>4.0999999999999996</v>
      </c>
      <c r="F4" s="1">
        <v>4.41</v>
      </c>
      <c r="G4" s="1">
        <v>5.04</v>
      </c>
      <c r="H4" s="1">
        <v>3.15</v>
      </c>
      <c r="I4" s="1">
        <v>1.26</v>
      </c>
      <c r="J4" s="1">
        <v>1.26</v>
      </c>
      <c r="K4" s="1">
        <v>0.32</v>
      </c>
      <c r="L4" s="1">
        <v>0.5</v>
      </c>
      <c r="M4" s="1">
        <v>0.38</v>
      </c>
      <c r="N4" s="1">
        <v>0.95</v>
      </c>
      <c r="O4" s="1">
        <v>0.63</v>
      </c>
      <c r="P4" s="1">
        <v>0.32</v>
      </c>
      <c r="Q4" s="1">
        <v>0.63</v>
      </c>
      <c r="R4" s="1">
        <v>0.19</v>
      </c>
      <c r="S4" s="1">
        <v>0.56000000000000005</v>
      </c>
      <c r="T4" s="1">
        <v>1.64</v>
      </c>
    </row>
    <row r="5" spans="1:20" x14ac:dyDescent="0.25">
      <c r="A5" s="1" t="s">
        <v>30</v>
      </c>
      <c r="B5" s="1" t="s">
        <v>157</v>
      </c>
      <c r="C5" s="1" t="s">
        <v>182</v>
      </c>
      <c r="D5" s="1" t="s">
        <v>183</v>
      </c>
      <c r="E5" s="1">
        <v>8.8699999999999992</v>
      </c>
      <c r="F5" s="1">
        <v>9.56</v>
      </c>
      <c r="G5" s="1">
        <v>10.92</v>
      </c>
      <c r="H5" s="1">
        <v>6.83</v>
      </c>
      <c r="I5" s="1">
        <v>2.72</v>
      </c>
      <c r="J5" s="1">
        <v>2.72</v>
      </c>
      <c r="K5" s="1">
        <v>0.68</v>
      </c>
      <c r="L5" s="1">
        <v>1.0900000000000001</v>
      </c>
      <c r="M5" s="1">
        <v>0.82</v>
      </c>
      <c r="N5" s="1">
        <v>2.06</v>
      </c>
      <c r="O5" s="1">
        <v>1.38</v>
      </c>
      <c r="P5" s="1">
        <v>0.68</v>
      </c>
      <c r="Q5" s="1">
        <v>1.38</v>
      </c>
      <c r="R5" s="1">
        <v>0.42</v>
      </c>
      <c r="S5" s="1">
        <v>1.24</v>
      </c>
      <c r="T5" s="1">
        <v>3.54</v>
      </c>
    </row>
    <row r="6" spans="1:20" x14ac:dyDescent="0.25">
      <c r="A6" s="1" t="s">
        <v>30</v>
      </c>
      <c r="B6" s="1" t="s">
        <v>159</v>
      </c>
      <c r="C6" s="1" t="s">
        <v>185</v>
      </c>
      <c r="D6" s="1" t="s">
        <v>186</v>
      </c>
      <c r="E6" s="1">
        <v>2.25</v>
      </c>
      <c r="F6" s="1">
        <v>2.4300000000000002</v>
      </c>
      <c r="G6" s="1">
        <v>2.77</v>
      </c>
      <c r="H6" s="1">
        <v>1.73</v>
      </c>
      <c r="I6" s="1">
        <v>0.69</v>
      </c>
      <c r="J6" s="1">
        <v>0.69</v>
      </c>
      <c r="K6" s="1">
        <v>0.17</v>
      </c>
      <c r="L6" s="1">
        <v>0.28000000000000003</v>
      </c>
      <c r="M6" s="1">
        <v>0.21</v>
      </c>
      <c r="N6" s="1">
        <v>0.52</v>
      </c>
      <c r="O6" s="1">
        <v>0.35</v>
      </c>
      <c r="P6" s="1">
        <v>0.17</v>
      </c>
      <c r="Q6" s="1">
        <v>0.35</v>
      </c>
      <c r="R6" s="1">
        <v>0.1</v>
      </c>
      <c r="S6" s="1">
        <v>0.31</v>
      </c>
      <c r="T6" s="1">
        <v>0.9</v>
      </c>
    </row>
    <row r="7" spans="1:20" x14ac:dyDescent="0.25">
      <c r="A7" s="1" t="s">
        <v>30</v>
      </c>
      <c r="B7" s="1" t="s">
        <v>160</v>
      </c>
      <c r="C7" s="1" t="s">
        <v>187</v>
      </c>
      <c r="D7" s="1" t="s">
        <v>188</v>
      </c>
      <c r="E7" s="1">
        <v>0.53</v>
      </c>
      <c r="F7" s="1">
        <v>0.56999999999999995</v>
      </c>
      <c r="G7" s="1">
        <v>0.65</v>
      </c>
      <c r="H7" s="1">
        <v>0.41</v>
      </c>
      <c r="I7" s="1">
        <v>0.16</v>
      </c>
      <c r="J7" s="1">
        <v>0.16</v>
      </c>
      <c r="K7" s="1">
        <v>0.04</v>
      </c>
      <c r="L7" s="1">
        <v>7.0000000000000007E-2</v>
      </c>
      <c r="M7" s="1">
        <v>0.05</v>
      </c>
      <c r="N7" s="1">
        <v>0.12</v>
      </c>
      <c r="O7" s="1">
        <v>0.08</v>
      </c>
      <c r="P7" s="1">
        <v>0.04</v>
      </c>
      <c r="Q7" s="1">
        <v>0.08</v>
      </c>
      <c r="R7" s="1">
        <v>0.02</v>
      </c>
      <c r="S7" s="1">
        <v>7.0000000000000007E-2</v>
      </c>
      <c r="T7" s="1">
        <v>0.21</v>
      </c>
    </row>
    <row r="8" spans="1:20" x14ac:dyDescent="0.25">
      <c r="A8" s="1" t="s">
        <v>30</v>
      </c>
      <c r="B8" s="1" t="s">
        <v>163</v>
      </c>
      <c r="C8" s="1" t="s">
        <v>189</v>
      </c>
      <c r="D8" s="1" t="s">
        <v>190</v>
      </c>
      <c r="E8" s="1">
        <v>1.2</v>
      </c>
      <c r="F8" s="1">
        <v>1.29</v>
      </c>
      <c r="G8" s="1">
        <v>1.47</v>
      </c>
      <c r="H8" s="1">
        <v>0.92</v>
      </c>
      <c r="I8" s="1">
        <v>0.37</v>
      </c>
      <c r="J8" s="1">
        <v>0.37</v>
      </c>
      <c r="K8" s="1">
        <v>0.09</v>
      </c>
      <c r="L8" s="1">
        <v>0.15</v>
      </c>
      <c r="M8" s="1">
        <v>0.11</v>
      </c>
      <c r="N8" s="1">
        <v>0.28000000000000003</v>
      </c>
      <c r="O8" s="1">
        <v>0.18</v>
      </c>
      <c r="P8" s="1">
        <v>0.09</v>
      </c>
      <c r="Q8" s="1">
        <v>0.18</v>
      </c>
      <c r="R8" s="1">
        <v>0.06</v>
      </c>
      <c r="S8" s="1">
        <v>0.17</v>
      </c>
      <c r="T8" s="1">
        <v>0.48</v>
      </c>
    </row>
    <row r="9" spans="1:20" x14ac:dyDescent="0.25">
      <c r="A9" s="1" t="s">
        <v>30</v>
      </c>
      <c r="B9" s="1" t="s">
        <v>164</v>
      </c>
      <c r="C9" s="1" t="s">
        <v>191</v>
      </c>
      <c r="D9" s="1" t="s">
        <v>192</v>
      </c>
      <c r="E9" s="1">
        <v>2.99</v>
      </c>
      <c r="F9" s="1">
        <v>3.22</v>
      </c>
      <c r="G9" s="1">
        <v>3.69</v>
      </c>
      <c r="H9" s="1">
        <v>2.2999999999999998</v>
      </c>
      <c r="I9" s="1">
        <v>0.92</v>
      </c>
      <c r="J9" s="1">
        <v>0.92</v>
      </c>
      <c r="K9" s="1">
        <v>0.24</v>
      </c>
      <c r="L9" s="1">
        <v>0.37</v>
      </c>
      <c r="M9" s="1">
        <v>0.28000000000000003</v>
      </c>
      <c r="N9" s="1">
        <v>0.69</v>
      </c>
      <c r="O9" s="1">
        <v>0.46</v>
      </c>
      <c r="P9" s="1">
        <v>0.24</v>
      </c>
      <c r="Q9" s="1">
        <v>0.46</v>
      </c>
      <c r="R9" s="1">
        <v>0.14000000000000001</v>
      </c>
      <c r="S9" s="1">
        <v>0.42</v>
      </c>
      <c r="T9" s="1">
        <v>1.2</v>
      </c>
    </row>
    <row r="10" spans="1:20" x14ac:dyDescent="0.25">
      <c r="A10" s="1" t="s">
        <v>30</v>
      </c>
      <c r="B10" s="1" t="s">
        <v>166</v>
      </c>
      <c r="C10" s="1" t="s">
        <v>193</v>
      </c>
      <c r="D10" s="1" t="s">
        <v>194</v>
      </c>
      <c r="E10" s="1">
        <v>29.4</v>
      </c>
      <c r="F10" s="1">
        <v>31.66</v>
      </c>
      <c r="G10" s="1">
        <v>36.17</v>
      </c>
      <c r="H10" s="1">
        <v>22.62</v>
      </c>
      <c r="I10" s="1">
        <v>9.0399999999999991</v>
      </c>
      <c r="J10" s="1">
        <v>9.0399999999999991</v>
      </c>
      <c r="K10" s="1">
        <v>2.2599999999999998</v>
      </c>
      <c r="L10" s="1">
        <v>3.62</v>
      </c>
      <c r="M10" s="1">
        <v>2.72</v>
      </c>
      <c r="N10" s="1">
        <v>6.78</v>
      </c>
      <c r="O10" s="1">
        <v>4.5199999999999996</v>
      </c>
      <c r="P10" s="1">
        <v>2.2599999999999998</v>
      </c>
      <c r="Q10" s="1">
        <v>4.5199999999999996</v>
      </c>
      <c r="R10" s="1">
        <v>1.35</v>
      </c>
      <c r="S10" s="1">
        <v>4.07</v>
      </c>
      <c r="T10" s="1">
        <v>11.75</v>
      </c>
    </row>
    <row r="11" spans="1:20" x14ac:dyDescent="0.25">
      <c r="A11" s="1" t="s">
        <v>30</v>
      </c>
      <c r="B11" s="1" t="s">
        <v>168</v>
      </c>
      <c r="C11" s="1" t="s">
        <v>197</v>
      </c>
      <c r="D11" s="1" t="s">
        <v>198</v>
      </c>
      <c r="E11" s="1">
        <v>0.41</v>
      </c>
      <c r="F11" s="1">
        <v>0.45</v>
      </c>
      <c r="G11" s="1">
        <v>0.51</v>
      </c>
      <c r="H11" s="1">
        <v>0.32</v>
      </c>
      <c r="I11" s="1">
        <v>0.13</v>
      </c>
      <c r="J11" s="1">
        <v>0.13</v>
      </c>
      <c r="K11" s="1">
        <v>0.03</v>
      </c>
      <c r="L11" s="1">
        <v>0.05</v>
      </c>
      <c r="M11" s="1">
        <v>0.04</v>
      </c>
      <c r="N11" s="1">
        <v>0.1</v>
      </c>
      <c r="O11" s="1">
        <v>0.06</v>
      </c>
      <c r="P11" s="1">
        <v>0.03</v>
      </c>
      <c r="Q11" s="1">
        <v>0.06</v>
      </c>
      <c r="R11" s="1">
        <v>0.02</v>
      </c>
      <c r="S11" s="1">
        <v>0.06</v>
      </c>
      <c r="T11" s="1">
        <v>0.17</v>
      </c>
    </row>
    <row r="12" spans="1:20" x14ac:dyDescent="0.25">
      <c r="A12" s="1" t="s">
        <v>30</v>
      </c>
      <c r="B12" s="1" t="s">
        <v>170</v>
      </c>
      <c r="C12" s="1" t="s">
        <v>199</v>
      </c>
      <c r="D12" s="1" t="s">
        <v>200</v>
      </c>
      <c r="E12" s="1">
        <v>3.55</v>
      </c>
      <c r="F12" s="1">
        <v>3.81</v>
      </c>
      <c r="G12" s="1">
        <v>4.3600000000000003</v>
      </c>
      <c r="H12" s="1">
        <v>2.73</v>
      </c>
      <c r="I12" s="1">
        <v>1.0900000000000001</v>
      </c>
      <c r="J12" s="1">
        <v>1.0900000000000001</v>
      </c>
      <c r="K12" s="1">
        <v>0.28000000000000003</v>
      </c>
      <c r="L12" s="1">
        <v>0.43</v>
      </c>
      <c r="M12" s="1">
        <v>0.33</v>
      </c>
      <c r="N12" s="1">
        <v>0.82</v>
      </c>
      <c r="O12" s="1">
        <v>0.54</v>
      </c>
      <c r="P12" s="1">
        <v>0.28000000000000003</v>
      </c>
      <c r="Q12" s="1">
        <v>0.54</v>
      </c>
      <c r="R12" s="1">
        <v>0.17</v>
      </c>
      <c r="S12" s="1">
        <v>0.49</v>
      </c>
      <c r="T12" s="1">
        <v>1.41</v>
      </c>
    </row>
    <row r="13" spans="1:20" x14ac:dyDescent="0.25">
      <c r="A13" s="1" t="s">
        <v>30</v>
      </c>
      <c r="B13" s="1" t="s">
        <v>171</v>
      </c>
      <c r="C13" s="1" t="s">
        <v>201</v>
      </c>
      <c r="D13" s="1" t="s">
        <v>202</v>
      </c>
      <c r="E13" s="1">
        <v>2.73</v>
      </c>
      <c r="F13" s="1">
        <v>2.94</v>
      </c>
      <c r="G13" s="1">
        <v>3.36</v>
      </c>
      <c r="H13" s="1">
        <v>2.1</v>
      </c>
      <c r="I13" s="1">
        <v>0.84</v>
      </c>
      <c r="J13" s="1">
        <v>0.84</v>
      </c>
      <c r="K13" s="1">
        <v>0.21</v>
      </c>
      <c r="L13" s="1">
        <v>0.34</v>
      </c>
      <c r="M13" s="1">
        <v>0.25</v>
      </c>
      <c r="N13" s="1">
        <v>0.63</v>
      </c>
      <c r="O13" s="1">
        <v>0.42</v>
      </c>
      <c r="P13" s="1">
        <v>0.21</v>
      </c>
      <c r="Q13" s="1">
        <v>0.42</v>
      </c>
      <c r="R13" s="1">
        <v>0.13</v>
      </c>
      <c r="S13" s="1">
        <v>0.38</v>
      </c>
      <c r="T13" s="1">
        <v>1.0900000000000001</v>
      </c>
    </row>
    <row r="15" spans="1:20" x14ac:dyDescent="0.25">
      <c r="E15">
        <f t="shared" ref="E15:T15" si="0">SUM(E3:E13)</f>
        <v>56.499999999999986</v>
      </c>
      <c r="F15">
        <f t="shared" si="0"/>
        <v>60.85</v>
      </c>
      <c r="G15">
        <f t="shared" si="0"/>
        <v>69.52</v>
      </c>
      <c r="H15">
        <f t="shared" si="0"/>
        <v>43.48</v>
      </c>
      <c r="I15">
        <f t="shared" si="0"/>
        <v>17.37</v>
      </c>
      <c r="J15">
        <f t="shared" si="0"/>
        <v>17.37</v>
      </c>
      <c r="K15">
        <f t="shared" si="0"/>
        <v>4.3599999999999994</v>
      </c>
      <c r="L15">
        <f t="shared" si="0"/>
        <v>6.96</v>
      </c>
      <c r="M15">
        <f t="shared" si="0"/>
        <v>5.23</v>
      </c>
      <c r="N15">
        <f t="shared" si="0"/>
        <v>13.060000000000002</v>
      </c>
      <c r="O15">
        <f t="shared" si="0"/>
        <v>8.69</v>
      </c>
      <c r="P15">
        <f t="shared" si="0"/>
        <v>4.3599999999999994</v>
      </c>
      <c r="Q15">
        <f t="shared" si="0"/>
        <v>8.69</v>
      </c>
      <c r="R15">
        <f t="shared" si="0"/>
        <v>2.62</v>
      </c>
      <c r="S15">
        <f t="shared" si="0"/>
        <v>7.84</v>
      </c>
      <c r="T15">
        <f t="shared" si="0"/>
        <v>22.580000000000002</v>
      </c>
    </row>
    <row r="17" spans="3:15" x14ac:dyDescent="0.25">
      <c r="C17" t="s">
        <v>58</v>
      </c>
      <c r="D17">
        <f>SUM(E17:O17)</f>
        <v>56.499999999999986</v>
      </c>
      <c r="E17">
        <v>0.47</v>
      </c>
      <c r="F17">
        <v>4.0999999999999996</v>
      </c>
      <c r="G17">
        <v>8.8699999999999992</v>
      </c>
      <c r="H17">
        <v>2.25</v>
      </c>
      <c r="I17">
        <v>0.53</v>
      </c>
      <c r="J17">
        <v>1.2</v>
      </c>
      <c r="K17">
        <v>2.99</v>
      </c>
      <c r="L17">
        <v>29.4</v>
      </c>
      <c r="M17">
        <v>0.41</v>
      </c>
      <c r="N17">
        <v>3.55</v>
      </c>
      <c r="O17">
        <v>2.73</v>
      </c>
    </row>
    <row r="18" spans="3:15" x14ac:dyDescent="0.25">
      <c r="C18" t="s">
        <v>59</v>
      </c>
      <c r="D18">
        <f t="shared" ref="D18:D32" si="1">SUM(E18:O18)</f>
        <v>60.85</v>
      </c>
      <c r="E18">
        <v>0.51</v>
      </c>
      <c r="F18">
        <v>4.41</v>
      </c>
      <c r="G18">
        <v>9.56</v>
      </c>
      <c r="H18">
        <v>2.4300000000000002</v>
      </c>
      <c r="I18">
        <v>0.56999999999999995</v>
      </c>
      <c r="J18">
        <v>1.29</v>
      </c>
      <c r="K18">
        <v>3.22</v>
      </c>
      <c r="L18">
        <v>31.66</v>
      </c>
      <c r="M18">
        <v>0.45</v>
      </c>
      <c r="N18">
        <v>3.81</v>
      </c>
      <c r="O18">
        <v>2.94</v>
      </c>
    </row>
    <row r="19" spans="3:15" x14ac:dyDescent="0.25">
      <c r="C19" t="s">
        <v>60</v>
      </c>
      <c r="D19">
        <f t="shared" si="1"/>
        <v>69.52</v>
      </c>
      <c r="E19">
        <v>0.57999999999999996</v>
      </c>
      <c r="F19">
        <v>5.04</v>
      </c>
      <c r="G19">
        <v>10.92</v>
      </c>
      <c r="H19">
        <v>2.77</v>
      </c>
      <c r="I19">
        <v>0.65</v>
      </c>
      <c r="J19">
        <v>1.47</v>
      </c>
      <c r="K19">
        <v>3.69</v>
      </c>
      <c r="L19">
        <v>36.17</v>
      </c>
      <c r="M19">
        <v>0.51</v>
      </c>
      <c r="N19">
        <v>4.3600000000000003</v>
      </c>
      <c r="O19">
        <v>3.36</v>
      </c>
    </row>
    <row r="20" spans="3:15" x14ac:dyDescent="0.25">
      <c r="C20" t="s">
        <v>61</v>
      </c>
      <c r="D20">
        <f t="shared" si="1"/>
        <v>43.47</v>
      </c>
      <c r="E20">
        <v>0.36</v>
      </c>
      <c r="F20">
        <v>3.15</v>
      </c>
      <c r="G20">
        <v>6.83</v>
      </c>
      <c r="H20">
        <v>1.73</v>
      </c>
      <c r="I20">
        <v>0.41</v>
      </c>
      <c r="J20">
        <v>0.92</v>
      </c>
      <c r="K20">
        <v>2.2999999999999998</v>
      </c>
      <c r="L20">
        <v>22.62</v>
      </c>
      <c r="M20">
        <v>0.32</v>
      </c>
      <c r="N20">
        <v>2.73</v>
      </c>
      <c r="O20">
        <v>2.1</v>
      </c>
    </row>
    <row r="21" spans="3:15" x14ac:dyDescent="0.25">
      <c r="C21" t="s">
        <v>62</v>
      </c>
      <c r="D21">
        <f t="shared" si="1"/>
        <v>17.37</v>
      </c>
      <c r="E21">
        <v>0.15</v>
      </c>
      <c r="F21">
        <v>1.26</v>
      </c>
      <c r="G21">
        <v>2.72</v>
      </c>
      <c r="H21">
        <v>0.69</v>
      </c>
      <c r="I21">
        <v>0.16</v>
      </c>
      <c r="J21">
        <v>0.37</v>
      </c>
      <c r="K21">
        <v>0.92</v>
      </c>
      <c r="L21">
        <v>9.0399999999999991</v>
      </c>
      <c r="M21">
        <v>0.13</v>
      </c>
      <c r="N21">
        <v>1.0900000000000001</v>
      </c>
      <c r="O21">
        <v>0.84</v>
      </c>
    </row>
    <row r="22" spans="3:15" x14ac:dyDescent="0.25">
      <c r="C22" t="s">
        <v>63</v>
      </c>
      <c r="D22">
        <f t="shared" si="1"/>
        <v>17.37</v>
      </c>
      <c r="E22">
        <v>0.15</v>
      </c>
      <c r="F22">
        <v>1.26</v>
      </c>
      <c r="G22">
        <v>2.72</v>
      </c>
      <c r="H22">
        <v>0.69</v>
      </c>
      <c r="I22">
        <v>0.16</v>
      </c>
      <c r="J22">
        <v>0.37</v>
      </c>
      <c r="K22">
        <v>0.92</v>
      </c>
      <c r="L22">
        <v>9.0399999999999991</v>
      </c>
      <c r="M22">
        <v>0.13</v>
      </c>
      <c r="N22">
        <v>1.0900000000000001</v>
      </c>
      <c r="O22">
        <v>0.84</v>
      </c>
    </row>
    <row r="23" spans="3:15" x14ac:dyDescent="0.25">
      <c r="C23" t="s">
        <v>64</v>
      </c>
      <c r="D23">
        <f t="shared" si="1"/>
        <v>4.3599999999999994</v>
      </c>
      <c r="E23">
        <v>0.04</v>
      </c>
      <c r="F23">
        <v>0.32</v>
      </c>
      <c r="G23">
        <v>0.68</v>
      </c>
      <c r="H23">
        <v>0.17</v>
      </c>
      <c r="I23">
        <v>0.04</v>
      </c>
      <c r="J23">
        <v>0.09</v>
      </c>
      <c r="K23">
        <v>0.24</v>
      </c>
      <c r="L23">
        <v>2.2599999999999998</v>
      </c>
      <c r="M23">
        <v>0.03</v>
      </c>
      <c r="N23">
        <v>0.28000000000000003</v>
      </c>
      <c r="O23">
        <v>0.21</v>
      </c>
    </row>
    <row r="24" spans="3:15" x14ac:dyDescent="0.25">
      <c r="C24" t="s">
        <v>65</v>
      </c>
      <c r="D24">
        <f t="shared" si="1"/>
        <v>6.96</v>
      </c>
      <c r="E24">
        <v>0.06</v>
      </c>
      <c r="F24">
        <v>0.5</v>
      </c>
      <c r="G24">
        <v>1.0900000000000001</v>
      </c>
      <c r="H24">
        <v>0.28000000000000003</v>
      </c>
      <c r="I24">
        <v>7.0000000000000007E-2</v>
      </c>
      <c r="J24">
        <v>0.15</v>
      </c>
      <c r="K24">
        <v>0.37</v>
      </c>
      <c r="L24">
        <v>3.62</v>
      </c>
      <c r="M24">
        <v>0.05</v>
      </c>
      <c r="N24">
        <v>0.43</v>
      </c>
      <c r="O24">
        <v>0.34</v>
      </c>
    </row>
    <row r="25" spans="3:15" x14ac:dyDescent="0.25">
      <c r="C25" t="s">
        <v>66</v>
      </c>
      <c r="D25">
        <f t="shared" si="1"/>
        <v>5.23</v>
      </c>
      <c r="E25">
        <v>0.04</v>
      </c>
      <c r="F25">
        <v>0.38</v>
      </c>
      <c r="G25">
        <v>0.82</v>
      </c>
      <c r="H25">
        <v>0.21</v>
      </c>
      <c r="I25">
        <v>0.05</v>
      </c>
      <c r="J25">
        <v>0.11</v>
      </c>
      <c r="K25">
        <v>0.28000000000000003</v>
      </c>
      <c r="L25">
        <v>2.72</v>
      </c>
      <c r="M25">
        <v>0.04</v>
      </c>
      <c r="N25">
        <v>0.33</v>
      </c>
      <c r="O25">
        <v>0.25</v>
      </c>
    </row>
    <row r="26" spans="3:15" x14ac:dyDescent="0.25">
      <c r="C26" t="s">
        <v>67</v>
      </c>
      <c r="D26">
        <f t="shared" si="1"/>
        <v>13.060000000000002</v>
      </c>
      <c r="E26">
        <v>0.11</v>
      </c>
      <c r="F26">
        <v>0.95</v>
      </c>
      <c r="G26">
        <v>2.06</v>
      </c>
      <c r="H26">
        <v>0.52</v>
      </c>
      <c r="I26">
        <v>0.12</v>
      </c>
      <c r="J26">
        <v>0.28000000000000003</v>
      </c>
      <c r="K26">
        <v>0.69</v>
      </c>
      <c r="L26">
        <v>6.78</v>
      </c>
      <c r="M26">
        <v>0.1</v>
      </c>
      <c r="N26">
        <v>0.82</v>
      </c>
      <c r="O26">
        <v>0.63</v>
      </c>
    </row>
    <row r="27" spans="3:15" x14ac:dyDescent="0.25">
      <c r="C27" t="s">
        <v>68</v>
      </c>
      <c r="D27">
        <f t="shared" si="1"/>
        <v>8.69</v>
      </c>
      <c r="E27">
        <v>7.0000000000000007E-2</v>
      </c>
      <c r="F27">
        <v>0.63</v>
      </c>
      <c r="G27">
        <v>1.38</v>
      </c>
      <c r="H27">
        <v>0.35</v>
      </c>
      <c r="I27">
        <v>0.08</v>
      </c>
      <c r="J27">
        <v>0.18</v>
      </c>
      <c r="K27">
        <v>0.46</v>
      </c>
      <c r="L27">
        <v>4.5199999999999996</v>
      </c>
      <c r="M27">
        <v>0.06</v>
      </c>
      <c r="N27">
        <v>0.54</v>
      </c>
      <c r="O27">
        <v>0.42</v>
      </c>
    </row>
    <row r="28" spans="3:15" x14ac:dyDescent="0.25">
      <c r="C28" t="s">
        <v>69</v>
      </c>
      <c r="D28">
        <f t="shared" si="1"/>
        <v>4.3599999999999994</v>
      </c>
      <c r="E28">
        <v>0.04</v>
      </c>
      <c r="F28">
        <v>0.32</v>
      </c>
      <c r="G28">
        <v>0.68</v>
      </c>
      <c r="H28">
        <v>0.17</v>
      </c>
      <c r="I28">
        <v>0.04</v>
      </c>
      <c r="J28">
        <v>0.09</v>
      </c>
      <c r="K28">
        <v>0.24</v>
      </c>
      <c r="L28">
        <v>2.2599999999999998</v>
      </c>
      <c r="M28">
        <v>0.03</v>
      </c>
      <c r="N28">
        <v>0.28000000000000003</v>
      </c>
      <c r="O28">
        <v>0.21</v>
      </c>
    </row>
    <row r="29" spans="3:15" x14ac:dyDescent="0.25">
      <c r="C29" t="s">
        <v>70</v>
      </c>
      <c r="D29">
        <f t="shared" si="1"/>
        <v>8.69</v>
      </c>
      <c r="E29">
        <v>7.0000000000000007E-2</v>
      </c>
      <c r="F29">
        <v>0.63</v>
      </c>
      <c r="G29">
        <v>1.38</v>
      </c>
      <c r="H29">
        <v>0.35</v>
      </c>
      <c r="I29">
        <v>0.08</v>
      </c>
      <c r="J29">
        <v>0.18</v>
      </c>
      <c r="K29">
        <v>0.46</v>
      </c>
      <c r="L29">
        <v>4.5199999999999996</v>
      </c>
      <c r="M29">
        <v>0.06</v>
      </c>
      <c r="N29">
        <v>0.54</v>
      </c>
      <c r="O29">
        <v>0.42</v>
      </c>
    </row>
    <row r="30" spans="3:15" x14ac:dyDescent="0.25">
      <c r="C30" t="s">
        <v>71</v>
      </c>
      <c r="D30">
        <f t="shared" si="1"/>
        <v>2.62</v>
      </c>
      <c r="E30">
        <v>0.02</v>
      </c>
      <c r="F30">
        <v>0.19</v>
      </c>
      <c r="G30">
        <v>0.42</v>
      </c>
      <c r="H30">
        <v>0.1</v>
      </c>
      <c r="I30">
        <v>0.02</v>
      </c>
      <c r="J30">
        <v>0.06</v>
      </c>
      <c r="K30">
        <v>0.14000000000000001</v>
      </c>
      <c r="L30">
        <v>1.35</v>
      </c>
      <c r="M30">
        <v>0.02</v>
      </c>
      <c r="N30">
        <v>0.17</v>
      </c>
      <c r="O30">
        <v>0.13</v>
      </c>
    </row>
    <row r="31" spans="3:15" x14ac:dyDescent="0.25">
      <c r="C31" t="s">
        <v>72</v>
      </c>
      <c r="D31">
        <f t="shared" si="1"/>
        <v>7.84</v>
      </c>
      <c r="E31">
        <v>7.0000000000000007E-2</v>
      </c>
      <c r="F31">
        <v>0.56000000000000005</v>
      </c>
      <c r="G31">
        <v>1.24</v>
      </c>
      <c r="H31">
        <v>0.31</v>
      </c>
      <c r="I31">
        <v>7.0000000000000007E-2</v>
      </c>
      <c r="J31">
        <v>0.17</v>
      </c>
      <c r="K31">
        <v>0.42</v>
      </c>
      <c r="L31">
        <v>4.07</v>
      </c>
      <c r="M31">
        <v>0.06</v>
      </c>
      <c r="N31">
        <v>0.49</v>
      </c>
      <c r="O31">
        <v>0.38</v>
      </c>
    </row>
    <row r="32" spans="3:15" x14ac:dyDescent="0.25">
      <c r="C32" t="s">
        <v>73</v>
      </c>
      <c r="D32">
        <f t="shared" si="1"/>
        <v>22.580000000000002</v>
      </c>
      <c r="E32">
        <v>0.19</v>
      </c>
      <c r="F32">
        <v>1.64</v>
      </c>
      <c r="G32">
        <v>3.54</v>
      </c>
      <c r="H32">
        <v>0.9</v>
      </c>
      <c r="I32">
        <v>0.21</v>
      </c>
      <c r="J32">
        <v>0.48</v>
      </c>
      <c r="K32">
        <v>1.2</v>
      </c>
      <c r="L32">
        <v>11.75</v>
      </c>
      <c r="M32">
        <v>0.17</v>
      </c>
      <c r="N32">
        <v>1.41</v>
      </c>
      <c r="O32">
        <v>1.0900000000000001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5CCB-E399-4490-AF3C-856B8276F4EF}">
  <dimension ref="A1:I271"/>
  <sheetViews>
    <sheetView workbookViewId="0">
      <selection activeCell="D2" sqref="D2:D257"/>
    </sheetView>
  </sheetViews>
  <sheetFormatPr defaultRowHeight="15" x14ac:dyDescent="0.25"/>
  <cols>
    <col min="1" max="4" width="11.140625" bestFit="1" customWidth="1"/>
  </cols>
  <sheetData>
    <row r="1" spans="1:9" x14ac:dyDescent="0.25">
      <c r="A1" s="2" t="s">
        <v>147</v>
      </c>
      <c r="B1" s="3" t="s">
        <v>148</v>
      </c>
      <c r="C1" s="3" t="s">
        <v>149</v>
      </c>
      <c r="D1" s="4" t="s">
        <v>39</v>
      </c>
      <c r="F1" s="2" t="s">
        <v>147</v>
      </c>
      <c r="G1" s="3" t="s">
        <v>148</v>
      </c>
      <c r="H1" s="3" t="s">
        <v>149</v>
      </c>
      <c r="I1" s="4" t="s">
        <v>39</v>
      </c>
    </row>
    <row r="2" spans="1:9" hidden="1" x14ac:dyDescent="0.25">
      <c r="A2" s="1" t="s">
        <v>31</v>
      </c>
      <c r="B2" s="1" t="s">
        <v>151</v>
      </c>
      <c r="C2" s="1" t="s">
        <v>30</v>
      </c>
      <c r="D2" s="1">
        <v>0</v>
      </c>
    </row>
    <row r="3" spans="1:9" hidden="1" x14ac:dyDescent="0.25">
      <c r="A3" s="1" t="s">
        <v>31</v>
      </c>
      <c r="B3" s="1" t="s">
        <v>151</v>
      </c>
      <c r="C3" s="1" t="s">
        <v>31</v>
      </c>
      <c r="D3" s="1">
        <v>0</v>
      </c>
    </row>
    <row r="4" spans="1:9" hidden="1" x14ac:dyDescent="0.25">
      <c r="A4" s="1" t="s">
        <v>31</v>
      </c>
      <c r="B4" s="1" t="s">
        <v>151</v>
      </c>
      <c r="C4" s="1" t="s">
        <v>32</v>
      </c>
      <c r="D4" s="1">
        <v>0</v>
      </c>
    </row>
    <row r="5" spans="1:9" hidden="1" x14ac:dyDescent="0.25">
      <c r="A5" s="1" t="s">
        <v>31</v>
      </c>
      <c r="B5" s="1" t="s">
        <v>151</v>
      </c>
      <c r="C5" s="1" t="s">
        <v>33</v>
      </c>
      <c r="D5" s="1">
        <v>0</v>
      </c>
    </row>
    <row r="6" spans="1:9" hidden="1" x14ac:dyDescent="0.25">
      <c r="A6" s="1" t="s">
        <v>31</v>
      </c>
      <c r="B6" s="1" t="s">
        <v>151</v>
      </c>
      <c r="C6" s="1" t="s">
        <v>76</v>
      </c>
      <c r="D6" s="1">
        <v>0</v>
      </c>
    </row>
    <row r="7" spans="1:9" hidden="1" x14ac:dyDescent="0.25">
      <c r="A7" s="1" t="s">
        <v>31</v>
      </c>
      <c r="B7" s="1" t="s">
        <v>151</v>
      </c>
      <c r="C7" s="1" t="s">
        <v>35</v>
      </c>
      <c r="D7" s="1">
        <v>0</v>
      </c>
    </row>
    <row r="8" spans="1:9" hidden="1" x14ac:dyDescent="0.25">
      <c r="A8" s="1" t="s">
        <v>31</v>
      </c>
      <c r="B8" s="1" t="s">
        <v>151</v>
      </c>
      <c r="C8" s="1" t="s">
        <v>78</v>
      </c>
      <c r="D8" s="1">
        <v>0</v>
      </c>
    </row>
    <row r="9" spans="1:9" hidden="1" x14ac:dyDescent="0.25">
      <c r="A9" s="1" t="s">
        <v>31</v>
      </c>
      <c r="B9" s="1" t="s">
        <v>151</v>
      </c>
      <c r="C9" s="1" t="s">
        <v>36</v>
      </c>
      <c r="D9" s="1">
        <v>0</v>
      </c>
    </row>
    <row r="10" spans="1:9" hidden="1" x14ac:dyDescent="0.25">
      <c r="A10" s="1" t="s">
        <v>31</v>
      </c>
      <c r="B10" s="1" t="s">
        <v>151</v>
      </c>
      <c r="C10" s="1" t="s">
        <v>79</v>
      </c>
      <c r="D10" s="1">
        <v>0</v>
      </c>
    </row>
    <row r="11" spans="1:9" hidden="1" x14ac:dyDescent="0.25">
      <c r="A11" s="1" t="s">
        <v>31</v>
      </c>
      <c r="B11" s="1" t="s">
        <v>151</v>
      </c>
      <c r="C11" s="1" t="s">
        <v>80</v>
      </c>
      <c r="D11" s="1">
        <v>0</v>
      </c>
    </row>
    <row r="12" spans="1:9" hidden="1" x14ac:dyDescent="0.25">
      <c r="A12" s="1" t="s">
        <v>31</v>
      </c>
      <c r="B12" s="1" t="s">
        <v>151</v>
      </c>
      <c r="C12" s="1" t="s">
        <v>82</v>
      </c>
      <c r="D12" s="1">
        <v>0</v>
      </c>
    </row>
    <row r="13" spans="1:9" hidden="1" x14ac:dyDescent="0.25">
      <c r="A13" s="1" t="s">
        <v>31</v>
      </c>
      <c r="B13" s="1" t="s">
        <v>151</v>
      </c>
      <c r="C13" s="1" t="s">
        <v>84</v>
      </c>
      <c r="D13" s="1">
        <v>0</v>
      </c>
    </row>
    <row r="14" spans="1:9" hidden="1" x14ac:dyDescent="0.25">
      <c r="A14" s="1" t="s">
        <v>31</v>
      </c>
      <c r="B14" s="1" t="s">
        <v>151</v>
      </c>
      <c r="C14" s="1" t="s">
        <v>85</v>
      </c>
      <c r="D14" s="1">
        <v>0</v>
      </c>
    </row>
    <row r="15" spans="1:9" hidden="1" x14ac:dyDescent="0.25">
      <c r="A15" s="1" t="s">
        <v>31</v>
      </c>
      <c r="B15" s="1" t="s">
        <v>151</v>
      </c>
      <c r="C15" s="1" t="s">
        <v>87</v>
      </c>
      <c r="D15" s="1">
        <v>0</v>
      </c>
    </row>
    <row r="16" spans="1:9" hidden="1" x14ac:dyDescent="0.25">
      <c r="A16" s="1" t="s">
        <v>31</v>
      </c>
      <c r="B16" s="1" t="s">
        <v>151</v>
      </c>
      <c r="C16" s="1" t="s">
        <v>88</v>
      </c>
      <c r="D16" s="1">
        <v>0</v>
      </c>
    </row>
    <row r="17" spans="1:4" x14ac:dyDescent="0.25">
      <c r="A17" s="1" t="s">
        <v>31</v>
      </c>
      <c r="B17" s="1" t="s">
        <v>153</v>
      </c>
      <c r="C17" s="1" t="s">
        <v>30</v>
      </c>
      <c r="D17" s="1">
        <v>0.83</v>
      </c>
    </row>
    <row r="18" spans="1:4" hidden="1" x14ac:dyDescent="0.25">
      <c r="A18" s="1" t="s">
        <v>31</v>
      </c>
      <c r="B18" s="1" t="s">
        <v>153</v>
      </c>
      <c r="C18" s="1" t="s">
        <v>31</v>
      </c>
      <c r="D18" s="1">
        <v>0.99</v>
      </c>
    </row>
    <row r="19" spans="1:4" hidden="1" x14ac:dyDescent="0.25">
      <c r="A19" s="1" t="s">
        <v>31</v>
      </c>
      <c r="B19" s="1" t="s">
        <v>153</v>
      </c>
      <c r="C19" s="1" t="s">
        <v>32</v>
      </c>
      <c r="D19" s="1">
        <v>1.1299999999999999</v>
      </c>
    </row>
    <row r="20" spans="1:4" hidden="1" x14ac:dyDescent="0.25">
      <c r="A20" s="1" t="s">
        <v>31</v>
      </c>
      <c r="B20" s="1" t="s">
        <v>153</v>
      </c>
      <c r="C20" s="1" t="s">
        <v>33</v>
      </c>
      <c r="D20" s="1">
        <v>0.9</v>
      </c>
    </row>
    <row r="21" spans="1:4" hidden="1" x14ac:dyDescent="0.25">
      <c r="A21" s="1" t="s">
        <v>31</v>
      </c>
      <c r="B21" s="1" t="s">
        <v>153</v>
      </c>
      <c r="C21" s="1" t="s">
        <v>76</v>
      </c>
      <c r="D21" s="1">
        <v>0.23</v>
      </c>
    </row>
    <row r="22" spans="1:4" hidden="1" x14ac:dyDescent="0.25">
      <c r="A22" s="1" t="s">
        <v>31</v>
      </c>
      <c r="B22" s="1" t="s">
        <v>153</v>
      </c>
      <c r="C22" s="1" t="s">
        <v>35</v>
      </c>
      <c r="D22" s="1">
        <v>0.1</v>
      </c>
    </row>
    <row r="23" spans="1:4" hidden="1" x14ac:dyDescent="0.25">
      <c r="A23" s="1" t="s">
        <v>31</v>
      </c>
      <c r="B23" s="1" t="s">
        <v>153</v>
      </c>
      <c r="C23" s="1" t="s">
        <v>78</v>
      </c>
      <c r="D23" s="1">
        <v>0.14000000000000001</v>
      </c>
    </row>
    <row r="24" spans="1:4" hidden="1" x14ac:dyDescent="0.25">
      <c r="A24" s="1" t="s">
        <v>31</v>
      </c>
      <c r="B24" s="1" t="s">
        <v>153</v>
      </c>
      <c r="C24" s="1" t="s">
        <v>36</v>
      </c>
      <c r="D24" s="1">
        <v>0.1</v>
      </c>
    </row>
    <row r="25" spans="1:4" hidden="1" x14ac:dyDescent="0.25">
      <c r="A25" s="1" t="s">
        <v>31</v>
      </c>
      <c r="B25" s="1" t="s">
        <v>153</v>
      </c>
      <c r="C25" s="1" t="s">
        <v>79</v>
      </c>
      <c r="D25" s="1">
        <v>0.17</v>
      </c>
    </row>
    <row r="26" spans="1:4" hidden="1" x14ac:dyDescent="0.25">
      <c r="A26" s="1" t="s">
        <v>31</v>
      </c>
      <c r="B26" s="1" t="s">
        <v>153</v>
      </c>
      <c r="C26" s="1" t="s">
        <v>80</v>
      </c>
      <c r="D26" s="1">
        <v>0.1</v>
      </c>
    </row>
    <row r="27" spans="1:4" hidden="1" x14ac:dyDescent="0.25">
      <c r="A27" s="1" t="s">
        <v>31</v>
      </c>
      <c r="B27" s="1" t="s">
        <v>153</v>
      </c>
      <c r="C27" s="1" t="s">
        <v>82</v>
      </c>
      <c r="D27" s="1">
        <v>0.14000000000000001</v>
      </c>
    </row>
    <row r="28" spans="1:4" hidden="1" x14ac:dyDescent="0.25">
      <c r="A28" s="1" t="s">
        <v>31</v>
      </c>
      <c r="B28" s="1" t="s">
        <v>153</v>
      </c>
      <c r="C28" s="1" t="s">
        <v>84</v>
      </c>
      <c r="D28" s="1">
        <v>0.1</v>
      </c>
    </row>
    <row r="29" spans="1:4" hidden="1" x14ac:dyDescent="0.25">
      <c r="A29" s="1" t="s">
        <v>31</v>
      </c>
      <c r="B29" s="1" t="s">
        <v>153</v>
      </c>
      <c r="C29" s="1" t="s">
        <v>85</v>
      </c>
      <c r="D29" s="1">
        <v>0.06</v>
      </c>
    </row>
    <row r="30" spans="1:4" hidden="1" x14ac:dyDescent="0.25">
      <c r="A30" s="1" t="s">
        <v>31</v>
      </c>
      <c r="B30" s="1" t="s">
        <v>153</v>
      </c>
      <c r="C30" s="1" t="s">
        <v>87</v>
      </c>
      <c r="D30" s="1">
        <v>0.1</v>
      </c>
    </row>
    <row r="31" spans="1:4" hidden="1" x14ac:dyDescent="0.25">
      <c r="A31" s="1" t="s">
        <v>31</v>
      </c>
      <c r="B31" s="1" t="s">
        <v>153</v>
      </c>
      <c r="C31" s="1" t="s">
        <v>88</v>
      </c>
      <c r="D31" s="1">
        <v>0.33</v>
      </c>
    </row>
    <row r="32" spans="1:4" hidden="1" x14ac:dyDescent="0.25">
      <c r="A32" s="1" t="s">
        <v>31</v>
      </c>
      <c r="B32" s="1" t="s">
        <v>155</v>
      </c>
      <c r="C32" s="1" t="s">
        <v>30</v>
      </c>
      <c r="D32" s="1">
        <v>0</v>
      </c>
    </row>
    <row r="33" spans="1:4" hidden="1" x14ac:dyDescent="0.25">
      <c r="A33" s="1" t="s">
        <v>31</v>
      </c>
      <c r="B33" s="1" t="s">
        <v>155</v>
      </c>
      <c r="C33" s="1" t="s">
        <v>31</v>
      </c>
      <c r="D33" s="1">
        <v>0</v>
      </c>
    </row>
    <row r="34" spans="1:4" hidden="1" x14ac:dyDescent="0.25">
      <c r="A34" s="1" t="s">
        <v>31</v>
      </c>
      <c r="B34" s="1" t="s">
        <v>155</v>
      </c>
      <c r="C34" s="1" t="s">
        <v>32</v>
      </c>
      <c r="D34" s="1">
        <v>0</v>
      </c>
    </row>
    <row r="35" spans="1:4" hidden="1" x14ac:dyDescent="0.25">
      <c r="A35" s="1" t="s">
        <v>31</v>
      </c>
      <c r="B35" s="1" t="s">
        <v>155</v>
      </c>
      <c r="C35" s="1" t="s">
        <v>33</v>
      </c>
      <c r="D35" s="1">
        <v>0</v>
      </c>
    </row>
    <row r="36" spans="1:4" hidden="1" x14ac:dyDescent="0.25">
      <c r="A36" s="1" t="s">
        <v>31</v>
      </c>
      <c r="B36" s="1" t="s">
        <v>155</v>
      </c>
      <c r="C36" s="1" t="s">
        <v>76</v>
      </c>
      <c r="D36" s="1">
        <v>0</v>
      </c>
    </row>
    <row r="37" spans="1:4" hidden="1" x14ac:dyDescent="0.25">
      <c r="A37" s="1" t="s">
        <v>31</v>
      </c>
      <c r="B37" s="1" t="s">
        <v>155</v>
      </c>
      <c r="C37" s="1" t="s">
        <v>35</v>
      </c>
      <c r="D37" s="1">
        <v>0</v>
      </c>
    </row>
    <row r="38" spans="1:4" hidden="1" x14ac:dyDescent="0.25">
      <c r="A38" s="1" t="s">
        <v>31</v>
      </c>
      <c r="B38" s="1" t="s">
        <v>155</v>
      </c>
      <c r="C38" s="1" t="s">
        <v>78</v>
      </c>
      <c r="D38" s="1">
        <v>0</v>
      </c>
    </row>
    <row r="39" spans="1:4" hidden="1" x14ac:dyDescent="0.25">
      <c r="A39" s="1" t="s">
        <v>31</v>
      </c>
      <c r="B39" s="1" t="s">
        <v>155</v>
      </c>
      <c r="C39" s="1" t="s">
        <v>36</v>
      </c>
      <c r="D39" s="1">
        <v>0</v>
      </c>
    </row>
    <row r="40" spans="1:4" hidden="1" x14ac:dyDescent="0.25">
      <c r="A40" s="1" t="s">
        <v>31</v>
      </c>
      <c r="B40" s="1" t="s">
        <v>155</v>
      </c>
      <c r="C40" s="1" t="s">
        <v>79</v>
      </c>
      <c r="D40" s="1">
        <v>0</v>
      </c>
    </row>
    <row r="41" spans="1:4" hidden="1" x14ac:dyDescent="0.25">
      <c r="A41" s="1" t="s">
        <v>31</v>
      </c>
      <c r="B41" s="1" t="s">
        <v>155</v>
      </c>
      <c r="C41" s="1" t="s">
        <v>80</v>
      </c>
      <c r="D41" s="1">
        <v>0</v>
      </c>
    </row>
    <row r="42" spans="1:4" hidden="1" x14ac:dyDescent="0.25">
      <c r="A42" s="1" t="s">
        <v>31</v>
      </c>
      <c r="B42" s="1" t="s">
        <v>155</v>
      </c>
      <c r="C42" s="1" t="s">
        <v>82</v>
      </c>
      <c r="D42" s="1">
        <v>0</v>
      </c>
    </row>
    <row r="43" spans="1:4" hidden="1" x14ac:dyDescent="0.25">
      <c r="A43" s="1" t="s">
        <v>31</v>
      </c>
      <c r="B43" s="1" t="s">
        <v>155</v>
      </c>
      <c r="C43" s="1" t="s">
        <v>84</v>
      </c>
      <c r="D43" s="1">
        <v>0</v>
      </c>
    </row>
    <row r="44" spans="1:4" hidden="1" x14ac:dyDescent="0.25">
      <c r="A44" s="1" t="s">
        <v>31</v>
      </c>
      <c r="B44" s="1" t="s">
        <v>155</v>
      </c>
      <c r="C44" s="1" t="s">
        <v>85</v>
      </c>
      <c r="D44" s="1">
        <v>0</v>
      </c>
    </row>
    <row r="45" spans="1:4" hidden="1" x14ac:dyDescent="0.25">
      <c r="A45" s="1" t="s">
        <v>31</v>
      </c>
      <c r="B45" s="1" t="s">
        <v>155</v>
      </c>
      <c r="C45" s="1" t="s">
        <v>87</v>
      </c>
      <c r="D45" s="1">
        <v>0</v>
      </c>
    </row>
    <row r="46" spans="1:4" hidden="1" x14ac:dyDescent="0.25">
      <c r="A46" s="1" t="s">
        <v>31</v>
      </c>
      <c r="B46" s="1" t="s">
        <v>155</v>
      </c>
      <c r="C46" s="1" t="s">
        <v>88</v>
      </c>
      <c r="D46" s="1">
        <v>0</v>
      </c>
    </row>
    <row r="47" spans="1:4" hidden="1" x14ac:dyDescent="0.25">
      <c r="A47" s="1" t="s">
        <v>31</v>
      </c>
      <c r="B47" s="1" t="s">
        <v>156</v>
      </c>
      <c r="C47" s="1" t="s">
        <v>30</v>
      </c>
      <c r="D47" s="1">
        <v>0</v>
      </c>
    </row>
    <row r="48" spans="1:4" hidden="1" x14ac:dyDescent="0.25">
      <c r="A48" s="1" t="s">
        <v>31</v>
      </c>
      <c r="B48" s="1" t="s">
        <v>156</v>
      </c>
      <c r="C48" s="1" t="s">
        <v>31</v>
      </c>
      <c r="D48" s="1">
        <v>0</v>
      </c>
    </row>
    <row r="49" spans="1:4" hidden="1" x14ac:dyDescent="0.25">
      <c r="A49" s="1" t="s">
        <v>31</v>
      </c>
      <c r="B49" s="1" t="s">
        <v>156</v>
      </c>
      <c r="C49" s="1" t="s">
        <v>32</v>
      </c>
      <c r="D49" s="1">
        <v>0</v>
      </c>
    </row>
    <row r="50" spans="1:4" hidden="1" x14ac:dyDescent="0.25">
      <c r="A50" s="1" t="s">
        <v>31</v>
      </c>
      <c r="B50" s="1" t="s">
        <v>156</v>
      </c>
      <c r="C50" s="1" t="s">
        <v>33</v>
      </c>
      <c r="D50" s="1">
        <v>0</v>
      </c>
    </row>
    <row r="51" spans="1:4" hidden="1" x14ac:dyDescent="0.25">
      <c r="A51" s="1" t="s">
        <v>31</v>
      </c>
      <c r="B51" s="1" t="s">
        <v>156</v>
      </c>
      <c r="C51" s="1" t="s">
        <v>76</v>
      </c>
      <c r="D51" s="1">
        <v>0</v>
      </c>
    </row>
    <row r="52" spans="1:4" hidden="1" x14ac:dyDescent="0.25">
      <c r="A52" s="1" t="s">
        <v>31</v>
      </c>
      <c r="B52" s="1" t="s">
        <v>156</v>
      </c>
      <c r="C52" s="1" t="s">
        <v>35</v>
      </c>
      <c r="D52" s="1">
        <v>0</v>
      </c>
    </row>
    <row r="53" spans="1:4" hidden="1" x14ac:dyDescent="0.25">
      <c r="A53" s="1" t="s">
        <v>31</v>
      </c>
      <c r="B53" s="1" t="s">
        <v>156</v>
      </c>
      <c r="C53" s="1" t="s">
        <v>78</v>
      </c>
      <c r="D53" s="1">
        <v>0</v>
      </c>
    </row>
    <row r="54" spans="1:4" hidden="1" x14ac:dyDescent="0.25">
      <c r="A54" s="1" t="s">
        <v>31</v>
      </c>
      <c r="B54" s="1" t="s">
        <v>156</v>
      </c>
      <c r="C54" s="1" t="s">
        <v>36</v>
      </c>
      <c r="D54" s="1">
        <v>0</v>
      </c>
    </row>
    <row r="55" spans="1:4" hidden="1" x14ac:dyDescent="0.25">
      <c r="A55" s="1" t="s">
        <v>31</v>
      </c>
      <c r="B55" s="1" t="s">
        <v>156</v>
      </c>
      <c r="C55" s="1" t="s">
        <v>79</v>
      </c>
      <c r="D55" s="1">
        <v>0</v>
      </c>
    </row>
    <row r="56" spans="1:4" hidden="1" x14ac:dyDescent="0.25">
      <c r="A56" s="1" t="s">
        <v>31</v>
      </c>
      <c r="B56" s="1" t="s">
        <v>156</v>
      </c>
      <c r="C56" s="1" t="s">
        <v>80</v>
      </c>
      <c r="D56" s="1">
        <v>0</v>
      </c>
    </row>
    <row r="57" spans="1:4" hidden="1" x14ac:dyDescent="0.25">
      <c r="A57" s="1" t="s">
        <v>31</v>
      </c>
      <c r="B57" s="1" t="s">
        <v>156</v>
      </c>
      <c r="C57" s="1" t="s">
        <v>82</v>
      </c>
      <c r="D57" s="1">
        <v>0</v>
      </c>
    </row>
    <row r="58" spans="1:4" hidden="1" x14ac:dyDescent="0.25">
      <c r="A58" s="1" t="s">
        <v>31</v>
      </c>
      <c r="B58" s="1" t="s">
        <v>156</v>
      </c>
      <c r="C58" s="1" t="s">
        <v>84</v>
      </c>
      <c r="D58" s="1">
        <v>0</v>
      </c>
    </row>
    <row r="59" spans="1:4" hidden="1" x14ac:dyDescent="0.25">
      <c r="A59" s="1" t="s">
        <v>31</v>
      </c>
      <c r="B59" s="1" t="s">
        <v>156</v>
      </c>
      <c r="C59" s="1" t="s">
        <v>85</v>
      </c>
      <c r="D59" s="1">
        <v>0</v>
      </c>
    </row>
    <row r="60" spans="1:4" hidden="1" x14ac:dyDescent="0.25">
      <c r="A60" s="1" t="s">
        <v>31</v>
      </c>
      <c r="B60" s="1" t="s">
        <v>156</v>
      </c>
      <c r="C60" s="1" t="s">
        <v>87</v>
      </c>
      <c r="D60" s="1">
        <v>0</v>
      </c>
    </row>
    <row r="61" spans="1:4" hidden="1" x14ac:dyDescent="0.25">
      <c r="A61" s="1" t="s">
        <v>31</v>
      </c>
      <c r="B61" s="1" t="s">
        <v>156</v>
      </c>
      <c r="C61" s="1" t="s">
        <v>88</v>
      </c>
      <c r="D61" s="1">
        <v>0</v>
      </c>
    </row>
    <row r="62" spans="1:4" x14ac:dyDescent="0.25">
      <c r="A62" s="1" t="s">
        <v>31</v>
      </c>
      <c r="B62" s="1" t="s">
        <v>157</v>
      </c>
      <c r="C62" s="1" t="s">
        <v>30</v>
      </c>
      <c r="D62" s="1">
        <v>2.19</v>
      </c>
    </row>
    <row r="63" spans="1:4" hidden="1" x14ac:dyDescent="0.25">
      <c r="A63" s="1" t="s">
        <v>31</v>
      </c>
      <c r="B63" s="1" t="s">
        <v>157</v>
      </c>
      <c r="C63" s="1" t="s">
        <v>31</v>
      </c>
      <c r="D63" s="1">
        <v>2.63</v>
      </c>
    </row>
    <row r="64" spans="1:4" hidden="1" x14ac:dyDescent="0.25">
      <c r="A64" s="1" t="s">
        <v>31</v>
      </c>
      <c r="B64" s="1" t="s">
        <v>157</v>
      </c>
      <c r="C64" s="1" t="s">
        <v>32</v>
      </c>
      <c r="D64" s="1">
        <v>2.98</v>
      </c>
    </row>
    <row r="65" spans="1:4" hidden="1" x14ac:dyDescent="0.25">
      <c r="A65" s="1" t="s">
        <v>31</v>
      </c>
      <c r="B65" s="1" t="s">
        <v>157</v>
      </c>
      <c r="C65" s="1" t="s">
        <v>33</v>
      </c>
      <c r="D65" s="1">
        <v>2.37</v>
      </c>
    </row>
    <row r="66" spans="1:4" hidden="1" x14ac:dyDescent="0.25">
      <c r="A66" s="1" t="s">
        <v>31</v>
      </c>
      <c r="B66" s="1" t="s">
        <v>157</v>
      </c>
      <c r="C66" s="1" t="s">
        <v>76</v>
      </c>
      <c r="D66" s="1">
        <v>0.62</v>
      </c>
    </row>
    <row r="67" spans="1:4" hidden="1" x14ac:dyDescent="0.25">
      <c r="A67" s="1" t="s">
        <v>31</v>
      </c>
      <c r="B67" s="1" t="s">
        <v>157</v>
      </c>
      <c r="C67" s="1" t="s">
        <v>35</v>
      </c>
      <c r="D67" s="1">
        <v>0.26</v>
      </c>
    </row>
    <row r="68" spans="1:4" hidden="1" x14ac:dyDescent="0.25">
      <c r="A68" s="1" t="s">
        <v>31</v>
      </c>
      <c r="B68" s="1" t="s">
        <v>157</v>
      </c>
      <c r="C68" s="1" t="s">
        <v>78</v>
      </c>
      <c r="D68" s="1">
        <v>0.35</v>
      </c>
    </row>
    <row r="69" spans="1:4" hidden="1" x14ac:dyDescent="0.25">
      <c r="A69" s="1" t="s">
        <v>31</v>
      </c>
      <c r="B69" s="1" t="s">
        <v>157</v>
      </c>
      <c r="C69" s="1" t="s">
        <v>36</v>
      </c>
      <c r="D69" s="1">
        <v>0.26</v>
      </c>
    </row>
    <row r="70" spans="1:4" hidden="1" x14ac:dyDescent="0.25">
      <c r="A70" s="1" t="s">
        <v>31</v>
      </c>
      <c r="B70" s="1" t="s">
        <v>157</v>
      </c>
      <c r="C70" s="1" t="s">
        <v>79</v>
      </c>
      <c r="D70" s="1">
        <v>0.44</v>
      </c>
    </row>
    <row r="71" spans="1:4" hidden="1" x14ac:dyDescent="0.25">
      <c r="A71" s="1" t="s">
        <v>31</v>
      </c>
      <c r="B71" s="1" t="s">
        <v>157</v>
      </c>
      <c r="C71" s="1" t="s">
        <v>80</v>
      </c>
      <c r="D71" s="1">
        <v>0.27</v>
      </c>
    </row>
    <row r="72" spans="1:4" hidden="1" x14ac:dyDescent="0.25">
      <c r="A72" s="1" t="s">
        <v>31</v>
      </c>
      <c r="B72" s="1" t="s">
        <v>157</v>
      </c>
      <c r="C72" s="1" t="s">
        <v>82</v>
      </c>
      <c r="D72" s="1">
        <v>0.35</v>
      </c>
    </row>
    <row r="73" spans="1:4" hidden="1" x14ac:dyDescent="0.25">
      <c r="A73" s="1" t="s">
        <v>31</v>
      </c>
      <c r="B73" s="1" t="s">
        <v>157</v>
      </c>
      <c r="C73" s="1" t="s">
        <v>84</v>
      </c>
      <c r="D73" s="1">
        <v>0.27</v>
      </c>
    </row>
    <row r="74" spans="1:4" hidden="1" x14ac:dyDescent="0.25">
      <c r="A74" s="1" t="s">
        <v>31</v>
      </c>
      <c r="B74" s="1" t="s">
        <v>157</v>
      </c>
      <c r="C74" s="1" t="s">
        <v>85</v>
      </c>
      <c r="D74" s="1">
        <v>0.18</v>
      </c>
    </row>
    <row r="75" spans="1:4" hidden="1" x14ac:dyDescent="0.25">
      <c r="A75" s="1" t="s">
        <v>31</v>
      </c>
      <c r="B75" s="1" t="s">
        <v>157</v>
      </c>
      <c r="C75" s="1" t="s">
        <v>87</v>
      </c>
      <c r="D75" s="1">
        <v>0.26</v>
      </c>
    </row>
    <row r="76" spans="1:4" hidden="1" x14ac:dyDescent="0.25">
      <c r="A76" s="1" t="s">
        <v>31</v>
      </c>
      <c r="B76" s="1" t="s">
        <v>157</v>
      </c>
      <c r="C76" s="1" t="s">
        <v>88</v>
      </c>
      <c r="D76" s="1">
        <v>0.88</v>
      </c>
    </row>
    <row r="77" spans="1:4" hidden="1" x14ac:dyDescent="0.25">
      <c r="A77" s="1" t="s">
        <v>31</v>
      </c>
      <c r="B77" s="1" t="s">
        <v>158</v>
      </c>
      <c r="C77" s="1" t="s">
        <v>30</v>
      </c>
      <c r="D77" s="1">
        <v>0</v>
      </c>
    </row>
    <row r="78" spans="1:4" hidden="1" x14ac:dyDescent="0.25">
      <c r="A78" s="1" t="s">
        <v>31</v>
      </c>
      <c r="B78" s="1" t="s">
        <v>158</v>
      </c>
      <c r="C78" s="1" t="s">
        <v>31</v>
      </c>
      <c r="D78" s="1">
        <v>0</v>
      </c>
    </row>
    <row r="79" spans="1:4" hidden="1" x14ac:dyDescent="0.25">
      <c r="A79" s="1" t="s">
        <v>31</v>
      </c>
      <c r="B79" s="1" t="s">
        <v>158</v>
      </c>
      <c r="C79" s="1" t="s">
        <v>32</v>
      </c>
      <c r="D79" s="1">
        <v>0</v>
      </c>
    </row>
    <row r="80" spans="1:4" hidden="1" x14ac:dyDescent="0.25">
      <c r="A80" s="1" t="s">
        <v>31</v>
      </c>
      <c r="B80" s="1" t="s">
        <v>158</v>
      </c>
      <c r="C80" s="1" t="s">
        <v>33</v>
      </c>
      <c r="D80" s="1">
        <v>0</v>
      </c>
    </row>
    <row r="81" spans="1:4" hidden="1" x14ac:dyDescent="0.25">
      <c r="A81" s="1" t="s">
        <v>31</v>
      </c>
      <c r="B81" s="1" t="s">
        <v>158</v>
      </c>
      <c r="C81" s="1" t="s">
        <v>76</v>
      </c>
      <c r="D81" s="1">
        <v>0</v>
      </c>
    </row>
    <row r="82" spans="1:4" hidden="1" x14ac:dyDescent="0.25">
      <c r="A82" s="1" t="s">
        <v>31</v>
      </c>
      <c r="B82" s="1" t="s">
        <v>158</v>
      </c>
      <c r="C82" s="1" t="s">
        <v>35</v>
      </c>
      <c r="D82" s="1">
        <v>0</v>
      </c>
    </row>
    <row r="83" spans="1:4" hidden="1" x14ac:dyDescent="0.25">
      <c r="A83" s="1" t="s">
        <v>31</v>
      </c>
      <c r="B83" s="1" t="s">
        <v>158</v>
      </c>
      <c r="C83" s="1" t="s">
        <v>78</v>
      </c>
      <c r="D83" s="1">
        <v>0</v>
      </c>
    </row>
    <row r="84" spans="1:4" hidden="1" x14ac:dyDescent="0.25">
      <c r="A84" s="1" t="s">
        <v>31</v>
      </c>
      <c r="B84" s="1" t="s">
        <v>158</v>
      </c>
      <c r="C84" s="1" t="s">
        <v>36</v>
      </c>
      <c r="D84" s="1">
        <v>0</v>
      </c>
    </row>
    <row r="85" spans="1:4" hidden="1" x14ac:dyDescent="0.25">
      <c r="A85" s="1" t="s">
        <v>31</v>
      </c>
      <c r="B85" s="1" t="s">
        <v>158</v>
      </c>
      <c r="C85" s="1" t="s">
        <v>79</v>
      </c>
      <c r="D85" s="1">
        <v>0</v>
      </c>
    </row>
    <row r="86" spans="1:4" hidden="1" x14ac:dyDescent="0.25">
      <c r="A86" s="1" t="s">
        <v>31</v>
      </c>
      <c r="B86" s="1" t="s">
        <v>158</v>
      </c>
      <c r="C86" s="1" t="s">
        <v>80</v>
      </c>
      <c r="D86" s="1">
        <v>0</v>
      </c>
    </row>
    <row r="87" spans="1:4" hidden="1" x14ac:dyDescent="0.25">
      <c r="A87" s="1" t="s">
        <v>31</v>
      </c>
      <c r="B87" s="1" t="s">
        <v>158</v>
      </c>
      <c r="C87" s="1" t="s">
        <v>82</v>
      </c>
      <c r="D87" s="1">
        <v>0</v>
      </c>
    </row>
    <row r="88" spans="1:4" hidden="1" x14ac:dyDescent="0.25">
      <c r="A88" s="1" t="s">
        <v>31</v>
      </c>
      <c r="B88" s="1" t="s">
        <v>158</v>
      </c>
      <c r="C88" s="1" t="s">
        <v>84</v>
      </c>
      <c r="D88" s="1">
        <v>0</v>
      </c>
    </row>
    <row r="89" spans="1:4" hidden="1" x14ac:dyDescent="0.25">
      <c r="A89" s="1" t="s">
        <v>31</v>
      </c>
      <c r="B89" s="1" t="s">
        <v>158</v>
      </c>
      <c r="C89" s="1" t="s">
        <v>85</v>
      </c>
      <c r="D89" s="1">
        <v>0</v>
      </c>
    </row>
    <row r="90" spans="1:4" hidden="1" x14ac:dyDescent="0.25">
      <c r="A90" s="1" t="s">
        <v>31</v>
      </c>
      <c r="B90" s="1" t="s">
        <v>158</v>
      </c>
      <c r="C90" s="1" t="s">
        <v>87</v>
      </c>
      <c r="D90" s="1">
        <v>0</v>
      </c>
    </row>
    <row r="91" spans="1:4" hidden="1" x14ac:dyDescent="0.25">
      <c r="A91" s="1" t="s">
        <v>31</v>
      </c>
      <c r="B91" s="1" t="s">
        <v>158</v>
      </c>
      <c r="C91" s="1" t="s">
        <v>88</v>
      </c>
      <c r="D91" s="1">
        <v>0</v>
      </c>
    </row>
    <row r="92" spans="1:4" x14ac:dyDescent="0.25">
      <c r="A92" s="1" t="s">
        <v>31</v>
      </c>
      <c r="B92" s="1" t="s">
        <v>159</v>
      </c>
      <c r="C92" s="1" t="s">
        <v>30</v>
      </c>
      <c r="D92" s="1">
        <v>1.02</v>
      </c>
    </row>
    <row r="93" spans="1:4" hidden="1" x14ac:dyDescent="0.25">
      <c r="A93" s="1" t="s">
        <v>31</v>
      </c>
      <c r="B93" s="1" t="s">
        <v>159</v>
      </c>
      <c r="C93" s="1" t="s">
        <v>31</v>
      </c>
      <c r="D93" s="1">
        <v>1.23</v>
      </c>
    </row>
    <row r="94" spans="1:4" hidden="1" x14ac:dyDescent="0.25">
      <c r="A94" s="1" t="s">
        <v>31</v>
      </c>
      <c r="B94" s="1" t="s">
        <v>159</v>
      </c>
      <c r="C94" s="1" t="s">
        <v>32</v>
      </c>
      <c r="D94" s="1">
        <v>1.39</v>
      </c>
    </row>
    <row r="95" spans="1:4" hidden="1" x14ac:dyDescent="0.25">
      <c r="A95" s="1" t="s">
        <v>31</v>
      </c>
      <c r="B95" s="1" t="s">
        <v>159</v>
      </c>
      <c r="C95" s="1" t="s">
        <v>33</v>
      </c>
      <c r="D95" s="1">
        <v>1.1100000000000001</v>
      </c>
    </row>
    <row r="96" spans="1:4" hidden="1" x14ac:dyDescent="0.25">
      <c r="A96" s="1" t="s">
        <v>31</v>
      </c>
      <c r="B96" s="1" t="s">
        <v>159</v>
      </c>
      <c r="C96" s="1" t="s">
        <v>76</v>
      </c>
      <c r="D96" s="1">
        <v>0.28999999999999998</v>
      </c>
    </row>
    <row r="97" spans="1:4" hidden="1" x14ac:dyDescent="0.25">
      <c r="A97" s="1" t="s">
        <v>31</v>
      </c>
      <c r="B97" s="1" t="s">
        <v>159</v>
      </c>
      <c r="C97" s="1" t="s">
        <v>35</v>
      </c>
      <c r="D97" s="1">
        <v>0.12</v>
      </c>
    </row>
    <row r="98" spans="1:4" hidden="1" x14ac:dyDescent="0.25">
      <c r="A98" s="1" t="s">
        <v>31</v>
      </c>
      <c r="B98" s="1" t="s">
        <v>159</v>
      </c>
      <c r="C98" s="1" t="s">
        <v>78</v>
      </c>
      <c r="D98" s="1">
        <v>0.16</v>
      </c>
    </row>
    <row r="99" spans="1:4" hidden="1" x14ac:dyDescent="0.25">
      <c r="A99" s="1" t="s">
        <v>31</v>
      </c>
      <c r="B99" s="1" t="s">
        <v>159</v>
      </c>
      <c r="C99" s="1" t="s">
        <v>36</v>
      </c>
      <c r="D99" s="1">
        <v>0.13</v>
      </c>
    </row>
    <row r="100" spans="1:4" hidden="1" x14ac:dyDescent="0.25">
      <c r="A100" s="1" t="s">
        <v>31</v>
      </c>
      <c r="B100" s="1" t="s">
        <v>159</v>
      </c>
      <c r="C100" s="1" t="s">
        <v>79</v>
      </c>
      <c r="D100" s="1">
        <v>0.21</v>
      </c>
    </row>
    <row r="101" spans="1:4" hidden="1" x14ac:dyDescent="0.25">
      <c r="A101" s="1" t="s">
        <v>31</v>
      </c>
      <c r="B101" s="1" t="s">
        <v>159</v>
      </c>
      <c r="C101" s="1" t="s">
        <v>80</v>
      </c>
      <c r="D101" s="1">
        <v>0.13</v>
      </c>
    </row>
    <row r="102" spans="1:4" hidden="1" x14ac:dyDescent="0.25">
      <c r="A102" s="1" t="s">
        <v>31</v>
      </c>
      <c r="B102" s="1" t="s">
        <v>159</v>
      </c>
      <c r="C102" s="1" t="s">
        <v>82</v>
      </c>
      <c r="D102" s="1">
        <v>0.16</v>
      </c>
    </row>
    <row r="103" spans="1:4" hidden="1" x14ac:dyDescent="0.25">
      <c r="A103" s="1" t="s">
        <v>31</v>
      </c>
      <c r="B103" s="1" t="s">
        <v>159</v>
      </c>
      <c r="C103" s="1" t="s">
        <v>84</v>
      </c>
      <c r="D103" s="1">
        <v>0.13</v>
      </c>
    </row>
    <row r="104" spans="1:4" hidden="1" x14ac:dyDescent="0.25">
      <c r="A104" s="1" t="s">
        <v>31</v>
      </c>
      <c r="B104" s="1" t="s">
        <v>159</v>
      </c>
      <c r="C104" s="1" t="s">
        <v>85</v>
      </c>
      <c r="D104" s="1">
        <v>0.08</v>
      </c>
    </row>
    <row r="105" spans="1:4" hidden="1" x14ac:dyDescent="0.25">
      <c r="A105" s="1" t="s">
        <v>31</v>
      </c>
      <c r="B105" s="1" t="s">
        <v>159</v>
      </c>
      <c r="C105" s="1" t="s">
        <v>87</v>
      </c>
      <c r="D105" s="1">
        <v>0.12</v>
      </c>
    </row>
    <row r="106" spans="1:4" hidden="1" x14ac:dyDescent="0.25">
      <c r="A106" s="1" t="s">
        <v>31</v>
      </c>
      <c r="B106" s="1" t="s">
        <v>159</v>
      </c>
      <c r="C106" s="1" t="s">
        <v>88</v>
      </c>
      <c r="D106" s="1">
        <v>0.41</v>
      </c>
    </row>
    <row r="107" spans="1:4" hidden="1" x14ac:dyDescent="0.25">
      <c r="A107" s="1" t="s">
        <v>31</v>
      </c>
      <c r="B107" s="1" t="s">
        <v>161</v>
      </c>
      <c r="C107" s="1" t="s">
        <v>30</v>
      </c>
      <c r="D107" s="1">
        <v>0</v>
      </c>
    </row>
    <row r="108" spans="1:4" hidden="1" x14ac:dyDescent="0.25">
      <c r="A108" s="1" t="s">
        <v>31</v>
      </c>
      <c r="B108" s="1" t="s">
        <v>161</v>
      </c>
      <c r="C108" s="1" t="s">
        <v>31</v>
      </c>
      <c r="D108" s="1">
        <v>0</v>
      </c>
    </row>
    <row r="109" spans="1:4" hidden="1" x14ac:dyDescent="0.25">
      <c r="A109" s="1" t="s">
        <v>31</v>
      </c>
      <c r="B109" s="1" t="s">
        <v>161</v>
      </c>
      <c r="C109" s="1" t="s">
        <v>32</v>
      </c>
      <c r="D109" s="1">
        <v>0</v>
      </c>
    </row>
    <row r="110" spans="1:4" hidden="1" x14ac:dyDescent="0.25">
      <c r="A110" s="1" t="s">
        <v>31</v>
      </c>
      <c r="B110" s="1" t="s">
        <v>161</v>
      </c>
      <c r="C110" s="1" t="s">
        <v>33</v>
      </c>
      <c r="D110" s="1">
        <v>0</v>
      </c>
    </row>
    <row r="111" spans="1:4" hidden="1" x14ac:dyDescent="0.25">
      <c r="A111" s="1" t="s">
        <v>31</v>
      </c>
      <c r="B111" s="1" t="s">
        <v>161</v>
      </c>
      <c r="C111" s="1" t="s">
        <v>76</v>
      </c>
      <c r="D111" s="1">
        <v>0</v>
      </c>
    </row>
    <row r="112" spans="1:4" hidden="1" x14ac:dyDescent="0.25">
      <c r="A112" s="1" t="s">
        <v>31</v>
      </c>
      <c r="B112" s="1" t="s">
        <v>161</v>
      </c>
      <c r="C112" s="1" t="s">
        <v>35</v>
      </c>
      <c r="D112" s="1">
        <v>0</v>
      </c>
    </row>
    <row r="113" spans="1:4" hidden="1" x14ac:dyDescent="0.25">
      <c r="A113" s="1" t="s">
        <v>31</v>
      </c>
      <c r="B113" s="1" t="s">
        <v>161</v>
      </c>
      <c r="C113" s="1" t="s">
        <v>78</v>
      </c>
      <c r="D113" s="1">
        <v>0</v>
      </c>
    </row>
    <row r="114" spans="1:4" hidden="1" x14ac:dyDescent="0.25">
      <c r="A114" s="1" t="s">
        <v>31</v>
      </c>
      <c r="B114" s="1" t="s">
        <v>161</v>
      </c>
      <c r="C114" s="1" t="s">
        <v>36</v>
      </c>
      <c r="D114" s="1">
        <v>0</v>
      </c>
    </row>
    <row r="115" spans="1:4" hidden="1" x14ac:dyDescent="0.25">
      <c r="A115" s="1" t="s">
        <v>31</v>
      </c>
      <c r="B115" s="1" t="s">
        <v>161</v>
      </c>
      <c r="C115" s="1" t="s">
        <v>79</v>
      </c>
      <c r="D115" s="1">
        <v>0</v>
      </c>
    </row>
    <row r="116" spans="1:4" hidden="1" x14ac:dyDescent="0.25">
      <c r="A116" s="1" t="s">
        <v>31</v>
      </c>
      <c r="B116" s="1" t="s">
        <v>161</v>
      </c>
      <c r="C116" s="1" t="s">
        <v>80</v>
      </c>
      <c r="D116" s="1">
        <v>0</v>
      </c>
    </row>
    <row r="117" spans="1:4" hidden="1" x14ac:dyDescent="0.25">
      <c r="A117" s="1" t="s">
        <v>31</v>
      </c>
      <c r="B117" s="1" t="s">
        <v>161</v>
      </c>
      <c r="C117" s="1" t="s">
        <v>82</v>
      </c>
      <c r="D117" s="1">
        <v>0</v>
      </c>
    </row>
    <row r="118" spans="1:4" hidden="1" x14ac:dyDescent="0.25">
      <c r="A118" s="1" t="s">
        <v>31</v>
      </c>
      <c r="B118" s="1" t="s">
        <v>161</v>
      </c>
      <c r="C118" s="1" t="s">
        <v>84</v>
      </c>
      <c r="D118" s="1">
        <v>0</v>
      </c>
    </row>
    <row r="119" spans="1:4" hidden="1" x14ac:dyDescent="0.25">
      <c r="A119" s="1" t="s">
        <v>31</v>
      </c>
      <c r="B119" s="1" t="s">
        <v>161</v>
      </c>
      <c r="C119" s="1" t="s">
        <v>85</v>
      </c>
      <c r="D119" s="1">
        <v>0</v>
      </c>
    </row>
    <row r="120" spans="1:4" hidden="1" x14ac:dyDescent="0.25">
      <c r="A120" s="1" t="s">
        <v>31</v>
      </c>
      <c r="B120" s="1" t="s">
        <v>161</v>
      </c>
      <c r="C120" s="1" t="s">
        <v>87</v>
      </c>
      <c r="D120" s="1">
        <v>0</v>
      </c>
    </row>
    <row r="121" spans="1:4" hidden="1" x14ac:dyDescent="0.25">
      <c r="A121" s="1" t="s">
        <v>31</v>
      </c>
      <c r="B121" s="1" t="s">
        <v>161</v>
      </c>
      <c r="C121" s="1" t="s">
        <v>88</v>
      </c>
      <c r="D121" s="1">
        <v>0</v>
      </c>
    </row>
    <row r="122" spans="1:4" x14ac:dyDescent="0.25">
      <c r="A122" s="1" t="s">
        <v>31</v>
      </c>
      <c r="B122" s="1" t="s">
        <v>163</v>
      </c>
      <c r="C122" s="1" t="s">
        <v>30</v>
      </c>
      <c r="D122" s="1">
        <v>0.67</v>
      </c>
    </row>
    <row r="123" spans="1:4" hidden="1" x14ac:dyDescent="0.25">
      <c r="A123" s="1" t="s">
        <v>31</v>
      </c>
      <c r="B123" s="1" t="s">
        <v>163</v>
      </c>
      <c r="C123" s="1" t="s">
        <v>31</v>
      </c>
      <c r="D123" s="1">
        <v>0.8</v>
      </c>
    </row>
    <row r="124" spans="1:4" hidden="1" x14ac:dyDescent="0.25">
      <c r="A124" s="1" t="s">
        <v>31</v>
      </c>
      <c r="B124" s="1" t="s">
        <v>163</v>
      </c>
      <c r="C124" s="1" t="s">
        <v>32</v>
      </c>
      <c r="D124" s="1">
        <v>0.9</v>
      </c>
    </row>
    <row r="125" spans="1:4" hidden="1" x14ac:dyDescent="0.25">
      <c r="A125" s="1" t="s">
        <v>31</v>
      </c>
      <c r="B125" s="1" t="s">
        <v>163</v>
      </c>
      <c r="C125" s="1" t="s">
        <v>33</v>
      </c>
      <c r="D125" s="1">
        <v>0.71</v>
      </c>
    </row>
    <row r="126" spans="1:4" hidden="1" x14ac:dyDescent="0.25">
      <c r="A126" s="1" t="s">
        <v>31</v>
      </c>
      <c r="B126" s="1" t="s">
        <v>163</v>
      </c>
      <c r="C126" s="1" t="s">
        <v>76</v>
      </c>
      <c r="D126" s="1">
        <v>0.18</v>
      </c>
    </row>
    <row r="127" spans="1:4" hidden="1" x14ac:dyDescent="0.25">
      <c r="A127" s="1" t="s">
        <v>31</v>
      </c>
      <c r="B127" s="1" t="s">
        <v>163</v>
      </c>
      <c r="C127" s="1" t="s">
        <v>35</v>
      </c>
      <c r="D127" s="1">
        <v>0.08</v>
      </c>
    </row>
    <row r="128" spans="1:4" hidden="1" x14ac:dyDescent="0.25">
      <c r="A128" s="1" t="s">
        <v>31</v>
      </c>
      <c r="B128" s="1" t="s">
        <v>163</v>
      </c>
      <c r="C128" s="1" t="s">
        <v>78</v>
      </c>
      <c r="D128" s="1">
        <v>0.1</v>
      </c>
    </row>
    <row r="129" spans="1:4" hidden="1" x14ac:dyDescent="0.25">
      <c r="A129" s="1" t="s">
        <v>31</v>
      </c>
      <c r="B129" s="1" t="s">
        <v>163</v>
      </c>
      <c r="C129" s="1" t="s">
        <v>36</v>
      </c>
      <c r="D129" s="1">
        <v>0.08</v>
      </c>
    </row>
    <row r="130" spans="1:4" hidden="1" x14ac:dyDescent="0.25">
      <c r="A130" s="1" t="s">
        <v>31</v>
      </c>
      <c r="B130" s="1" t="s">
        <v>163</v>
      </c>
      <c r="C130" s="1" t="s">
        <v>79</v>
      </c>
      <c r="D130" s="1">
        <v>0.14000000000000001</v>
      </c>
    </row>
    <row r="131" spans="1:4" hidden="1" x14ac:dyDescent="0.25">
      <c r="A131" s="1" t="s">
        <v>31</v>
      </c>
      <c r="B131" s="1" t="s">
        <v>163</v>
      </c>
      <c r="C131" s="1" t="s">
        <v>80</v>
      </c>
      <c r="D131" s="1">
        <v>0.08</v>
      </c>
    </row>
    <row r="132" spans="1:4" hidden="1" x14ac:dyDescent="0.25">
      <c r="A132" s="1" t="s">
        <v>31</v>
      </c>
      <c r="B132" s="1" t="s">
        <v>163</v>
      </c>
      <c r="C132" s="1" t="s">
        <v>82</v>
      </c>
      <c r="D132" s="1">
        <v>0.1</v>
      </c>
    </row>
    <row r="133" spans="1:4" hidden="1" x14ac:dyDescent="0.25">
      <c r="A133" s="1" t="s">
        <v>31</v>
      </c>
      <c r="B133" s="1" t="s">
        <v>163</v>
      </c>
      <c r="C133" s="1" t="s">
        <v>84</v>
      </c>
      <c r="D133" s="1">
        <v>0.08</v>
      </c>
    </row>
    <row r="134" spans="1:4" hidden="1" x14ac:dyDescent="0.25">
      <c r="A134" s="1" t="s">
        <v>31</v>
      </c>
      <c r="B134" s="1" t="s">
        <v>163</v>
      </c>
      <c r="C134" s="1" t="s">
        <v>85</v>
      </c>
      <c r="D134" s="1">
        <v>0.06</v>
      </c>
    </row>
    <row r="135" spans="1:4" hidden="1" x14ac:dyDescent="0.25">
      <c r="A135" s="1" t="s">
        <v>31</v>
      </c>
      <c r="B135" s="1" t="s">
        <v>163</v>
      </c>
      <c r="C135" s="1" t="s">
        <v>87</v>
      </c>
      <c r="D135" s="1">
        <v>0.08</v>
      </c>
    </row>
    <row r="136" spans="1:4" hidden="1" x14ac:dyDescent="0.25">
      <c r="A136" s="1" t="s">
        <v>31</v>
      </c>
      <c r="B136" s="1" t="s">
        <v>163</v>
      </c>
      <c r="C136" s="1" t="s">
        <v>88</v>
      </c>
      <c r="D136" s="1">
        <v>0.26</v>
      </c>
    </row>
    <row r="137" spans="1:4" hidden="1" x14ac:dyDescent="0.25">
      <c r="A137" s="1" t="s">
        <v>31</v>
      </c>
      <c r="B137" s="1" t="s">
        <v>164</v>
      </c>
      <c r="C137" s="1" t="s">
        <v>30</v>
      </c>
      <c r="D137" s="1">
        <v>0</v>
      </c>
    </row>
    <row r="138" spans="1:4" hidden="1" x14ac:dyDescent="0.25">
      <c r="A138" s="1" t="s">
        <v>31</v>
      </c>
      <c r="B138" s="1" t="s">
        <v>164</v>
      </c>
      <c r="C138" s="1" t="s">
        <v>31</v>
      </c>
      <c r="D138" s="1">
        <v>0</v>
      </c>
    </row>
    <row r="139" spans="1:4" hidden="1" x14ac:dyDescent="0.25">
      <c r="A139" s="1" t="s">
        <v>31</v>
      </c>
      <c r="B139" s="1" t="s">
        <v>164</v>
      </c>
      <c r="C139" s="1" t="s">
        <v>32</v>
      </c>
      <c r="D139" s="1">
        <v>0</v>
      </c>
    </row>
    <row r="140" spans="1:4" hidden="1" x14ac:dyDescent="0.25">
      <c r="A140" s="1" t="s">
        <v>31</v>
      </c>
      <c r="B140" s="1" t="s">
        <v>164</v>
      </c>
      <c r="C140" s="1" t="s">
        <v>33</v>
      </c>
      <c r="D140" s="1">
        <v>0</v>
      </c>
    </row>
    <row r="141" spans="1:4" hidden="1" x14ac:dyDescent="0.25">
      <c r="A141" s="1" t="s">
        <v>31</v>
      </c>
      <c r="B141" s="1" t="s">
        <v>164</v>
      </c>
      <c r="C141" s="1" t="s">
        <v>76</v>
      </c>
      <c r="D141" s="1">
        <v>0</v>
      </c>
    </row>
    <row r="142" spans="1:4" hidden="1" x14ac:dyDescent="0.25">
      <c r="A142" s="1" t="s">
        <v>31</v>
      </c>
      <c r="B142" s="1" t="s">
        <v>164</v>
      </c>
      <c r="C142" s="1" t="s">
        <v>35</v>
      </c>
      <c r="D142" s="1">
        <v>0</v>
      </c>
    </row>
    <row r="143" spans="1:4" hidden="1" x14ac:dyDescent="0.25">
      <c r="A143" s="1" t="s">
        <v>31</v>
      </c>
      <c r="B143" s="1" t="s">
        <v>164</v>
      </c>
      <c r="C143" s="1" t="s">
        <v>78</v>
      </c>
      <c r="D143" s="1">
        <v>0</v>
      </c>
    </row>
    <row r="144" spans="1:4" hidden="1" x14ac:dyDescent="0.25">
      <c r="A144" s="1" t="s">
        <v>31</v>
      </c>
      <c r="B144" s="1" t="s">
        <v>164</v>
      </c>
      <c r="C144" s="1" t="s">
        <v>36</v>
      </c>
      <c r="D144" s="1">
        <v>0</v>
      </c>
    </row>
    <row r="145" spans="1:4" hidden="1" x14ac:dyDescent="0.25">
      <c r="A145" s="1" t="s">
        <v>31</v>
      </c>
      <c r="B145" s="1" t="s">
        <v>164</v>
      </c>
      <c r="C145" s="1" t="s">
        <v>79</v>
      </c>
      <c r="D145" s="1">
        <v>0</v>
      </c>
    </row>
    <row r="146" spans="1:4" hidden="1" x14ac:dyDescent="0.25">
      <c r="A146" s="1" t="s">
        <v>31</v>
      </c>
      <c r="B146" s="1" t="s">
        <v>164</v>
      </c>
      <c r="C146" s="1" t="s">
        <v>80</v>
      </c>
      <c r="D146" s="1">
        <v>0</v>
      </c>
    </row>
    <row r="147" spans="1:4" hidden="1" x14ac:dyDescent="0.25">
      <c r="A147" s="1" t="s">
        <v>31</v>
      </c>
      <c r="B147" s="1" t="s">
        <v>164</v>
      </c>
      <c r="C147" s="1" t="s">
        <v>82</v>
      </c>
      <c r="D147" s="1">
        <v>0</v>
      </c>
    </row>
    <row r="148" spans="1:4" hidden="1" x14ac:dyDescent="0.25">
      <c r="A148" s="1" t="s">
        <v>31</v>
      </c>
      <c r="B148" s="1" t="s">
        <v>164</v>
      </c>
      <c r="C148" s="1" t="s">
        <v>84</v>
      </c>
      <c r="D148" s="1">
        <v>0</v>
      </c>
    </row>
    <row r="149" spans="1:4" hidden="1" x14ac:dyDescent="0.25">
      <c r="A149" s="1" t="s">
        <v>31</v>
      </c>
      <c r="B149" s="1" t="s">
        <v>164</v>
      </c>
      <c r="C149" s="1" t="s">
        <v>85</v>
      </c>
      <c r="D149" s="1">
        <v>0</v>
      </c>
    </row>
    <row r="150" spans="1:4" hidden="1" x14ac:dyDescent="0.25">
      <c r="A150" s="1" t="s">
        <v>31</v>
      </c>
      <c r="B150" s="1" t="s">
        <v>164</v>
      </c>
      <c r="C150" s="1" t="s">
        <v>87</v>
      </c>
      <c r="D150" s="1">
        <v>0</v>
      </c>
    </row>
    <row r="151" spans="1:4" hidden="1" x14ac:dyDescent="0.25">
      <c r="A151" s="1" t="s">
        <v>31</v>
      </c>
      <c r="B151" s="1" t="s">
        <v>164</v>
      </c>
      <c r="C151" s="1" t="s">
        <v>88</v>
      </c>
      <c r="D151" s="1">
        <v>0</v>
      </c>
    </row>
    <row r="152" spans="1:4" hidden="1" x14ac:dyDescent="0.25">
      <c r="A152" s="1" t="s">
        <v>31</v>
      </c>
      <c r="B152" s="1" t="s">
        <v>165</v>
      </c>
      <c r="C152" s="1" t="s">
        <v>30</v>
      </c>
      <c r="D152" s="1">
        <v>0</v>
      </c>
    </row>
    <row r="153" spans="1:4" hidden="1" x14ac:dyDescent="0.25">
      <c r="A153" s="1" t="s">
        <v>31</v>
      </c>
      <c r="B153" s="1" t="s">
        <v>165</v>
      </c>
      <c r="C153" s="1" t="s">
        <v>31</v>
      </c>
      <c r="D153" s="1">
        <v>0</v>
      </c>
    </row>
    <row r="154" spans="1:4" hidden="1" x14ac:dyDescent="0.25">
      <c r="A154" s="1" t="s">
        <v>31</v>
      </c>
      <c r="B154" s="1" t="s">
        <v>165</v>
      </c>
      <c r="C154" s="1" t="s">
        <v>32</v>
      </c>
      <c r="D154" s="1">
        <v>0</v>
      </c>
    </row>
    <row r="155" spans="1:4" hidden="1" x14ac:dyDescent="0.25">
      <c r="A155" s="1" t="s">
        <v>31</v>
      </c>
      <c r="B155" s="1" t="s">
        <v>165</v>
      </c>
      <c r="C155" s="1" t="s">
        <v>33</v>
      </c>
      <c r="D155" s="1">
        <v>0</v>
      </c>
    </row>
    <row r="156" spans="1:4" hidden="1" x14ac:dyDescent="0.25">
      <c r="A156" s="1" t="s">
        <v>31</v>
      </c>
      <c r="B156" s="1" t="s">
        <v>165</v>
      </c>
      <c r="C156" s="1" t="s">
        <v>76</v>
      </c>
      <c r="D156" s="1">
        <v>0</v>
      </c>
    </row>
    <row r="157" spans="1:4" hidden="1" x14ac:dyDescent="0.25">
      <c r="A157" s="1" t="s">
        <v>31</v>
      </c>
      <c r="B157" s="1" t="s">
        <v>165</v>
      </c>
      <c r="C157" s="1" t="s">
        <v>35</v>
      </c>
      <c r="D157" s="1">
        <v>0</v>
      </c>
    </row>
    <row r="158" spans="1:4" hidden="1" x14ac:dyDescent="0.25">
      <c r="A158" s="1" t="s">
        <v>31</v>
      </c>
      <c r="B158" s="1" t="s">
        <v>165</v>
      </c>
      <c r="C158" s="1" t="s">
        <v>78</v>
      </c>
      <c r="D158" s="1">
        <v>0</v>
      </c>
    </row>
    <row r="159" spans="1:4" hidden="1" x14ac:dyDescent="0.25">
      <c r="A159" s="1" t="s">
        <v>31</v>
      </c>
      <c r="B159" s="1" t="s">
        <v>165</v>
      </c>
      <c r="C159" s="1" t="s">
        <v>36</v>
      </c>
      <c r="D159" s="1">
        <v>0</v>
      </c>
    </row>
    <row r="160" spans="1:4" hidden="1" x14ac:dyDescent="0.25">
      <c r="A160" s="1" t="s">
        <v>31</v>
      </c>
      <c r="B160" s="1" t="s">
        <v>165</v>
      </c>
      <c r="C160" s="1" t="s">
        <v>79</v>
      </c>
      <c r="D160" s="1">
        <v>0</v>
      </c>
    </row>
    <row r="161" spans="1:4" hidden="1" x14ac:dyDescent="0.25">
      <c r="A161" s="1" t="s">
        <v>31</v>
      </c>
      <c r="B161" s="1" t="s">
        <v>165</v>
      </c>
      <c r="C161" s="1" t="s">
        <v>80</v>
      </c>
      <c r="D161" s="1">
        <v>0</v>
      </c>
    </row>
    <row r="162" spans="1:4" hidden="1" x14ac:dyDescent="0.25">
      <c r="A162" s="1" t="s">
        <v>31</v>
      </c>
      <c r="B162" s="1" t="s">
        <v>165</v>
      </c>
      <c r="C162" s="1" t="s">
        <v>82</v>
      </c>
      <c r="D162" s="1">
        <v>0</v>
      </c>
    </row>
    <row r="163" spans="1:4" hidden="1" x14ac:dyDescent="0.25">
      <c r="A163" s="1" t="s">
        <v>31</v>
      </c>
      <c r="B163" s="1" t="s">
        <v>165</v>
      </c>
      <c r="C163" s="1" t="s">
        <v>84</v>
      </c>
      <c r="D163" s="1">
        <v>0</v>
      </c>
    </row>
    <row r="164" spans="1:4" hidden="1" x14ac:dyDescent="0.25">
      <c r="A164" s="1" t="s">
        <v>31</v>
      </c>
      <c r="B164" s="1" t="s">
        <v>165</v>
      </c>
      <c r="C164" s="1" t="s">
        <v>85</v>
      </c>
      <c r="D164" s="1">
        <v>0</v>
      </c>
    </row>
    <row r="165" spans="1:4" hidden="1" x14ac:dyDescent="0.25">
      <c r="A165" s="1" t="s">
        <v>31</v>
      </c>
      <c r="B165" s="1" t="s">
        <v>165</v>
      </c>
      <c r="C165" s="1" t="s">
        <v>87</v>
      </c>
      <c r="D165" s="1">
        <v>0</v>
      </c>
    </row>
    <row r="166" spans="1:4" hidden="1" x14ac:dyDescent="0.25">
      <c r="A166" s="1" t="s">
        <v>31</v>
      </c>
      <c r="B166" s="1" t="s">
        <v>165</v>
      </c>
      <c r="C166" s="1" t="s">
        <v>88</v>
      </c>
      <c r="D166" s="1">
        <v>0</v>
      </c>
    </row>
    <row r="167" spans="1:4" x14ac:dyDescent="0.25">
      <c r="A167" s="1" t="s">
        <v>31</v>
      </c>
      <c r="B167" s="1" t="s">
        <v>166</v>
      </c>
      <c r="C167" s="1" t="s">
        <v>30</v>
      </c>
      <c r="D167" s="1">
        <v>11.65</v>
      </c>
    </row>
    <row r="168" spans="1:4" hidden="1" x14ac:dyDescent="0.25">
      <c r="A168" s="1" t="s">
        <v>31</v>
      </c>
      <c r="B168" s="1" t="s">
        <v>166</v>
      </c>
      <c r="C168" s="1" t="s">
        <v>31</v>
      </c>
      <c r="D168" s="1">
        <v>13.98</v>
      </c>
    </row>
    <row r="169" spans="1:4" hidden="1" x14ac:dyDescent="0.25">
      <c r="A169" s="1" t="s">
        <v>31</v>
      </c>
      <c r="B169" s="1" t="s">
        <v>166</v>
      </c>
      <c r="C169" s="1" t="s">
        <v>32</v>
      </c>
      <c r="D169" s="1">
        <v>15.84</v>
      </c>
    </row>
    <row r="170" spans="1:4" hidden="1" x14ac:dyDescent="0.25">
      <c r="A170" s="1" t="s">
        <v>31</v>
      </c>
      <c r="B170" s="1" t="s">
        <v>166</v>
      </c>
      <c r="C170" s="1" t="s">
        <v>33</v>
      </c>
      <c r="D170" s="1">
        <v>12.58</v>
      </c>
    </row>
    <row r="171" spans="1:4" hidden="1" x14ac:dyDescent="0.25">
      <c r="A171" s="1" t="s">
        <v>31</v>
      </c>
      <c r="B171" s="1" t="s">
        <v>166</v>
      </c>
      <c r="C171" s="1" t="s">
        <v>76</v>
      </c>
      <c r="D171" s="1">
        <v>3.26</v>
      </c>
    </row>
    <row r="172" spans="1:4" hidden="1" x14ac:dyDescent="0.25">
      <c r="A172" s="1" t="s">
        <v>31</v>
      </c>
      <c r="B172" s="1" t="s">
        <v>166</v>
      </c>
      <c r="C172" s="1" t="s">
        <v>35</v>
      </c>
      <c r="D172" s="1">
        <v>1.4</v>
      </c>
    </row>
    <row r="173" spans="1:4" hidden="1" x14ac:dyDescent="0.25">
      <c r="A173" s="1" t="s">
        <v>31</v>
      </c>
      <c r="B173" s="1" t="s">
        <v>166</v>
      </c>
      <c r="C173" s="1" t="s">
        <v>78</v>
      </c>
      <c r="D173" s="1">
        <v>1.87</v>
      </c>
    </row>
    <row r="174" spans="1:4" hidden="1" x14ac:dyDescent="0.25">
      <c r="A174" s="1" t="s">
        <v>31</v>
      </c>
      <c r="B174" s="1" t="s">
        <v>166</v>
      </c>
      <c r="C174" s="1" t="s">
        <v>36</v>
      </c>
      <c r="D174" s="1">
        <v>1.4</v>
      </c>
    </row>
    <row r="175" spans="1:4" hidden="1" x14ac:dyDescent="0.25">
      <c r="A175" s="1" t="s">
        <v>31</v>
      </c>
      <c r="B175" s="1" t="s">
        <v>166</v>
      </c>
      <c r="C175" s="1" t="s">
        <v>79</v>
      </c>
      <c r="D175" s="1">
        <v>2.33</v>
      </c>
    </row>
    <row r="176" spans="1:4" hidden="1" x14ac:dyDescent="0.25">
      <c r="A176" s="1" t="s">
        <v>31</v>
      </c>
      <c r="B176" s="1" t="s">
        <v>166</v>
      </c>
      <c r="C176" s="1" t="s">
        <v>80</v>
      </c>
      <c r="D176" s="1">
        <v>1.4</v>
      </c>
    </row>
    <row r="177" spans="1:4" hidden="1" x14ac:dyDescent="0.25">
      <c r="A177" s="1" t="s">
        <v>31</v>
      </c>
      <c r="B177" s="1" t="s">
        <v>166</v>
      </c>
      <c r="C177" s="1" t="s">
        <v>82</v>
      </c>
      <c r="D177" s="1">
        <v>1.87</v>
      </c>
    </row>
    <row r="178" spans="1:4" hidden="1" x14ac:dyDescent="0.25">
      <c r="A178" s="1" t="s">
        <v>31</v>
      </c>
      <c r="B178" s="1" t="s">
        <v>166</v>
      </c>
      <c r="C178" s="1" t="s">
        <v>84</v>
      </c>
      <c r="D178" s="1">
        <v>1.4</v>
      </c>
    </row>
    <row r="179" spans="1:4" hidden="1" x14ac:dyDescent="0.25">
      <c r="A179" s="1" t="s">
        <v>31</v>
      </c>
      <c r="B179" s="1" t="s">
        <v>166</v>
      </c>
      <c r="C179" s="1" t="s">
        <v>85</v>
      </c>
      <c r="D179" s="1">
        <v>0.93</v>
      </c>
    </row>
    <row r="180" spans="1:4" hidden="1" x14ac:dyDescent="0.25">
      <c r="A180" s="1" t="s">
        <v>31</v>
      </c>
      <c r="B180" s="1" t="s">
        <v>166</v>
      </c>
      <c r="C180" s="1" t="s">
        <v>87</v>
      </c>
      <c r="D180" s="1">
        <v>1.4</v>
      </c>
    </row>
    <row r="181" spans="1:4" hidden="1" x14ac:dyDescent="0.25">
      <c r="A181" s="1" t="s">
        <v>31</v>
      </c>
      <c r="B181" s="1" t="s">
        <v>166</v>
      </c>
      <c r="C181" s="1" t="s">
        <v>88</v>
      </c>
      <c r="D181" s="1">
        <v>4.66</v>
      </c>
    </row>
    <row r="182" spans="1:4" hidden="1" x14ac:dyDescent="0.25">
      <c r="A182" s="1" t="s">
        <v>31</v>
      </c>
      <c r="B182" s="1" t="s">
        <v>167</v>
      </c>
      <c r="C182" s="1" t="s">
        <v>30</v>
      </c>
      <c r="D182" s="1">
        <v>0</v>
      </c>
    </row>
    <row r="183" spans="1:4" hidden="1" x14ac:dyDescent="0.25">
      <c r="A183" s="1" t="s">
        <v>31</v>
      </c>
      <c r="B183" s="1" t="s">
        <v>167</v>
      </c>
      <c r="C183" s="1" t="s">
        <v>31</v>
      </c>
      <c r="D183" s="1">
        <v>0</v>
      </c>
    </row>
    <row r="184" spans="1:4" hidden="1" x14ac:dyDescent="0.25">
      <c r="A184" s="1" t="s">
        <v>31</v>
      </c>
      <c r="B184" s="1" t="s">
        <v>167</v>
      </c>
      <c r="C184" s="1" t="s">
        <v>32</v>
      </c>
      <c r="D184" s="1">
        <v>0</v>
      </c>
    </row>
    <row r="185" spans="1:4" hidden="1" x14ac:dyDescent="0.25">
      <c r="A185" s="1" t="s">
        <v>31</v>
      </c>
      <c r="B185" s="1" t="s">
        <v>167</v>
      </c>
      <c r="C185" s="1" t="s">
        <v>33</v>
      </c>
      <c r="D185" s="1">
        <v>0</v>
      </c>
    </row>
    <row r="186" spans="1:4" hidden="1" x14ac:dyDescent="0.25">
      <c r="A186" s="1" t="s">
        <v>31</v>
      </c>
      <c r="B186" s="1" t="s">
        <v>167</v>
      </c>
      <c r="C186" s="1" t="s">
        <v>76</v>
      </c>
      <c r="D186" s="1">
        <v>0</v>
      </c>
    </row>
    <row r="187" spans="1:4" hidden="1" x14ac:dyDescent="0.25">
      <c r="A187" s="1" t="s">
        <v>31</v>
      </c>
      <c r="B187" s="1" t="s">
        <v>167</v>
      </c>
      <c r="C187" s="1" t="s">
        <v>35</v>
      </c>
      <c r="D187" s="1">
        <v>0</v>
      </c>
    </row>
    <row r="188" spans="1:4" hidden="1" x14ac:dyDescent="0.25">
      <c r="A188" s="1" t="s">
        <v>31</v>
      </c>
      <c r="B188" s="1" t="s">
        <v>167</v>
      </c>
      <c r="C188" s="1" t="s">
        <v>78</v>
      </c>
      <c r="D188" s="1">
        <v>0</v>
      </c>
    </row>
    <row r="189" spans="1:4" hidden="1" x14ac:dyDescent="0.25">
      <c r="A189" s="1" t="s">
        <v>31</v>
      </c>
      <c r="B189" s="1" t="s">
        <v>167</v>
      </c>
      <c r="C189" s="1" t="s">
        <v>36</v>
      </c>
      <c r="D189" s="1">
        <v>0</v>
      </c>
    </row>
    <row r="190" spans="1:4" hidden="1" x14ac:dyDescent="0.25">
      <c r="A190" s="1" t="s">
        <v>31</v>
      </c>
      <c r="B190" s="1" t="s">
        <v>167</v>
      </c>
      <c r="C190" s="1" t="s">
        <v>79</v>
      </c>
      <c r="D190" s="1">
        <v>0</v>
      </c>
    </row>
    <row r="191" spans="1:4" hidden="1" x14ac:dyDescent="0.25">
      <c r="A191" s="1" t="s">
        <v>31</v>
      </c>
      <c r="B191" s="1" t="s">
        <v>167</v>
      </c>
      <c r="C191" s="1" t="s">
        <v>80</v>
      </c>
      <c r="D191" s="1">
        <v>0</v>
      </c>
    </row>
    <row r="192" spans="1:4" hidden="1" x14ac:dyDescent="0.25">
      <c r="A192" s="1" t="s">
        <v>31</v>
      </c>
      <c r="B192" s="1" t="s">
        <v>167</v>
      </c>
      <c r="C192" s="1" t="s">
        <v>82</v>
      </c>
      <c r="D192" s="1">
        <v>0</v>
      </c>
    </row>
    <row r="193" spans="1:4" hidden="1" x14ac:dyDescent="0.25">
      <c r="A193" s="1" t="s">
        <v>31</v>
      </c>
      <c r="B193" s="1" t="s">
        <v>167</v>
      </c>
      <c r="C193" s="1" t="s">
        <v>84</v>
      </c>
      <c r="D193" s="1">
        <v>0</v>
      </c>
    </row>
    <row r="194" spans="1:4" hidden="1" x14ac:dyDescent="0.25">
      <c r="A194" s="1" t="s">
        <v>31</v>
      </c>
      <c r="B194" s="1" t="s">
        <v>167</v>
      </c>
      <c r="C194" s="1" t="s">
        <v>85</v>
      </c>
      <c r="D194" s="1">
        <v>0</v>
      </c>
    </row>
    <row r="195" spans="1:4" hidden="1" x14ac:dyDescent="0.25">
      <c r="A195" s="1" t="s">
        <v>31</v>
      </c>
      <c r="B195" s="1" t="s">
        <v>167</v>
      </c>
      <c r="C195" s="1" t="s">
        <v>87</v>
      </c>
      <c r="D195" s="1">
        <v>0</v>
      </c>
    </row>
    <row r="196" spans="1:4" hidden="1" x14ac:dyDescent="0.25">
      <c r="A196" s="1" t="s">
        <v>31</v>
      </c>
      <c r="B196" s="1" t="s">
        <v>167</v>
      </c>
      <c r="C196" s="1" t="s">
        <v>88</v>
      </c>
      <c r="D196" s="1">
        <v>0</v>
      </c>
    </row>
    <row r="197" spans="1:4" hidden="1" x14ac:dyDescent="0.25">
      <c r="A197" s="1" t="s">
        <v>31</v>
      </c>
      <c r="B197" s="1" t="s">
        <v>169</v>
      </c>
      <c r="C197" s="1" t="s">
        <v>30</v>
      </c>
      <c r="D197" s="1">
        <v>0</v>
      </c>
    </row>
    <row r="198" spans="1:4" hidden="1" x14ac:dyDescent="0.25">
      <c r="A198" s="1" t="s">
        <v>31</v>
      </c>
      <c r="B198" s="1" t="s">
        <v>169</v>
      </c>
      <c r="C198" s="1" t="s">
        <v>31</v>
      </c>
      <c r="D198" s="1">
        <v>0</v>
      </c>
    </row>
    <row r="199" spans="1:4" hidden="1" x14ac:dyDescent="0.25">
      <c r="A199" s="1" t="s">
        <v>31</v>
      </c>
      <c r="B199" s="1" t="s">
        <v>169</v>
      </c>
      <c r="C199" s="1" t="s">
        <v>32</v>
      </c>
      <c r="D199" s="1">
        <v>0</v>
      </c>
    </row>
    <row r="200" spans="1:4" hidden="1" x14ac:dyDescent="0.25">
      <c r="A200" s="1" t="s">
        <v>31</v>
      </c>
      <c r="B200" s="1" t="s">
        <v>169</v>
      </c>
      <c r="C200" s="1" t="s">
        <v>33</v>
      </c>
      <c r="D200" s="1">
        <v>0</v>
      </c>
    </row>
    <row r="201" spans="1:4" hidden="1" x14ac:dyDescent="0.25">
      <c r="A201" s="1" t="s">
        <v>31</v>
      </c>
      <c r="B201" s="1" t="s">
        <v>169</v>
      </c>
      <c r="C201" s="1" t="s">
        <v>76</v>
      </c>
      <c r="D201" s="1">
        <v>0</v>
      </c>
    </row>
    <row r="202" spans="1:4" hidden="1" x14ac:dyDescent="0.25">
      <c r="A202" s="1" t="s">
        <v>31</v>
      </c>
      <c r="B202" s="1" t="s">
        <v>169</v>
      </c>
      <c r="C202" s="1" t="s">
        <v>35</v>
      </c>
      <c r="D202" s="1">
        <v>0</v>
      </c>
    </row>
    <row r="203" spans="1:4" hidden="1" x14ac:dyDescent="0.25">
      <c r="A203" s="1" t="s">
        <v>31</v>
      </c>
      <c r="B203" s="1" t="s">
        <v>169</v>
      </c>
      <c r="C203" s="1" t="s">
        <v>78</v>
      </c>
      <c r="D203" s="1">
        <v>0</v>
      </c>
    </row>
    <row r="204" spans="1:4" hidden="1" x14ac:dyDescent="0.25">
      <c r="A204" s="1" t="s">
        <v>31</v>
      </c>
      <c r="B204" s="1" t="s">
        <v>169</v>
      </c>
      <c r="C204" s="1" t="s">
        <v>36</v>
      </c>
      <c r="D204" s="1">
        <v>0</v>
      </c>
    </row>
    <row r="205" spans="1:4" hidden="1" x14ac:dyDescent="0.25">
      <c r="A205" s="1" t="s">
        <v>31</v>
      </c>
      <c r="B205" s="1" t="s">
        <v>169</v>
      </c>
      <c r="C205" s="1" t="s">
        <v>79</v>
      </c>
      <c r="D205" s="1">
        <v>0</v>
      </c>
    </row>
    <row r="206" spans="1:4" hidden="1" x14ac:dyDescent="0.25">
      <c r="A206" s="1" t="s">
        <v>31</v>
      </c>
      <c r="B206" s="1" t="s">
        <v>169</v>
      </c>
      <c r="C206" s="1" t="s">
        <v>80</v>
      </c>
      <c r="D206" s="1">
        <v>0</v>
      </c>
    </row>
    <row r="207" spans="1:4" hidden="1" x14ac:dyDescent="0.25">
      <c r="A207" s="1" t="s">
        <v>31</v>
      </c>
      <c r="B207" s="1" t="s">
        <v>169</v>
      </c>
      <c r="C207" s="1" t="s">
        <v>82</v>
      </c>
      <c r="D207" s="1">
        <v>0</v>
      </c>
    </row>
    <row r="208" spans="1:4" hidden="1" x14ac:dyDescent="0.25">
      <c r="A208" s="1" t="s">
        <v>31</v>
      </c>
      <c r="B208" s="1" t="s">
        <v>169</v>
      </c>
      <c r="C208" s="1" t="s">
        <v>84</v>
      </c>
      <c r="D208" s="1">
        <v>0</v>
      </c>
    </row>
    <row r="209" spans="1:4" hidden="1" x14ac:dyDescent="0.25">
      <c r="A209" s="1" t="s">
        <v>31</v>
      </c>
      <c r="B209" s="1" t="s">
        <v>169</v>
      </c>
      <c r="C209" s="1" t="s">
        <v>85</v>
      </c>
      <c r="D209" s="1">
        <v>0</v>
      </c>
    </row>
    <row r="210" spans="1:4" hidden="1" x14ac:dyDescent="0.25">
      <c r="A210" s="1" t="s">
        <v>31</v>
      </c>
      <c r="B210" s="1" t="s">
        <v>169</v>
      </c>
      <c r="C210" s="1" t="s">
        <v>87</v>
      </c>
      <c r="D210" s="1">
        <v>0</v>
      </c>
    </row>
    <row r="211" spans="1:4" hidden="1" x14ac:dyDescent="0.25">
      <c r="A211" s="1" t="s">
        <v>31</v>
      </c>
      <c r="B211" s="1" t="s">
        <v>169</v>
      </c>
      <c r="C211" s="1" t="s">
        <v>88</v>
      </c>
      <c r="D211" s="1">
        <v>0</v>
      </c>
    </row>
    <row r="212" spans="1:4" hidden="1" x14ac:dyDescent="0.25">
      <c r="A212" s="1" t="s">
        <v>31</v>
      </c>
      <c r="B212" s="1" t="s">
        <v>170</v>
      </c>
      <c r="C212" s="1" t="s">
        <v>30</v>
      </c>
      <c r="D212" s="1">
        <v>0</v>
      </c>
    </row>
    <row r="213" spans="1:4" hidden="1" x14ac:dyDescent="0.25">
      <c r="A213" s="1" t="s">
        <v>31</v>
      </c>
      <c r="B213" s="1" t="s">
        <v>170</v>
      </c>
      <c r="C213" s="1" t="s">
        <v>31</v>
      </c>
      <c r="D213" s="1">
        <v>0</v>
      </c>
    </row>
    <row r="214" spans="1:4" hidden="1" x14ac:dyDescent="0.25">
      <c r="A214" s="1" t="s">
        <v>31</v>
      </c>
      <c r="B214" s="1" t="s">
        <v>170</v>
      </c>
      <c r="C214" s="1" t="s">
        <v>32</v>
      </c>
      <c r="D214" s="1">
        <v>0</v>
      </c>
    </row>
    <row r="215" spans="1:4" hidden="1" x14ac:dyDescent="0.25">
      <c r="A215" s="1" t="s">
        <v>31</v>
      </c>
      <c r="B215" s="1" t="s">
        <v>170</v>
      </c>
      <c r="C215" s="1" t="s">
        <v>33</v>
      </c>
      <c r="D215" s="1">
        <v>0</v>
      </c>
    </row>
    <row r="216" spans="1:4" hidden="1" x14ac:dyDescent="0.25">
      <c r="A216" s="1" t="s">
        <v>31</v>
      </c>
      <c r="B216" s="1" t="s">
        <v>170</v>
      </c>
      <c r="C216" s="1" t="s">
        <v>76</v>
      </c>
      <c r="D216" s="1">
        <v>0</v>
      </c>
    </row>
    <row r="217" spans="1:4" hidden="1" x14ac:dyDescent="0.25">
      <c r="A217" s="1" t="s">
        <v>31</v>
      </c>
      <c r="B217" s="1" t="s">
        <v>170</v>
      </c>
      <c r="C217" s="1" t="s">
        <v>35</v>
      </c>
      <c r="D217" s="1">
        <v>0</v>
      </c>
    </row>
    <row r="218" spans="1:4" hidden="1" x14ac:dyDescent="0.25">
      <c r="A218" s="1" t="s">
        <v>31</v>
      </c>
      <c r="B218" s="1" t="s">
        <v>170</v>
      </c>
      <c r="C218" s="1" t="s">
        <v>78</v>
      </c>
      <c r="D218" s="1">
        <v>0</v>
      </c>
    </row>
    <row r="219" spans="1:4" hidden="1" x14ac:dyDescent="0.25">
      <c r="A219" s="1" t="s">
        <v>31</v>
      </c>
      <c r="B219" s="1" t="s">
        <v>170</v>
      </c>
      <c r="C219" s="1" t="s">
        <v>36</v>
      </c>
      <c r="D219" s="1">
        <v>0</v>
      </c>
    </row>
    <row r="220" spans="1:4" hidden="1" x14ac:dyDescent="0.25">
      <c r="A220" s="1" t="s">
        <v>31</v>
      </c>
      <c r="B220" s="1" t="s">
        <v>170</v>
      </c>
      <c r="C220" s="1" t="s">
        <v>79</v>
      </c>
      <c r="D220" s="1">
        <v>0</v>
      </c>
    </row>
    <row r="221" spans="1:4" hidden="1" x14ac:dyDescent="0.25">
      <c r="A221" s="1" t="s">
        <v>31</v>
      </c>
      <c r="B221" s="1" t="s">
        <v>170</v>
      </c>
      <c r="C221" s="1" t="s">
        <v>80</v>
      </c>
      <c r="D221" s="1">
        <v>0</v>
      </c>
    </row>
    <row r="222" spans="1:4" hidden="1" x14ac:dyDescent="0.25">
      <c r="A222" s="1" t="s">
        <v>31</v>
      </c>
      <c r="B222" s="1" t="s">
        <v>170</v>
      </c>
      <c r="C222" s="1" t="s">
        <v>82</v>
      </c>
      <c r="D222" s="1">
        <v>0</v>
      </c>
    </row>
    <row r="223" spans="1:4" hidden="1" x14ac:dyDescent="0.25">
      <c r="A223" s="1" t="s">
        <v>31</v>
      </c>
      <c r="B223" s="1" t="s">
        <v>170</v>
      </c>
      <c r="C223" s="1" t="s">
        <v>84</v>
      </c>
      <c r="D223" s="1">
        <v>0</v>
      </c>
    </row>
    <row r="224" spans="1:4" hidden="1" x14ac:dyDescent="0.25">
      <c r="A224" s="1" t="s">
        <v>31</v>
      </c>
      <c r="B224" s="1" t="s">
        <v>170</v>
      </c>
      <c r="C224" s="1" t="s">
        <v>85</v>
      </c>
      <c r="D224" s="1">
        <v>0</v>
      </c>
    </row>
    <row r="225" spans="1:4" hidden="1" x14ac:dyDescent="0.25">
      <c r="A225" s="1" t="s">
        <v>31</v>
      </c>
      <c r="B225" s="1" t="s">
        <v>170</v>
      </c>
      <c r="C225" s="1" t="s">
        <v>87</v>
      </c>
      <c r="D225" s="1">
        <v>0</v>
      </c>
    </row>
    <row r="226" spans="1:4" hidden="1" x14ac:dyDescent="0.25">
      <c r="A226" s="1" t="s">
        <v>31</v>
      </c>
      <c r="B226" s="1" t="s">
        <v>170</v>
      </c>
      <c r="C226" s="1" t="s">
        <v>88</v>
      </c>
      <c r="D226" s="1">
        <v>0</v>
      </c>
    </row>
    <row r="227" spans="1:4" x14ac:dyDescent="0.25">
      <c r="A227" s="1" t="s">
        <v>31</v>
      </c>
      <c r="B227" s="1" t="s">
        <v>171</v>
      </c>
      <c r="C227" s="1" t="s">
        <v>30</v>
      </c>
      <c r="D227" s="1">
        <v>1.05</v>
      </c>
    </row>
    <row r="228" spans="1:4" hidden="1" x14ac:dyDescent="0.25">
      <c r="A228" s="1" t="s">
        <v>31</v>
      </c>
      <c r="B228" s="1" t="s">
        <v>171</v>
      </c>
      <c r="C228" s="1" t="s">
        <v>31</v>
      </c>
      <c r="D228" s="1">
        <v>1.26</v>
      </c>
    </row>
    <row r="229" spans="1:4" hidden="1" x14ac:dyDescent="0.25">
      <c r="A229" s="1" t="s">
        <v>31</v>
      </c>
      <c r="B229" s="1" t="s">
        <v>171</v>
      </c>
      <c r="C229" s="1" t="s">
        <v>32</v>
      </c>
      <c r="D229" s="1">
        <v>1.43</v>
      </c>
    </row>
    <row r="230" spans="1:4" hidden="1" x14ac:dyDescent="0.25">
      <c r="A230" s="1" t="s">
        <v>31</v>
      </c>
      <c r="B230" s="1" t="s">
        <v>171</v>
      </c>
      <c r="C230" s="1" t="s">
        <v>33</v>
      </c>
      <c r="D230" s="1">
        <v>1.1299999999999999</v>
      </c>
    </row>
    <row r="231" spans="1:4" hidden="1" x14ac:dyDescent="0.25">
      <c r="A231" s="1" t="s">
        <v>31</v>
      </c>
      <c r="B231" s="1" t="s">
        <v>171</v>
      </c>
      <c r="C231" s="1" t="s">
        <v>76</v>
      </c>
      <c r="D231" s="1">
        <v>0.28999999999999998</v>
      </c>
    </row>
    <row r="232" spans="1:4" hidden="1" x14ac:dyDescent="0.25">
      <c r="A232" s="1" t="s">
        <v>31</v>
      </c>
      <c r="B232" s="1" t="s">
        <v>171</v>
      </c>
      <c r="C232" s="1" t="s">
        <v>35</v>
      </c>
      <c r="D232" s="1">
        <v>0.13</v>
      </c>
    </row>
    <row r="233" spans="1:4" hidden="1" x14ac:dyDescent="0.25">
      <c r="A233" s="1" t="s">
        <v>31</v>
      </c>
      <c r="B233" s="1" t="s">
        <v>171</v>
      </c>
      <c r="C233" s="1" t="s">
        <v>78</v>
      </c>
      <c r="D233" s="1">
        <v>0.17</v>
      </c>
    </row>
    <row r="234" spans="1:4" hidden="1" x14ac:dyDescent="0.25">
      <c r="A234" s="1" t="s">
        <v>31</v>
      </c>
      <c r="B234" s="1" t="s">
        <v>171</v>
      </c>
      <c r="C234" s="1" t="s">
        <v>36</v>
      </c>
      <c r="D234" s="1">
        <v>0.13</v>
      </c>
    </row>
    <row r="235" spans="1:4" hidden="1" x14ac:dyDescent="0.25">
      <c r="A235" s="1" t="s">
        <v>31</v>
      </c>
      <c r="B235" s="1" t="s">
        <v>171</v>
      </c>
      <c r="C235" s="1" t="s">
        <v>79</v>
      </c>
      <c r="D235" s="1">
        <v>0.21</v>
      </c>
    </row>
    <row r="236" spans="1:4" hidden="1" x14ac:dyDescent="0.25">
      <c r="A236" s="1" t="s">
        <v>31</v>
      </c>
      <c r="B236" s="1" t="s">
        <v>171</v>
      </c>
      <c r="C236" s="1" t="s">
        <v>80</v>
      </c>
      <c r="D236" s="1">
        <v>0.13</v>
      </c>
    </row>
    <row r="237" spans="1:4" hidden="1" x14ac:dyDescent="0.25">
      <c r="A237" s="1" t="s">
        <v>31</v>
      </c>
      <c r="B237" s="1" t="s">
        <v>171</v>
      </c>
      <c r="C237" s="1" t="s">
        <v>82</v>
      </c>
      <c r="D237" s="1">
        <v>0.17</v>
      </c>
    </row>
    <row r="238" spans="1:4" hidden="1" x14ac:dyDescent="0.25">
      <c r="A238" s="1" t="s">
        <v>31</v>
      </c>
      <c r="B238" s="1" t="s">
        <v>171</v>
      </c>
      <c r="C238" s="1" t="s">
        <v>84</v>
      </c>
      <c r="D238" s="1">
        <v>0.13</v>
      </c>
    </row>
    <row r="239" spans="1:4" hidden="1" x14ac:dyDescent="0.25">
      <c r="A239" s="1" t="s">
        <v>31</v>
      </c>
      <c r="B239" s="1" t="s">
        <v>171</v>
      </c>
      <c r="C239" s="1" t="s">
        <v>85</v>
      </c>
      <c r="D239" s="1">
        <v>0.08</v>
      </c>
    </row>
    <row r="240" spans="1:4" hidden="1" x14ac:dyDescent="0.25">
      <c r="A240" s="1" t="s">
        <v>31</v>
      </c>
      <c r="B240" s="1" t="s">
        <v>171</v>
      </c>
      <c r="C240" s="1" t="s">
        <v>87</v>
      </c>
      <c r="D240" s="1">
        <v>0.13</v>
      </c>
    </row>
    <row r="241" spans="1:4" hidden="1" x14ac:dyDescent="0.25">
      <c r="A241" s="1" t="s">
        <v>31</v>
      </c>
      <c r="B241" s="1" t="s">
        <v>171</v>
      </c>
      <c r="C241" s="1" t="s">
        <v>88</v>
      </c>
      <c r="D241" s="1">
        <v>0.42</v>
      </c>
    </row>
    <row r="242" spans="1:4" hidden="1" x14ac:dyDescent="0.25">
      <c r="A242" s="1" t="s">
        <v>31</v>
      </c>
      <c r="B242" s="1" t="s">
        <v>172</v>
      </c>
      <c r="C242" s="1" t="s">
        <v>30</v>
      </c>
      <c r="D242" s="1">
        <v>0</v>
      </c>
    </row>
    <row r="243" spans="1:4" hidden="1" x14ac:dyDescent="0.25">
      <c r="A243" s="1" t="s">
        <v>31</v>
      </c>
      <c r="B243" s="1" t="s">
        <v>172</v>
      </c>
      <c r="C243" s="1" t="s">
        <v>31</v>
      </c>
      <c r="D243" s="1">
        <v>0</v>
      </c>
    </row>
    <row r="244" spans="1:4" hidden="1" x14ac:dyDescent="0.25">
      <c r="A244" s="1" t="s">
        <v>31</v>
      </c>
      <c r="B244" s="1" t="s">
        <v>172</v>
      </c>
      <c r="C244" s="1" t="s">
        <v>32</v>
      </c>
      <c r="D244" s="1">
        <v>0</v>
      </c>
    </row>
    <row r="245" spans="1:4" hidden="1" x14ac:dyDescent="0.25">
      <c r="A245" s="1" t="s">
        <v>31</v>
      </c>
      <c r="B245" s="1" t="s">
        <v>172</v>
      </c>
      <c r="C245" s="1" t="s">
        <v>33</v>
      </c>
      <c r="D245" s="1">
        <v>0</v>
      </c>
    </row>
    <row r="246" spans="1:4" hidden="1" x14ac:dyDescent="0.25">
      <c r="A246" s="1" t="s">
        <v>31</v>
      </c>
      <c r="B246" s="1" t="s">
        <v>172</v>
      </c>
      <c r="C246" s="1" t="s">
        <v>76</v>
      </c>
      <c r="D246" s="1">
        <v>0</v>
      </c>
    </row>
    <row r="247" spans="1:4" hidden="1" x14ac:dyDescent="0.25">
      <c r="A247" s="1" t="s">
        <v>31</v>
      </c>
      <c r="B247" s="1" t="s">
        <v>172</v>
      </c>
      <c r="C247" s="1" t="s">
        <v>35</v>
      </c>
      <c r="D247" s="1">
        <v>0</v>
      </c>
    </row>
    <row r="248" spans="1:4" hidden="1" x14ac:dyDescent="0.25">
      <c r="A248" s="1" t="s">
        <v>31</v>
      </c>
      <c r="B248" s="1" t="s">
        <v>172</v>
      </c>
      <c r="C248" s="1" t="s">
        <v>78</v>
      </c>
      <c r="D248" s="1">
        <v>0</v>
      </c>
    </row>
    <row r="249" spans="1:4" hidden="1" x14ac:dyDescent="0.25">
      <c r="A249" s="1" t="s">
        <v>31</v>
      </c>
      <c r="B249" s="1" t="s">
        <v>172</v>
      </c>
      <c r="C249" s="1" t="s">
        <v>36</v>
      </c>
      <c r="D249" s="1">
        <v>0</v>
      </c>
    </row>
    <row r="250" spans="1:4" hidden="1" x14ac:dyDescent="0.25">
      <c r="A250" s="1" t="s">
        <v>31</v>
      </c>
      <c r="B250" s="1" t="s">
        <v>172</v>
      </c>
      <c r="C250" s="1" t="s">
        <v>79</v>
      </c>
      <c r="D250" s="1">
        <v>0</v>
      </c>
    </row>
    <row r="251" spans="1:4" hidden="1" x14ac:dyDescent="0.25">
      <c r="A251" s="1" t="s">
        <v>31</v>
      </c>
      <c r="B251" s="1" t="s">
        <v>172</v>
      </c>
      <c r="C251" s="1" t="s">
        <v>80</v>
      </c>
      <c r="D251" s="1">
        <v>0</v>
      </c>
    </row>
    <row r="252" spans="1:4" hidden="1" x14ac:dyDescent="0.25">
      <c r="A252" s="1" t="s">
        <v>31</v>
      </c>
      <c r="B252" s="1" t="s">
        <v>172</v>
      </c>
      <c r="C252" s="1" t="s">
        <v>82</v>
      </c>
      <c r="D252" s="1">
        <v>0</v>
      </c>
    </row>
    <row r="253" spans="1:4" hidden="1" x14ac:dyDescent="0.25">
      <c r="A253" s="1" t="s">
        <v>31</v>
      </c>
      <c r="B253" s="1" t="s">
        <v>172</v>
      </c>
      <c r="C253" s="1" t="s">
        <v>84</v>
      </c>
      <c r="D253" s="1">
        <v>0</v>
      </c>
    </row>
    <row r="254" spans="1:4" hidden="1" x14ac:dyDescent="0.25">
      <c r="A254" s="1" t="s">
        <v>31</v>
      </c>
      <c r="B254" s="1" t="s">
        <v>172</v>
      </c>
      <c r="C254" s="1" t="s">
        <v>85</v>
      </c>
      <c r="D254" s="1">
        <v>0</v>
      </c>
    </row>
    <row r="255" spans="1:4" hidden="1" x14ac:dyDescent="0.25">
      <c r="A255" s="1" t="s">
        <v>31</v>
      </c>
      <c r="B255" s="1" t="s">
        <v>172</v>
      </c>
      <c r="C255" s="1" t="s">
        <v>87</v>
      </c>
      <c r="D255" s="1">
        <v>0</v>
      </c>
    </row>
    <row r="256" spans="1:4" hidden="1" x14ac:dyDescent="0.25">
      <c r="A256" s="1" t="s">
        <v>31</v>
      </c>
      <c r="B256" s="1" t="s">
        <v>172</v>
      </c>
      <c r="C256" s="1" t="s">
        <v>88</v>
      </c>
      <c r="D256" s="1">
        <v>0</v>
      </c>
    </row>
    <row r="257" spans="1:4" hidden="1" x14ac:dyDescent="0.25">
      <c r="A257" s="1" t="s">
        <v>31</v>
      </c>
      <c r="B257" s="1" t="s">
        <v>173</v>
      </c>
      <c r="C257" s="1" t="s">
        <v>30</v>
      </c>
      <c r="D257" s="1">
        <v>0</v>
      </c>
    </row>
    <row r="258" spans="1:4" hidden="1" x14ac:dyDescent="0.25">
      <c r="A258" s="1" t="s">
        <v>31</v>
      </c>
      <c r="B258" s="1" t="s">
        <v>173</v>
      </c>
      <c r="C258" s="1" t="s">
        <v>31</v>
      </c>
      <c r="D258" s="1">
        <v>0</v>
      </c>
    </row>
    <row r="259" spans="1:4" hidden="1" x14ac:dyDescent="0.25">
      <c r="A259" s="1" t="s">
        <v>31</v>
      </c>
      <c r="B259" s="1" t="s">
        <v>173</v>
      </c>
      <c r="C259" s="1" t="s">
        <v>32</v>
      </c>
      <c r="D259" s="1">
        <v>0</v>
      </c>
    </row>
    <row r="260" spans="1:4" hidden="1" x14ac:dyDescent="0.25">
      <c r="A260" s="1" t="s">
        <v>31</v>
      </c>
      <c r="B260" s="1" t="s">
        <v>173</v>
      </c>
      <c r="C260" s="1" t="s">
        <v>33</v>
      </c>
      <c r="D260" s="1">
        <v>0</v>
      </c>
    </row>
    <row r="261" spans="1:4" hidden="1" x14ac:dyDescent="0.25">
      <c r="A261" s="1" t="s">
        <v>31</v>
      </c>
      <c r="B261" s="1" t="s">
        <v>173</v>
      </c>
      <c r="C261" s="1" t="s">
        <v>76</v>
      </c>
      <c r="D261" s="1">
        <v>0</v>
      </c>
    </row>
    <row r="262" spans="1:4" hidden="1" x14ac:dyDescent="0.25">
      <c r="A262" s="1" t="s">
        <v>31</v>
      </c>
      <c r="B262" s="1" t="s">
        <v>173</v>
      </c>
      <c r="C262" s="1" t="s">
        <v>35</v>
      </c>
      <c r="D262" s="1">
        <v>0</v>
      </c>
    </row>
    <row r="263" spans="1:4" hidden="1" x14ac:dyDescent="0.25">
      <c r="A263" s="1" t="s">
        <v>31</v>
      </c>
      <c r="B263" s="1" t="s">
        <v>173</v>
      </c>
      <c r="C263" s="1" t="s">
        <v>78</v>
      </c>
      <c r="D263" s="1">
        <v>0</v>
      </c>
    </row>
    <row r="264" spans="1:4" hidden="1" x14ac:dyDescent="0.25">
      <c r="A264" s="1" t="s">
        <v>31</v>
      </c>
      <c r="B264" s="1" t="s">
        <v>173</v>
      </c>
      <c r="C264" s="1" t="s">
        <v>36</v>
      </c>
      <c r="D264" s="1">
        <v>0</v>
      </c>
    </row>
    <row r="265" spans="1:4" hidden="1" x14ac:dyDescent="0.25">
      <c r="A265" s="1" t="s">
        <v>31</v>
      </c>
      <c r="B265" s="1" t="s">
        <v>173</v>
      </c>
      <c r="C265" s="1" t="s">
        <v>79</v>
      </c>
      <c r="D265" s="1">
        <v>0</v>
      </c>
    </row>
    <row r="266" spans="1:4" hidden="1" x14ac:dyDescent="0.25">
      <c r="A266" s="1" t="s">
        <v>31</v>
      </c>
      <c r="B266" s="1" t="s">
        <v>173</v>
      </c>
      <c r="C266" s="1" t="s">
        <v>80</v>
      </c>
      <c r="D266" s="1">
        <v>0</v>
      </c>
    </row>
    <row r="267" spans="1:4" hidden="1" x14ac:dyDescent="0.25">
      <c r="A267" s="1" t="s">
        <v>31</v>
      </c>
      <c r="B267" s="1" t="s">
        <v>173</v>
      </c>
      <c r="C267" s="1" t="s">
        <v>82</v>
      </c>
      <c r="D267" s="1">
        <v>0</v>
      </c>
    </row>
    <row r="268" spans="1:4" hidden="1" x14ac:dyDescent="0.25">
      <c r="A268" s="1" t="s">
        <v>31</v>
      </c>
      <c r="B268" s="1" t="s">
        <v>173</v>
      </c>
      <c r="C268" s="1" t="s">
        <v>84</v>
      </c>
      <c r="D268" s="1">
        <v>0</v>
      </c>
    </row>
    <row r="269" spans="1:4" hidden="1" x14ac:dyDescent="0.25">
      <c r="A269" s="1" t="s">
        <v>31</v>
      </c>
      <c r="B269" s="1" t="s">
        <v>173</v>
      </c>
      <c r="C269" s="1" t="s">
        <v>85</v>
      </c>
      <c r="D269" s="1">
        <v>0</v>
      </c>
    </row>
    <row r="270" spans="1:4" hidden="1" x14ac:dyDescent="0.25">
      <c r="A270" s="1" t="s">
        <v>31</v>
      </c>
      <c r="B270" s="1" t="s">
        <v>173</v>
      </c>
      <c r="C270" s="1" t="s">
        <v>87</v>
      </c>
      <c r="D270" s="1">
        <v>0</v>
      </c>
    </row>
    <row r="271" spans="1:4" hidden="1" x14ac:dyDescent="0.25">
      <c r="A271" s="1" t="s">
        <v>31</v>
      </c>
      <c r="B271" s="1" t="s">
        <v>173</v>
      </c>
      <c r="C271" s="1" t="s">
        <v>88</v>
      </c>
      <c r="D271" s="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BCB8-5358-42DC-BF77-33F50251C58E}">
  <dimension ref="A1:I353"/>
  <sheetViews>
    <sheetView tabSelected="1" workbookViewId="0">
      <selection sqref="A1:D353"/>
    </sheetView>
  </sheetViews>
  <sheetFormatPr defaultRowHeight="15" x14ac:dyDescent="0.25"/>
  <cols>
    <col min="1" max="4" width="11.140625" bestFit="1" customWidth="1"/>
  </cols>
  <sheetData>
    <row r="1" spans="1:9" x14ac:dyDescent="0.25">
      <c r="A1" s="2" t="s">
        <v>26</v>
      </c>
      <c r="B1" s="3" t="s">
        <v>27</v>
      </c>
      <c r="C1" s="3" t="s">
        <v>28</v>
      </c>
      <c r="D1" s="4" t="s">
        <v>29</v>
      </c>
      <c r="F1" s="2" t="s">
        <v>147</v>
      </c>
      <c r="G1" s="3" t="s">
        <v>148</v>
      </c>
      <c r="H1" s="3" t="s">
        <v>149</v>
      </c>
      <c r="I1" s="4" t="s">
        <v>39</v>
      </c>
    </row>
    <row r="2" spans="1:9" hidden="1" x14ac:dyDescent="0.25">
      <c r="A2" s="1" t="s">
        <v>30</v>
      </c>
      <c r="B2" s="1" t="s">
        <v>151</v>
      </c>
      <c r="C2" s="1" t="s">
        <v>30</v>
      </c>
      <c r="D2" s="1" t="s">
        <v>75</v>
      </c>
    </row>
    <row r="3" spans="1:9" hidden="1" x14ac:dyDescent="0.25">
      <c r="A3" s="1" t="s">
        <v>30</v>
      </c>
      <c r="B3" s="1" t="s">
        <v>151</v>
      </c>
      <c r="C3" s="1" t="s">
        <v>31</v>
      </c>
      <c r="D3" s="1" t="s">
        <v>75</v>
      </c>
    </row>
    <row r="4" spans="1:9" hidden="1" x14ac:dyDescent="0.25">
      <c r="A4" s="1" t="s">
        <v>30</v>
      </c>
      <c r="B4" s="1" t="s">
        <v>151</v>
      </c>
      <c r="C4" s="1" t="s">
        <v>32</v>
      </c>
      <c r="D4" s="1" t="s">
        <v>75</v>
      </c>
    </row>
    <row r="5" spans="1:9" hidden="1" x14ac:dyDescent="0.25">
      <c r="A5" s="1" t="s">
        <v>30</v>
      </c>
      <c r="B5" s="1" t="s">
        <v>151</v>
      </c>
      <c r="C5" s="1" t="s">
        <v>33</v>
      </c>
      <c r="D5" s="1" t="s">
        <v>75</v>
      </c>
    </row>
    <row r="6" spans="1:9" hidden="1" x14ac:dyDescent="0.25">
      <c r="A6" s="1" t="s">
        <v>30</v>
      </c>
      <c r="B6" s="1" t="s">
        <v>151</v>
      </c>
      <c r="C6" s="1" t="s">
        <v>34</v>
      </c>
      <c r="D6" s="1" t="s">
        <v>75</v>
      </c>
    </row>
    <row r="7" spans="1:9" hidden="1" x14ac:dyDescent="0.25">
      <c r="A7" s="1" t="s">
        <v>30</v>
      </c>
      <c r="B7" s="1" t="s">
        <v>151</v>
      </c>
      <c r="C7" s="1" t="s">
        <v>76</v>
      </c>
      <c r="D7" s="1" t="s">
        <v>75</v>
      </c>
    </row>
    <row r="8" spans="1:9" hidden="1" x14ac:dyDescent="0.25">
      <c r="A8" s="1" t="s">
        <v>30</v>
      </c>
      <c r="B8" s="1" t="s">
        <v>151</v>
      </c>
      <c r="C8" s="1" t="s">
        <v>35</v>
      </c>
      <c r="D8" s="1" t="s">
        <v>75</v>
      </c>
    </row>
    <row r="9" spans="1:9" hidden="1" x14ac:dyDescent="0.25">
      <c r="A9" s="1" t="s">
        <v>30</v>
      </c>
      <c r="B9" s="1" t="s">
        <v>151</v>
      </c>
      <c r="C9" s="1" t="s">
        <v>78</v>
      </c>
      <c r="D9" s="1" t="s">
        <v>75</v>
      </c>
    </row>
    <row r="10" spans="1:9" hidden="1" x14ac:dyDescent="0.25">
      <c r="A10" s="1" t="s">
        <v>30</v>
      </c>
      <c r="B10" s="1" t="s">
        <v>151</v>
      </c>
      <c r="C10" s="1" t="s">
        <v>36</v>
      </c>
      <c r="D10" s="1" t="s">
        <v>75</v>
      </c>
    </row>
    <row r="11" spans="1:9" hidden="1" x14ac:dyDescent="0.25">
      <c r="A11" s="1" t="s">
        <v>30</v>
      </c>
      <c r="B11" s="1" t="s">
        <v>151</v>
      </c>
      <c r="C11" s="1" t="s">
        <v>79</v>
      </c>
      <c r="D11" s="1" t="s">
        <v>75</v>
      </c>
    </row>
    <row r="12" spans="1:9" hidden="1" x14ac:dyDescent="0.25">
      <c r="A12" s="1" t="s">
        <v>30</v>
      </c>
      <c r="B12" s="1" t="s">
        <v>151</v>
      </c>
      <c r="C12" s="1" t="s">
        <v>80</v>
      </c>
      <c r="D12" s="1" t="s">
        <v>75</v>
      </c>
    </row>
    <row r="13" spans="1:9" hidden="1" x14ac:dyDescent="0.25">
      <c r="A13" s="1" t="s">
        <v>30</v>
      </c>
      <c r="B13" s="1" t="s">
        <v>151</v>
      </c>
      <c r="C13" s="1" t="s">
        <v>82</v>
      </c>
      <c r="D13" s="1" t="s">
        <v>75</v>
      </c>
    </row>
    <row r="14" spans="1:9" hidden="1" x14ac:dyDescent="0.25">
      <c r="A14" s="1" t="s">
        <v>30</v>
      </c>
      <c r="B14" s="1" t="s">
        <v>151</v>
      </c>
      <c r="C14" s="1" t="s">
        <v>84</v>
      </c>
      <c r="D14" s="1" t="s">
        <v>75</v>
      </c>
    </row>
    <row r="15" spans="1:9" hidden="1" x14ac:dyDescent="0.25">
      <c r="A15" s="1" t="s">
        <v>30</v>
      </c>
      <c r="B15" s="1" t="s">
        <v>151</v>
      </c>
      <c r="C15" s="1" t="s">
        <v>85</v>
      </c>
      <c r="D15" s="1" t="s">
        <v>75</v>
      </c>
    </row>
    <row r="16" spans="1:9" hidden="1" x14ac:dyDescent="0.25">
      <c r="A16" s="1" t="s">
        <v>30</v>
      </c>
      <c r="B16" s="1" t="s">
        <v>151</v>
      </c>
      <c r="C16" s="1" t="s">
        <v>87</v>
      </c>
      <c r="D16" s="1" t="s">
        <v>75</v>
      </c>
    </row>
    <row r="17" spans="1:4" hidden="1" x14ac:dyDescent="0.25">
      <c r="A17" s="1" t="s">
        <v>30</v>
      </c>
      <c r="B17" s="1" t="s">
        <v>151</v>
      </c>
      <c r="C17" s="1" t="s">
        <v>88</v>
      </c>
      <c r="D17" s="1" t="s">
        <v>75</v>
      </c>
    </row>
    <row r="18" spans="1:4" hidden="1" x14ac:dyDescent="0.25">
      <c r="A18" s="1" t="s">
        <v>30</v>
      </c>
      <c r="B18" s="1" t="s">
        <v>152</v>
      </c>
      <c r="C18" s="1" t="s">
        <v>30</v>
      </c>
      <c r="D18" s="1" t="s">
        <v>86</v>
      </c>
    </row>
    <row r="19" spans="1:4" hidden="1" x14ac:dyDescent="0.25">
      <c r="A19" s="1" t="s">
        <v>30</v>
      </c>
      <c r="B19" s="1" t="s">
        <v>152</v>
      </c>
      <c r="C19" s="1" t="s">
        <v>31</v>
      </c>
      <c r="D19" s="1" t="s">
        <v>86</v>
      </c>
    </row>
    <row r="20" spans="1:4" hidden="1" x14ac:dyDescent="0.25">
      <c r="A20" s="1" t="s">
        <v>30</v>
      </c>
      <c r="B20" s="1" t="s">
        <v>152</v>
      </c>
      <c r="C20" s="1" t="s">
        <v>32</v>
      </c>
      <c r="D20" s="1" t="s">
        <v>96</v>
      </c>
    </row>
    <row r="21" spans="1:4" hidden="1" x14ac:dyDescent="0.25">
      <c r="A21" s="1" t="s">
        <v>30</v>
      </c>
      <c r="B21" s="1" t="s">
        <v>152</v>
      </c>
      <c r="C21" s="1" t="s">
        <v>33</v>
      </c>
      <c r="D21" s="1" t="s">
        <v>118</v>
      </c>
    </row>
    <row r="22" spans="1:4" hidden="1" x14ac:dyDescent="0.25">
      <c r="A22" s="1" t="s">
        <v>30</v>
      </c>
      <c r="B22" s="1" t="s">
        <v>152</v>
      </c>
      <c r="C22" s="1" t="s">
        <v>34</v>
      </c>
      <c r="D22" s="1" t="s">
        <v>75</v>
      </c>
    </row>
    <row r="23" spans="1:4" hidden="1" x14ac:dyDescent="0.25">
      <c r="A23" s="1" t="s">
        <v>30</v>
      </c>
      <c r="B23" s="1" t="s">
        <v>152</v>
      </c>
      <c r="C23" s="1" t="s">
        <v>76</v>
      </c>
      <c r="D23" s="1" t="s">
        <v>131</v>
      </c>
    </row>
    <row r="24" spans="1:4" hidden="1" x14ac:dyDescent="0.25">
      <c r="A24" s="1" t="s">
        <v>30</v>
      </c>
      <c r="B24" s="1" t="s">
        <v>152</v>
      </c>
      <c r="C24" s="1" t="s">
        <v>35</v>
      </c>
      <c r="D24" s="1" t="s">
        <v>140</v>
      </c>
    </row>
    <row r="25" spans="1:4" hidden="1" x14ac:dyDescent="0.25">
      <c r="A25" s="1" t="s">
        <v>30</v>
      </c>
      <c r="B25" s="1" t="s">
        <v>152</v>
      </c>
      <c r="C25" s="1" t="s">
        <v>78</v>
      </c>
      <c r="D25" s="1" t="s">
        <v>138</v>
      </c>
    </row>
    <row r="26" spans="1:4" hidden="1" x14ac:dyDescent="0.25">
      <c r="A26" s="1" t="s">
        <v>30</v>
      </c>
      <c r="B26" s="1" t="s">
        <v>152</v>
      </c>
      <c r="C26" s="1" t="s">
        <v>36</v>
      </c>
      <c r="D26" s="1" t="s">
        <v>137</v>
      </c>
    </row>
    <row r="27" spans="1:4" hidden="1" x14ac:dyDescent="0.25">
      <c r="A27" s="1" t="s">
        <v>30</v>
      </c>
      <c r="B27" s="1" t="s">
        <v>152</v>
      </c>
      <c r="C27" s="1" t="s">
        <v>79</v>
      </c>
      <c r="D27" s="1" t="s">
        <v>174</v>
      </c>
    </row>
    <row r="28" spans="1:4" hidden="1" x14ac:dyDescent="0.25">
      <c r="A28" s="1" t="s">
        <v>30</v>
      </c>
      <c r="B28" s="1" t="s">
        <v>152</v>
      </c>
      <c r="C28" s="1" t="s">
        <v>80</v>
      </c>
      <c r="D28" s="1" t="s">
        <v>138</v>
      </c>
    </row>
    <row r="29" spans="1:4" hidden="1" x14ac:dyDescent="0.25">
      <c r="A29" s="1" t="s">
        <v>30</v>
      </c>
      <c r="B29" s="1" t="s">
        <v>152</v>
      </c>
      <c r="C29" s="1" t="s">
        <v>82</v>
      </c>
      <c r="D29" s="1" t="s">
        <v>138</v>
      </c>
    </row>
    <row r="30" spans="1:4" hidden="1" x14ac:dyDescent="0.25">
      <c r="A30" s="1" t="s">
        <v>30</v>
      </c>
      <c r="B30" s="1" t="s">
        <v>152</v>
      </c>
      <c r="C30" s="1" t="s">
        <v>84</v>
      </c>
      <c r="D30" s="1" t="s">
        <v>138</v>
      </c>
    </row>
    <row r="31" spans="1:4" hidden="1" x14ac:dyDescent="0.25">
      <c r="A31" s="1" t="s">
        <v>30</v>
      </c>
      <c r="B31" s="1" t="s">
        <v>152</v>
      </c>
      <c r="C31" s="1" t="s">
        <v>85</v>
      </c>
      <c r="D31" s="1" t="s">
        <v>175</v>
      </c>
    </row>
    <row r="32" spans="1:4" hidden="1" x14ac:dyDescent="0.25">
      <c r="A32" s="1" t="s">
        <v>30</v>
      </c>
      <c r="B32" s="1" t="s">
        <v>152</v>
      </c>
      <c r="C32" s="1" t="s">
        <v>87</v>
      </c>
      <c r="D32" s="1" t="s">
        <v>138</v>
      </c>
    </row>
    <row r="33" spans="1:4" hidden="1" x14ac:dyDescent="0.25">
      <c r="A33" s="1" t="s">
        <v>30</v>
      </c>
      <c r="B33" s="1" t="s">
        <v>152</v>
      </c>
      <c r="C33" s="1" t="s">
        <v>88</v>
      </c>
      <c r="D33" s="1" t="s">
        <v>144</v>
      </c>
    </row>
    <row r="34" spans="1:4" hidden="1" x14ac:dyDescent="0.25">
      <c r="A34" s="1" t="s">
        <v>30</v>
      </c>
      <c r="B34" s="1" t="s">
        <v>153</v>
      </c>
      <c r="C34" s="1" t="s">
        <v>30</v>
      </c>
      <c r="D34" s="1" t="s">
        <v>217</v>
      </c>
    </row>
    <row r="35" spans="1:4" hidden="1" x14ac:dyDescent="0.25">
      <c r="A35" s="1" t="s">
        <v>30</v>
      </c>
      <c r="B35" s="1" t="s">
        <v>153</v>
      </c>
      <c r="C35" s="1" t="s">
        <v>31</v>
      </c>
      <c r="D35" s="1" t="s">
        <v>217</v>
      </c>
    </row>
    <row r="36" spans="1:4" hidden="1" x14ac:dyDescent="0.25">
      <c r="A36" s="1" t="s">
        <v>30</v>
      </c>
      <c r="B36" s="1" t="s">
        <v>153</v>
      </c>
      <c r="C36" s="1" t="s">
        <v>32</v>
      </c>
      <c r="D36" s="1" t="s">
        <v>181</v>
      </c>
    </row>
    <row r="37" spans="1:4" hidden="1" x14ac:dyDescent="0.25">
      <c r="A37" s="1" t="s">
        <v>30</v>
      </c>
      <c r="B37" s="1" t="s">
        <v>153</v>
      </c>
      <c r="C37" s="1" t="s">
        <v>33</v>
      </c>
      <c r="D37" s="1" t="s">
        <v>218</v>
      </c>
    </row>
    <row r="38" spans="1:4" hidden="1" x14ac:dyDescent="0.25">
      <c r="A38" s="1" t="s">
        <v>30</v>
      </c>
      <c r="B38" s="1" t="s">
        <v>153</v>
      </c>
      <c r="C38" s="1" t="s">
        <v>34</v>
      </c>
      <c r="D38" s="1" t="s">
        <v>75</v>
      </c>
    </row>
    <row r="39" spans="1:4" hidden="1" x14ac:dyDescent="0.25">
      <c r="A39" s="1" t="s">
        <v>30</v>
      </c>
      <c r="B39" s="1" t="s">
        <v>153</v>
      </c>
      <c r="C39" s="1" t="s">
        <v>76</v>
      </c>
      <c r="D39" s="1" t="s">
        <v>126</v>
      </c>
    </row>
    <row r="40" spans="1:4" hidden="1" x14ac:dyDescent="0.25">
      <c r="A40" s="1" t="s">
        <v>30</v>
      </c>
      <c r="B40" s="1" t="s">
        <v>153</v>
      </c>
      <c r="C40" s="1" t="s">
        <v>35</v>
      </c>
      <c r="D40" s="1" t="s">
        <v>89</v>
      </c>
    </row>
    <row r="41" spans="1:4" hidden="1" x14ac:dyDescent="0.25">
      <c r="A41" s="1" t="s">
        <v>30</v>
      </c>
      <c r="B41" s="1" t="s">
        <v>153</v>
      </c>
      <c r="C41" s="1" t="s">
        <v>78</v>
      </c>
      <c r="D41" s="1" t="s">
        <v>105</v>
      </c>
    </row>
    <row r="42" spans="1:4" hidden="1" x14ac:dyDescent="0.25">
      <c r="A42" s="1" t="s">
        <v>30</v>
      </c>
      <c r="B42" s="1" t="s">
        <v>153</v>
      </c>
      <c r="C42" s="1" t="s">
        <v>36</v>
      </c>
      <c r="D42" s="1" t="s">
        <v>97</v>
      </c>
    </row>
    <row r="43" spans="1:4" hidden="1" x14ac:dyDescent="0.25">
      <c r="A43" s="1" t="s">
        <v>30</v>
      </c>
      <c r="B43" s="1" t="s">
        <v>153</v>
      </c>
      <c r="C43" s="1" t="s">
        <v>79</v>
      </c>
      <c r="D43" s="1" t="s">
        <v>91</v>
      </c>
    </row>
    <row r="44" spans="1:4" hidden="1" x14ac:dyDescent="0.25">
      <c r="A44" s="1" t="s">
        <v>30</v>
      </c>
      <c r="B44" s="1" t="s">
        <v>153</v>
      </c>
      <c r="C44" s="1" t="s">
        <v>80</v>
      </c>
      <c r="D44" s="1" t="s">
        <v>125</v>
      </c>
    </row>
    <row r="45" spans="1:4" hidden="1" x14ac:dyDescent="0.25">
      <c r="A45" s="1" t="s">
        <v>30</v>
      </c>
      <c r="B45" s="1" t="s">
        <v>153</v>
      </c>
      <c r="C45" s="1" t="s">
        <v>82</v>
      </c>
      <c r="D45" s="1" t="s">
        <v>98</v>
      </c>
    </row>
    <row r="46" spans="1:4" hidden="1" x14ac:dyDescent="0.25">
      <c r="A46" s="1" t="s">
        <v>30</v>
      </c>
      <c r="B46" s="1" t="s">
        <v>153</v>
      </c>
      <c r="C46" s="1" t="s">
        <v>84</v>
      </c>
      <c r="D46" s="1" t="s">
        <v>125</v>
      </c>
    </row>
    <row r="47" spans="1:4" hidden="1" x14ac:dyDescent="0.25">
      <c r="A47" s="1" t="s">
        <v>30</v>
      </c>
      <c r="B47" s="1" t="s">
        <v>153</v>
      </c>
      <c r="C47" s="1" t="s">
        <v>85</v>
      </c>
      <c r="D47" s="1" t="s">
        <v>115</v>
      </c>
    </row>
    <row r="48" spans="1:4" hidden="1" x14ac:dyDescent="0.25">
      <c r="A48" s="1" t="s">
        <v>30</v>
      </c>
      <c r="B48" s="1" t="s">
        <v>153</v>
      </c>
      <c r="C48" s="1" t="s">
        <v>87</v>
      </c>
      <c r="D48" s="1" t="s">
        <v>105</v>
      </c>
    </row>
    <row r="49" spans="1:4" hidden="1" x14ac:dyDescent="0.25">
      <c r="A49" s="1" t="s">
        <v>30</v>
      </c>
      <c r="B49" s="1" t="s">
        <v>153</v>
      </c>
      <c r="C49" s="1" t="s">
        <v>88</v>
      </c>
      <c r="D49" s="1" t="s">
        <v>122</v>
      </c>
    </row>
    <row r="50" spans="1:4" hidden="1" x14ac:dyDescent="0.25">
      <c r="A50" s="1" t="s">
        <v>30</v>
      </c>
      <c r="B50" s="1" t="s">
        <v>155</v>
      </c>
      <c r="C50" s="1" t="s">
        <v>30</v>
      </c>
      <c r="D50" s="1" t="s">
        <v>75</v>
      </c>
    </row>
    <row r="51" spans="1:4" hidden="1" x14ac:dyDescent="0.25">
      <c r="A51" s="1" t="s">
        <v>30</v>
      </c>
      <c r="B51" s="1" t="s">
        <v>155</v>
      </c>
      <c r="C51" s="1" t="s">
        <v>31</v>
      </c>
      <c r="D51" s="1" t="s">
        <v>75</v>
      </c>
    </row>
    <row r="52" spans="1:4" hidden="1" x14ac:dyDescent="0.25">
      <c r="A52" s="1" t="s">
        <v>30</v>
      </c>
      <c r="B52" s="1" t="s">
        <v>155</v>
      </c>
      <c r="C52" s="1" t="s">
        <v>32</v>
      </c>
      <c r="D52" s="1" t="s">
        <v>75</v>
      </c>
    </row>
    <row r="53" spans="1:4" hidden="1" x14ac:dyDescent="0.25">
      <c r="A53" s="1" t="s">
        <v>30</v>
      </c>
      <c r="B53" s="1" t="s">
        <v>155</v>
      </c>
      <c r="C53" s="1" t="s">
        <v>33</v>
      </c>
      <c r="D53" s="1" t="s">
        <v>75</v>
      </c>
    </row>
    <row r="54" spans="1:4" hidden="1" x14ac:dyDescent="0.25">
      <c r="A54" s="1" t="s">
        <v>30</v>
      </c>
      <c r="B54" s="1" t="s">
        <v>155</v>
      </c>
      <c r="C54" s="1" t="s">
        <v>34</v>
      </c>
      <c r="D54" s="1" t="s">
        <v>75</v>
      </c>
    </row>
    <row r="55" spans="1:4" hidden="1" x14ac:dyDescent="0.25">
      <c r="A55" s="1" t="s">
        <v>30</v>
      </c>
      <c r="B55" s="1" t="s">
        <v>155</v>
      </c>
      <c r="C55" s="1" t="s">
        <v>76</v>
      </c>
      <c r="D55" s="1" t="s">
        <v>75</v>
      </c>
    </row>
    <row r="56" spans="1:4" hidden="1" x14ac:dyDescent="0.25">
      <c r="A56" s="1" t="s">
        <v>30</v>
      </c>
      <c r="B56" s="1" t="s">
        <v>155</v>
      </c>
      <c r="C56" s="1" t="s">
        <v>35</v>
      </c>
      <c r="D56" s="1" t="s">
        <v>75</v>
      </c>
    </row>
    <row r="57" spans="1:4" hidden="1" x14ac:dyDescent="0.25">
      <c r="A57" s="1" t="s">
        <v>30</v>
      </c>
      <c r="B57" s="1" t="s">
        <v>155</v>
      </c>
      <c r="C57" s="1" t="s">
        <v>78</v>
      </c>
      <c r="D57" s="1" t="s">
        <v>75</v>
      </c>
    </row>
    <row r="58" spans="1:4" hidden="1" x14ac:dyDescent="0.25">
      <c r="A58" s="1" t="s">
        <v>30</v>
      </c>
      <c r="B58" s="1" t="s">
        <v>155</v>
      </c>
      <c r="C58" s="1" t="s">
        <v>36</v>
      </c>
      <c r="D58" s="1" t="s">
        <v>75</v>
      </c>
    </row>
    <row r="59" spans="1:4" hidden="1" x14ac:dyDescent="0.25">
      <c r="A59" s="1" t="s">
        <v>30</v>
      </c>
      <c r="B59" s="1" t="s">
        <v>155</v>
      </c>
      <c r="C59" s="1" t="s">
        <v>79</v>
      </c>
      <c r="D59" s="1" t="s">
        <v>75</v>
      </c>
    </row>
    <row r="60" spans="1:4" hidden="1" x14ac:dyDescent="0.25">
      <c r="A60" s="1" t="s">
        <v>30</v>
      </c>
      <c r="B60" s="1" t="s">
        <v>155</v>
      </c>
      <c r="C60" s="1" t="s">
        <v>80</v>
      </c>
      <c r="D60" s="1" t="s">
        <v>75</v>
      </c>
    </row>
    <row r="61" spans="1:4" hidden="1" x14ac:dyDescent="0.25">
      <c r="A61" s="1" t="s">
        <v>30</v>
      </c>
      <c r="B61" s="1" t="s">
        <v>155</v>
      </c>
      <c r="C61" s="1" t="s">
        <v>82</v>
      </c>
      <c r="D61" s="1" t="s">
        <v>75</v>
      </c>
    </row>
    <row r="62" spans="1:4" hidden="1" x14ac:dyDescent="0.25">
      <c r="A62" s="1" t="s">
        <v>30</v>
      </c>
      <c r="B62" s="1" t="s">
        <v>155</v>
      </c>
      <c r="C62" s="1" t="s">
        <v>84</v>
      </c>
      <c r="D62" s="1" t="s">
        <v>75</v>
      </c>
    </row>
    <row r="63" spans="1:4" hidden="1" x14ac:dyDescent="0.25">
      <c r="A63" s="1" t="s">
        <v>30</v>
      </c>
      <c r="B63" s="1" t="s">
        <v>155</v>
      </c>
      <c r="C63" s="1" t="s">
        <v>85</v>
      </c>
      <c r="D63" s="1" t="s">
        <v>75</v>
      </c>
    </row>
    <row r="64" spans="1:4" hidden="1" x14ac:dyDescent="0.25">
      <c r="A64" s="1" t="s">
        <v>30</v>
      </c>
      <c r="B64" s="1" t="s">
        <v>155</v>
      </c>
      <c r="C64" s="1" t="s">
        <v>87</v>
      </c>
      <c r="D64" s="1" t="s">
        <v>75</v>
      </c>
    </row>
    <row r="65" spans="1:4" hidden="1" x14ac:dyDescent="0.25">
      <c r="A65" s="1" t="s">
        <v>30</v>
      </c>
      <c r="B65" s="1" t="s">
        <v>155</v>
      </c>
      <c r="C65" s="1" t="s">
        <v>88</v>
      </c>
      <c r="D65" s="1" t="s">
        <v>75</v>
      </c>
    </row>
    <row r="66" spans="1:4" hidden="1" x14ac:dyDescent="0.25">
      <c r="A66" s="1" t="s">
        <v>30</v>
      </c>
      <c r="B66" s="1" t="s">
        <v>156</v>
      </c>
      <c r="C66" s="1" t="s">
        <v>30</v>
      </c>
      <c r="D66" s="1" t="s">
        <v>75</v>
      </c>
    </row>
    <row r="67" spans="1:4" hidden="1" x14ac:dyDescent="0.25">
      <c r="A67" s="1" t="s">
        <v>30</v>
      </c>
      <c r="B67" s="1" t="s">
        <v>156</v>
      </c>
      <c r="C67" s="1" t="s">
        <v>31</v>
      </c>
      <c r="D67" s="1" t="s">
        <v>75</v>
      </c>
    </row>
    <row r="68" spans="1:4" hidden="1" x14ac:dyDescent="0.25">
      <c r="A68" s="1" t="s">
        <v>30</v>
      </c>
      <c r="B68" s="1" t="s">
        <v>156</v>
      </c>
      <c r="C68" s="1" t="s">
        <v>32</v>
      </c>
      <c r="D68" s="1" t="s">
        <v>75</v>
      </c>
    </row>
    <row r="69" spans="1:4" hidden="1" x14ac:dyDescent="0.25">
      <c r="A69" s="1" t="s">
        <v>30</v>
      </c>
      <c r="B69" s="1" t="s">
        <v>156</v>
      </c>
      <c r="C69" s="1" t="s">
        <v>33</v>
      </c>
      <c r="D69" s="1" t="s">
        <v>75</v>
      </c>
    </row>
    <row r="70" spans="1:4" hidden="1" x14ac:dyDescent="0.25">
      <c r="A70" s="1" t="s">
        <v>30</v>
      </c>
      <c r="B70" s="1" t="s">
        <v>156</v>
      </c>
      <c r="C70" s="1" t="s">
        <v>34</v>
      </c>
      <c r="D70" s="1" t="s">
        <v>75</v>
      </c>
    </row>
    <row r="71" spans="1:4" hidden="1" x14ac:dyDescent="0.25">
      <c r="A71" s="1" t="s">
        <v>30</v>
      </c>
      <c r="B71" s="1" t="s">
        <v>156</v>
      </c>
      <c r="C71" s="1" t="s">
        <v>76</v>
      </c>
      <c r="D71" s="1" t="s">
        <v>75</v>
      </c>
    </row>
    <row r="72" spans="1:4" hidden="1" x14ac:dyDescent="0.25">
      <c r="A72" s="1" t="s">
        <v>30</v>
      </c>
      <c r="B72" s="1" t="s">
        <v>156</v>
      </c>
      <c r="C72" s="1" t="s">
        <v>35</v>
      </c>
      <c r="D72" s="1" t="s">
        <v>75</v>
      </c>
    </row>
    <row r="73" spans="1:4" hidden="1" x14ac:dyDescent="0.25">
      <c r="A73" s="1" t="s">
        <v>30</v>
      </c>
      <c r="B73" s="1" t="s">
        <v>156</v>
      </c>
      <c r="C73" s="1" t="s">
        <v>78</v>
      </c>
      <c r="D73" s="1" t="s">
        <v>75</v>
      </c>
    </row>
    <row r="74" spans="1:4" hidden="1" x14ac:dyDescent="0.25">
      <c r="A74" s="1" t="s">
        <v>30</v>
      </c>
      <c r="B74" s="1" t="s">
        <v>156</v>
      </c>
      <c r="C74" s="1" t="s">
        <v>36</v>
      </c>
      <c r="D74" s="1" t="s">
        <v>75</v>
      </c>
    </row>
    <row r="75" spans="1:4" hidden="1" x14ac:dyDescent="0.25">
      <c r="A75" s="1" t="s">
        <v>30</v>
      </c>
      <c r="B75" s="1" t="s">
        <v>156</v>
      </c>
      <c r="C75" s="1" t="s">
        <v>79</v>
      </c>
      <c r="D75" s="1" t="s">
        <v>75</v>
      </c>
    </row>
    <row r="76" spans="1:4" hidden="1" x14ac:dyDescent="0.25">
      <c r="A76" s="1" t="s">
        <v>30</v>
      </c>
      <c r="B76" s="1" t="s">
        <v>156</v>
      </c>
      <c r="C76" s="1" t="s">
        <v>80</v>
      </c>
      <c r="D76" s="1" t="s">
        <v>75</v>
      </c>
    </row>
    <row r="77" spans="1:4" hidden="1" x14ac:dyDescent="0.25">
      <c r="A77" s="1" t="s">
        <v>30</v>
      </c>
      <c r="B77" s="1" t="s">
        <v>156</v>
      </c>
      <c r="C77" s="1" t="s">
        <v>82</v>
      </c>
      <c r="D77" s="1" t="s">
        <v>75</v>
      </c>
    </row>
    <row r="78" spans="1:4" hidden="1" x14ac:dyDescent="0.25">
      <c r="A78" s="1" t="s">
        <v>30</v>
      </c>
      <c r="B78" s="1" t="s">
        <v>156</v>
      </c>
      <c r="C78" s="1" t="s">
        <v>84</v>
      </c>
      <c r="D78" s="1" t="s">
        <v>75</v>
      </c>
    </row>
    <row r="79" spans="1:4" hidden="1" x14ac:dyDescent="0.25">
      <c r="A79" s="1" t="s">
        <v>30</v>
      </c>
      <c r="B79" s="1" t="s">
        <v>156</v>
      </c>
      <c r="C79" s="1" t="s">
        <v>85</v>
      </c>
      <c r="D79" s="1" t="s">
        <v>75</v>
      </c>
    </row>
    <row r="80" spans="1:4" hidden="1" x14ac:dyDescent="0.25">
      <c r="A80" s="1" t="s">
        <v>30</v>
      </c>
      <c r="B80" s="1" t="s">
        <v>156</v>
      </c>
      <c r="C80" s="1" t="s">
        <v>87</v>
      </c>
      <c r="D80" s="1" t="s">
        <v>75</v>
      </c>
    </row>
    <row r="81" spans="1:4" hidden="1" x14ac:dyDescent="0.25">
      <c r="A81" s="1" t="s">
        <v>30</v>
      </c>
      <c r="B81" s="1" t="s">
        <v>156</v>
      </c>
      <c r="C81" s="1" t="s">
        <v>88</v>
      </c>
      <c r="D81" s="1" t="s">
        <v>75</v>
      </c>
    </row>
    <row r="82" spans="1:4" hidden="1" x14ac:dyDescent="0.25">
      <c r="A82" s="1" t="s">
        <v>30</v>
      </c>
      <c r="B82" s="1" t="s">
        <v>157</v>
      </c>
      <c r="C82" s="1" t="s">
        <v>30</v>
      </c>
      <c r="D82" s="1" t="s">
        <v>219</v>
      </c>
    </row>
    <row r="83" spans="1:4" hidden="1" x14ac:dyDescent="0.25">
      <c r="A83" s="1" t="s">
        <v>30</v>
      </c>
      <c r="B83" s="1" t="s">
        <v>157</v>
      </c>
      <c r="C83" s="1" t="s">
        <v>31</v>
      </c>
      <c r="D83" s="1" t="s">
        <v>219</v>
      </c>
    </row>
    <row r="84" spans="1:4" hidden="1" x14ac:dyDescent="0.25">
      <c r="A84" s="1" t="s">
        <v>30</v>
      </c>
      <c r="B84" s="1" t="s">
        <v>157</v>
      </c>
      <c r="C84" s="1" t="s">
        <v>32</v>
      </c>
      <c r="D84" s="1" t="s">
        <v>184</v>
      </c>
    </row>
    <row r="85" spans="1:4" hidden="1" x14ac:dyDescent="0.25">
      <c r="A85" s="1" t="s">
        <v>30</v>
      </c>
      <c r="B85" s="1" t="s">
        <v>157</v>
      </c>
      <c r="C85" s="1" t="s">
        <v>33</v>
      </c>
      <c r="D85" s="1" t="s">
        <v>220</v>
      </c>
    </row>
    <row r="86" spans="1:4" hidden="1" x14ac:dyDescent="0.25">
      <c r="A86" s="1" t="s">
        <v>30</v>
      </c>
      <c r="B86" s="1" t="s">
        <v>157</v>
      </c>
      <c r="C86" s="1" t="s">
        <v>34</v>
      </c>
      <c r="D86" s="1" t="s">
        <v>75</v>
      </c>
    </row>
    <row r="87" spans="1:4" hidden="1" x14ac:dyDescent="0.25">
      <c r="A87" s="1" t="s">
        <v>30</v>
      </c>
      <c r="B87" s="1" t="s">
        <v>157</v>
      </c>
      <c r="C87" s="1" t="s">
        <v>76</v>
      </c>
      <c r="D87" s="1" t="s">
        <v>133</v>
      </c>
    </row>
    <row r="88" spans="1:4" hidden="1" x14ac:dyDescent="0.25">
      <c r="A88" s="1" t="s">
        <v>30</v>
      </c>
      <c r="B88" s="1" t="s">
        <v>157</v>
      </c>
      <c r="C88" s="1" t="s">
        <v>35</v>
      </c>
      <c r="D88" s="1" t="s">
        <v>121</v>
      </c>
    </row>
    <row r="89" spans="1:4" hidden="1" x14ac:dyDescent="0.25">
      <c r="A89" s="1" t="s">
        <v>30</v>
      </c>
      <c r="B89" s="1" t="s">
        <v>157</v>
      </c>
      <c r="C89" s="1" t="s">
        <v>78</v>
      </c>
      <c r="D89" s="1" t="s">
        <v>127</v>
      </c>
    </row>
    <row r="90" spans="1:4" hidden="1" x14ac:dyDescent="0.25">
      <c r="A90" s="1" t="s">
        <v>30</v>
      </c>
      <c r="B90" s="1" t="s">
        <v>157</v>
      </c>
      <c r="C90" s="1" t="s">
        <v>36</v>
      </c>
      <c r="D90" s="1" t="s">
        <v>113</v>
      </c>
    </row>
    <row r="91" spans="1:4" hidden="1" x14ac:dyDescent="0.25">
      <c r="A91" s="1" t="s">
        <v>30</v>
      </c>
      <c r="B91" s="1" t="s">
        <v>157</v>
      </c>
      <c r="C91" s="1" t="s">
        <v>79</v>
      </c>
      <c r="D91" s="1" t="s">
        <v>116</v>
      </c>
    </row>
    <row r="92" spans="1:4" hidden="1" x14ac:dyDescent="0.25">
      <c r="A92" s="1" t="s">
        <v>30</v>
      </c>
      <c r="B92" s="1" t="s">
        <v>157</v>
      </c>
      <c r="C92" s="1" t="s">
        <v>80</v>
      </c>
      <c r="D92" s="1" t="s">
        <v>101</v>
      </c>
    </row>
    <row r="93" spans="1:4" hidden="1" x14ac:dyDescent="0.25">
      <c r="A93" s="1" t="s">
        <v>30</v>
      </c>
      <c r="B93" s="1" t="s">
        <v>157</v>
      </c>
      <c r="C93" s="1" t="s">
        <v>82</v>
      </c>
      <c r="D93" s="1" t="s">
        <v>127</v>
      </c>
    </row>
    <row r="94" spans="1:4" hidden="1" x14ac:dyDescent="0.25">
      <c r="A94" s="1" t="s">
        <v>30</v>
      </c>
      <c r="B94" s="1" t="s">
        <v>157</v>
      </c>
      <c r="C94" s="1" t="s">
        <v>84</v>
      </c>
      <c r="D94" s="1" t="s">
        <v>101</v>
      </c>
    </row>
    <row r="95" spans="1:4" hidden="1" x14ac:dyDescent="0.25">
      <c r="A95" s="1" t="s">
        <v>30</v>
      </c>
      <c r="B95" s="1" t="s">
        <v>157</v>
      </c>
      <c r="C95" s="1" t="s">
        <v>85</v>
      </c>
      <c r="D95" s="1" t="s">
        <v>132</v>
      </c>
    </row>
    <row r="96" spans="1:4" hidden="1" x14ac:dyDescent="0.25">
      <c r="A96" s="1" t="s">
        <v>30</v>
      </c>
      <c r="B96" s="1" t="s">
        <v>157</v>
      </c>
      <c r="C96" s="1" t="s">
        <v>87</v>
      </c>
      <c r="D96" s="1" t="s">
        <v>92</v>
      </c>
    </row>
    <row r="97" spans="1:4" hidden="1" x14ac:dyDescent="0.25">
      <c r="A97" s="1" t="s">
        <v>30</v>
      </c>
      <c r="B97" s="1" t="s">
        <v>157</v>
      </c>
      <c r="C97" s="1" t="s">
        <v>88</v>
      </c>
      <c r="D97" s="1" t="s">
        <v>103</v>
      </c>
    </row>
    <row r="98" spans="1:4" hidden="1" x14ac:dyDescent="0.25">
      <c r="A98" s="1" t="s">
        <v>30</v>
      </c>
      <c r="B98" s="1" t="s">
        <v>158</v>
      </c>
      <c r="C98" s="1" t="s">
        <v>30</v>
      </c>
      <c r="D98" s="1" t="s">
        <v>75</v>
      </c>
    </row>
    <row r="99" spans="1:4" hidden="1" x14ac:dyDescent="0.25">
      <c r="A99" s="1" t="s">
        <v>30</v>
      </c>
      <c r="B99" s="1" t="s">
        <v>158</v>
      </c>
      <c r="C99" s="1" t="s">
        <v>31</v>
      </c>
      <c r="D99" s="1" t="s">
        <v>75</v>
      </c>
    </row>
    <row r="100" spans="1:4" hidden="1" x14ac:dyDescent="0.25">
      <c r="A100" s="1" t="s">
        <v>30</v>
      </c>
      <c r="B100" s="1" t="s">
        <v>158</v>
      </c>
      <c r="C100" s="1" t="s">
        <v>32</v>
      </c>
      <c r="D100" s="1" t="s">
        <v>75</v>
      </c>
    </row>
    <row r="101" spans="1:4" hidden="1" x14ac:dyDescent="0.25">
      <c r="A101" s="1" t="s">
        <v>30</v>
      </c>
      <c r="B101" s="1" t="s">
        <v>158</v>
      </c>
      <c r="C101" s="1" t="s">
        <v>33</v>
      </c>
      <c r="D101" s="1" t="s">
        <v>75</v>
      </c>
    </row>
    <row r="102" spans="1:4" hidden="1" x14ac:dyDescent="0.25">
      <c r="A102" s="1" t="s">
        <v>30</v>
      </c>
      <c r="B102" s="1" t="s">
        <v>158</v>
      </c>
      <c r="C102" s="1" t="s">
        <v>34</v>
      </c>
      <c r="D102" s="1" t="s">
        <v>75</v>
      </c>
    </row>
    <row r="103" spans="1:4" hidden="1" x14ac:dyDescent="0.25">
      <c r="A103" s="1" t="s">
        <v>30</v>
      </c>
      <c r="B103" s="1" t="s">
        <v>158</v>
      </c>
      <c r="C103" s="1" t="s">
        <v>76</v>
      </c>
      <c r="D103" s="1" t="s">
        <v>75</v>
      </c>
    </row>
    <row r="104" spans="1:4" hidden="1" x14ac:dyDescent="0.25">
      <c r="A104" s="1" t="s">
        <v>30</v>
      </c>
      <c r="B104" s="1" t="s">
        <v>158</v>
      </c>
      <c r="C104" s="1" t="s">
        <v>35</v>
      </c>
      <c r="D104" s="1" t="s">
        <v>75</v>
      </c>
    </row>
    <row r="105" spans="1:4" hidden="1" x14ac:dyDescent="0.25">
      <c r="A105" s="1" t="s">
        <v>30</v>
      </c>
      <c r="B105" s="1" t="s">
        <v>158</v>
      </c>
      <c r="C105" s="1" t="s">
        <v>78</v>
      </c>
      <c r="D105" s="1" t="s">
        <v>75</v>
      </c>
    </row>
    <row r="106" spans="1:4" hidden="1" x14ac:dyDescent="0.25">
      <c r="A106" s="1" t="s">
        <v>30</v>
      </c>
      <c r="B106" s="1" t="s">
        <v>158</v>
      </c>
      <c r="C106" s="1" t="s">
        <v>36</v>
      </c>
      <c r="D106" s="1" t="s">
        <v>75</v>
      </c>
    </row>
    <row r="107" spans="1:4" hidden="1" x14ac:dyDescent="0.25">
      <c r="A107" s="1" t="s">
        <v>30</v>
      </c>
      <c r="B107" s="1" t="s">
        <v>158</v>
      </c>
      <c r="C107" s="1" t="s">
        <v>79</v>
      </c>
      <c r="D107" s="1" t="s">
        <v>75</v>
      </c>
    </row>
    <row r="108" spans="1:4" hidden="1" x14ac:dyDescent="0.25">
      <c r="A108" s="1" t="s">
        <v>30</v>
      </c>
      <c r="B108" s="1" t="s">
        <v>158</v>
      </c>
      <c r="C108" s="1" t="s">
        <v>80</v>
      </c>
      <c r="D108" s="1" t="s">
        <v>75</v>
      </c>
    </row>
    <row r="109" spans="1:4" hidden="1" x14ac:dyDescent="0.25">
      <c r="A109" s="1" t="s">
        <v>30</v>
      </c>
      <c r="B109" s="1" t="s">
        <v>158</v>
      </c>
      <c r="C109" s="1" t="s">
        <v>82</v>
      </c>
      <c r="D109" s="1" t="s">
        <v>75</v>
      </c>
    </row>
    <row r="110" spans="1:4" hidden="1" x14ac:dyDescent="0.25">
      <c r="A110" s="1" t="s">
        <v>30</v>
      </c>
      <c r="B110" s="1" t="s">
        <v>158</v>
      </c>
      <c r="C110" s="1" t="s">
        <v>84</v>
      </c>
      <c r="D110" s="1" t="s">
        <v>75</v>
      </c>
    </row>
    <row r="111" spans="1:4" hidden="1" x14ac:dyDescent="0.25">
      <c r="A111" s="1" t="s">
        <v>30</v>
      </c>
      <c r="B111" s="1" t="s">
        <v>158</v>
      </c>
      <c r="C111" s="1" t="s">
        <v>85</v>
      </c>
      <c r="D111" s="1" t="s">
        <v>75</v>
      </c>
    </row>
    <row r="112" spans="1:4" hidden="1" x14ac:dyDescent="0.25">
      <c r="A112" s="1" t="s">
        <v>30</v>
      </c>
      <c r="B112" s="1" t="s">
        <v>158</v>
      </c>
      <c r="C112" s="1" t="s">
        <v>87</v>
      </c>
      <c r="D112" s="1" t="s">
        <v>75</v>
      </c>
    </row>
    <row r="113" spans="1:4" hidden="1" x14ac:dyDescent="0.25">
      <c r="A113" s="1" t="s">
        <v>30</v>
      </c>
      <c r="B113" s="1" t="s">
        <v>158</v>
      </c>
      <c r="C113" s="1" t="s">
        <v>88</v>
      </c>
      <c r="D113" s="1" t="s">
        <v>75</v>
      </c>
    </row>
    <row r="114" spans="1:4" hidden="1" x14ac:dyDescent="0.25">
      <c r="A114" s="1" t="s">
        <v>30</v>
      </c>
      <c r="B114" s="1" t="s">
        <v>159</v>
      </c>
      <c r="C114" s="1" t="s">
        <v>30</v>
      </c>
      <c r="D114" s="1" t="s">
        <v>94</v>
      </c>
    </row>
    <row r="115" spans="1:4" hidden="1" x14ac:dyDescent="0.25">
      <c r="A115" s="1" t="s">
        <v>30</v>
      </c>
      <c r="B115" s="1" t="s">
        <v>159</v>
      </c>
      <c r="C115" s="1" t="s">
        <v>31</v>
      </c>
      <c r="D115" s="1" t="s">
        <v>102</v>
      </c>
    </row>
    <row r="116" spans="1:4" hidden="1" x14ac:dyDescent="0.25">
      <c r="A116" s="1" t="s">
        <v>30</v>
      </c>
      <c r="B116" s="1" t="s">
        <v>159</v>
      </c>
      <c r="C116" s="1" t="s">
        <v>32</v>
      </c>
      <c r="D116" s="1" t="s">
        <v>124</v>
      </c>
    </row>
    <row r="117" spans="1:4" hidden="1" x14ac:dyDescent="0.25">
      <c r="A117" s="1" t="s">
        <v>30</v>
      </c>
      <c r="B117" s="1" t="s">
        <v>159</v>
      </c>
      <c r="C117" s="1" t="s">
        <v>33</v>
      </c>
      <c r="D117" s="1" t="s">
        <v>95</v>
      </c>
    </row>
    <row r="118" spans="1:4" hidden="1" x14ac:dyDescent="0.25">
      <c r="A118" s="1" t="s">
        <v>30</v>
      </c>
      <c r="B118" s="1" t="s">
        <v>159</v>
      </c>
      <c r="C118" s="1" t="s">
        <v>34</v>
      </c>
      <c r="D118" s="1" t="s">
        <v>75</v>
      </c>
    </row>
    <row r="119" spans="1:4" hidden="1" x14ac:dyDescent="0.25">
      <c r="A119" s="1" t="s">
        <v>30</v>
      </c>
      <c r="B119" s="1" t="s">
        <v>159</v>
      </c>
      <c r="C119" s="1" t="s">
        <v>76</v>
      </c>
      <c r="D119" s="1" t="s">
        <v>93</v>
      </c>
    </row>
    <row r="120" spans="1:4" hidden="1" x14ac:dyDescent="0.25">
      <c r="A120" s="1" t="s">
        <v>30</v>
      </c>
      <c r="B120" s="1" t="s">
        <v>159</v>
      </c>
      <c r="C120" s="1" t="s">
        <v>35</v>
      </c>
      <c r="D120" s="1" t="s">
        <v>108</v>
      </c>
    </row>
    <row r="121" spans="1:4" hidden="1" x14ac:dyDescent="0.25">
      <c r="A121" s="1" t="s">
        <v>30</v>
      </c>
      <c r="B121" s="1" t="s">
        <v>159</v>
      </c>
      <c r="C121" s="1" t="s">
        <v>78</v>
      </c>
      <c r="D121" s="1" t="s">
        <v>154</v>
      </c>
    </row>
    <row r="122" spans="1:4" hidden="1" x14ac:dyDescent="0.25">
      <c r="A122" s="1" t="s">
        <v>30</v>
      </c>
      <c r="B122" s="1" t="s">
        <v>159</v>
      </c>
      <c r="C122" s="1" t="s">
        <v>36</v>
      </c>
      <c r="D122" s="1" t="s">
        <v>112</v>
      </c>
    </row>
    <row r="123" spans="1:4" hidden="1" x14ac:dyDescent="0.25">
      <c r="A123" s="1" t="s">
        <v>30</v>
      </c>
      <c r="B123" s="1" t="s">
        <v>159</v>
      </c>
      <c r="C123" s="1" t="s">
        <v>79</v>
      </c>
      <c r="D123" s="1" t="s">
        <v>132</v>
      </c>
    </row>
    <row r="124" spans="1:4" hidden="1" x14ac:dyDescent="0.25">
      <c r="A124" s="1" t="s">
        <v>30</v>
      </c>
      <c r="B124" s="1" t="s">
        <v>159</v>
      </c>
      <c r="C124" s="1" t="s">
        <v>80</v>
      </c>
      <c r="D124" s="1" t="s">
        <v>100</v>
      </c>
    </row>
    <row r="125" spans="1:4" hidden="1" x14ac:dyDescent="0.25">
      <c r="A125" s="1" t="s">
        <v>30</v>
      </c>
      <c r="B125" s="1" t="s">
        <v>159</v>
      </c>
      <c r="C125" s="1" t="s">
        <v>82</v>
      </c>
      <c r="D125" s="1" t="s">
        <v>119</v>
      </c>
    </row>
    <row r="126" spans="1:4" hidden="1" x14ac:dyDescent="0.25">
      <c r="A126" s="1" t="s">
        <v>30</v>
      </c>
      <c r="B126" s="1" t="s">
        <v>159</v>
      </c>
      <c r="C126" s="1" t="s">
        <v>84</v>
      </c>
      <c r="D126" s="1" t="s">
        <v>100</v>
      </c>
    </row>
    <row r="127" spans="1:4" hidden="1" x14ac:dyDescent="0.25">
      <c r="A127" s="1" t="s">
        <v>30</v>
      </c>
      <c r="B127" s="1" t="s">
        <v>159</v>
      </c>
      <c r="C127" s="1" t="s">
        <v>85</v>
      </c>
      <c r="D127" s="1" t="s">
        <v>131</v>
      </c>
    </row>
    <row r="128" spans="1:4" hidden="1" x14ac:dyDescent="0.25">
      <c r="A128" s="1" t="s">
        <v>30</v>
      </c>
      <c r="B128" s="1" t="s">
        <v>159</v>
      </c>
      <c r="C128" s="1" t="s">
        <v>87</v>
      </c>
      <c r="D128" s="1" t="s">
        <v>119</v>
      </c>
    </row>
    <row r="129" spans="1:4" hidden="1" x14ac:dyDescent="0.25">
      <c r="A129" s="1" t="s">
        <v>30</v>
      </c>
      <c r="B129" s="1" t="s">
        <v>159</v>
      </c>
      <c r="C129" s="1" t="s">
        <v>88</v>
      </c>
      <c r="D129" s="1" t="s">
        <v>113</v>
      </c>
    </row>
    <row r="130" spans="1:4" hidden="1" x14ac:dyDescent="0.25">
      <c r="A130" s="1" t="s">
        <v>30</v>
      </c>
      <c r="B130" s="1" t="s">
        <v>160</v>
      </c>
      <c r="C130" s="1" t="s">
        <v>30</v>
      </c>
      <c r="D130" s="1" t="s">
        <v>130</v>
      </c>
    </row>
    <row r="131" spans="1:4" hidden="1" x14ac:dyDescent="0.25">
      <c r="A131" s="1" t="s">
        <v>30</v>
      </c>
      <c r="B131" s="1" t="s">
        <v>160</v>
      </c>
      <c r="C131" s="1" t="s">
        <v>31</v>
      </c>
      <c r="D131" s="1" t="s">
        <v>130</v>
      </c>
    </row>
    <row r="132" spans="1:4" hidden="1" x14ac:dyDescent="0.25">
      <c r="A132" s="1" t="s">
        <v>30</v>
      </c>
      <c r="B132" s="1" t="s">
        <v>160</v>
      </c>
      <c r="C132" s="1" t="s">
        <v>32</v>
      </c>
      <c r="D132" s="1" t="s">
        <v>121</v>
      </c>
    </row>
    <row r="133" spans="1:4" hidden="1" x14ac:dyDescent="0.25">
      <c r="A133" s="1" t="s">
        <v>30</v>
      </c>
      <c r="B133" s="1" t="s">
        <v>160</v>
      </c>
      <c r="C133" s="1" t="s">
        <v>33</v>
      </c>
      <c r="D133" s="1" t="s">
        <v>97</v>
      </c>
    </row>
    <row r="134" spans="1:4" hidden="1" x14ac:dyDescent="0.25">
      <c r="A134" s="1" t="s">
        <v>30</v>
      </c>
      <c r="B134" s="1" t="s">
        <v>160</v>
      </c>
      <c r="C134" s="1" t="s">
        <v>34</v>
      </c>
      <c r="D134" s="1" t="s">
        <v>75</v>
      </c>
    </row>
    <row r="135" spans="1:4" hidden="1" x14ac:dyDescent="0.25">
      <c r="A135" s="1" t="s">
        <v>30</v>
      </c>
      <c r="B135" s="1" t="s">
        <v>160</v>
      </c>
      <c r="C135" s="1" t="s">
        <v>76</v>
      </c>
      <c r="D135" s="1" t="s">
        <v>143</v>
      </c>
    </row>
    <row r="136" spans="1:4" hidden="1" x14ac:dyDescent="0.25">
      <c r="A136" s="1" t="s">
        <v>30</v>
      </c>
      <c r="B136" s="1" t="s">
        <v>160</v>
      </c>
      <c r="C136" s="1" t="s">
        <v>35</v>
      </c>
      <c r="D136" s="1" t="s">
        <v>140</v>
      </c>
    </row>
    <row r="137" spans="1:4" hidden="1" x14ac:dyDescent="0.25">
      <c r="A137" s="1" t="s">
        <v>30</v>
      </c>
      <c r="B137" s="1" t="s">
        <v>160</v>
      </c>
      <c r="C137" s="1" t="s">
        <v>78</v>
      </c>
      <c r="D137" s="1" t="s">
        <v>138</v>
      </c>
    </row>
    <row r="138" spans="1:4" hidden="1" x14ac:dyDescent="0.25">
      <c r="A138" s="1" t="s">
        <v>30</v>
      </c>
      <c r="B138" s="1" t="s">
        <v>160</v>
      </c>
      <c r="C138" s="1" t="s">
        <v>36</v>
      </c>
      <c r="D138" s="1" t="s">
        <v>137</v>
      </c>
    </row>
    <row r="139" spans="1:4" hidden="1" x14ac:dyDescent="0.25">
      <c r="A139" s="1" t="s">
        <v>30</v>
      </c>
      <c r="B139" s="1" t="s">
        <v>160</v>
      </c>
      <c r="C139" s="1" t="s">
        <v>79</v>
      </c>
      <c r="D139" s="1" t="s">
        <v>174</v>
      </c>
    </row>
    <row r="140" spans="1:4" hidden="1" x14ac:dyDescent="0.25">
      <c r="A140" s="1" t="s">
        <v>30</v>
      </c>
      <c r="B140" s="1" t="s">
        <v>160</v>
      </c>
      <c r="C140" s="1" t="s">
        <v>80</v>
      </c>
      <c r="D140" s="1" t="s">
        <v>139</v>
      </c>
    </row>
    <row r="141" spans="1:4" hidden="1" x14ac:dyDescent="0.25">
      <c r="A141" s="1" t="s">
        <v>30</v>
      </c>
      <c r="B141" s="1" t="s">
        <v>160</v>
      </c>
      <c r="C141" s="1" t="s">
        <v>82</v>
      </c>
      <c r="D141" s="1" t="s">
        <v>138</v>
      </c>
    </row>
    <row r="142" spans="1:4" hidden="1" x14ac:dyDescent="0.25">
      <c r="A142" s="1" t="s">
        <v>30</v>
      </c>
      <c r="B142" s="1" t="s">
        <v>160</v>
      </c>
      <c r="C142" s="1" t="s">
        <v>84</v>
      </c>
      <c r="D142" s="1" t="s">
        <v>139</v>
      </c>
    </row>
    <row r="143" spans="1:4" hidden="1" x14ac:dyDescent="0.25">
      <c r="A143" s="1" t="s">
        <v>30</v>
      </c>
      <c r="B143" s="1" t="s">
        <v>160</v>
      </c>
      <c r="C143" s="1" t="s">
        <v>85</v>
      </c>
      <c r="D143" s="1" t="s">
        <v>175</v>
      </c>
    </row>
    <row r="144" spans="1:4" hidden="1" x14ac:dyDescent="0.25">
      <c r="A144" s="1" t="s">
        <v>30</v>
      </c>
      <c r="B144" s="1" t="s">
        <v>160</v>
      </c>
      <c r="C144" s="1" t="s">
        <v>87</v>
      </c>
      <c r="D144" s="1" t="s">
        <v>138</v>
      </c>
    </row>
    <row r="145" spans="1:4" hidden="1" x14ac:dyDescent="0.25">
      <c r="A145" s="1" t="s">
        <v>30</v>
      </c>
      <c r="B145" s="1" t="s">
        <v>160</v>
      </c>
      <c r="C145" s="1" t="s">
        <v>88</v>
      </c>
      <c r="D145" s="1" t="s">
        <v>115</v>
      </c>
    </row>
    <row r="146" spans="1:4" hidden="1" x14ac:dyDescent="0.25">
      <c r="A146" s="1" t="s">
        <v>30</v>
      </c>
      <c r="B146" s="1" t="s">
        <v>161</v>
      </c>
      <c r="C146" s="1" t="s">
        <v>30</v>
      </c>
      <c r="D146" s="1" t="s">
        <v>75</v>
      </c>
    </row>
    <row r="147" spans="1:4" hidden="1" x14ac:dyDescent="0.25">
      <c r="A147" s="1" t="s">
        <v>30</v>
      </c>
      <c r="B147" s="1" t="s">
        <v>161</v>
      </c>
      <c r="C147" s="1" t="s">
        <v>31</v>
      </c>
      <c r="D147" s="1" t="s">
        <v>75</v>
      </c>
    </row>
    <row r="148" spans="1:4" hidden="1" x14ac:dyDescent="0.25">
      <c r="A148" s="1" t="s">
        <v>30</v>
      </c>
      <c r="B148" s="1" t="s">
        <v>161</v>
      </c>
      <c r="C148" s="1" t="s">
        <v>32</v>
      </c>
      <c r="D148" s="1" t="s">
        <v>75</v>
      </c>
    </row>
    <row r="149" spans="1:4" hidden="1" x14ac:dyDescent="0.25">
      <c r="A149" s="1" t="s">
        <v>30</v>
      </c>
      <c r="B149" s="1" t="s">
        <v>161</v>
      </c>
      <c r="C149" s="1" t="s">
        <v>33</v>
      </c>
      <c r="D149" s="1" t="s">
        <v>75</v>
      </c>
    </row>
    <row r="150" spans="1:4" hidden="1" x14ac:dyDescent="0.25">
      <c r="A150" s="1" t="s">
        <v>30</v>
      </c>
      <c r="B150" s="1" t="s">
        <v>161</v>
      </c>
      <c r="C150" s="1" t="s">
        <v>34</v>
      </c>
      <c r="D150" s="1" t="s">
        <v>75</v>
      </c>
    </row>
    <row r="151" spans="1:4" hidden="1" x14ac:dyDescent="0.25">
      <c r="A151" s="1" t="s">
        <v>30</v>
      </c>
      <c r="B151" s="1" t="s">
        <v>161</v>
      </c>
      <c r="C151" s="1" t="s">
        <v>76</v>
      </c>
      <c r="D151" s="1" t="s">
        <v>75</v>
      </c>
    </row>
    <row r="152" spans="1:4" hidden="1" x14ac:dyDescent="0.25">
      <c r="A152" s="1" t="s">
        <v>30</v>
      </c>
      <c r="B152" s="1" t="s">
        <v>161</v>
      </c>
      <c r="C152" s="1" t="s">
        <v>35</v>
      </c>
      <c r="D152" s="1" t="s">
        <v>75</v>
      </c>
    </row>
    <row r="153" spans="1:4" hidden="1" x14ac:dyDescent="0.25">
      <c r="A153" s="1" t="s">
        <v>30</v>
      </c>
      <c r="B153" s="1" t="s">
        <v>161</v>
      </c>
      <c r="C153" s="1" t="s">
        <v>78</v>
      </c>
      <c r="D153" s="1" t="s">
        <v>75</v>
      </c>
    </row>
    <row r="154" spans="1:4" hidden="1" x14ac:dyDescent="0.25">
      <c r="A154" s="1" t="s">
        <v>30</v>
      </c>
      <c r="B154" s="1" t="s">
        <v>161</v>
      </c>
      <c r="C154" s="1" t="s">
        <v>36</v>
      </c>
      <c r="D154" s="1" t="s">
        <v>75</v>
      </c>
    </row>
    <row r="155" spans="1:4" hidden="1" x14ac:dyDescent="0.25">
      <c r="A155" s="1" t="s">
        <v>30</v>
      </c>
      <c r="B155" s="1" t="s">
        <v>161</v>
      </c>
      <c r="C155" s="1" t="s">
        <v>79</v>
      </c>
      <c r="D155" s="1" t="s">
        <v>75</v>
      </c>
    </row>
    <row r="156" spans="1:4" hidden="1" x14ac:dyDescent="0.25">
      <c r="A156" s="1" t="s">
        <v>30</v>
      </c>
      <c r="B156" s="1" t="s">
        <v>161</v>
      </c>
      <c r="C156" s="1" t="s">
        <v>80</v>
      </c>
      <c r="D156" s="1" t="s">
        <v>75</v>
      </c>
    </row>
    <row r="157" spans="1:4" hidden="1" x14ac:dyDescent="0.25">
      <c r="A157" s="1" t="s">
        <v>30</v>
      </c>
      <c r="B157" s="1" t="s">
        <v>161</v>
      </c>
      <c r="C157" s="1" t="s">
        <v>82</v>
      </c>
      <c r="D157" s="1" t="s">
        <v>75</v>
      </c>
    </row>
    <row r="158" spans="1:4" hidden="1" x14ac:dyDescent="0.25">
      <c r="A158" s="1" t="s">
        <v>30</v>
      </c>
      <c r="B158" s="1" t="s">
        <v>161</v>
      </c>
      <c r="C158" s="1" t="s">
        <v>84</v>
      </c>
      <c r="D158" s="1" t="s">
        <v>75</v>
      </c>
    </row>
    <row r="159" spans="1:4" hidden="1" x14ac:dyDescent="0.25">
      <c r="A159" s="1" t="s">
        <v>30</v>
      </c>
      <c r="B159" s="1" t="s">
        <v>161</v>
      </c>
      <c r="C159" s="1" t="s">
        <v>85</v>
      </c>
      <c r="D159" s="1" t="s">
        <v>75</v>
      </c>
    </row>
    <row r="160" spans="1:4" hidden="1" x14ac:dyDescent="0.25">
      <c r="A160" s="1" t="s">
        <v>30</v>
      </c>
      <c r="B160" s="1" t="s">
        <v>161</v>
      </c>
      <c r="C160" s="1" t="s">
        <v>87</v>
      </c>
      <c r="D160" s="1" t="s">
        <v>75</v>
      </c>
    </row>
    <row r="161" spans="1:4" hidden="1" x14ac:dyDescent="0.25">
      <c r="A161" s="1" t="s">
        <v>30</v>
      </c>
      <c r="B161" s="1" t="s">
        <v>161</v>
      </c>
      <c r="C161" s="1" t="s">
        <v>88</v>
      </c>
      <c r="D161" s="1" t="s">
        <v>75</v>
      </c>
    </row>
    <row r="162" spans="1:4" hidden="1" x14ac:dyDescent="0.25">
      <c r="A162" s="1" t="s">
        <v>30</v>
      </c>
      <c r="B162" s="1" t="s">
        <v>162</v>
      </c>
      <c r="C162" s="1" t="s">
        <v>30</v>
      </c>
      <c r="D162" s="1" t="s">
        <v>75</v>
      </c>
    </row>
    <row r="163" spans="1:4" hidden="1" x14ac:dyDescent="0.25">
      <c r="A163" s="1" t="s">
        <v>30</v>
      </c>
      <c r="B163" s="1" t="s">
        <v>162</v>
      </c>
      <c r="C163" s="1" t="s">
        <v>31</v>
      </c>
      <c r="D163" s="1" t="s">
        <v>75</v>
      </c>
    </row>
    <row r="164" spans="1:4" hidden="1" x14ac:dyDescent="0.25">
      <c r="A164" s="1" t="s">
        <v>30</v>
      </c>
      <c r="B164" s="1" t="s">
        <v>162</v>
      </c>
      <c r="C164" s="1" t="s">
        <v>32</v>
      </c>
      <c r="D164" s="1" t="s">
        <v>75</v>
      </c>
    </row>
    <row r="165" spans="1:4" hidden="1" x14ac:dyDescent="0.25">
      <c r="A165" s="1" t="s">
        <v>30</v>
      </c>
      <c r="B165" s="1" t="s">
        <v>162</v>
      </c>
      <c r="C165" s="1" t="s">
        <v>33</v>
      </c>
      <c r="D165" s="1" t="s">
        <v>75</v>
      </c>
    </row>
    <row r="166" spans="1:4" hidden="1" x14ac:dyDescent="0.25">
      <c r="A166" s="1" t="s">
        <v>30</v>
      </c>
      <c r="B166" s="1" t="s">
        <v>162</v>
      </c>
      <c r="C166" s="1" t="s">
        <v>34</v>
      </c>
      <c r="D166" s="1" t="s">
        <v>75</v>
      </c>
    </row>
    <row r="167" spans="1:4" hidden="1" x14ac:dyDescent="0.25">
      <c r="A167" s="1" t="s">
        <v>30</v>
      </c>
      <c r="B167" s="1" t="s">
        <v>162</v>
      </c>
      <c r="C167" s="1" t="s">
        <v>76</v>
      </c>
      <c r="D167" s="1" t="s">
        <v>75</v>
      </c>
    </row>
    <row r="168" spans="1:4" hidden="1" x14ac:dyDescent="0.25">
      <c r="A168" s="1" t="s">
        <v>30</v>
      </c>
      <c r="B168" s="1" t="s">
        <v>162</v>
      </c>
      <c r="C168" s="1" t="s">
        <v>35</v>
      </c>
      <c r="D168" s="1" t="s">
        <v>75</v>
      </c>
    </row>
    <row r="169" spans="1:4" hidden="1" x14ac:dyDescent="0.25">
      <c r="A169" s="1" t="s">
        <v>30</v>
      </c>
      <c r="B169" s="1" t="s">
        <v>162</v>
      </c>
      <c r="C169" s="1" t="s">
        <v>78</v>
      </c>
      <c r="D169" s="1" t="s">
        <v>75</v>
      </c>
    </row>
    <row r="170" spans="1:4" hidden="1" x14ac:dyDescent="0.25">
      <c r="A170" s="1" t="s">
        <v>30</v>
      </c>
      <c r="B170" s="1" t="s">
        <v>162</v>
      </c>
      <c r="C170" s="1" t="s">
        <v>36</v>
      </c>
      <c r="D170" s="1" t="s">
        <v>75</v>
      </c>
    </row>
    <row r="171" spans="1:4" hidden="1" x14ac:dyDescent="0.25">
      <c r="A171" s="1" t="s">
        <v>30</v>
      </c>
      <c r="B171" s="1" t="s">
        <v>162</v>
      </c>
      <c r="C171" s="1" t="s">
        <v>79</v>
      </c>
      <c r="D171" s="1" t="s">
        <v>75</v>
      </c>
    </row>
    <row r="172" spans="1:4" hidden="1" x14ac:dyDescent="0.25">
      <c r="A172" s="1" t="s">
        <v>30</v>
      </c>
      <c r="B172" s="1" t="s">
        <v>162</v>
      </c>
      <c r="C172" s="1" t="s">
        <v>80</v>
      </c>
      <c r="D172" s="1" t="s">
        <v>75</v>
      </c>
    </row>
    <row r="173" spans="1:4" hidden="1" x14ac:dyDescent="0.25">
      <c r="A173" s="1" t="s">
        <v>30</v>
      </c>
      <c r="B173" s="1" t="s">
        <v>162</v>
      </c>
      <c r="C173" s="1" t="s">
        <v>82</v>
      </c>
      <c r="D173" s="1" t="s">
        <v>75</v>
      </c>
    </row>
    <row r="174" spans="1:4" hidden="1" x14ac:dyDescent="0.25">
      <c r="A174" s="1" t="s">
        <v>30</v>
      </c>
      <c r="B174" s="1" t="s">
        <v>162</v>
      </c>
      <c r="C174" s="1" t="s">
        <v>84</v>
      </c>
      <c r="D174" s="1" t="s">
        <v>75</v>
      </c>
    </row>
    <row r="175" spans="1:4" hidden="1" x14ac:dyDescent="0.25">
      <c r="A175" s="1" t="s">
        <v>30</v>
      </c>
      <c r="B175" s="1" t="s">
        <v>162</v>
      </c>
      <c r="C175" s="1" t="s">
        <v>85</v>
      </c>
      <c r="D175" s="1" t="s">
        <v>75</v>
      </c>
    </row>
    <row r="176" spans="1:4" hidden="1" x14ac:dyDescent="0.25">
      <c r="A176" s="1" t="s">
        <v>30</v>
      </c>
      <c r="B176" s="1" t="s">
        <v>162</v>
      </c>
      <c r="C176" s="1" t="s">
        <v>87</v>
      </c>
      <c r="D176" s="1" t="s">
        <v>75</v>
      </c>
    </row>
    <row r="177" spans="1:4" hidden="1" x14ac:dyDescent="0.25">
      <c r="A177" s="1" t="s">
        <v>30</v>
      </c>
      <c r="B177" s="1" t="s">
        <v>162</v>
      </c>
      <c r="C177" s="1" t="s">
        <v>88</v>
      </c>
      <c r="D177" s="1" t="s">
        <v>75</v>
      </c>
    </row>
    <row r="178" spans="1:4" hidden="1" x14ac:dyDescent="0.25">
      <c r="A178" s="1" t="s">
        <v>30</v>
      </c>
      <c r="B178" s="1" t="s">
        <v>163</v>
      </c>
      <c r="C178" s="1" t="s">
        <v>30</v>
      </c>
      <c r="D178" s="1" t="s">
        <v>83</v>
      </c>
    </row>
    <row r="179" spans="1:4" hidden="1" x14ac:dyDescent="0.25">
      <c r="A179" s="1" t="s">
        <v>30</v>
      </c>
      <c r="B179" s="1" t="s">
        <v>163</v>
      </c>
      <c r="C179" s="1" t="s">
        <v>31</v>
      </c>
      <c r="D179" s="1" t="s">
        <v>83</v>
      </c>
    </row>
    <row r="180" spans="1:4" hidden="1" x14ac:dyDescent="0.25">
      <c r="A180" s="1" t="s">
        <v>30</v>
      </c>
      <c r="B180" s="1" t="s">
        <v>163</v>
      </c>
      <c r="C180" s="1" t="s">
        <v>32</v>
      </c>
      <c r="D180" s="1" t="s">
        <v>114</v>
      </c>
    </row>
    <row r="181" spans="1:4" hidden="1" x14ac:dyDescent="0.25">
      <c r="A181" s="1" t="s">
        <v>30</v>
      </c>
      <c r="B181" s="1" t="s">
        <v>163</v>
      </c>
      <c r="C181" s="1" t="s">
        <v>33</v>
      </c>
      <c r="D181" s="1" t="s">
        <v>113</v>
      </c>
    </row>
    <row r="182" spans="1:4" hidden="1" x14ac:dyDescent="0.25">
      <c r="A182" s="1" t="s">
        <v>30</v>
      </c>
      <c r="B182" s="1" t="s">
        <v>163</v>
      </c>
      <c r="C182" s="1" t="s">
        <v>34</v>
      </c>
      <c r="D182" s="1" t="s">
        <v>75</v>
      </c>
    </row>
    <row r="183" spans="1:4" hidden="1" x14ac:dyDescent="0.25">
      <c r="A183" s="1" t="s">
        <v>30</v>
      </c>
      <c r="B183" s="1" t="s">
        <v>163</v>
      </c>
      <c r="C183" s="1" t="s">
        <v>76</v>
      </c>
      <c r="D183" s="1" t="s">
        <v>154</v>
      </c>
    </row>
    <row r="184" spans="1:4" hidden="1" x14ac:dyDescent="0.25">
      <c r="A184" s="1" t="s">
        <v>30</v>
      </c>
      <c r="B184" s="1" t="s">
        <v>163</v>
      </c>
      <c r="C184" s="1" t="s">
        <v>35</v>
      </c>
      <c r="D184" s="1" t="s">
        <v>139</v>
      </c>
    </row>
    <row r="185" spans="1:4" hidden="1" x14ac:dyDescent="0.25">
      <c r="A185" s="1" t="s">
        <v>30</v>
      </c>
      <c r="B185" s="1" t="s">
        <v>163</v>
      </c>
      <c r="C185" s="1" t="s">
        <v>78</v>
      </c>
      <c r="D185" s="1" t="s">
        <v>120</v>
      </c>
    </row>
    <row r="186" spans="1:4" hidden="1" x14ac:dyDescent="0.25">
      <c r="A186" s="1" t="s">
        <v>30</v>
      </c>
      <c r="B186" s="1" t="s">
        <v>163</v>
      </c>
      <c r="C186" s="1" t="s">
        <v>36</v>
      </c>
      <c r="D186" s="1" t="s">
        <v>131</v>
      </c>
    </row>
    <row r="187" spans="1:4" hidden="1" x14ac:dyDescent="0.25">
      <c r="A187" s="1" t="s">
        <v>30</v>
      </c>
      <c r="B187" s="1" t="s">
        <v>163</v>
      </c>
      <c r="C187" s="1" t="s">
        <v>79</v>
      </c>
      <c r="D187" s="1" t="s">
        <v>106</v>
      </c>
    </row>
    <row r="188" spans="1:4" hidden="1" x14ac:dyDescent="0.25">
      <c r="A188" s="1" t="s">
        <v>30</v>
      </c>
      <c r="B188" s="1" t="s">
        <v>163</v>
      </c>
      <c r="C188" s="1" t="s">
        <v>80</v>
      </c>
      <c r="D188" s="1" t="s">
        <v>136</v>
      </c>
    </row>
    <row r="189" spans="1:4" hidden="1" x14ac:dyDescent="0.25">
      <c r="A189" s="1" t="s">
        <v>30</v>
      </c>
      <c r="B189" s="1" t="s">
        <v>163</v>
      </c>
      <c r="C189" s="1" t="s">
        <v>82</v>
      </c>
      <c r="D189" s="1" t="s">
        <v>120</v>
      </c>
    </row>
    <row r="190" spans="1:4" hidden="1" x14ac:dyDescent="0.25">
      <c r="A190" s="1" t="s">
        <v>30</v>
      </c>
      <c r="B190" s="1" t="s">
        <v>163</v>
      </c>
      <c r="C190" s="1" t="s">
        <v>84</v>
      </c>
      <c r="D190" s="1" t="s">
        <v>136</v>
      </c>
    </row>
    <row r="191" spans="1:4" hidden="1" x14ac:dyDescent="0.25">
      <c r="A191" s="1" t="s">
        <v>30</v>
      </c>
      <c r="B191" s="1" t="s">
        <v>163</v>
      </c>
      <c r="C191" s="1" t="s">
        <v>85</v>
      </c>
      <c r="D191" s="1" t="s">
        <v>138</v>
      </c>
    </row>
    <row r="192" spans="1:4" hidden="1" x14ac:dyDescent="0.25">
      <c r="A192" s="1" t="s">
        <v>30</v>
      </c>
      <c r="B192" s="1" t="s">
        <v>163</v>
      </c>
      <c r="C192" s="1" t="s">
        <v>87</v>
      </c>
      <c r="D192" s="1" t="s">
        <v>120</v>
      </c>
    </row>
    <row r="193" spans="1:4" hidden="1" x14ac:dyDescent="0.25">
      <c r="A193" s="1" t="s">
        <v>30</v>
      </c>
      <c r="B193" s="1" t="s">
        <v>163</v>
      </c>
      <c r="C193" s="1" t="s">
        <v>88</v>
      </c>
      <c r="D193" s="1" t="s">
        <v>107</v>
      </c>
    </row>
    <row r="194" spans="1:4" hidden="1" x14ac:dyDescent="0.25">
      <c r="A194" s="1" t="s">
        <v>30</v>
      </c>
      <c r="B194" s="1" t="s">
        <v>164</v>
      </c>
      <c r="C194" s="1" t="s">
        <v>30</v>
      </c>
      <c r="D194" s="1" t="s">
        <v>104</v>
      </c>
    </row>
    <row r="195" spans="1:4" hidden="1" x14ac:dyDescent="0.25">
      <c r="A195" s="1" t="s">
        <v>30</v>
      </c>
      <c r="B195" s="1" t="s">
        <v>164</v>
      </c>
      <c r="C195" s="1" t="s">
        <v>31</v>
      </c>
      <c r="D195" s="1" t="s">
        <v>104</v>
      </c>
    </row>
    <row r="196" spans="1:4" hidden="1" x14ac:dyDescent="0.25">
      <c r="A196" s="1" t="s">
        <v>30</v>
      </c>
      <c r="B196" s="1" t="s">
        <v>164</v>
      </c>
      <c r="C196" s="1" t="s">
        <v>32</v>
      </c>
      <c r="D196" s="1" t="s">
        <v>221</v>
      </c>
    </row>
    <row r="197" spans="1:4" hidden="1" x14ac:dyDescent="0.25">
      <c r="A197" s="1" t="s">
        <v>30</v>
      </c>
      <c r="B197" s="1" t="s">
        <v>164</v>
      </c>
      <c r="C197" s="1" t="s">
        <v>33</v>
      </c>
      <c r="D197" s="1" t="s">
        <v>94</v>
      </c>
    </row>
    <row r="198" spans="1:4" hidden="1" x14ac:dyDescent="0.25">
      <c r="A198" s="1" t="s">
        <v>30</v>
      </c>
      <c r="B198" s="1" t="s">
        <v>164</v>
      </c>
      <c r="C198" s="1" t="s">
        <v>34</v>
      </c>
      <c r="D198" s="1" t="s">
        <v>75</v>
      </c>
    </row>
    <row r="199" spans="1:4" hidden="1" x14ac:dyDescent="0.25">
      <c r="A199" s="1" t="s">
        <v>30</v>
      </c>
      <c r="B199" s="1" t="s">
        <v>164</v>
      </c>
      <c r="C199" s="1" t="s">
        <v>76</v>
      </c>
      <c r="D199" s="1" t="s">
        <v>146</v>
      </c>
    </row>
    <row r="200" spans="1:4" hidden="1" x14ac:dyDescent="0.25">
      <c r="A200" s="1" t="s">
        <v>30</v>
      </c>
      <c r="B200" s="1" t="s">
        <v>164</v>
      </c>
      <c r="C200" s="1" t="s">
        <v>35</v>
      </c>
      <c r="D200" s="1" t="s">
        <v>112</v>
      </c>
    </row>
    <row r="201" spans="1:4" hidden="1" x14ac:dyDescent="0.25">
      <c r="A201" s="1" t="s">
        <v>30</v>
      </c>
      <c r="B201" s="1" t="s">
        <v>164</v>
      </c>
      <c r="C201" s="1" t="s">
        <v>78</v>
      </c>
      <c r="D201" s="1" t="s">
        <v>145</v>
      </c>
    </row>
    <row r="202" spans="1:4" hidden="1" x14ac:dyDescent="0.25">
      <c r="A202" s="1" t="s">
        <v>30</v>
      </c>
      <c r="B202" s="1" t="s">
        <v>164</v>
      </c>
      <c r="C202" s="1" t="s">
        <v>36</v>
      </c>
      <c r="D202" s="1" t="s">
        <v>89</v>
      </c>
    </row>
    <row r="203" spans="1:4" hidden="1" x14ac:dyDescent="0.25">
      <c r="A203" s="1" t="s">
        <v>30</v>
      </c>
      <c r="B203" s="1" t="s">
        <v>164</v>
      </c>
      <c r="C203" s="1" t="s">
        <v>79</v>
      </c>
      <c r="D203" s="1" t="s">
        <v>111</v>
      </c>
    </row>
    <row r="204" spans="1:4" hidden="1" x14ac:dyDescent="0.25">
      <c r="A204" s="1" t="s">
        <v>30</v>
      </c>
      <c r="B204" s="1" t="s">
        <v>164</v>
      </c>
      <c r="C204" s="1" t="s">
        <v>80</v>
      </c>
      <c r="D204" s="1" t="s">
        <v>132</v>
      </c>
    </row>
    <row r="205" spans="1:4" hidden="1" x14ac:dyDescent="0.25">
      <c r="A205" s="1" t="s">
        <v>30</v>
      </c>
      <c r="B205" s="1" t="s">
        <v>164</v>
      </c>
      <c r="C205" s="1" t="s">
        <v>82</v>
      </c>
      <c r="D205" s="1" t="s">
        <v>134</v>
      </c>
    </row>
    <row r="206" spans="1:4" hidden="1" x14ac:dyDescent="0.25">
      <c r="A206" s="1" t="s">
        <v>30</v>
      </c>
      <c r="B206" s="1" t="s">
        <v>164</v>
      </c>
      <c r="C206" s="1" t="s">
        <v>84</v>
      </c>
      <c r="D206" s="1" t="s">
        <v>132</v>
      </c>
    </row>
    <row r="207" spans="1:4" hidden="1" x14ac:dyDescent="0.25">
      <c r="A207" s="1" t="s">
        <v>30</v>
      </c>
      <c r="B207" s="1" t="s">
        <v>164</v>
      </c>
      <c r="C207" s="1" t="s">
        <v>85</v>
      </c>
      <c r="D207" s="1" t="s">
        <v>120</v>
      </c>
    </row>
    <row r="208" spans="1:4" hidden="1" x14ac:dyDescent="0.25">
      <c r="A208" s="1" t="s">
        <v>30</v>
      </c>
      <c r="B208" s="1" t="s">
        <v>164</v>
      </c>
      <c r="C208" s="1" t="s">
        <v>87</v>
      </c>
      <c r="D208" s="1" t="s">
        <v>145</v>
      </c>
    </row>
    <row r="209" spans="1:4" hidden="1" x14ac:dyDescent="0.25">
      <c r="A209" s="1" t="s">
        <v>30</v>
      </c>
      <c r="B209" s="1" t="s">
        <v>164</v>
      </c>
      <c r="C209" s="1" t="s">
        <v>88</v>
      </c>
      <c r="D209" s="1" t="s">
        <v>83</v>
      </c>
    </row>
    <row r="210" spans="1:4" hidden="1" x14ac:dyDescent="0.25">
      <c r="A210" s="1" t="s">
        <v>30</v>
      </c>
      <c r="B210" s="1" t="s">
        <v>165</v>
      </c>
      <c r="C210" s="1" t="s">
        <v>30</v>
      </c>
      <c r="D210" s="1" t="s">
        <v>75</v>
      </c>
    </row>
    <row r="211" spans="1:4" hidden="1" x14ac:dyDescent="0.25">
      <c r="A211" s="1" t="s">
        <v>30</v>
      </c>
      <c r="B211" s="1" t="s">
        <v>165</v>
      </c>
      <c r="C211" s="1" t="s">
        <v>31</v>
      </c>
      <c r="D211" s="1" t="s">
        <v>75</v>
      </c>
    </row>
    <row r="212" spans="1:4" hidden="1" x14ac:dyDescent="0.25">
      <c r="A212" s="1" t="s">
        <v>30</v>
      </c>
      <c r="B212" s="1" t="s">
        <v>165</v>
      </c>
      <c r="C212" s="1" t="s">
        <v>32</v>
      </c>
      <c r="D212" s="1" t="s">
        <v>75</v>
      </c>
    </row>
    <row r="213" spans="1:4" hidden="1" x14ac:dyDescent="0.25">
      <c r="A213" s="1" t="s">
        <v>30</v>
      </c>
      <c r="B213" s="1" t="s">
        <v>165</v>
      </c>
      <c r="C213" s="1" t="s">
        <v>33</v>
      </c>
      <c r="D213" s="1" t="s">
        <v>75</v>
      </c>
    </row>
    <row r="214" spans="1:4" hidden="1" x14ac:dyDescent="0.25">
      <c r="A214" s="1" t="s">
        <v>30</v>
      </c>
      <c r="B214" s="1" t="s">
        <v>165</v>
      </c>
      <c r="C214" s="1" t="s">
        <v>34</v>
      </c>
      <c r="D214" s="1" t="s">
        <v>75</v>
      </c>
    </row>
    <row r="215" spans="1:4" hidden="1" x14ac:dyDescent="0.25">
      <c r="A215" s="1" t="s">
        <v>30</v>
      </c>
      <c r="B215" s="1" t="s">
        <v>165</v>
      </c>
      <c r="C215" s="1" t="s">
        <v>76</v>
      </c>
      <c r="D215" s="1" t="s">
        <v>75</v>
      </c>
    </row>
    <row r="216" spans="1:4" hidden="1" x14ac:dyDescent="0.25">
      <c r="A216" s="1" t="s">
        <v>30</v>
      </c>
      <c r="B216" s="1" t="s">
        <v>165</v>
      </c>
      <c r="C216" s="1" t="s">
        <v>35</v>
      </c>
      <c r="D216" s="1" t="s">
        <v>75</v>
      </c>
    </row>
    <row r="217" spans="1:4" hidden="1" x14ac:dyDescent="0.25">
      <c r="A217" s="1" t="s">
        <v>30</v>
      </c>
      <c r="B217" s="1" t="s">
        <v>165</v>
      </c>
      <c r="C217" s="1" t="s">
        <v>78</v>
      </c>
      <c r="D217" s="1" t="s">
        <v>75</v>
      </c>
    </row>
    <row r="218" spans="1:4" hidden="1" x14ac:dyDescent="0.25">
      <c r="A218" s="1" t="s">
        <v>30</v>
      </c>
      <c r="B218" s="1" t="s">
        <v>165</v>
      </c>
      <c r="C218" s="1" t="s">
        <v>36</v>
      </c>
      <c r="D218" s="1" t="s">
        <v>75</v>
      </c>
    </row>
    <row r="219" spans="1:4" hidden="1" x14ac:dyDescent="0.25">
      <c r="A219" s="1" t="s">
        <v>30</v>
      </c>
      <c r="B219" s="1" t="s">
        <v>165</v>
      </c>
      <c r="C219" s="1" t="s">
        <v>79</v>
      </c>
      <c r="D219" s="1" t="s">
        <v>75</v>
      </c>
    </row>
    <row r="220" spans="1:4" hidden="1" x14ac:dyDescent="0.25">
      <c r="A220" s="1" t="s">
        <v>30</v>
      </c>
      <c r="B220" s="1" t="s">
        <v>165</v>
      </c>
      <c r="C220" s="1" t="s">
        <v>80</v>
      </c>
      <c r="D220" s="1" t="s">
        <v>75</v>
      </c>
    </row>
    <row r="221" spans="1:4" hidden="1" x14ac:dyDescent="0.25">
      <c r="A221" s="1" t="s">
        <v>30</v>
      </c>
      <c r="B221" s="1" t="s">
        <v>165</v>
      </c>
      <c r="C221" s="1" t="s">
        <v>82</v>
      </c>
      <c r="D221" s="1" t="s">
        <v>75</v>
      </c>
    </row>
    <row r="222" spans="1:4" hidden="1" x14ac:dyDescent="0.25">
      <c r="A222" s="1" t="s">
        <v>30</v>
      </c>
      <c r="B222" s="1" t="s">
        <v>165</v>
      </c>
      <c r="C222" s="1" t="s">
        <v>84</v>
      </c>
      <c r="D222" s="1" t="s">
        <v>75</v>
      </c>
    </row>
    <row r="223" spans="1:4" hidden="1" x14ac:dyDescent="0.25">
      <c r="A223" s="1" t="s">
        <v>30</v>
      </c>
      <c r="B223" s="1" t="s">
        <v>165</v>
      </c>
      <c r="C223" s="1" t="s">
        <v>85</v>
      </c>
      <c r="D223" s="1" t="s">
        <v>75</v>
      </c>
    </row>
    <row r="224" spans="1:4" hidden="1" x14ac:dyDescent="0.25">
      <c r="A224" s="1" t="s">
        <v>30</v>
      </c>
      <c r="B224" s="1" t="s">
        <v>165</v>
      </c>
      <c r="C224" s="1" t="s">
        <v>87</v>
      </c>
      <c r="D224" s="1" t="s">
        <v>75</v>
      </c>
    </row>
    <row r="225" spans="1:4" hidden="1" x14ac:dyDescent="0.25">
      <c r="A225" s="1" t="s">
        <v>30</v>
      </c>
      <c r="B225" s="1" t="s">
        <v>165</v>
      </c>
      <c r="C225" s="1" t="s">
        <v>88</v>
      </c>
      <c r="D225" s="1" t="s">
        <v>75</v>
      </c>
    </row>
    <row r="226" spans="1:4" hidden="1" x14ac:dyDescent="0.25">
      <c r="A226" s="1" t="s">
        <v>30</v>
      </c>
      <c r="B226" s="1" t="s">
        <v>166</v>
      </c>
      <c r="C226" s="1" t="s">
        <v>30</v>
      </c>
      <c r="D226" s="1" t="s">
        <v>222</v>
      </c>
    </row>
    <row r="227" spans="1:4" hidden="1" x14ac:dyDescent="0.25">
      <c r="A227" s="1" t="s">
        <v>30</v>
      </c>
      <c r="B227" s="1" t="s">
        <v>166</v>
      </c>
      <c r="C227" s="1" t="s">
        <v>31</v>
      </c>
      <c r="D227" s="1" t="s">
        <v>222</v>
      </c>
    </row>
    <row r="228" spans="1:4" hidden="1" x14ac:dyDescent="0.25">
      <c r="A228" s="1" t="s">
        <v>30</v>
      </c>
      <c r="B228" s="1" t="s">
        <v>166</v>
      </c>
      <c r="C228" s="1" t="s">
        <v>32</v>
      </c>
      <c r="D228" s="1" t="s">
        <v>223</v>
      </c>
    </row>
    <row r="229" spans="1:4" hidden="1" x14ac:dyDescent="0.25">
      <c r="A229" s="1" t="s">
        <v>30</v>
      </c>
      <c r="B229" s="1" t="s">
        <v>166</v>
      </c>
      <c r="C229" s="1" t="s">
        <v>33</v>
      </c>
      <c r="D229" s="1" t="s">
        <v>224</v>
      </c>
    </row>
    <row r="230" spans="1:4" hidden="1" x14ac:dyDescent="0.25">
      <c r="A230" s="1" t="s">
        <v>30</v>
      </c>
      <c r="B230" s="1" t="s">
        <v>166</v>
      </c>
      <c r="C230" s="1" t="s">
        <v>34</v>
      </c>
      <c r="D230" s="1" t="s">
        <v>75</v>
      </c>
    </row>
    <row r="231" spans="1:4" hidden="1" x14ac:dyDescent="0.25">
      <c r="A231" s="1" t="s">
        <v>30</v>
      </c>
      <c r="B231" s="1" t="s">
        <v>166</v>
      </c>
      <c r="C231" s="1" t="s">
        <v>76</v>
      </c>
      <c r="D231" s="1" t="s">
        <v>196</v>
      </c>
    </row>
    <row r="232" spans="1:4" hidden="1" x14ac:dyDescent="0.25">
      <c r="A232" s="1" t="s">
        <v>30</v>
      </c>
      <c r="B232" s="1" t="s">
        <v>166</v>
      </c>
      <c r="C232" s="1" t="s">
        <v>35</v>
      </c>
      <c r="D232" s="1" t="s">
        <v>133</v>
      </c>
    </row>
    <row r="233" spans="1:4" hidden="1" x14ac:dyDescent="0.25">
      <c r="A233" s="1" t="s">
        <v>30</v>
      </c>
      <c r="B233" s="1" t="s">
        <v>166</v>
      </c>
      <c r="C233" s="1" t="s">
        <v>78</v>
      </c>
      <c r="D233" s="1" t="s">
        <v>176</v>
      </c>
    </row>
    <row r="234" spans="1:4" hidden="1" x14ac:dyDescent="0.25">
      <c r="A234" s="1" t="s">
        <v>30</v>
      </c>
      <c r="B234" s="1" t="s">
        <v>166</v>
      </c>
      <c r="C234" s="1" t="s">
        <v>36</v>
      </c>
      <c r="D234" s="1" t="s">
        <v>135</v>
      </c>
    </row>
    <row r="235" spans="1:4" hidden="1" x14ac:dyDescent="0.25">
      <c r="A235" s="1" t="s">
        <v>30</v>
      </c>
      <c r="B235" s="1" t="s">
        <v>166</v>
      </c>
      <c r="C235" s="1" t="s">
        <v>79</v>
      </c>
      <c r="D235" s="1" t="s">
        <v>195</v>
      </c>
    </row>
    <row r="236" spans="1:4" hidden="1" x14ac:dyDescent="0.25">
      <c r="A236" s="1" t="s">
        <v>30</v>
      </c>
      <c r="B236" s="1" t="s">
        <v>166</v>
      </c>
      <c r="C236" s="1" t="s">
        <v>80</v>
      </c>
      <c r="D236" s="1" t="s">
        <v>225</v>
      </c>
    </row>
    <row r="237" spans="1:4" hidden="1" x14ac:dyDescent="0.25">
      <c r="A237" s="1" t="s">
        <v>30</v>
      </c>
      <c r="B237" s="1" t="s">
        <v>166</v>
      </c>
      <c r="C237" s="1" t="s">
        <v>82</v>
      </c>
      <c r="D237" s="1" t="s">
        <v>176</v>
      </c>
    </row>
    <row r="238" spans="1:4" hidden="1" x14ac:dyDescent="0.25">
      <c r="A238" s="1" t="s">
        <v>30</v>
      </c>
      <c r="B238" s="1" t="s">
        <v>166</v>
      </c>
      <c r="C238" s="1" t="s">
        <v>84</v>
      </c>
      <c r="D238" s="1" t="s">
        <v>225</v>
      </c>
    </row>
    <row r="239" spans="1:4" hidden="1" x14ac:dyDescent="0.25">
      <c r="A239" s="1" t="s">
        <v>30</v>
      </c>
      <c r="B239" s="1" t="s">
        <v>166</v>
      </c>
      <c r="C239" s="1" t="s">
        <v>85</v>
      </c>
      <c r="D239" s="1" t="s">
        <v>81</v>
      </c>
    </row>
    <row r="240" spans="1:4" hidden="1" x14ac:dyDescent="0.25">
      <c r="A240" s="1" t="s">
        <v>30</v>
      </c>
      <c r="B240" s="1" t="s">
        <v>166</v>
      </c>
      <c r="C240" s="1" t="s">
        <v>87</v>
      </c>
      <c r="D240" s="1" t="s">
        <v>176</v>
      </c>
    </row>
    <row r="241" spans="1:4" hidden="1" x14ac:dyDescent="0.25">
      <c r="A241" s="1" t="s">
        <v>30</v>
      </c>
      <c r="B241" s="1" t="s">
        <v>166</v>
      </c>
      <c r="C241" s="1" t="s">
        <v>88</v>
      </c>
      <c r="D241" s="1" t="s">
        <v>226</v>
      </c>
    </row>
    <row r="242" spans="1:4" hidden="1" x14ac:dyDescent="0.25">
      <c r="A242" s="1" t="s">
        <v>30</v>
      </c>
      <c r="B242" s="1" t="s">
        <v>167</v>
      </c>
      <c r="C242" s="1" t="s">
        <v>30</v>
      </c>
      <c r="D242" s="1" t="s">
        <v>75</v>
      </c>
    </row>
    <row r="243" spans="1:4" hidden="1" x14ac:dyDescent="0.25">
      <c r="A243" s="1" t="s">
        <v>30</v>
      </c>
      <c r="B243" s="1" t="s">
        <v>167</v>
      </c>
      <c r="C243" s="1" t="s">
        <v>31</v>
      </c>
      <c r="D243" s="1" t="s">
        <v>75</v>
      </c>
    </row>
    <row r="244" spans="1:4" hidden="1" x14ac:dyDescent="0.25">
      <c r="A244" s="1" t="s">
        <v>30</v>
      </c>
      <c r="B244" s="1" t="s">
        <v>167</v>
      </c>
      <c r="C244" s="1" t="s">
        <v>32</v>
      </c>
      <c r="D244" s="1" t="s">
        <v>75</v>
      </c>
    </row>
    <row r="245" spans="1:4" hidden="1" x14ac:dyDescent="0.25">
      <c r="A245" s="1" t="s">
        <v>30</v>
      </c>
      <c r="B245" s="1" t="s">
        <v>167</v>
      </c>
      <c r="C245" s="1" t="s">
        <v>33</v>
      </c>
      <c r="D245" s="1" t="s">
        <v>75</v>
      </c>
    </row>
    <row r="246" spans="1:4" hidden="1" x14ac:dyDescent="0.25">
      <c r="A246" s="1" t="s">
        <v>30</v>
      </c>
      <c r="B246" s="1" t="s">
        <v>167</v>
      </c>
      <c r="C246" s="1" t="s">
        <v>34</v>
      </c>
      <c r="D246" s="1" t="s">
        <v>75</v>
      </c>
    </row>
    <row r="247" spans="1:4" hidden="1" x14ac:dyDescent="0.25">
      <c r="A247" s="1" t="s">
        <v>30</v>
      </c>
      <c r="B247" s="1" t="s">
        <v>167</v>
      </c>
      <c r="C247" s="1" t="s">
        <v>76</v>
      </c>
      <c r="D247" s="1" t="s">
        <v>75</v>
      </c>
    </row>
    <row r="248" spans="1:4" hidden="1" x14ac:dyDescent="0.25">
      <c r="A248" s="1" t="s">
        <v>30</v>
      </c>
      <c r="B248" s="1" t="s">
        <v>167</v>
      </c>
      <c r="C248" s="1" t="s">
        <v>35</v>
      </c>
      <c r="D248" s="1" t="s">
        <v>75</v>
      </c>
    </row>
    <row r="249" spans="1:4" hidden="1" x14ac:dyDescent="0.25">
      <c r="A249" s="1" t="s">
        <v>30</v>
      </c>
      <c r="B249" s="1" t="s">
        <v>167</v>
      </c>
      <c r="C249" s="1" t="s">
        <v>78</v>
      </c>
      <c r="D249" s="1" t="s">
        <v>75</v>
      </c>
    </row>
    <row r="250" spans="1:4" hidden="1" x14ac:dyDescent="0.25">
      <c r="A250" s="1" t="s">
        <v>30</v>
      </c>
      <c r="B250" s="1" t="s">
        <v>167</v>
      </c>
      <c r="C250" s="1" t="s">
        <v>36</v>
      </c>
      <c r="D250" s="1" t="s">
        <v>75</v>
      </c>
    </row>
    <row r="251" spans="1:4" hidden="1" x14ac:dyDescent="0.25">
      <c r="A251" s="1" t="s">
        <v>30</v>
      </c>
      <c r="B251" s="1" t="s">
        <v>167</v>
      </c>
      <c r="C251" s="1" t="s">
        <v>79</v>
      </c>
      <c r="D251" s="1" t="s">
        <v>75</v>
      </c>
    </row>
    <row r="252" spans="1:4" hidden="1" x14ac:dyDescent="0.25">
      <c r="A252" s="1" t="s">
        <v>30</v>
      </c>
      <c r="B252" s="1" t="s">
        <v>167</v>
      </c>
      <c r="C252" s="1" t="s">
        <v>80</v>
      </c>
      <c r="D252" s="1" t="s">
        <v>75</v>
      </c>
    </row>
    <row r="253" spans="1:4" hidden="1" x14ac:dyDescent="0.25">
      <c r="A253" s="1" t="s">
        <v>30</v>
      </c>
      <c r="B253" s="1" t="s">
        <v>167</v>
      </c>
      <c r="C253" s="1" t="s">
        <v>82</v>
      </c>
      <c r="D253" s="1" t="s">
        <v>75</v>
      </c>
    </row>
    <row r="254" spans="1:4" hidden="1" x14ac:dyDescent="0.25">
      <c r="A254" s="1" t="s">
        <v>30</v>
      </c>
      <c r="B254" s="1" t="s">
        <v>167</v>
      </c>
      <c r="C254" s="1" t="s">
        <v>84</v>
      </c>
      <c r="D254" s="1" t="s">
        <v>75</v>
      </c>
    </row>
    <row r="255" spans="1:4" hidden="1" x14ac:dyDescent="0.25">
      <c r="A255" s="1" t="s">
        <v>30</v>
      </c>
      <c r="B255" s="1" t="s">
        <v>167</v>
      </c>
      <c r="C255" s="1" t="s">
        <v>85</v>
      </c>
      <c r="D255" s="1" t="s">
        <v>75</v>
      </c>
    </row>
    <row r="256" spans="1:4" hidden="1" x14ac:dyDescent="0.25">
      <c r="A256" s="1" t="s">
        <v>30</v>
      </c>
      <c r="B256" s="1" t="s">
        <v>167</v>
      </c>
      <c r="C256" s="1" t="s">
        <v>87</v>
      </c>
      <c r="D256" s="1" t="s">
        <v>75</v>
      </c>
    </row>
    <row r="257" spans="1:4" hidden="1" x14ac:dyDescent="0.25">
      <c r="A257" s="1" t="s">
        <v>30</v>
      </c>
      <c r="B257" s="1" t="s">
        <v>167</v>
      </c>
      <c r="C257" s="1" t="s">
        <v>88</v>
      </c>
      <c r="D257" s="1" t="s">
        <v>75</v>
      </c>
    </row>
    <row r="258" spans="1:4" hidden="1" x14ac:dyDescent="0.25">
      <c r="A258" s="1" t="s">
        <v>30</v>
      </c>
      <c r="B258" s="1" t="s">
        <v>168</v>
      </c>
      <c r="C258" s="1" t="s">
        <v>30</v>
      </c>
      <c r="D258" s="1" t="s">
        <v>97</v>
      </c>
    </row>
    <row r="259" spans="1:4" hidden="1" x14ac:dyDescent="0.25">
      <c r="A259" s="1" t="s">
        <v>30</v>
      </c>
      <c r="B259" s="1" t="s">
        <v>168</v>
      </c>
      <c r="C259" s="1" t="s">
        <v>31</v>
      </c>
      <c r="D259" s="1" t="s">
        <v>90</v>
      </c>
    </row>
    <row r="260" spans="1:4" hidden="1" x14ac:dyDescent="0.25">
      <c r="A260" s="1" t="s">
        <v>30</v>
      </c>
      <c r="B260" s="1" t="s">
        <v>168</v>
      </c>
      <c r="C260" s="1" t="s">
        <v>32</v>
      </c>
      <c r="D260" s="1" t="s">
        <v>98</v>
      </c>
    </row>
    <row r="261" spans="1:4" hidden="1" x14ac:dyDescent="0.25">
      <c r="A261" s="1" t="s">
        <v>30</v>
      </c>
      <c r="B261" s="1" t="s">
        <v>168</v>
      </c>
      <c r="C261" s="1" t="s">
        <v>33</v>
      </c>
      <c r="D261" s="1" t="s">
        <v>89</v>
      </c>
    </row>
    <row r="262" spans="1:4" hidden="1" x14ac:dyDescent="0.25">
      <c r="A262" s="1" t="s">
        <v>30</v>
      </c>
      <c r="B262" s="1" t="s">
        <v>168</v>
      </c>
      <c r="C262" s="1" t="s">
        <v>34</v>
      </c>
      <c r="D262" s="1" t="s">
        <v>75</v>
      </c>
    </row>
    <row r="263" spans="1:4" hidden="1" x14ac:dyDescent="0.25">
      <c r="A263" s="1" t="s">
        <v>30</v>
      </c>
      <c r="B263" s="1" t="s">
        <v>168</v>
      </c>
      <c r="C263" s="1" t="s">
        <v>76</v>
      </c>
      <c r="D263" s="1" t="s">
        <v>131</v>
      </c>
    </row>
    <row r="264" spans="1:4" hidden="1" x14ac:dyDescent="0.25">
      <c r="A264" s="1" t="s">
        <v>30</v>
      </c>
      <c r="B264" s="1" t="s">
        <v>168</v>
      </c>
      <c r="C264" s="1" t="s">
        <v>35</v>
      </c>
      <c r="D264" s="1" t="s">
        <v>140</v>
      </c>
    </row>
    <row r="265" spans="1:4" hidden="1" x14ac:dyDescent="0.25">
      <c r="A265" s="1" t="s">
        <v>30</v>
      </c>
      <c r="B265" s="1" t="s">
        <v>168</v>
      </c>
      <c r="C265" s="1" t="s">
        <v>78</v>
      </c>
      <c r="D265" s="1" t="s">
        <v>137</v>
      </c>
    </row>
    <row r="266" spans="1:4" hidden="1" x14ac:dyDescent="0.25">
      <c r="A266" s="1" t="s">
        <v>30</v>
      </c>
      <c r="B266" s="1" t="s">
        <v>168</v>
      </c>
      <c r="C266" s="1" t="s">
        <v>36</v>
      </c>
      <c r="D266" s="1" t="s">
        <v>137</v>
      </c>
    </row>
    <row r="267" spans="1:4" hidden="1" x14ac:dyDescent="0.25">
      <c r="A267" s="1" t="s">
        <v>30</v>
      </c>
      <c r="B267" s="1" t="s">
        <v>168</v>
      </c>
      <c r="C267" s="1" t="s">
        <v>79</v>
      </c>
      <c r="D267" s="1" t="s">
        <v>139</v>
      </c>
    </row>
    <row r="268" spans="1:4" hidden="1" x14ac:dyDescent="0.25">
      <c r="A268" s="1" t="s">
        <v>30</v>
      </c>
      <c r="B268" s="1" t="s">
        <v>168</v>
      </c>
      <c r="C268" s="1" t="s">
        <v>80</v>
      </c>
      <c r="D268" s="1" t="s">
        <v>138</v>
      </c>
    </row>
    <row r="269" spans="1:4" hidden="1" x14ac:dyDescent="0.25">
      <c r="A269" s="1" t="s">
        <v>30</v>
      </c>
      <c r="B269" s="1" t="s">
        <v>168</v>
      </c>
      <c r="C269" s="1" t="s">
        <v>82</v>
      </c>
      <c r="D269" s="1" t="s">
        <v>137</v>
      </c>
    </row>
    <row r="270" spans="1:4" hidden="1" x14ac:dyDescent="0.25">
      <c r="A270" s="1" t="s">
        <v>30</v>
      </c>
      <c r="B270" s="1" t="s">
        <v>168</v>
      </c>
      <c r="C270" s="1" t="s">
        <v>84</v>
      </c>
      <c r="D270" s="1" t="s">
        <v>138</v>
      </c>
    </row>
    <row r="271" spans="1:4" hidden="1" x14ac:dyDescent="0.25">
      <c r="A271" s="1" t="s">
        <v>30</v>
      </c>
      <c r="B271" s="1" t="s">
        <v>168</v>
      </c>
      <c r="C271" s="1" t="s">
        <v>85</v>
      </c>
      <c r="D271" s="1" t="s">
        <v>175</v>
      </c>
    </row>
    <row r="272" spans="1:4" hidden="1" x14ac:dyDescent="0.25">
      <c r="A272" s="1" t="s">
        <v>30</v>
      </c>
      <c r="B272" s="1" t="s">
        <v>168</v>
      </c>
      <c r="C272" s="1" t="s">
        <v>87</v>
      </c>
      <c r="D272" s="1" t="s">
        <v>137</v>
      </c>
    </row>
    <row r="273" spans="1:4" hidden="1" x14ac:dyDescent="0.25">
      <c r="A273" s="1" t="s">
        <v>30</v>
      </c>
      <c r="B273" s="1" t="s">
        <v>168</v>
      </c>
      <c r="C273" s="1" t="s">
        <v>88</v>
      </c>
      <c r="D273" s="1" t="s">
        <v>108</v>
      </c>
    </row>
    <row r="274" spans="1:4" hidden="1" x14ac:dyDescent="0.25">
      <c r="A274" s="1" t="s">
        <v>30</v>
      </c>
      <c r="B274" s="1" t="s">
        <v>169</v>
      </c>
      <c r="C274" s="1" t="s">
        <v>30</v>
      </c>
      <c r="D274" s="1" t="s">
        <v>75</v>
      </c>
    </row>
    <row r="275" spans="1:4" hidden="1" x14ac:dyDescent="0.25">
      <c r="A275" s="1" t="s">
        <v>30</v>
      </c>
      <c r="B275" s="1" t="s">
        <v>169</v>
      </c>
      <c r="C275" s="1" t="s">
        <v>31</v>
      </c>
      <c r="D275" s="1" t="s">
        <v>75</v>
      </c>
    </row>
    <row r="276" spans="1:4" hidden="1" x14ac:dyDescent="0.25">
      <c r="A276" s="1" t="s">
        <v>30</v>
      </c>
      <c r="B276" s="1" t="s">
        <v>169</v>
      </c>
      <c r="C276" s="1" t="s">
        <v>32</v>
      </c>
      <c r="D276" s="1" t="s">
        <v>75</v>
      </c>
    </row>
    <row r="277" spans="1:4" hidden="1" x14ac:dyDescent="0.25">
      <c r="A277" s="1" t="s">
        <v>30</v>
      </c>
      <c r="B277" s="1" t="s">
        <v>169</v>
      </c>
      <c r="C277" s="1" t="s">
        <v>33</v>
      </c>
      <c r="D277" s="1" t="s">
        <v>75</v>
      </c>
    </row>
    <row r="278" spans="1:4" hidden="1" x14ac:dyDescent="0.25">
      <c r="A278" s="1" t="s">
        <v>30</v>
      </c>
      <c r="B278" s="1" t="s">
        <v>169</v>
      </c>
      <c r="C278" s="1" t="s">
        <v>34</v>
      </c>
      <c r="D278" s="1" t="s">
        <v>75</v>
      </c>
    </row>
    <row r="279" spans="1:4" hidden="1" x14ac:dyDescent="0.25">
      <c r="A279" s="1" t="s">
        <v>30</v>
      </c>
      <c r="B279" s="1" t="s">
        <v>169</v>
      </c>
      <c r="C279" s="1" t="s">
        <v>76</v>
      </c>
      <c r="D279" s="1" t="s">
        <v>75</v>
      </c>
    </row>
    <row r="280" spans="1:4" hidden="1" x14ac:dyDescent="0.25">
      <c r="A280" s="1" t="s">
        <v>30</v>
      </c>
      <c r="B280" s="1" t="s">
        <v>169</v>
      </c>
      <c r="C280" s="1" t="s">
        <v>35</v>
      </c>
      <c r="D280" s="1" t="s">
        <v>75</v>
      </c>
    </row>
    <row r="281" spans="1:4" hidden="1" x14ac:dyDescent="0.25">
      <c r="A281" s="1" t="s">
        <v>30</v>
      </c>
      <c r="B281" s="1" t="s">
        <v>169</v>
      </c>
      <c r="C281" s="1" t="s">
        <v>78</v>
      </c>
      <c r="D281" s="1" t="s">
        <v>75</v>
      </c>
    </row>
    <row r="282" spans="1:4" hidden="1" x14ac:dyDescent="0.25">
      <c r="A282" s="1" t="s">
        <v>30</v>
      </c>
      <c r="B282" s="1" t="s">
        <v>169</v>
      </c>
      <c r="C282" s="1" t="s">
        <v>36</v>
      </c>
      <c r="D282" s="1" t="s">
        <v>75</v>
      </c>
    </row>
    <row r="283" spans="1:4" hidden="1" x14ac:dyDescent="0.25">
      <c r="A283" s="1" t="s">
        <v>30</v>
      </c>
      <c r="B283" s="1" t="s">
        <v>169</v>
      </c>
      <c r="C283" s="1" t="s">
        <v>79</v>
      </c>
      <c r="D283" s="1" t="s">
        <v>75</v>
      </c>
    </row>
    <row r="284" spans="1:4" hidden="1" x14ac:dyDescent="0.25">
      <c r="A284" s="1" t="s">
        <v>30</v>
      </c>
      <c r="B284" s="1" t="s">
        <v>169</v>
      </c>
      <c r="C284" s="1" t="s">
        <v>80</v>
      </c>
      <c r="D284" s="1" t="s">
        <v>75</v>
      </c>
    </row>
    <row r="285" spans="1:4" hidden="1" x14ac:dyDescent="0.25">
      <c r="A285" s="1" t="s">
        <v>30</v>
      </c>
      <c r="B285" s="1" t="s">
        <v>169</v>
      </c>
      <c r="C285" s="1" t="s">
        <v>82</v>
      </c>
      <c r="D285" s="1" t="s">
        <v>75</v>
      </c>
    </row>
    <row r="286" spans="1:4" hidden="1" x14ac:dyDescent="0.25">
      <c r="A286" s="1" t="s">
        <v>30</v>
      </c>
      <c r="B286" s="1" t="s">
        <v>169</v>
      </c>
      <c r="C286" s="1" t="s">
        <v>84</v>
      </c>
      <c r="D286" s="1" t="s">
        <v>75</v>
      </c>
    </row>
    <row r="287" spans="1:4" hidden="1" x14ac:dyDescent="0.25">
      <c r="A287" s="1" t="s">
        <v>30</v>
      </c>
      <c r="B287" s="1" t="s">
        <v>169</v>
      </c>
      <c r="C287" s="1" t="s">
        <v>85</v>
      </c>
      <c r="D287" s="1" t="s">
        <v>75</v>
      </c>
    </row>
    <row r="288" spans="1:4" hidden="1" x14ac:dyDescent="0.25">
      <c r="A288" s="1" t="s">
        <v>30</v>
      </c>
      <c r="B288" s="1" t="s">
        <v>169</v>
      </c>
      <c r="C288" s="1" t="s">
        <v>87</v>
      </c>
      <c r="D288" s="1" t="s">
        <v>75</v>
      </c>
    </row>
    <row r="289" spans="1:4" hidden="1" x14ac:dyDescent="0.25">
      <c r="A289" s="1" t="s">
        <v>30</v>
      </c>
      <c r="B289" s="1" t="s">
        <v>169</v>
      </c>
      <c r="C289" s="1" t="s">
        <v>88</v>
      </c>
      <c r="D289" s="1" t="s">
        <v>75</v>
      </c>
    </row>
    <row r="290" spans="1:4" hidden="1" x14ac:dyDescent="0.25">
      <c r="A290" s="1" t="s">
        <v>30</v>
      </c>
      <c r="B290" s="1" t="s">
        <v>170</v>
      </c>
      <c r="C290" s="1" t="s">
        <v>30</v>
      </c>
      <c r="D290" s="1" t="s">
        <v>103</v>
      </c>
    </row>
    <row r="291" spans="1:4" hidden="1" x14ac:dyDescent="0.25">
      <c r="A291" s="1" t="s">
        <v>30</v>
      </c>
      <c r="B291" s="1" t="s">
        <v>170</v>
      </c>
      <c r="C291" s="1" t="s">
        <v>31</v>
      </c>
      <c r="D291" s="1" t="s">
        <v>103</v>
      </c>
    </row>
    <row r="292" spans="1:4" hidden="1" x14ac:dyDescent="0.25">
      <c r="A292" s="1" t="s">
        <v>30</v>
      </c>
      <c r="B292" s="1" t="s">
        <v>170</v>
      </c>
      <c r="C292" s="1" t="s">
        <v>32</v>
      </c>
      <c r="D292" s="1" t="s">
        <v>128</v>
      </c>
    </row>
    <row r="293" spans="1:4" hidden="1" x14ac:dyDescent="0.25">
      <c r="A293" s="1" t="s">
        <v>30</v>
      </c>
      <c r="B293" s="1" t="s">
        <v>170</v>
      </c>
      <c r="C293" s="1" t="s">
        <v>33</v>
      </c>
      <c r="D293" s="1" t="s">
        <v>117</v>
      </c>
    </row>
    <row r="294" spans="1:4" hidden="1" x14ac:dyDescent="0.25">
      <c r="A294" s="1" t="s">
        <v>30</v>
      </c>
      <c r="B294" s="1" t="s">
        <v>170</v>
      </c>
      <c r="C294" s="1" t="s">
        <v>34</v>
      </c>
      <c r="D294" s="1" t="s">
        <v>75</v>
      </c>
    </row>
    <row r="295" spans="1:4" hidden="1" x14ac:dyDescent="0.25">
      <c r="A295" s="1" t="s">
        <v>30</v>
      </c>
      <c r="B295" s="1" t="s">
        <v>170</v>
      </c>
      <c r="C295" s="1" t="s">
        <v>76</v>
      </c>
      <c r="D295" s="1" t="s">
        <v>113</v>
      </c>
    </row>
    <row r="296" spans="1:4" hidden="1" x14ac:dyDescent="0.25">
      <c r="A296" s="1" t="s">
        <v>30</v>
      </c>
      <c r="B296" s="1" t="s">
        <v>170</v>
      </c>
      <c r="C296" s="1" t="s">
        <v>35</v>
      </c>
      <c r="D296" s="1" t="s">
        <v>119</v>
      </c>
    </row>
    <row r="297" spans="1:4" hidden="1" x14ac:dyDescent="0.25">
      <c r="A297" s="1" t="s">
        <v>30</v>
      </c>
      <c r="B297" s="1" t="s">
        <v>170</v>
      </c>
      <c r="C297" s="1" t="s">
        <v>78</v>
      </c>
      <c r="D297" s="1" t="s">
        <v>109</v>
      </c>
    </row>
    <row r="298" spans="1:4" hidden="1" x14ac:dyDescent="0.25">
      <c r="A298" s="1" t="s">
        <v>30</v>
      </c>
      <c r="B298" s="1" t="s">
        <v>170</v>
      </c>
      <c r="C298" s="1" t="s">
        <v>36</v>
      </c>
      <c r="D298" s="1" t="s">
        <v>118</v>
      </c>
    </row>
    <row r="299" spans="1:4" hidden="1" x14ac:dyDescent="0.25">
      <c r="A299" s="1" t="s">
        <v>30</v>
      </c>
      <c r="B299" s="1" t="s">
        <v>170</v>
      </c>
      <c r="C299" s="1" t="s">
        <v>79</v>
      </c>
      <c r="D299" s="1" t="s">
        <v>77</v>
      </c>
    </row>
    <row r="300" spans="1:4" hidden="1" x14ac:dyDescent="0.25">
      <c r="A300" s="1" t="s">
        <v>30</v>
      </c>
      <c r="B300" s="1" t="s">
        <v>170</v>
      </c>
      <c r="C300" s="1" t="s">
        <v>80</v>
      </c>
      <c r="D300" s="1" t="s">
        <v>98</v>
      </c>
    </row>
    <row r="301" spans="1:4" hidden="1" x14ac:dyDescent="0.25">
      <c r="A301" s="1" t="s">
        <v>30</v>
      </c>
      <c r="B301" s="1" t="s">
        <v>170</v>
      </c>
      <c r="C301" s="1" t="s">
        <v>82</v>
      </c>
      <c r="D301" s="1" t="s">
        <v>132</v>
      </c>
    </row>
    <row r="302" spans="1:4" hidden="1" x14ac:dyDescent="0.25">
      <c r="A302" s="1" t="s">
        <v>30</v>
      </c>
      <c r="B302" s="1" t="s">
        <v>170</v>
      </c>
      <c r="C302" s="1" t="s">
        <v>84</v>
      </c>
      <c r="D302" s="1" t="s">
        <v>98</v>
      </c>
    </row>
    <row r="303" spans="1:4" hidden="1" x14ac:dyDescent="0.25">
      <c r="A303" s="1" t="s">
        <v>30</v>
      </c>
      <c r="B303" s="1" t="s">
        <v>170</v>
      </c>
      <c r="C303" s="1" t="s">
        <v>85</v>
      </c>
      <c r="D303" s="1" t="s">
        <v>136</v>
      </c>
    </row>
    <row r="304" spans="1:4" hidden="1" x14ac:dyDescent="0.25">
      <c r="A304" s="1" t="s">
        <v>30</v>
      </c>
      <c r="B304" s="1" t="s">
        <v>170</v>
      </c>
      <c r="C304" s="1" t="s">
        <v>87</v>
      </c>
      <c r="D304" s="1" t="s">
        <v>109</v>
      </c>
    </row>
    <row r="305" spans="1:4" hidden="1" x14ac:dyDescent="0.25">
      <c r="A305" s="1" t="s">
        <v>30</v>
      </c>
      <c r="B305" s="1" t="s">
        <v>170</v>
      </c>
      <c r="C305" s="1" t="s">
        <v>88</v>
      </c>
      <c r="D305" s="1" t="s">
        <v>99</v>
      </c>
    </row>
    <row r="306" spans="1:4" hidden="1" x14ac:dyDescent="0.25">
      <c r="A306" s="1" t="s">
        <v>30</v>
      </c>
      <c r="B306" s="1" t="s">
        <v>171</v>
      </c>
      <c r="C306" s="1" t="s">
        <v>30</v>
      </c>
      <c r="D306" s="1" t="s">
        <v>129</v>
      </c>
    </row>
    <row r="307" spans="1:4" hidden="1" x14ac:dyDescent="0.25">
      <c r="A307" s="1" t="s">
        <v>30</v>
      </c>
      <c r="B307" s="1" t="s">
        <v>171</v>
      </c>
      <c r="C307" s="1" t="s">
        <v>31</v>
      </c>
      <c r="D307" s="1" t="s">
        <v>129</v>
      </c>
    </row>
    <row r="308" spans="1:4" hidden="1" x14ac:dyDescent="0.25">
      <c r="A308" s="1" t="s">
        <v>30</v>
      </c>
      <c r="B308" s="1" t="s">
        <v>171</v>
      </c>
      <c r="C308" s="1" t="s">
        <v>32</v>
      </c>
      <c r="D308" s="1" t="s">
        <v>142</v>
      </c>
    </row>
    <row r="309" spans="1:4" hidden="1" x14ac:dyDescent="0.25">
      <c r="A309" s="1" t="s">
        <v>30</v>
      </c>
      <c r="B309" s="1" t="s">
        <v>171</v>
      </c>
      <c r="C309" s="1" t="s">
        <v>33</v>
      </c>
      <c r="D309" s="1" t="s">
        <v>141</v>
      </c>
    </row>
    <row r="310" spans="1:4" hidden="1" x14ac:dyDescent="0.25">
      <c r="A310" s="1" t="s">
        <v>30</v>
      </c>
      <c r="B310" s="1" t="s">
        <v>171</v>
      </c>
      <c r="C310" s="1" t="s">
        <v>34</v>
      </c>
      <c r="D310" s="1" t="s">
        <v>75</v>
      </c>
    </row>
    <row r="311" spans="1:4" hidden="1" x14ac:dyDescent="0.25">
      <c r="A311" s="1" t="s">
        <v>30</v>
      </c>
      <c r="B311" s="1" t="s">
        <v>171</v>
      </c>
      <c r="C311" s="1" t="s">
        <v>76</v>
      </c>
      <c r="D311" s="1" t="s">
        <v>123</v>
      </c>
    </row>
    <row r="312" spans="1:4" hidden="1" x14ac:dyDescent="0.25">
      <c r="A312" s="1" t="s">
        <v>30</v>
      </c>
      <c r="B312" s="1" t="s">
        <v>171</v>
      </c>
      <c r="C312" s="1" t="s">
        <v>35</v>
      </c>
      <c r="D312" s="1" t="s">
        <v>115</v>
      </c>
    </row>
    <row r="313" spans="1:4" hidden="1" x14ac:dyDescent="0.25">
      <c r="A313" s="1" t="s">
        <v>30</v>
      </c>
      <c r="B313" s="1" t="s">
        <v>171</v>
      </c>
      <c r="C313" s="1" t="s">
        <v>78</v>
      </c>
      <c r="D313" s="1" t="s">
        <v>100</v>
      </c>
    </row>
    <row r="314" spans="1:4" hidden="1" x14ac:dyDescent="0.25">
      <c r="A314" s="1" t="s">
        <v>30</v>
      </c>
      <c r="B314" s="1" t="s">
        <v>171</v>
      </c>
      <c r="C314" s="1" t="s">
        <v>36</v>
      </c>
      <c r="D314" s="1" t="s">
        <v>119</v>
      </c>
    </row>
    <row r="315" spans="1:4" hidden="1" x14ac:dyDescent="0.25">
      <c r="A315" s="1" t="s">
        <v>30</v>
      </c>
      <c r="B315" s="1" t="s">
        <v>171</v>
      </c>
      <c r="C315" s="1" t="s">
        <v>79</v>
      </c>
      <c r="D315" s="1" t="s">
        <v>93</v>
      </c>
    </row>
    <row r="316" spans="1:4" hidden="1" x14ac:dyDescent="0.25">
      <c r="A316" s="1" t="s">
        <v>30</v>
      </c>
      <c r="B316" s="1" t="s">
        <v>171</v>
      </c>
      <c r="C316" s="1" t="s">
        <v>80</v>
      </c>
      <c r="D316" s="1" t="s">
        <v>97</v>
      </c>
    </row>
    <row r="317" spans="1:4" hidden="1" x14ac:dyDescent="0.25">
      <c r="A317" s="1" t="s">
        <v>30</v>
      </c>
      <c r="B317" s="1" t="s">
        <v>171</v>
      </c>
      <c r="C317" s="1" t="s">
        <v>82</v>
      </c>
      <c r="D317" s="1" t="s">
        <v>100</v>
      </c>
    </row>
    <row r="318" spans="1:4" hidden="1" x14ac:dyDescent="0.25">
      <c r="A318" s="1" t="s">
        <v>30</v>
      </c>
      <c r="B318" s="1" t="s">
        <v>171</v>
      </c>
      <c r="C318" s="1" t="s">
        <v>84</v>
      </c>
      <c r="D318" s="1" t="s">
        <v>97</v>
      </c>
    </row>
    <row r="319" spans="1:4" hidden="1" x14ac:dyDescent="0.25">
      <c r="A319" s="1" t="s">
        <v>30</v>
      </c>
      <c r="B319" s="1" t="s">
        <v>171</v>
      </c>
      <c r="C319" s="1" t="s">
        <v>85</v>
      </c>
      <c r="D319" s="1" t="s">
        <v>120</v>
      </c>
    </row>
    <row r="320" spans="1:4" hidden="1" x14ac:dyDescent="0.25">
      <c r="A320" s="1" t="s">
        <v>30</v>
      </c>
      <c r="B320" s="1" t="s">
        <v>171</v>
      </c>
      <c r="C320" s="1" t="s">
        <v>87</v>
      </c>
      <c r="D320" s="1" t="s">
        <v>100</v>
      </c>
    </row>
    <row r="321" spans="1:4" hidden="1" x14ac:dyDescent="0.25">
      <c r="A321" s="1" t="s">
        <v>30</v>
      </c>
      <c r="B321" s="1" t="s">
        <v>171</v>
      </c>
      <c r="C321" s="1" t="s">
        <v>88</v>
      </c>
      <c r="D321" s="1" t="s">
        <v>110</v>
      </c>
    </row>
    <row r="322" spans="1:4" hidden="1" x14ac:dyDescent="0.25">
      <c r="A322" s="1" t="s">
        <v>30</v>
      </c>
      <c r="B322" s="1" t="s">
        <v>172</v>
      </c>
      <c r="C322" s="1" t="s">
        <v>30</v>
      </c>
      <c r="D322" s="1" t="s">
        <v>75</v>
      </c>
    </row>
    <row r="323" spans="1:4" hidden="1" x14ac:dyDescent="0.25">
      <c r="A323" s="1" t="s">
        <v>30</v>
      </c>
      <c r="B323" s="1" t="s">
        <v>172</v>
      </c>
      <c r="C323" s="1" t="s">
        <v>31</v>
      </c>
      <c r="D323" s="1" t="s">
        <v>75</v>
      </c>
    </row>
    <row r="324" spans="1:4" hidden="1" x14ac:dyDescent="0.25">
      <c r="A324" s="1" t="s">
        <v>30</v>
      </c>
      <c r="B324" s="1" t="s">
        <v>172</v>
      </c>
      <c r="C324" s="1" t="s">
        <v>32</v>
      </c>
      <c r="D324" s="1" t="s">
        <v>75</v>
      </c>
    </row>
    <row r="325" spans="1:4" hidden="1" x14ac:dyDescent="0.25">
      <c r="A325" s="1" t="s">
        <v>30</v>
      </c>
      <c r="B325" s="1" t="s">
        <v>172</v>
      </c>
      <c r="C325" s="1" t="s">
        <v>33</v>
      </c>
      <c r="D325" s="1" t="s">
        <v>75</v>
      </c>
    </row>
    <row r="326" spans="1:4" hidden="1" x14ac:dyDescent="0.25">
      <c r="A326" s="1" t="s">
        <v>30</v>
      </c>
      <c r="B326" s="1" t="s">
        <v>172</v>
      </c>
      <c r="C326" s="1" t="s">
        <v>34</v>
      </c>
      <c r="D326" s="1" t="s">
        <v>75</v>
      </c>
    </row>
    <row r="327" spans="1:4" hidden="1" x14ac:dyDescent="0.25">
      <c r="A327" s="1" t="s">
        <v>30</v>
      </c>
      <c r="B327" s="1" t="s">
        <v>172</v>
      </c>
      <c r="C327" s="1" t="s">
        <v>76</v>
      </c>
      <c r="D327" s="1" t="s">
        <v>75</v>
      </c>
    </row>
    <row r="328" spans="1:4" hidden="1" x14ac:dyDescent="0.25">
      <c r="A328" s="1" t="s">
        <v>30</v>
      </c>
      <c r="B328" s="1" t="s">
        <v>172</v>
      </c>
      <c r="C328" s="1" t="s">
        <v>35</v>
      </c>
      <c r="D328" s="1" t="s">
        <v>75</v>
      </c>
    </row>
    <row r="329" spans="1:4" hidden="1" x14ac:dyDescent="0.25">
      <c r="A329" s="1" t="s">
        <v>30</v>
      </c>
      <c r="B329" s="1" t="s">
        <v>172</v>
      </c>
      <c r="C329" s="1" t="s">
        <v>78</v>
      </c>
      <c r="D329" s="1" t="s">
        <v>75</v>
      </c>
    </row>
    <row r="330" spans="1:4" hidden="1" x14ac:dyDescent="0.25">
      <c r="A330" s="1" t="s">
        <v>30</v>
      </c>
      <c r="B330" s="1" t="s">
        <v>172</v>
      </c>
      <c r="C330" s="1" t="s">
        <v>36</v>
      </c>
      <c r="D330" s="1" t="s">
        <v>75</v>
      </c>
    </row>
    <row r="331" spans="1:4" hidden="1" x14ac:dyDescent="0.25">
      <c r="A331" s="1" t="s">
        <v>30</v>
      </c>
      <c r="B331" s="1" t="s">
        <v>172</v>
      </c>
      <c r="C331" s="1" t="s">
        <v>79</v>
      </c>
      <c r="D331" s="1" t="s">
        <v>75</v>
      </c>
    </row>
    <row r="332" spans="1:4" hidden="1" x14ac:dyDescent="0.25">
      <c r="A332" s="1" t="s">
        <v>30</v>
      </c>
      <c r="B332" s="1" t="s">
        <v>172</v>
      </c>
      <c r="C332" s="1" t="s">
        <v>80</v>
      </c>
      <c r="D332" s="1" t="s">
        <v>75</v>
      </c>
    </row>
    <row r="333" spans="1:4" hidden="1" x14ac:dyDescent="0.25">
      <c r="A333" s="1" t="s">
        <v>30</v>
      </c>
      <c r="B333" s="1" t="s">
        <v>172</v>
      </c>
      <c r="C333" s="1" t="s">
        <v>82</v>
      </c>
      <c r="D333" s="1" t="s">
        <v>75</v>
      </c>
    </row>
    <row r="334" spans="1:4" hidden="1" x14ac:dyDescent="0.25">
      <c r="A334" s="1" t="s">
        <v>30</v>
      </c>
      <c r="B334" s="1" t="s">
        <v>172</v>
      </c>
      <c r="C334" s="1" t="s">
        <v>84</v>
      </c>
      <c r="D334" s="1" t="s">
        <v>75</v>
      </c>
    </row>
    <row r="335" spans="1:4" hidden="1" x14ac:dyDescent="0.25">
      <c r="A335" s="1" t="s">
        <v>30</v>
      </c>
      <c r="B335" s="1" t="s">
        <v>172</v>
      </c>
      <c r="C335" s="1" t="s">
        <v>85</v>
      </c>
      <c r="D335" s="1" t="s">
        <v>75</v>
      </c>
    </row>
    <row r="336" spans="1:4" hidden="1" x14ac:dyDescent="0.25">
      <c r="A336" s="1" t="s">
        <v>30</v>
      </c>
      <c r="B336" s="1" t="s">
        <v>172</v>
      </c>
      <c r="C336" s="1" t="s">
        <v>87</v>
      </c>
      <c r="D336" s="1" t="s">
        <v>75</v>
      </c>
    </row>
    <row r="337" spans="1:4" hidden="1" x14ac:dyDescent="0.25">
      <c r="A337" s="1" t="s">
        <v>30</v>
      </c>
      <c r="B337" s="1" t="s">
        <v>172</v>
      </c>
      <c r="C337" s="1" t="s">
        <v>88</v>
      </c>
      <c r="D337" s="1" t="s">
        <v>75</v>
      </c>
    </row>
    <row r="338" spans="1:4" hidden="1" x14ac:dyDescent="0.25">
      <c r="A338" s="1" t="s">
        <v>30</v>
      </c>
      <c r="B338" s="1" t="s">
        <v>173</v>
      </c>
      <c r="C338" s="1" t="s">
        <v>30</v>
      </c>
      <c r="D338" s="1" t="s">
        <v>75</v>
      </c>
    </row>
    <row r="339" spans="1:4" hidden="1" x14ac:dyDescent="0.25">
      <c r="A339" s="1" t="s">
        <v>30</v>
      </c>
      <c r="B339" s="1" t="s">
        <v>173</v>
      </c>
      <c r="C339" s="1" t="s">
        <v>31</v>
      </c>
      <c r="D339" s="1" t="s">
        <v>75</v>
      </c>
    </row>
    <row r="340" spans="1:4" hidden="1" x14ac:dyDescent="0.25">
      <c r="A340" s="1" t="s">
        <v>30</v>
      </c>
      <c r="B340" s="1" t="s">
        <v>173</v>
      </c>
      <c r="C340" s="1" t="s">
        <v>32</v>
      </c>
      <c r="D340" s="1" t="s">
        <v>75</v>
      </c>
    </row>
    <row r="341" spans="1:4" hidden="1" x14ac:dyDescent="0.25">
      <c r="A341" s="1" t="s">
        <v>30</v>
      </c>
      <c r="B341" s="1" t="s">
        <v>173</v>
      </c>
      <c r="C341" s="1" t="s">
        <v>33</v>
      </c>
      <c r="D341" s="1" t="s">
        <v>75</v>
      </c>
    </row>
    <row r="342" spans="1:4" hidden="1" x14ac:dyDescent="0.25">
      <c r="A342" s="1" t="s">
        <v>30</v>
      </c>
      <c r="B342" s="1" t="s">
        <v>173</v>
      </c>
      <c r="C342" s="1" t="s">
        <v>34</v>
      </c>
      <c r="D342" s="1" t="s">
        <v>75</v>
      </c>
    </row>
    <row r="343" spans="1:4" hidden="1" x14ac:dyDescent="0.25">
      <c r="A343" s="1" t="s">
        <v>30</v>
      </c>
      <c r="B343" s="1" t="s">
        <v>173</v>
      </c>
      <c r="C343" s="1" t="s">
        <v>76</v>
      </c>
      <c r="D343" s="1" t="s">
        <v>75</v>
      </c>
    </row>
    <row r="344" spans="1:4" hidden="1" x14ac:dyDescent="0.25">
      <c r="A344" s="1" t="s">
        <v>30</v>
      </c>
      <c r="B344" s="1" t="s">
        <v>173</v>
      </c>
      <c r="C344" s="1" t="s">
        <v>35</v>
      </c>
      <c r="D344" s="1" t="s">
        <v>75</v>
      </c>
    </row>
    <row r="345" spans="1:4" hidden="1" x14ac:dyDescent="0.25">
      <c r="A345" s="1" t="s">
        <v>30</v>
      </c>
      <c r="B345" s="1" t="s">
        <v>173</v>
      </c>
      <c r="C345" s="1" t="s">
        <v>78</v>
      </c>
      <c r="D345" s="1" t="s">
        <v>75</v>
      </c>
    </row>
    <row r="346" spans="1:4" hidden="1" x14ac:dyDescent="0.25">
      <c r="A346" s="1" t="s">
        <v>30</v>
      </c>
      <c r="B346" s="1" t="s">
        <v>173</v>
      </c>
      <c r="C346" s="1" t="s">
        <v>36</v>
      </c>
      <c r="D346" s="1" t="s">
        <v>75</v>
      </c>
    </row>
    <row r="347" spans="1:4" hidden="1" x14ac:dyDescent="0.25">
      <c r="A347" s="1" t="s">
        <v>30</v>
      </c>
      <c r="B347" s="1" t="s">
        <v>173</v>
      </c>
      <c r="C347" s="1" t="s">
        <v>79</v>
      </c>
      <c r="D347" s="1" t="s">
        <v>75</v>
      </c>
    </row>
    <row r="348" spans="1:4" hidden="1" x14ac:dyDescent="0.25">
      <c r="A348" s="1" t="s">
        <v>30</v>
      </c>
      <c r="B348" s="1" t="s">
        <v>173</v>
      </c>
      <c r="C348" s="1" t="s">
        <v>80</v>
      </c>
      <c r="D348" s="1" t="s">
        <v>75</v>
      </c>
    </row>
    <row r="349" spans="1:4" hidden="1" x14ac:dyDescent="0.25">
      <c r="A349" s="1" t="s">
        <v>30</v>
      </c>
      <c r="B349" s="1" t="s">
        <v>173</v>
      </c>
      <c r="C349" s="1" t="s">
        <v>82</v>
      </c>
      <c r="D349" s="1" t="s">
        <v>75</v>
      </c>
    </row>
    <row r="350" spans="1:4" hidden="1" x14ac:dyDescent="0.25">
      <c r="A350" s="1" t="s">
        <v>30</v>
      </c>
      <c r="B350" s="1" t="s">
        <v>173</v>
      </c>
      <c r="C350" s="1" t="s">
        <v>84</v>
      </c>
      <c r="D350" s="1" t="s">
        <v>75</v>
      </c>
    </row>
    <row r="351" spans="1:4" hidden="1" x14ac:dyDescent="0.25">
      <c r="A351" s="1" t="s">
        <v>30</v>
      </c>
      <c r="B351" s="1" t="s">
        <v>173</v>
      </c>
      <c r="C351" s="1" t="s">
        <v>85</v>
      </c>
      <c r="D351" s="1" t="s">
        <v>75</v>
      </c>
    </row>
    <row r="352" spans="1:4" hidden="1" x14ac:dyDescent="0.25">
      <c r="A352" s="1" t="s">
        <v>30</v>
      </c>
      <c r="B352" s="1" t="s">
        <v>173</v>
      </c>
      <c r="C352" s="1" t="s">
        <v>87</v>
      </c>
      <c r="D352" s="1" t="s">
        <v>75</v>
      </c>
    </row>
    <row r="353" spans="1:4" hidden="1" x14ac:dyDescent="0.25">
      <c r="A353" s="1" t="s">
        <v>30</v>
      </c>
      <c r="B353" s="1" t="s">
        <v>173</v>
      </c>
      <c r="C353" s="1" t="s">
        <v>88</v>
      </c>
      <c r="D353" s="1" t="s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159E-E95D-46E5-8280-C20A562ED96C}">
  <dimension ref="A2:W53"/>
  <sheetViews>
    <sheetView topLeftCell="A16" workbookViewId="0">
      <selection activeCell="S20" sqref="S20"/>
    </sheetView>
  </sheetViews>
  <sheetFormatPr defaultRowHeight="15" x14ac:dyDescent="0.25"/>
  <cols>
    <col min="1" max="1" width="18" bestFit="1" customWidth="1"/>
    <col min="2" max="2" width="19.7109375" bestFit="1" customWidth="1"/>
    <col min="3" max="4" width="4.5703125" bestFit="1" customWidth="1"/>
    <col min="5" max="5" width="10.7109375" bestFit="1" customWidth="1"/>
    <col min="6" max="6" width="6" bestFit="1" customWidth="1"/>
    <col min="7" max="10" width="15.140625" customWidth="1"/>
    <col min="11" max="14" width="8" customWidth="1"/>
    <col min="15" max="15" width="6.5703125" customWidth="1"/>
    <col min="16" max="18" width="7.42578125" customWidth="1"/>
    <col min="19" max="19" width="10.7109375" bestFit="1" customWidth="1"/>
  </cols>
  <sheetData>
    <row r="2" spans="7:9" x14ac:dyDescent="0.25">
      <c r="G2">
        <v>56.499999999999986</v>
      </c>
      <c r="H2">
        <v>34.78</v>
      </c>
      <c r="I2">
        <v>17.420000000000002</v>
      </c>
    </row>
    <row r="3" spans="7:9" x14ac:dyDescent="0.25">
      <c r="G3">
        <v>60.85</v>
      </c>
      <c r="H3">
        <v>34.770000000000003</v>
      </c>
      <c r="I3">
        <v>20.89</v>
      </c>
    </row>
    <row r="4" spans="7:9" x14ac:dyDescent="0.25">
      <c r="G4">
        <v>69.52</v>
      </c>
      <c r="H4">
        <v>43.45</v>
      </c>
      <c r="I4">
        <v>23.689999999999998</v>
      </c>
    </row>
    <row r="5" spans="7:9" x14ac:dyDescent="0.25">
      <c r="G5">
        <v>43.47</v>
      </c>
      <c r="H5">
        <v>26.09</v>
      </c>
      <c r="I5">
        <v>18.810000000000002</v>
      </c>
    </row>
    <row r="6" spans="7:9" x14ac:dyDescent="0.25">
      <c r="G6">
        <v>17.37</v>
      </c>
      <c r="H6">
        <v>0</v>
      </c>
      <c r="I6">
        <v>0</v>
      </c>
    </row>
    <row r="7" spans="7:9" x14ac:dyDescent="0.25">
      <c r="G7">
        <v>17.37</v>
      </c>
      <c r="H7">
        <v>8.6800000000000015</v>
      </c>
      <c r="I7">
        <v>4.8600000000000003</v>
      </c>
    </row>
    <row r="8" spans="7:9" x14ac:dyDescent="0.25">
      <c r="G8">
        <v>4.3599999999999994</v>
      </c>
      <c r="H8">
        <v>2.5999999999999996</v>
      </c>
      <c r="I8">
        <v>2.09</v>
      </c>
    </row>
    <row r="9" spans="7:9" x14ac:dyDescent="0.25">
      <c r="G9">
        <v>6.96</v>
      </c>
      <c r="H9">
        <v>4.34</v>
      </c>
      <c r="I9">
        <v>2.7800000000000002</v>
      </c>
    </row>
    <row r="10" spans="7:9" x14ac:dyDescent="0.25">
      <c r="G10">
        <v>5.23</v>
      </c>
      <c r="H10">
        <v>3.4699999999999998</v>
      </c>
      <c r="I10">
        <v>2.09</v>
      </c>
    </row>
    <row r="11" spans="7:9" x14ac:dyDescent="0.25">
      <c r="G11">
        <v>13.060000000000002</v>
      </c>
      <c r="H11">
        <v>6.9700000000000006</v>
      </c>
      <c r="I11">
        <v>3.48</v>
      </c>
    </row>
    <row r="12" spans="7:9" x14ac:dyDescent="0.25">
      <c r="G12">
        <v>8.69</v>
      </c>
      <c r="H12">
        <v>5.2299999999999995</v>
      </c>
      <c r="I12">
        <v>2.09</v>
      </c>
    </row>
    <row r="13" spans="7:9" x14ac:dyDescent="0.25">
      <c r="G13">
        <v>4.3599999999999994</v>
      </c>
      <c r="H13">
        <v>4.3600000000000003</v>
      </c>
      <c r="I13">
        <v>2.7800000000000002</v>
      </c>
    </row>
    <row r="14" spans="7:9" x14ac:dyDescent="0.25">
      <c r="G14">
        <v>8.69</v>
      </c>
      <c r="H14">
        <v>5.2299999999999995</v>
      </c>
      <c r="I14">
        <v>2.09</v>
      </c>
    </row>
    <row r="15" spans="7:9" x14ac:dyDescent="0.25">
      <c r="G15">
        <v>2.62</v>
      </c>
      <c r="H15">
        <v>1.7400000000000002</v>
      </c>
      <c r="I15">
        <v>1.39</v>
      </c>
    </row>
    <row r="16" spans="7:9" x14ac:dyDescent="0.25">
      <c r="G16">
        <v>7.84</v>
      </c>
      <c r="H16">
        <v>4.3500000000000005</v>
      </c>
      <c r="I16">
        <v>2.09</v>
      </c>
    </row>
    <row r="17" spans="1:23" x14ac:dyDescent="0.25">
      <c r="G17">
        <v>22.580000000000002</v>
      </c>
      <c r="H17">
        <v>13.88</v>
      </c>
      <c r="I17">
        <v>6.96</v>
      </c>
    </row>
    <row r="18" spans="1:23" x14ac:dyDescent="0.25">
      <c r="A18" s="5" t="s">
        <v>41</v>
      </c>
      <c r="B18" s="5" t="s">
        <v>40</v>
      </c>
    </row>
    <row r="19" spans="1:23" x14ac:dyDescent="0.25">
      <c r="A19" s="5" t="s">
        <v>23</v>
      </c>
      <c r="B19">
        <v>1</v>
      </c>
      <c r="C19">
        <v>2</v>
      </c>
      <c r="D19">
        <v>3</v>
      </c>
      <c r="E19" t="s">
        <v>24</v>
      </c>
      <c r="K19" t="s">
        <v>211</v>
      </c>
      <c r="L19" t="s">
        <v>212</v>
      </c>
      <c r="N19" t="s">
        <v>213</v>
      </c>
      <c r="Q19" t="s">
        <v>214</v>
      </c>
      <c r="R19" t="s">
        <v>215</v>
      </c>
      <c r="S19" t="s">
        <v>216</v>
      </c>
    </row>
    <row r="20" spans="1:23" x14ac:dyDescent="0.25">
      <c r="A20" s="6">
        <v>1</v>
      </c>
      <c r="B20" s="8">
        <v>56.499999999999986</v>
      </c>
      <c r="C20" s="8">
        <v>34.769999999999996</v>
      </c>
      <c r="D20" s="8">
        <v>21.73</v>
      </c>
      <c r="E20" s="7">
        <v>112.99999999999999</v>
      </c>
      <c r="G20" s="8">
        <v>56.499999999999986</v>
      </c>
      <c r="H20" s="8">
        <v>34.769999999999996</v>
      </c>
      <c r="I20" s="8">
        <v>21.73</v>
      </c>
      <c r="K20" s="8">
        <v>56.499999999999986</v>
      </c>
      <c r="L20" s="8">
        <v>34.776923076923104</v>
      </c>
      <c r="M20" s="8">
        <f>SUM(L38:M38)</f>
        <v>34.78</v>
      </c>
      <c r="N20" s="8">
        <v>17.412500000000001</v>
      </c>
      <c r="O20" s="8">
        <f>SUM(N38:O38)</f>
        <v>17.420000000000002</v>
      </c>
      <c r="Q20" s="8">
        <f t="shared" ref="Q20:Q35" si="0">G20-K20</f>
        <v>0</v>
      </c>
      <c r="R20" s="8">
        <f t="shared" ref="R20:R35" si="1">H20-L20</f>
        <v>-6.92307692310834E-3</v>
      </c>
      <c r="S20" s="8">
        <f t="shared" ref="S20:S35" si="2">I20-N20</f>
        <v>4.317499999999999</v>
      </c>
      <c r="U20">
        <f>L20/4*2.5</f>
        <v>21.735576923076941</v>
      </c>
      <c r="W20" s="8"/>
    </row>
    <row r="21" spans="1:23" x14ac:dyDescent="0.25">
      <c r="A21" s="6">
        <v>2</v>
      </c>
      <c r="B21" s="8">
        <v>60.85</v>
      </c>
      <c r="C21" s="8">
        <v>34.769999999999996</v>
      </c>
      <c r="D21" s="8">
        <v>26.07</v>
      </c>
      <c r="E21" s="7">
        <v>121.69</v>
      </c>
      <c r="G21" s="8">
        <v>60.85</v>
      </c>
      <c r="H21" s="8">
        <v>34.769999999999996</v>
      </c>
      <c r="I21" s="8">
        <v>26.07</v>
      </c>
      <c r="K21" s="8">
        <v>60.85</v>
      </c>
      <c r="L21" s="8">
        <v>34.774285714285703</v>
      </c>
      <c r="M21" s="8"/>
      <c r="N21" s="8">
        <v>20.885000000000002</v>
      </c>
      <c r="Q21" s="8">
        <f t="shared" si="0"/>
        <v>0</v>
      </c>
      <c r="R21" s="8">
        <f t="shared" si="1"/>
        <v>-4.2857142857073427E-3</v>
      </c>
      <c r="S21" s="8">
        <f t="shared" si="2"/>
        <v>5.1849999999999987</v>
      </c>
    </row>
    <row r="22" spans="1:23" x14ac:dyDescent="0.25">
      <c r="A22" s="6">
        <v>3</v>
      </c>
      <c r="B22" s="8">
        <v>69.52</v>
      </c>
      <c r="C22" s="8">
        <v>43.48</v>
      </c>
      <c r="D22" s="8">
        <v>29.59</v>
      </c>
      <c r="E22" s="7">
        <v>142.59</v>
      </c>
      <c r="G22" s="8">
        <v>69.52</v>
      </c>
      <c r="H22" s="8">
        <v>43.48</v>
      </c>
      <c r="I22" s="8">
        <v>29.59</v>
      </c>
      <c r="K22" s="8">
        <v>69.52</v>
      </c>
      <c r="L22" s="8">
        <v>43.463750000000005</v>
      </c>
      <c r="M22" s="8"/>
      <c r="N22" s="8">
        <v>23.691199999999998</v>
      </c>
      <c r="Q22" s="8">
        <f t="shared" si="0"/>
        <v>0</v>
      </c>
      <c r="R22" s="8">
        <f t="shared" si="1"/>
        <v>1.6249999999992326E-2</v>
      </c>
      <c r="S22" s="8">
        <f t="shared" si="2"/>
        <v>5.8988000000000014</v>
      </c>
    </row>
    <row r="23" spans="1:23" x14ac:dyDescent="0.25">
      <c r="A23" s="6">
        <v>4</v>
      </c>
      <c r="B23" s="8">
        <v>43.48</v>
      </c>
      <c r="C23" s="8">
        <v>26.07</v>
      </c>
      <c r="D23" s="8">
        <v>23.48</v>
      </c>
      <c r="E23" s="7">
        <v>93.03</v>
      </c>
      <c r="G23" s="8">
        <v>43.48</v>
      </c>
      <c r="H23" s="8">
        <v>26.07</v>
      </c>
      <c r="I23" s="8">
        <v>23.48</v>
      </c>
      <c r="K23" s="8">
        <v>43.48</v>
      </c>
      <c r="L23" s="8">
        <v>26.086000000000002</v>
      </c>
      <c r="M23" s="8"/>
      <c r="N23" s="8">
        <v>18.809999999999999</v>
      </c>
      <c r="Q23" s="8">
        <f t="shared" si="0"/>
        <v>0</v>
      </c>
      <c r="R23" s="8">
        <f t="shared" si="1"/>
        <v>-1.6000000000001791E-2</v>
      </c>
      <c r="S23" s="8">
        <f t="shared" si="2"/>
        <v>4.6700000000000017</v>
      </c>
    </row>
    <row r="24" spans="1:23" x14ac:dyDescent="0.25">
      <c r="A24" s="6">
        <v>5</v>
      </c>
      <c r="B24" s="8">
        <v>17.37</v>
      </c>
      <c r="C24" s="8">
        <v>0</v>
      </c>
      <c r="D24" s="8">
        <v>0</v>
      </c>
      <c r="E24" s="7">
        <v>17.37</v>
      </c>
      <c r="G24" s="8">
        <v>17.37</v>
      </c>
      <c r="H24" s="8">
        <v>0</v>
      </c>
      <c r="I24" s="8">
        <v>0</v>
      </c>
      <c r="K24" s="8">
        <v>17.37</v>
      </c>
      <c r="L24" s="8">
        <v>0</v>
      </c>
      <c r="M24" s="8"/>
      <c r="N24" s="8">
        <v>0</v>
      </c>
      <c r="Q24" s="8">
        <f t="shared" si="0"/>
        <v>0</v>
      </c>
      <c r="R24" s="8">
        <f t="shared" si="1"/>
        <v>0</v>
      </c>
      <c r="S24" s="8">
        <f t="shared" si="2"/>
        <v>0</v>
      </c>
    </row>
    <row r="25" spans="1:23" x14ac:dyDescent="0.25">
      <c r="A25" s="6">
        <v>6</v>
      </c>
      <c r="B25" s="8">
        <v>17.37</v>
      </c>
      <c r="C25" s="8">
        <v>8.69</v>
      </c>
      <c r="D25" s="8">
        <v>6.0900000000000007</v>
      </c>
      <c r="E25" s="7">
        <v>32.150000000000006</v>
      </c>
      <c r="G25" s="8">
        <v>17.37</v>
      </c>
      <c r="H25" s="8">
        <v>8.69</v>
      </c>
      <c r="I25" s="8">
        <v>6.0900000000000007</v>
      </c>
      <c r="K25" s="8">
        <v>17.37</v>
      </c>
      <c r="L25" s="8">
        <v>8.6850000000000005</v>
      </c>
      <c r="M25" s="8"/>
      <c r="N25" s="8">
        <v>4.8620000000000001</v>
      </c>
      <c r="Q25" s="8">
        <f t="shared" si="0"/>
        <v>0</v>
      </c>
      <c r="R25" s="8">
        <f t="shared" si="1"/>
        <v>4.9999999999990052E-3</v>
      </c>
      <c r="S25" s="8">
        <f t="shared" si="2"/>
        <v>1.2280000000000006</v>
      </c>
    </row>
    <row r="26" spans="1:23" x14ac:dyDescent="0.25">
      <c r="A26" s="6">
        <v>7</v>
      </c>
      <c r="B26" s="8">
        <v>4.3599999999999994</v>
      </c>
      <c r="C26" s="8">
        <v>2.6199999999999997</v>
      </c>
      <c r="D26" s="8">
        <v>2.6199999999999997</v>
      </c>
      <c r="E26" s="7">
        <v>9.5999999999999979</v>
      </c>
      <c r="G26" s="8">
        <v>4.3599999999999994</v>
      </c>
      <c r="H26" s="8">
        <v>2.6199999999999997</v>
      </c>
      <c r="I26" s="8">
        <v>2.6199999999999997</v>
      </c>
      <c r="K26" s="8">
        <v>4.3599999999999994</v>
      </c>
      <c r="L26" s="8">
        <v>2.6119999999999997</v>
      </c>
      <c r="M26" s="8"/>
      <c r="N26" s="8">
        <v>2.09</v>
      </c>
      <c r="Q26" s="8">
        <f t="shared" si="0"/>
        <v>0</v>
      </c>
      <c r="R26" s="8">
        <f t="shared" si="1"/>
        <v>8.0000000000000071E-3</v>
      </c>
      <c r="S26" s="8">
        <f t="shared" si="2"/>
        <v>0.5299999999999998</v>
      </c>
    </row>
    <row r="27" spans="1:23" x14ac:dyDescent="0.25">
      <c r="A27" s="6">
        <v>8</v>
      </c>
      <c r="B27" s="8">
        <v>6.9600000000000009</v>
      </c>
      <c r="C27" s="8">
        <v>4.3599999999999994</v>
      </c>
      <c r="D27" s="8">
        <v>3.4699999999999998</v>
      </c>
      <c r="E27" s="7">
        <v>14.79</v>
      </c>
      <c r="G27" s="8">
        <v>6.9600000000000009</v>
      </c>
      <c r="H27" s="8">
        <v>4.3599999999999994</v>
      </c>
      <c r="I27" s="8">
        <v>3.4699999999999998</v>
      </c>
      <c r="K27" s="8">
        <v>6.96</v>
      </c>
      <c r="L27" s="8">
        <v>4.3462500000000004</v>
      </c>
      <c r="M27" s="8"/>
      <c r="N27" s="8">
        <v>2.782</v>
      </c>
      <c r="Q27" s="8">
        <f t="shared" si="0"/>
        <v>0</v>
      </c>
      <c r="R27" s="8">
        <f t="shared" si="1"/>
        <v>1.3749999999999041E-2</v>
      </c>
      <c r="S27" s="8">
        <f t="shared" si="2"/>
        <v>0.68799999999999972</v>
      </c>
    </row>
    <row r="28" spans="1:23" x14ac:dyDescent="0.25">
      <c r="A28" s="6">
        <v>9</v>
      </c>
      <c r="B28" s="8">
        <v>5.23</v>
      </c>
      <c r="C28" s="8">
        <v>3.4699999999999998</v>
      </c>
      <c r="D28" s="8">
        <v>2.6199999999999997</v>
      </c>
      <c r="E28" s="7">
        <v>11.319999999999999</v>
      </c>
      <c r="G28" s="8">
        <v>5.23</v>
      </c>
      <c r="H28" s="8">
        <v>3.4699999999999998</v>
      </c>
      <c r="I28" s="8">
        <v>2.6199999999999997</v>
      </c>
      <c r="K28" s="8">
        <v>5.23</v>
      </c>
      <c r="L28" s="8">
        <v>3.4733333333333301</v>
      </c>
      <c r="M28" s="8"/>
      <c r="N28" s="8">
        <v>2.0925000000000002</v>
      </c>
      <c r="Q28" s="8">
        <f t="shared" si="0"/>
        <v>0</v>
      </c>
      <c r="R28" s="8">
        <f t="shared" si="1"/>
        <v>-3.3333333333303017E-3</v>
      </c>
      <c r="S28" s="8">
        <f t="shared" si="2"/>
        <v>0.52749999999999941</v>
      </c>
    </row>
    <row r="29" spans="1:23" x14ac:dyDescent="0.25">
      <c r="A29" s="6">
        <v>10</v>
      </c>
      <c r="B29" s="8">
        <v>13.059999999999997</v>
      </c>
      <c r="C29" s="8">
        <v>6.9600000000000009</v>
      </c>
      <c r="D29" s="8">
        <v>4.3599999999999994</v>
      </c>
      <c r="E29" s="7">
        <v>24.379999999999995</v>
      </c>
      <c r="G29" s="8">
        <v>13.059999999999997</v>
      </c>
      <c r="H29" s="8">
        <v>6.9600000000000009</v>
      </c>
      <c r="I29" s="8">
        <v>4.3599999999999994</v>
      </c>
      <c r="K29" s="8">
        <v>13.060000000000002</v>
      </c>
      <c r="L29" s="8">
        <v>6.9766666666666675</v>
      </c>
      <c r="M29" s="8"/>
      <c r="N29" s="8">
        <v>3.4874999999999998</v>
      </c>
      <c r="Q29" s="8">
        <f t="shared" si="0"/>
        <v>0</v>
      </c>
      <c r="R29" s="8">
        <f t="shared" si="1"/>
        <v>-1.6666666666666607E-2</v>
      </c>
      <c r="S29" s="8">
        <f t="shared" si="2"/>
        <v>0.87249999999999961</v>
      </c>
    </row>
    <row r="30" spans="1:23" x14ac:dyDescent="0.25">
      <c r="A30" s="6">
        <v>11</v>
      </c>
      <c r="B30" s="8">
        <v>8.69</v>
      </c>
      <c r="C30" s="8">
        <v>5.23</v>
      </c>
      <c r="D30" s="8">
        <v>2.6199999999999997</v>
      </c>
      <c r="E30" s="7">
        <v>16.54</v>
      </c>
      <c r="G30" s="8">
        <v>8.69</v>
      </c>
      <c r="H30" s="8">
        <v>5.23</v>
      </c>
      <c r="I30" s="8">
        <v>2.6199999999999997</v>
      </c>
      <c r="K30" s="8">
        <v>8.69</v>
      </c>
      <c r="L30" s="8">
        <v>5.2279999999999998</v>
      </c>
      <c r="M30" s="8"/>
      <c r="N30" s="8">
        <v>2.09</v>
      </c>
      <c r="Q30" s="8">
        <f t="shared" si="0"/>
        <v>0</v>
      </c>
      <c r="R30" s="8">
        <f t="shared" si="1"/>
        <v>2.0000000000006679E-3</v>
      </c>
      <c r="S30" s="8">
        <f t="shared" si="2"/>
        <v>0.5299999999999998</v>
      </c>
    </row>
    <row r="31" spans="1:23" x14ac:dyDescent="0.25">
      <c r="A31" s="6">
        <v>12</v>
      </c>
      <c r="B31" s="8">
        <v>4.3599999999999994</v>
      </c>
      <c r="C31" s="8">
        <v>4.3599999999999994</v>
      </c>
      <c r="D31" s="8">
        <v>3.4699999999999998</v>
      </c>
      <c r="E31" s="7">
        <v>12.189999999999998</v>
      </c>
      <c r="G31" s="8">
        <v>4.3599999999999994</v>
      </c>
      <c r="H31" s="8">
        <v>4.3599999999999994</v>
      </c>
      <c r="I31" s="8">
        <v>3.4699999999999998</v>
      </c>
      <c r="K31" s="8">
        <v>4.3599999999999994</v>
      </c>
      <c r="L31" s="8">
        <v>4.3600000000000003</v>
      </c>
      <c r="M31" s="8"/>
      <c r="N31" s="8">
        <v>2.782</v>
      </c>
      <c r="Q31" s="8">
        <f t="shared" si="0"/>
        <v>0</v>
      </c>
      <c r="R31" s="8">
        <f t="shared" si="1"/>
        <v>0</v>
      </c>
      <c r="S31" s="8">
        <f t="shared" si="2"/>
        <v>0.68799999999999972</v>
      </c>
    </row>
    <row r="32" spans="1:23" x14ac:dyDescent="0.25">
      <c r="A32" s="6">
        <v>13</v>
      </c>
      <c r="B32" s="8">
        <v>8.69</v>
      </c>
      <c r="C32" s="8">
        <v>5.23</v>
      </c>
      <c r="D32" s="8">
        <v>2.6199999999999997</v>
      </c>
      <c r="E32" s="7">
        <v>16.54</v>
      </c>
      <c r="G32" s="8">
        <v>8.69</v>
      </c>
      <c r="H32" s="8">
        <v>5.23</v>
      </c>
      <c r="I32" s="8">
        <v>2.6199999999999997</v>
      </c>
      <c r="K32" s="8">
        <v>8.69</v>
      </c>
      <c r="L32" s="8">
        <v>5.2279999999999998</v>
      </c>
      <c r="M32" s="8"/>
      <c r="N32" s="8">
        <v>2.09</v>
      </c>
      <c r="Q32" s="8">
        <f t="shared" si="0"/>
        <v>0</v>
      </c>
      <c r="R32" s="8">
        <f t="shared" si="1"/>
        <v>2.0000000000006679E-3</v>
      </c>
      <c r="S32" s="8">
        <f t="shared" si="2"/>
        <v>0.5299999999999998</v>
      </c>
    </row>
    <row r="33" spans="1:19" x14ac:dyDescent="0.25">
      <c r="A33" s="6">
        <v>14</v>
      </c>
      <c r="B33" s="8">
        <v>2.6199999999999997</v>
      </c>
      <c r="C33" s="8">
        <v>1.7500000000000004</v>
      </c>
      <c r="D33" s="8">
        <v>1.7500000000000004</v>
      </c>
      <c r="E33" s="7">
        <v>6.120000000000001</v>
      </c>
      <c r="G33" s="8">
        <v>2.6199999999999997</v>
      </c>
      <c r="H33" s="8">
        <v>1.7500000000000004</v>
      </c>
      <c r="I33" s="8">
        <v>1.7500000000000004</v>
      </c>
      <c r="K33" s="8">
        <v>2.62</v>
      </c>
      <c r="L33" s="8">
        <v>1.7433333333333301</v>
      </c>
      <c r="M33" s="8"/>
      <c r="N33" s="8">
        <v>1.39</v>
      </c>
      <c r="Q33" s="8">
        <f t="shared" si="0"/>
        <v>0</v>
      </c>
      <c r="R33" s="8">
        <f t="shared" si="1"/>
        <v>6.6666666666703733E-3</v>
      </c>
      <c r="S33" s="8">
        <f t="shared" si="2"/>
        <v>0.36000000000000054</v>
      </c>
    </row>
    <row r="34" spans="1:19" x14ac:dyDescent="0.25">
      <c r="A34" s="6">
        <v>15</v>
      </c>
      <c r="B34" s="8">
        <v>7.839999999999999</v>
      </c>
      <c r="C34" s="8">
        <v>4.3599999999999994</v>
      </c>
      <c r="D34" s="8">
        <v>2.6199999999999997</v>
      </c>
      <c r="E34" s="7">
        <v>14.819999999999999</v>
      </c>
      <c r="G34" s="8">
        <v>7.839999999999999</v>
      </c>
      <c r="H34" s="8">
        <v>4.3599999999999994</v>
      </c>
      <c r="I34" s="8">
        <v>2.6199999999999997</v>
      </c>
      <c r="K34" s="8">
        <v>7.84</v>
      </c>
      <c r="L34" s="8">
        <v>4.3566666666666629</v>
      </c>
      <c r="M34" s="8"/>
      <c r="N34" s="8">
        <v>2.0940000000000003</v>
      </c>
      <c r="Q34" s="8">
        <f t="shared" si="0"/>
        <v>0</v>
      </c>
      <c r="R34" s="8">
        <f t="shared" si="1"/>
        <v>3.3333333333365189E-3</v>
      </c>
      <c r="S34" s="8">
        <f t="shared" si="2"/>
        <v>0.52599999999999936</v>
      </c>
    </row>
    <row r="35" spans="1:19" x14ac:dyDescent="0.25">
      <c r="A35" s="6">
        <v>16</v>
      </c>
      <c r="B35" s="8">
        <v>22.580000000000002</v>
      </c>
      <c r="C35" s="8">
        <v>13.879999999999999</v>
      </c>
      <c r="D35" s="8">
        <v>8.69</v>
      </c>
      <c r="E35" s="7">
        <v>45.15</v>
      </c>
      <c r="G35" s="8">
        <v>22.580000000000002</v>
      </c>
      <c r="H35" s="8">
        <v>13.879999999999999</v>
      </c>
      <c r="I35" s="8">
        <v>8.69</v>
      </c>
      <c r="K35" s="8">
        <v>22.580000000000002</v>
      </c>
      <c r="L35" s="8">
        <v>13.876923076923081</v>
      </c>
      <c r="M35" s="8"/>
      <c r="N35" s="8">
        <v>6.9625000000000004</v>
      </c>
      <c r="Q35" s="8">
        <f t="shared" si="0"/>
        <v>0</v>
      </c>
      <c r="R35" s="8">
        <f t="shared" si="1"/>
        <v>3.0769230769180922E-3</v>
      </c>
      <c r="S35" s="8">
        <f t="shared" si="2"/>
        <v>1.7274999999999991</v>
      </c>
    </row>
    <row r="36" spans="1:19" x14ac:dyDescent="0.25">
      <c r="A36" s="6" t="s">
        <v>24</v>
      </c>
      <c r="B36" s="7">
        <v>349.47999999999996</v>
      </c>
      <c r="C36" s="7">
        <v>199.99999999999994</v>
      </c>
      <c r="D36" s="7">
        <v>141.80000000000001</v>
      </c>
      <c r="E36" s="7">
        <v>691.27999999999986</v>
      </c>
    </row>
    <row r="37" spans="1:19" x14ac:dyDescent="0.25">
      <c r="M37" t="s">
        <v>150</v>
      </c>
      <c r="O37" t="s">
        <v>210</v>
      </c>
    </row>
    <row r="38" spans="1:19" x14ac:dyDescent="0.25">
      <c r="K38" s="7"/>
      <c r="L38" s="8">
        <v>27.86</v>
      </c>
      <c r="M38" s="8">
        <v>6.92</v>
      </c>
      <c r="N38" s="8">
        <v>15.25</v>
      </c>
      <c r="O38" s="8">
        <v>2.17</v>
      </c>
    </row>
    <row r="39" spans="1:19" x14ac:dyDescent="0.25">
      <c r="K39" s="7"/>
      <c r="L39" s="8">
        <v>27.86</v>
      </c>
      <c r="M39" s="8">
        <v>6.92</v>
      </c>
      <c r="N39" s="8">
        <v>18.29</v>
      </c>
      <c r="O39" s="8"/>
    </row>
    <row r="40" spans="1:19" x14ac:dyDescent="0.25">
      <c r="K40" s="7"/>
      <c r="L40" s="8">
        <v>34.82</v>
      </c>
      <c r="M40" s="8"/>
      <c r="N40" s="8">
        <v>20.74</v>
      </c>
      <c r="O40" s="8"/>
    </row>
    <row r="41" spans="1:19" x14ac:dyDescent="0.25">
      <c r="K41" s="7"/>
      <c r="L41" s="8">
        <v>19.890000000000004</v>
      </c>
      <c r="M41" s="8"/>
      <c r="N41" s="8">
        <v>16.47</v>
      </c>
      <c r="O41" s="8"/>
    </row>
    <row r="42" spans="1:19" x14ac:dyDescent="0.25">
      <c r="K42" s="7"/>
      <c r="L42" s="8">
        <v>0</v>
      </c>
      <c r="M42" s="8"/>
      <c r="N42" s="8">
        <v>0</v>
      </c>
      <c r="O42" s="8"/>
    </row>
    <row r="43" spans="1:19" x14ac:dyDescent="0.25">
      <c r="K43" s="7"/>
      <c r="L43" s="8">
        <v>6.96</v>
      </c>
      <c r="M43" s="8"/>
      <c r="N43" s="8">
        <v>4.2600000000000007</v>
      </c>
      <c r="O43" s="8"/>
    </row>
    <row r="44" spans="1:19" x14ac:dyDescent="0.25">
      <c r="K44" s="7"/>
      <c r="L44" s="8">
        <v>2.09</v>
      </c>
      <c r="M44" s="8"/>
      <c r="N44" s="8">
        <v>1.83</v>
      </c>
      <c r="O44" s="8"/>
    </row>
    <row r="45" spans="1:19" x14ac:dyDescent="0.25">
      <c r="K45" s="7"/>
      <c r="L45" s="8">
        <v>3.4899999999999998</v>
      </c>
      <c r="M45" s="8"/>
      <c r="N45" s="8">
        <v>2.4300000000000002</v>
      </c>
      <c r="O45" s="8"/>
    </row>
    <row r="46" spans="1:19" x14ac:dyDescent="0.25">
      <c r="K46" s="7"/>
      <c r="L46" s="8">
        <v>2.7800000000000002</v>
      </c>
      <c r="M46" s="8"/>
      <c r="N46" s="8">
        <v>1.83</v>
      </c>
      <c r="O46" s="8"/>
    </row>
    <row r="47" spans="1:19" x14ac:dyDescent="0.25">
      <c r="K47" s="7"/>
      <c r="L47" s="8">
        <v>5.59</v>
      </c>
      <c r="M47" s="8"/>
      <c r="N47" s="8">
        <v>3.05</v>
      </c>
      <c r="O47" s="8"/>
    </row>
    <row r="48" spans="1:19" x14ac:dyDescent="0.25">
      <c r="K48" s="7"/>
      <c r="L48" s="8">
        <v>4.1899999999999995</v>
      </c>
      <c r="M48" s="8"/>
      <c r="N48" s="8">
        <v>1.83</v>
      </c>
      <c r="O48" s="8"/>
    </row>
    <row r="49" spans="11:15" x14ac:dyDescent="0.25">
      <c r="K49" s="7"/>
      <c r="L49" s="8">
        <v>3.4899999999999998</v>
      </c>
      <c r="M49" s="8"/>
      <c r="N49" s="8">
        <v>2.4300000000000002</v>
      </c>
      <c r="O49" s="8"/>
    </row>
    <row r="50" spans="11:15" x14ac:dyDescent="0.25">
      <c r="K50" s="7"/>
      <c r="L50" s="8">
        <v>4.1899999999999995</v>
      </c>
      <c r="M50" s="8"/>
      <c r="N50" s="8">
        <v>1.83</v>
      </c>
      <c r="O50" s="8"/>
    </row>
    <row r="51" spans="11:15" x14ac:dyDescent="0.25">
      <c r="K51" s="7"/>
      <c r="L51" s="8">
        <v>1.3900000000000001</v>
      </c>
      <c r="M51" s="8"/>
      <c r="N51" s="8">
        <v>1.22</v>
      </c>
      <c r="O51" s="8"/>
    </row>
    <row r="52" spans="11:15" x14ac:dyDescent="0.25">
      <c r="K52" s="7"/>
      <c r="L52" s="8">
        <v>3.4899999999999998</v>
      </c>
      <c r="M52" s="8"/>
      <c r="N52" s="8">
        <v>1.83</v>
      </c>
      <c r="O52" s="8"/>
    </row>
    <row r="53" spans="11:15" x14ac:dyDescent="0.25">
      <c r="K53" s="7"/>
      <c r="L53" s="8">
        <v>11.12</v>
      </c>
      <c r="M53" s="8"/>
      <c r="N53" s="8">
        <v>6.1</v>
      </c>
      <c r="O53" s="8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D53-F7E1-45BA-9099-83DF1C1784D2}">
  <dimension ref="A1:J1057"/>
  <sheetViews>
    <sheetView workbookViewId="0">
      <selection activeCell="D34" sqref="D34:D1042"/>
    </sheetView>
  </sheetViews>
  <sheetFormatPr defaultRowHeight="15" x14ac:dyDescent="0.25"/>
  <cols>
    <col min="1" max="4" width="11.140625" bestFit="1" customWidth="1"/>
  </cols>
  <sheetData>
    <row r="1" spans="1:10" x14ac:dyDescent="0.25">
      <c r="A1" s="2" t="s">
        <v>37</v>
      </c>
      <c r="B1" s="3" t="s">
        <v>0</v>
      </c>
      <c r="C1" s="3" t="s">
        <v>38</v>
      </c>
      <c r="D1" s="4" t="s">
        <v>39</v>
      </c>
      <c r="G1" s="2" t="s">
        <v>37</v>
      </c>
      <c r="H1" s="3" t="s">
        <v>0</v>
      </c>
      <c r="I1" s="3" t="s">
        <v>38</v>
      </c>
      <c r="J1" s="4" t="s">
        <v>39</v>
      </c>
    </row>
    <row r="2" spans="1:10" hidden="1" x14ac:dyDescent="0.25">
      <c r="A2" s="1">
        <v>120001</v>
      </c>
      <c r="B2" s="7">
        <v>1</v>
      </c>
      <c r="C2" s="7">
        <v>1</v>
      </c>
      <c r="D2" s="1">
        <v>0.98</v>
      </c>
    </row>
    <row r="3" spans="1:10" hidden="1" x14ac:dyDescent="0.25">
      <c r="A3" s="1">
        <v>120001</v>
      </c>
      <c r="B3" s="7">
        <v>1</v>
      </c>
      <c r="C3" s="7">
        <v>2</v>
      </c>
      <c r="D3" s="1">
        <v>1.05</v>
      </c>
    </row>
    <row r="4" spans="1:10" hidden="1" x14ac:dyDescent="0.25">
      <c r="A4" s="1">
        <v>120001</v>
      </c>
      <c r="B4" s="7">
        <v>1</v>
      </c>
      <c r="C4" s="7">
        <v>3</v>
      </c>
      <c r="D4" s="1">
        <v>1.2</v>
      </c>
    </row>
    <row r="5" spans="1:10" hidden="1" x14ac:dyDescent="0.25">
      <c r="A5" s="1">
        <v>120001</v>
      </c>
      <c r="B5" s="7">
        <v>1</v>
      </c>
      <c r="C5" s="7">
        <v>4</v>
      </c>
      <c r="D5" s="1">
        <v>0.75</v>
      </c>
    </row>
    <row r="6" spans="1:10" hidden="1" x14ac:dyDescent="0.25">
      <c r="A6" s="1">
        <v>120001</v>
      </c>
      <c r="B6" s="7">
        <v>1</v>
      </c>
      <c r="C6" s="7">
        <v>5</v>
      </c>
      <c r="D6" s="1">
        <v>0.3</v>
      </c>
    </row>
    <row r="7" spans="1:10" hidden="1" x14ac:dyDescent="0.25">
      <c r="A7" s="1">
        <v>120001</v>
      </c>
      <c r="B7" s="7">
        <v>1</v>
      </c>
      <c r="C7" s="7">
        <v>6</v>
      </c>
      <c r="D7" s="1">
        <v>0.3</v>
      </c>
    </row>
    <row r="8" spans="1:10" hidden="1" x14ac:dyDescent="0.25">
      <c r="A8" s="1">
        <v>120001</v>
      </c>
      <c r="B8" s="7">
        <v>1</v>
      </c>
      <c r="C8" s="7">
        <v>7</v>
      </c>
      <c r="D8" s="1">
        <v>0.08</v>
      </c>
    </row>
    <row r="9" spans="1:10" hidden="1" x14ac:dyDescent="0.25">
      <c r="A9" s="1">
        <v>120001</v>
      </c>
      <c r="B9" s="7">
        <v>1</v>
      </c>
      <c r="C9" s="7">
        <v>8</v>
      </c>
      <c r="D9" s="1">
        <v>0.12</v>
      </c>
    </row>
    <row r="10" spans="1:10" hidden="1" x14ac:dyDescent="0.25">
      <c r="A10" s="1">
        <v>120001</v>
      </c>
      <c r="B10" s="7">
        <v>1</v>
      </c>
      <c r="C10" s="7">
        <v>9</v>
      </c>
      <c r="D10" s="1">
        <v>0.09</v>
      </c>
    </row>
    <row r="11" spans="1:10" hidden="1" x14ac:dyDescent="0.25">
      <c r="A11" s="1">
        <v>120001</v>
      </c>
      <c r="B11" s="7">
        <v>1</v>
      </c>
      <c r="C11" s="7">
        <v>10</v>
      </c>
      <c r="D11" s="1">
        <v>0.23</v>
      </c>
    </row>
    <row r="12" spans="1:10" hidden="1" x14ac:dyDescent="0.25">
      <c r="A12" s="1">
        <v>120001</v>
      </c>
      <c r="B12" s="7">
        <v>1</v>
      </c>
      <c r="C12" s="7">
        <v>11</v>
      </c>
      <c r="D12" s="1">
        <v>0.15</v>
      </c>
    </row>
    <row r="13" spans="1:10" hidden="1" x14ac:dyDescent="0.25">
      <c r="A13" s="1">
        <v>120001</v>
      </c>
      <c r="B13" s="7">
        <v>1</v>
      </c>
      <c r="C13" s="7">
        <v>12</v>
      </c>
      <c r="D13" s="1">
        <v>0.08</v>
      </c>
    </row>
    <row r="14" spans="1:10" hidden="1" x14ac:dyDescent="0.25">
      <c r="A14" s="1">
        <v>120001</v>
      </c>
      <c r="B14" s="7">
        <v>1</v>
      </c>
      <c r="C14" s="7">
        <v>13</v>
      </c>
      <c r="D14" s="1">
        <v>0.15</v>
      </c>
    </row>
    <row r="15" spans="1:10" hidden="1" x14ac:dyDescent="0.25">
      <c r="A15" s="1">
        <v>120001</v>
      </c>
      <c r="B15" s="7">
        <v>1</v>
      </c>
      <c r="C15" s="7">
        <v>14</v>
      </c>
      <c r="D15" s="1">
        <v>0.05</v>
      </c>
    </row>
    <row r="16" spans="1:10" hidden="1" x14ac:dyDescent="0.25">
      <c r="A16" s="1">
        <v>120001</v>
      </c>
      <c r="B16" s="7">
        <v>1</v>
      </c>
      <c r="C16" s="7">
        <v>15</v>
      </c>
      <c r="D16" s="1">
        <v>0.14000000000000001</v>
      </c>
    </row>
    <row r="17" spans="1:4" hidden="1" x14ac:dyDescent="0.25">
      <c r="A17" s="1">
        <v>120001</v>
      </c>
      <c r="B17" s="7">
        <v>1</v>
      </c>
      <c r="C17" s="7">
        <v>16</v>
      </c>
      <c r="D17" s="1">
        <v>0.39</v>
      </c>
    </row>
    <row r="18" spans="1:4" hidden="1" x14ac:dyDescent="0.25">
      <c r="A18" s="1">
        <v>120001</v>
      </c>
      <c r="B18" s="7">
        <v>2</v>
      </c>
      <c r="C18" s="7">
        <v>1</v>
      </c>
      <c r="D18" s="1">
        <v>0.6</v>
      </c>
    </row>
    <row r="19" spans="1:4" hidden="1" x14ac:dyDescent="0.25">
      <c r="A19" s="1">
        <v>120001</v>
      </c>
      <c r="B19" s="7">
        <v>2</v>
      </c>
      <c r="C19" s="7">
        <v>2</v>
      </c>
      <c r="D19" s="1">
        <v>0.6</v>
      </c>
    </row>
    <row r="20" spans="1:4" hidden="1" x14ac:dyDescent="0.25">
      <c r="A20" s="1">
        <v>120001</v>
      </c>
      <c r="B20" s="7">
        <v>2</v>
      </c>
      <c r="C20" s="7">
        <v>3</v>
      </c>
      <c r="D20" s="1">
        <v>0.75</v>
      </c>
    </row>
    <row r="21" spans="1:4" hidden="1" x14ac:dyDescent="0.25">
      <c r="A21" s="1">
        <v>120001</v>
      </c>
      <c r="B21" s="7">
        <v>2</v>
      </c>
      <c r="C21" s="7">
        <v>4</v>
      </c>
      <c r="D21" s="1">
        <v>0.45</v>
      </c>
    </row>
    <row r="22" spans="1:4" hidden="1" x14ac:dyDescent="0.25">
      <c r="A22" s="1">
        <v>120001</v>
      </c>
      <c r="B22" s="7">
        <v>2</v>
      </c>
      <c r="C22" s="7">
        <v>5</v>
      </c>
      <c r="D22" s="1">
        <v>0</v>
      </c>
    </row>
    <row r="23" spans="1:4" hidden="1" x14ac:dyDescent="0.25">
      <c r="A23" s="1">
        <v>120001</v>
      </c>
      <c r="B23" s="7">
        <v>2</v>
      </c>
      <c r="C23" s="7">
        <v>6</v>
      </c>
      <c r="D23" s="1">
        <v>0.15</v>
      </c>
    </row>
    <row r="24" spans="1:4" hidden="1" x14ac:dyDescent="0.25">
      <c r="A24" s="1">
        <v>120001</v>
      </c>
      <c r="B24" s="7">
        <v>2</v>
      </c>
      <c r="C24" s="7">
        <v>7</v>
      </c>
      <c r="D24" s="1">
        <v>0.05</v>
      </c>
    </row>
    <row r="25" spans="1:4" hidden="1" x14ac:dyDescent="0.25">
      <c r="A25" s="1">
        <v>120001</v>
      </c>
      <c r="B25" s="7">
        <v>2</v>
      </c>
      <c r="C25" s="7">
        <v>8</v>
      </c>
      <c r="D25" s="1">
        <v>0.08</v>
      </c>
    </row>
    <row r="26" spans="1:4" hidden="1" x14ac:dyDescent="0.25">
      <c r="A26" s="1">
        <v>120001</v>
      </c>
      <c r="B26" s="7">
        <v>2</v>
      </c>
      <c r="C26" s="7">
        <v>9</v>
      </c>
      <c r="D26" s="1">
        <v>0.06</v>
      </c>
    </row>
    <row r="27" spans="1:4" hidden="1" x14ac:dyDescent="0.25">
      <c r="A27" s="1">
        <v>120001</v>
      </c>
      <c r="B27" s="7">
        <v>2</v>
      </c>
      <c r="C27" s="7">
        <v>10</v>
      </c>
      <c r="D27" s="1">
        <v>0.12</v>
      </c>
    </row>
    <row r="28" spans="1:4" hidden="1" x14ac:dyDescent="0.25">
      <c r="A28" s="1">
        <v>120001</v>
      </c>
      <c r="B28" s="7">
        <v>2</v>
      </c>
      <c r="C28" s="7">
        <v>11</v>
      </c>
      <c r="D28" s="1">
        <v>0.09</v>
      </c>
    </row>
    <row r="29" spans="1:4" hidden="1" x14ac:dyDescent="0.25">
      <c r="A29" s="1">
        <v>120001</v>
      </c>
      <c r="B29" s="7">
        <v>2</v>
      </c>
      <c r="C29" s="7">
        <v>12</v>
      </c>
      <c r="D29" s="1">
        <v>0.08</v>
      </c>
    </row>
    <row r="30" spans="1:4" hidden="1" x14ac:dyDescent="0.25">
      <c r="A30" s="1">
        <v>120001</v>
      </c>
      <c r="B30" s="7">
        <v>2</v>
      </c>
      <c r="C30" s="7">
        <v>13</v>
      </c>
      <c r="D30" s="1">
        <v>0.09</v>
      </c>
    </row>
    <row r="31" spans="1:4" hidden="1" x14ac:dyDescent="0.25">
      <c r="A31" s="1">
        <v>120001</v>
      </c>
      <c r="B31" s="7">
        <v>2</v>
      </c>
      <c r="C31" s="7">
        <v>14</v>
      </c>
      <c r="D31" s="1">
        <v>0.03</v>
      </c>
    </row>
    <row r="32" spans="1:4" hidden="1" x14ac:dyDescent="0.25">
      <c r="A32" s="1">
        <v>120001</v>
      </c>
      <c r="B32" s="7">
        <v>2</v>
      </c>
      <c r="C32" s="7">
        <v>15</v>
      </c>
      <c r="D32" s="1">
        <v>0.08</v>
      </c>
    </row>
    <row r="33" spans="1:4" hidden="1" x14ac:dyDescent="0.25">
      <c r="A33" s="1">
        <v>120001</v>
      </c>
      <c r="B33" s="7">
        <v>2</v>
      </c>
      <c r="C33" s="7">
        <v>16</v>
      </c>
      <c r="D33" s="1">
        <v>0.24</v>
      </c>
    </row>
    <row r="34" spans="1:4" x14ac:dyDescent="0.25">
      <c r="A34" s="1">
        <v>120001</v>
      </c>
      <c r="B34" s="7">
        <v>3</v>
      </c>
      <c r="C34" s="7">
        <v>1</v>
      </c>
      <c r="D34" s="1">
        <v>0.38</v>
      </c>
    </row>
    <row r="35" spans="1:4" hidden="1" x14ac:dyDescent="0.25">
      <c r="A35" s="1">
        <v>120001</v>
      </c>
      <c r="B35" s="7">
        <v>3</v>
      </c>
      <c r="C35" s="7">
        <v>2</v>
      </c>
      <c r="D35" s="1">
        <v>0.45</v>
      </c>
    </row>
    <row r="36" spans="1:4" hidden="1" x14ac:dyDescent="0.25">
      <c r="A36" s="1">
        <v>120001</v>
      </c>
      <c r="B36" s="7">
        <v>3</v>
      </c>
      <c r="C36" s="7">
        <v>3</v>
      </c>
      <c r="D36" s="1">
        <v>0.51</v>
      </c>
    </row>
    <row r="37" spans="1:4" hidden="1" x14ac:dyDescent="0.25">
      <c r="A37" s="1">
        <v>120001</v>
      </c>
      <c r="B37" s="7">
        <v>3</v>
      </c>
      <c r="C37" s="7">
        <v>4</v>
      </c>
      <c r="D37" s="1">
        <v>0.41</v>
      </c>
    </row>
    <row r="38" spans="1:4" hidden="1" x14ac:dyDescent="0.25">
      <c r="A38" s="1">
        <v>120001</v>
      </c>
      <c r="B38" s="7">
        <v>3</v>
      </c>
      <c r="C38" s="7">
        <v>5</v>
      </c>
      <c r="D38" s="1">
        <v>0</v>
      </c>
    </row>
    <row r="39" spans="1:4" hidden="1" x14ac:dyDescent="0.25">
      <c r="A39" s="1">
        <v>120001</v>
      </c>
      <c r="B39" s="7">
        <v>3</v>
      </c>
      <c r="C39" s="7">
        <v>6</v>
      </c>
      <c r="D39" s="1">
        <v>0.11</v>
      </c>
    </row>
    <row r="40" spans="1:4" hidden="1" x14ac:dyDescent="0.25">
      <c r="A40" s="1">
        <v>120001</v>
      </c>
      <c r="B40" s="7">
        <v>3</v>
      </c>
      <c r="C40" s="7">
        <v>7</v>
      </c>
      <c r="D40" s="1">
        <v>0.05</v>
      </c>
    </row>
    <row r="41" spans="1:4" hidden="1" x14ac:dyDescent="0.25">
      <c r="A41" s="1">
        <v>120001</v>
      </c>
      <c r="B41" s="7">
        <v>3</v>
      </c>
      <c r="C41" s="7">
        <v>8</v>
      </c>
      <c r="D41" s="1">
        <v>0.06</v>
      </c>
    </row>
    <row r="42" spans="1:4" hidden="1" x14ac:dyDescent="0.25">
      <c r="A42" s="1">
        <v>120001</v>
      </c>
      <c r="B42" s="7">
        <v>3</v>
      </c>
      <c r="C42" s="7">
        <v>9</v>
      </c>
      <c r="D42" s="1">
        <v>0.05</v>
      </c>
    </row>
    <row r="43" spans="1:4" hidden="1" x14ac:dyDescent="0.25">
      <c r="A43" s="1">
        <v>120001</v>
      </c>
      <c r="B43" s="7">
        <v>3</v>
      </c>
      <c r="C43" s="7">
        <v>10</v>
      </c>
      <c r="D43" s="1">
        <v>0.08</v>
      </c>
    </row>
    <row r="44" spans="1:4" hidden="1" x14ac:dyDescent="0.25">
      <c r="A44" s="1">
        <v>120001</v>
      </c>
      <c r="B44" s="7">
        <v>3</v>
      </c>
      <c r="C44" s="7">
        <v>11</v>
      </c>
      <c r="D44" s="1">
        <v>0.05</v>
      </c>
    </row>
    <row r="45" spans="1:4" hidden="1" x14ac:dyDescent="0.25">
      <c r="A45" s="1">
        <v>120001</v>
      </c>
      <c r="B45" s="7">
        <v>3</v>
      </c>
      <c r="C45" s="7">
        <v>12</v>
      </c>
      <c r="D45" s="1">
        <v>0.06</v>
      </c>
    </row>
    <row r="46" spans="1:4" hidden="1" x14ac:dyDescent="0.25">
      <c r="A46" s="1">
        <v>120001</v>
      </c>
      <c r="B46" s="7">
        <v>3</v>
      </c>
      <c r="C46" s="7">
        <v>13</v>
      </c>
      <c r="D46" s="1">
        <v>0.05</v>
      </c>
    </row>
    <row r="47" spans="1:4" hidden="1" x14ac:dyDescent="0.25">
      <c r="A47" s="1">
        <v>120001</v>
      </c>
      <c r="B47" s="7">
        <v>3</v>
      </c>
      <c r="C47" s="7">
        <v>14</v>
      </c>
      <c r="D47" s="1">
        <v>0.03</v>
      </c>
    </row>
    <row r="48" spans="1:4" hidden="1" x14ac:dyDescent="0.25">
      <c r="A48" s="1">
        <v>120001</v>
      </c>
      <c r="B48" s="7">
        <v>3</v>
      </c>
      <c r="C48" s="7">
        <v>15</v>
      </c>
      <c r="D48" s="1">
        <v>0.05</v>
      </c>
    </row>
    <row r="49" spans="1:4" hidden="1" x14ac:dyDescent="0.25">
      <c r="A49" s="1">
        <v>120001</v>
      </c>
      <c r="B49" s="7">
        <v>3</v>
      </c>
      <c r="C49" s="7">
        <v>16</v>
      </c>
      <c r="D49" s="1">
        <v>0.15</v>
      </c>
    </row>
    <row r="50" spans="1:4" hidden="1" x14ac:dyDescent="0.25">
      <c r="A50" s="1">
        <v>120005</v>
      </c>
      <c r="B50" s="7">
        <v>1</v>
      </c>
      <c r="C50" s="7">
        <v>1</v>
      </c>
      <c r="D50" s="1">
        <v>0.47</v>
      </c>
    </row>
    <row r="51" spans="1:4" hidden="1" x14ac:dyDescent="0.25">
      <c r="A51" s="1">
        <v>120005</v>
      </c>
      <c r="B51" s="7">
        <v>1</v>
      </c>
      <c r="C51" s="7">
        <v>2</v>
      </c>
      <c r="D51" s="1">
        <v>0.51</v>
      </c>
    </row>
    <row r="52" spans="1:4" hidden="1" x14ac:dyDescent="0.25">
      <c r="A52" s="1">
        <v>120005</v>
      </c>
      <c r="B52" s="7">
        <v>1</v>
      </c>
      <c r="C52" s="7">
        <v>3</v>
      </c>
      <c r="D52" s="1">
        <v>0.57999999999999996</v>
      </c>
    </row>
    <row r="53" spans="1:4" hidden="1" x14ac:dyDescent="0.25">
      <c r="A53" s="1">
        <v>120005</v>
      </c>
      <c r="B53" s="7">
        <v>1</v>
      </c>
      <c r="C53" s="7">
        <v>4</v>
      </c>
      <c r="D53" s="1">
        <v>0.37</v>
      </c>
    </row>
    <row r="54" spans="1:4" hidden="1" x14ac:dyDescent="0.25">
      <c r="A54" s="1">
        <v>120005</v>
      </c>
      <c r="B54" s="7">
        <v>1</v>
      </c>
      <c r="C54" s="7">
        <v>5</v>
      </c>
      <c r="D54" s="1">
        <v>0.15</v>
      </c>
    </row>
    <row r="55" spans="1:4" hidden="1" x14ac:dyDescent="0.25">
      <c r="A55" s="1">
        <v>120005</v>
      </c>
      <c r="B55" s="7">
        <v>1</v>
      </c>
      <c r="C55" s="7">
        <v>6</v>
      </c>
      <c r="D55" s="1">
        <v>0.15</v>
      </c>
    </row>
    <row r="56" spans="1:4" hidden="1" x14ac:dyDescent="0.25">
      <c r="A56" s="1">
        <v>120005</v>
      </c>
      <c r="B56" s="7">
        <v>1</v>
      </c>
      <c r="C56" s="7">
        <v>7</v>
      </c>
      <c r="D56" s="1">
        <v>0.04</v>
      </c>
    </row>
    <row r="57" spans="1:4" hidden="1" x14ac:dyDescent="0.25">
      <c r="A57" s="1">
        <v>120005</v>
      </c>
      <c r="B57" s="7">
        <v>1</v>
      </c>
      <c r="C57" s="7">
        <v>8</v>
      </c>
      <c r="D57" s="1">
        <v>0.06</v>
      </c>
    </row>
    <row r="58" spans="1:4" hidden="1" x14ac:dyDescent="0.25">
      <c r="A58" s="1">
        <v>120005</v>
      </c>
      <c r="B58" s="7">
        <v>1</v>
      </c>
      <c r="C58" s="7">
        <v>9</v>
      </c>
      <c r="D58" s="1">
        <v>0.04</v>
      </c>
    </row>
    <row r="59" spans="1:4" hidden="1" x14ac:dyDescent="0.25">
      <c r="A59" s="1">
        <v>120005</v>
      </c>
      <c r="B59" s="7">
        <v>1</v>
      </c>
      <c r="C59" s="7">
        <v>10</v>
      </c>
      <c r="D59" s="1">
        <v>0.11</v>
      </c>
    </row>
    <row r="60" spans="1:4" hidden="1" x14ac:dyDescent="0.25">
      <c r="A60" s="1">
        <v>120005</v>
      </c>
      <c r="B60" s="7">
        <v>1</v>
      </c>
      <c r="C60" s="7">
        <v>11</v>
      </c>
      <c r="D60" s="1">
        <v>7.0000000000000007E-2</v>
      </c>
    </row>
    <row r="61" spans="1:4" hidden="1" x14ac:dyDescent="0.25">
      <c r="A61" s="1">
        <v>120005</v>
      </c>
      <c r="B61" s="7">
        <v>1</v>
      </c>
      <c r="C61" s="7">
        <v>12</v>
      </c>
      <c r="D61" s="1">
        <v>0.04</v>
      </c>
    </row>
    <row r="62" spans="1:4" hidden="1" x14ac:dyDescent="0.25">
      <c r="A62" s="1">
        <v>120005</v>
      </c>
      <c r="B62" s="7">
        <v>1</v>
      </c>
      <c r="C62" s="7">
        <v>13</v>
      </c>
      <c r="D62" s="1">
        <v>7.0000000000000007E-2</v>
      </c>
    </row>
    <row r="63" spans="1:4" hidden="1" x14ac:dyDescent="0.25">
      <c r="A63" s="1">
        <v>120005</v>
      </c>
      <c r="B63" s="7">
        <v>1</v>
      </c>
      <c r="C63" s="7">
        <v>14</v>
      </c>
      <c r="D63" s="1">
        <v>0.02</v>
      </c>
    </row>
    <row r="64" spans="1:4" hidden="1" x14ac:dyDescent="0.25">
      <c r="A64" s="1">
        <v>120005</v>
      </c>
      <c r="B64" s="7">
        <v>1</v>
      </c>
      <c r="C64" s="7">
        <v>15</v>
      </c>
      <c r="D64" s="1">
        <v>7.0000000000000007E-2</v>
      </c>
    </row>
    <row r="65" spans="1:4" hidden="1" x14ac:dyDescent="0.25">
      <c r="A65" s="1">
        <v>120005</v>
      </c>
      <c r="B65" s="7">
        <v>1</v>
      </c>
      <c r="C65" s="7">
        <v>16</v>
      </c>
      <c r="D65" s="1">
        <v>0.19</v>
      </c>
    </row>
    <row r="66" spans="1:4" hidden="1" x14ac:dyDescent="0.25">
      <c r="A66" s="1">
        <v>120005</v>
      </c>
      <c r="B66" s="7">
        <v>2</v>
      </c>
      <c r="C66" s="7">
        <v>1</v>
      </c>
      <c r="D66" s="1">
        <v>0.28999999999999998</v>
      </c>
    </row>
    <row r="67" spans="1:4" hidden="1" x14ac:dyDescent="0.25">
      <c r="A67" s="1">
        <v>120005</v>
      </c>
      <c r="B67" s="7">
        <v>2</v>
      </c>
      <c r="C67" s="7">
        <v>2</v>
      </c>
      <c r="D67" s="1">
        <v>0.28999999999999998</v>
      </c>
    </row>
    <row r="68" spans="1:4" hidden="1" x14ac:dyDescent="0.25">
      <c r="A68" s="1">
        <v>120005</v>
      </c>
      <c r="B68" s="7">
        <v>2</v>
      </c>
      <c r="C68" s="7">
        <v>3</v>
      </c>
      <c r="D68" s="1">
        <v>0.37</v>
      </c>
    </row>
    <row r="69" spans="1:4" hidden="1" x14ac:dyDescent="0.25">
      <c r="A69" s="1">
        <v>120005</v>
      </c>
      <c r="B69" s="7">
        <v>2</v>
      </c>
      <c r="C69" s="7">
        <v>4</v>
      </c>
      <c r="D69" s="1">
        <v>0.22</v>
      </c>
    </row>
    <row r="70" spans="1:4" hidden="1" x14ac:dyDescent="0.25">
      <c r="A70" s="1">
        <v>120005</v>
      </c>
      <c r="B70" s="7">
        <v>2</v>
      </c>
      <c r="C70" s="7">
        <v>5</v>
      </c>
      <c r="D70" s="1">
        <v>0</v>
      </c>
    </row>
    <row r="71" spans="1:4" hidden="1" x14ac:dyDescent="0.25">
      <c r="A71" s="1">
        <v>120005</v>
      </c>
      <c r="B71" s="7">
        <v>2</v>
      </c>
      <c r="C71" s="7">
        <v>6</v>
      </c>
      <c r="D71" s="1">
        <v>7.0000000000000007E-2</v>
      </c>
    </row>
    <row r="72" spans="1:4" hidden="1" x14ac:dyDescent="0.25">
      <c r="A72" s="1">
        <v>120005</v>
      </c>
      <c r="B72" s="7">
        <v>2</v>
      </c>
      <c r="C72" s="7">
        <v>7</v>
      </c>
      <c r="D72" s="1">
        <v>0.02</v>
      </c>
    </row>
    <row r="73" spans="1:4" hidden="1" x14ac:dyDescent="0.25">
      <c r="A73" s="1">
        <v>120005</v>
      </c>
      <c r="B73" s="7">
        <v>2</v>
      </c>
      <c r="C73" s="7">
        <v>8</v>
      </c>
      <c r="D73" s="1">
        <v>0.04</v>
      </c>
    </row>
    <row r="74" spans="1:4" hidden="1" x14ac:dyDescent="0.25">
      <c r="A74" s="1">
        <v>120005</v>
      </c>
      <c r="B74" s="7">
        <v>2</v>
      </c>
      <c r="C74" s="7">
        <v>9</v>
      </c>
      <c r="D74" s="1">
        <v>0.03</v>
      </c>
    </row>
    <row r="75" spans="1:4" hidden="1" x14ac:dyDescent="0.25">
      <c r="A75" s="1">
        <v>120005</v>
      </c>
      <c r="B75" s="7">
        <v>2</v>
      </c>
      <c r="C75" s="7">
        <v>10</v>
      </c>
      <c r="D75" s="1">
        <v>0.06</v>
      </c>
    </row>
    <row r="76" spans="1:4" hidden="1" x14ac:dyDescent="0.25">
      <c r="A76" s="1">
        <v>120005</v>
      </c>
      <c r="B76" s="7">
        <v>2</v>
      </c>
      <c r="C76" s="7">
        <v>11</v>
      </c>
      <c r="D76" s="1">
        <v>0.04</v>
      </c>
    </row>
    <row r="77" spans="1:4" hidden="1" x14ac:dyDescent="0.25">
      <c r="A77" s="1">
        <v>120005</v>
      </c>
      <c r="B77" s="7">
        <v>2</v>
      </c>
      <c r="C77" s="7">
        <v>12</v>
      </c>
      <c r="D77" s="1">
        <v>0.04</v>
      </c>
    </row>
    <row r="78" spans="1:4" hidden="1" x14ac:dyDescent="0.25">
      <c r="A78" s="1">
        <v>120005</v>
      </c>
      <c r="B78" s="7">
        <v>2</v>
      </c>
      <c r="C78" s="7">
        <v>13</v>
      </c>
      <c r="D78" s="1">
        <v>0.04</v>
      </c>
    </row>
    <row r="79" spans="1:4" hidden="1" x14ac:dyDescent="0.25">
      <c r="A79" s="1">
        <v>120005</v>
      </c>
      <c r="B79" s="7">
        <v>2</v>
      </c>
      <c r="C79" s="7">
        <v>14</v>
      </c>
      <c r="D79" s="1">
        <v>0.01</v>
      </c>
    </row>
    <row r="80" spans="1:4" hidden="1" x14ac:dyDescent="0.25">
      <c r="A80" s="1">
        <v>120005</v>
      </c>
      <c r="B80" s="7">
        <v>2</v>
      </c>
      <c r="C80" s="7">
        <v>15</v>
      </c>
      <c r="D80" s="1">
        <v>0.04</v>
      </c>
    </row>
    <row r="81" spans="1:4" hidden="1" x14ac:dyDescent="0.25">
      <c r="A81" s="1">
        <v>120005</v>
      </c>
      <c r="B81" s="7">
        <v>2</v>
      </c>
      <c r="C81" s="7">
        <v>16</v>
      </c>
      <c r="D81" s="1">
        <v>0.12</v>
      </c>
    </row>
    <row r="82" spans="1:4" x14ac:dyDescent="0.25">
      <c r="A82" s="1">
        <v>120005</v>
      </c>
      <c r="B82" s="7">
        <v>3</v>
      </c>
      <c r="C82" s="7">
        <v>1</v>
      </c>
      <c r="D82" s="1">
        <v>0.18</v>
      </c>
    </row>
    <row r="83" spans="1:4" hidden="1" x14ac:dyDescent="0.25">
      <c r="A83" s="1">
        <v>120005</v>
      </c>
      <c r="B83" s="7">
        <v>3</v>
      </c>
      <c r="C83" s="7">
        <v>2</v>
      </c>
      <c r="D83" s="1">
        <v>0.22</v>
      </c>
    </row>
    <row r="84" spans="1:4" hidden="1" x14ac:dyDescent="0.25">
      <c r="A84" s="1">
        <v>120005</v>
      </c>
      <c r="B84" s="7">
        <v>3</v>
      </c>
      <c r="C84" s="7">
        <v>3</v>
      </c>
      <c r="D84" s="1">
        <v>0.25</v>
      </c>
    </row>
    <row r="85" spans="1:4" hidden="1" x14ac:dyDescent="0.25">
      <c r="A85" s="1">
        <v>120005</v>
      </c>
      <c r="B85" s="7">
        <v>3</v>
      </c>
      <c r="C85" s="7">
        <v>4</v>
      </c>
      <c r="D85" s="1">
        <v>0.2</v>
      </c>
    </row>
    <row r="86" spans="1:4" hidden="1" x14ac:dyDescent="0.25">
      <c r="A86" s="1">
        <v>120005</v>
      </c>
      <c r="B86" s="7">
        <v>3</v>
      </c>
      <c r="C86" s="7">
        <v>5</v>
      </c>
      <c r="D86" s="1">
        <v>0</v>
      </c>
    </row>
    <row r="87" spans="1:4" hidden="1" x14ac:dyDescent="0.25">
      <c r="A87" s="1">
        <v>120005</v>
      </c>
      <c r="B87" s="7">
        <v>3</v>
      </c>
      <c r="C87" s="7">
        <v>6</v>
      </c>
      <c r="D87" s="1">
        <v>0.05</v>
      </c>
    </row>
    <row r="88" spans="1:4" hidden="1" x14ac:dyDescent="0.25">
      <c r="A88" s="1">
        <v>120005</v>
      </c>
      <c r="B88" s="7">
        <v>3</v>
      </c>
      <c r="C88" s="7">
        <v>7</v>
      </c>
      <c r="D88" s="1">
        <v>0.02</v>
      </c>
    </row>
    <row r="89" spans="1:4" hidden="1" x14ac:dyDescent="0.25">
      <c r="A89" s="1">
        <v>120005</v>
      </c>
      <c r="B89" s="7">
        <v>3</v>
      </c>
      <c r="C89" s="7">
        <v>8</v>
      </c>
      <c r="D89" s="1">
        <v>0.03</v>
      </c>
    </row>
    <row r="90" spans="1:4" hidden="1" x14ac:dyDescent="0.25">
      <c r="A90" s="1">
        <v>120005</v>
      </c>
      <c r="B90" s="7">
        <v>3</v>
      </c>
      <c r="C90" s="7">
        <v>9</v>
      </c>
      <c r="D90" s="1">
        <v>0.02</v>
      </c>
    </row>
    <row r="91" spans="1:4" hidden="1" x14ac:dyDescent="0.25">
      <c r="A91" s="1">
        <v>120005</v>
      </c>
      <c r="B91" s="7">
        <v>3</v>
      </c>
      <c r="C91" s="7">
        <v>10</v>
      </c>
      <c r="D91" s="1">
        <v>0.04</v>
      </c>
    </row>
    <row r="92" spans="1:4" hidden="1" x14ac:dyDescent="0.25">
      <c r="A92" s="1">
        <v>120005</v>
      </c>
      <c r="B92" s="7">
        <v>3</v>
      </c>
      <c r="C92" s="7">
        <v>11</v>
      </c>
      <c r="D92" s="1">
        <v>0.02</v>
      </c>
    </row>
    <row r="93" spans="1:4" hidden="1" x14ac:dyDescent="0.25">
      <c r="A93" s="1">
        <v>120005</v>
      </c>
      <c r="B93" s="7">
        <v>3</v>
      </c>
      <c r="C93" s="7">
        <v>12</v>
      </c>
      <c r="D93" s="1">
        <v>0.03</v>
      </c>
    </row>
    <row r="94" spans="1:4" hidden="1" x14ac:dyDescent="0.25">
      <c r="A94" s="1">
        <v>120005</v>
      </c>
      <c r="B94" s="7">
        <v>3</v>
      </c>
      <c r="C94" s="7">
        <v>13</v>
      </c>
      <c r="D94" s="1">
        <v>0.02</v>
      </c>
    </row>
    <row r="95" spans="1:4" hidden="1" x14ac:dyDescent="0.25">
      <c r="A95" s="1">
        <v>120005</v>
      </c>
      <c r="B95" s="7">
        <v>3</v>
      </c>
      <c r="C95" s="7">
        <v>14</v>
      </c>
      <c r="D95" s="1">
        <v>0.01</v>
      </c>
    </row>
    <row r="96" spans="1:4" hidden="1" x14ac:dyDescent="0.25">
      <c r="A96" s="1">
        <v>120005</v>
      </c>
      <c r="B96" s="7">
        <v>3</v>
      </c>
      <c r="C96" s="7">
        <v>15</v>
      </c>
      <c r="D96" s="1">
        <v>0.02</v>
      </c>
    </row>
    <row r="97" spans="1:4" hidden="1" x14ac:dyDescent="0.25">
      <c r="A97" s="1">
        <v>120005</v>
      </c>
      <c r="B97" s="7">
        <v>3</v>
      </c>
      <c r="C97" s="7">
        <v>16</v>
      </c>
      <c r="D97" s="1">
        <v>7.0000000000000007E-2</v>
      </c>
    </row>
    <row r="98" spans="1:4" hidden="1" x14ac:dyDescent="0.25">
      <c r="A98" s="1">
        <v>120010</v>
      </c>
      <c r="B98" s="7">
        <v>1</v>
      </c>
      <c r="C98" s="7">
        <v>1</v>
      </c>
      <c r="D98" s="1">
        <v>1.68</v>
      </c>
    </row>
    <row r="99" spans="1:4" hidden="1" x14ac:dyDescent="0.25">
      <c r="A99" s="1">
        <v>120010</v>
      </c>
      <c r="B99" s="7">
        <v>1</v>
      </c>
      <c r="C99" s="7">
        <v>2</v>
      </c>
      <c r="D99" s="1">
        <v>1.81</v>
      </c>
    </row>
    <row r="100" spans="1:4" hidden="1" x14ac:dyDescent="0.25">
      <c r="A100" s="1">
        <v>120010</v>
      </c>
      <c r="B100" s="7">
        <v>1</v>
      </c>
      <c r="C100" s="7">
        <v>3</v>
      </c>
      <c r="D100" s="1">
        <v>2.0699999999999998</v>
      </c>
    </row>
    <row r="101" spans="1:4" hidden="1" x14ac:dyDescent="0.25">
      <c r="A101" s="1">
        <v>120010</v>
      </c>
      <c r="B101" s="7">
        <v>1</v>
      </c>
      <c r="C101" s="7">
        <v>4</v>
      </c>
      <c r="D101" s="1">
        <v>1.29</v>
      </c>
    </row>
    <row r="102" spans="1:4" hidden="1" x14ac:dyDescent="0.25">
      <c r="A102" s="1">
        <v>120010</v>
      </c>
      <c r="B102" s="7">
        <v>1</v>
      </c>
      <c r="C102" s="7">
        <v>5</v>
      </c>
      <c r="D102" s="1">
        <v>0.52</v>
      </c>
    </row>
    <row r="103" spans="1:4" hidden="1" x14ac:dyDescent="0.25">
      <c r="A103" s="1">
        <v>120010</v>
      </c>
      <c r="B103" s="7">
        <v>1</v>
      </c>
      <c r="C103" s="7">
        <v>6</v>
      </c>
      <c r="D103" s="1">
        <v>0.52</v>
      </c>
    </row>
    <row r="104" spans="1:4" hidden="1" x14ac:dyDescent="0.25">
      <c r="A104" s="1">
        <v>120010</v>
      </c>
      <c r="B104" s="7">
        <v>1</v>
      </c>
      <c r="C104" s="7">
        <v>7</v>
      </c>
      <c r="D104" s="1">
        <v>0.13</v>
      </c>
    </row>
    <row r="105" spans="1:4" hidden="1" x14ac:dyDescent="0.25">
      <c r="A105" s="1">
        <v>120010</v>
      </c>
      <c r="B105" s="7">
        <v>1</v>
      </c>
      <c r="C105" s="7">
        <v>8</v>
      </c>
      <c r="D105" s="1">
        <v>0.21</v>
      </c>
    </row>
    <row r="106" spans="1:4" hidden="1" x14ac:dyDescent="0.25">
      <c r="A106" s="1">
        <v>120010</v>
      </c>
      <c r="B106" s="7">
        <v>1</v>
      </c>
      <c r="C106" s="7">
        <v>9</v>
      </c>
      <c r="D106" s="1">
        <v>0.16</v>
      </c>
    </row>
    <row r="107" spans="1:4" hidden="1" x14ac:dyDescent="0.25">
      <c r="A107" s="1">
        <v>120010</v>
      </c>
      <c r="B107" s="7">
        <v>1</v>
      </c>
      <c r="C107" s="7">
        <v>10</v>
      </c>
      <c r="D107" s="1">
        <v>0.39</v>
      </c>
    </row>
    <row r="108" spans="1:4" hidden="1" x14ac:dyDescent="0.25">
      <c r="A108" s="1">
        <v>120010</v>
      </c>
      <c r="B108" s="7">
        <v>1</v>
      </c>
      <c r="C108" s="7">
        <v>11</v>
      </c>
      <c r="D108" s="1">
        <v>0.26</v>
      </c>
    </row>
    <row r="109" spans="1:4" hidden="1" x14ac:dyDescent="0.25">
      <c r="A109" s="1">
        <v>120010</v>
      </c>
      <c r="B109" s="7">
        <v>1</v>
      </c>
      <c r="C109" s="7">
        <v>12</v>
      </c>
      <c r="D109" s="1">
        <v>0.13</v>
      </c>
    </row>
    <row r="110" spans="1:4" hidden="1" x14ac:dyDescent="0.25">
      <c r="A110" s="1">
        <v>120010</v>
      </c>
      <c r="B110" s="7">
        <v>1</v>
      </c>
      <c r="C110" s="7">
        <v>13</v>
      </c>
      <c r="D110" s="1">
        <v>0.26</v>
      </c>
    </row>
    <row r="111" spans="1:4" hidden="1" x14ac:dyDescent="0.25">
      <c r="A111" s="1">
        <v>120010</v>
      </c>
      <c r="B111" s="7">
        <v>1</v>
      </c>
      <c r="C111" s="7">
        <v>14</v>
      </c>
      <c r="D111" s="1">
        <v>0.08</v>
      </c>
    </row>
    <row r="112" spans="1:4" hidden="1" x14ac:dyDescent="0.25">
      <c r="A112" s="1">
        <v>120010</v>
      </c>
      <c r="B112" s="7">
        <v>1</v>
      </c>
      <c r="C112" s="7">
        <v>15</v>
      </c>
      <c r="D112" s="1">
        <v>0.23</v>
      </c>
    </row>
    <row r="113" spans="1:4" hidden="1" x14ac:dyDescent="0.25">
      <c r="A113" s="1">
        <v>120010</v>
      </c>
      <c r="B113" s="7">
        <v>1</v>
      </c>
      <c r="C113" s="7">
        <v>16</v>
      </c>
      <c r="D113" s="1">
        <v>0.67</v>
      </c>
    </row>
    <row r="114" spans="1:4" hidden="1" x14ac:dyDescent="0.25">
      <c r="A114" s="1">
        <v>120010</v>
      </c>
      <c r="B114" s="7">
        <v>2</v>
      </c>
      <c r="C114" s="7">
        <v>1</v>
      </c>
      <c r="D114" s="1">
        <v>1.03</v>
      </c>
    </row>
    <row r="115" spans="1:4" hidden="1" x14ac:dyDescent="0.25">
      <c r="A115" s="1">
        <v>120010</v>
      </c>
      <c r="B115" s="7">
        <v>2</v>
      </c>
      <c r="C115" s="7">
        <v>2</v>
      </c>
      <c r="D115" s="1">
        <v>1.03</v>
      </c>
    </row>
    <row r="116" spans="1:4" hidden="1" x14ac:dyDescent="0.25">
      <c r="A116" s="1">
        <v>120010</v>
      </c>
      <c r="B116" s="7">
        <v>2</v>
      </c>
      <c r="C116" s="7">
        <v>3</v>
      </c>
      <c r="D116" s="1">
        <v>1.29</v>
      </c>
    </row>
    <row r="117" spans="1:4" hidden="1" x14ac:dyDescent="0.25">
      <c r="A117" s="1">
        <v>120010</v>
      </c>
      <c r="B117" s="7">
        <v>2</v>
      </c>
      <c r="C117" s="7">
        <v>4</v>
      </c>
      <c r="D117" s="1">
        <v>0.78</v>
      </c>
    </row>
    <row r="118" spans="1:4" hidden="1" x14ac:dyDescent="0.25">
      <c r="A118" s="1">
        <v>120010</v>
      </c>
      <c r="B118" s="7">
        <v>2</v>
      </c>
      <c r="C118" s="7">
        <v>5</v>
      </c>
      <c r="D118" s="1">
        <v>0</v>
      </c>
    </row>
    <row r="119" spans="1:4" hidden="1" x14ac:dyDescent="0.25">
      <c r="A119" s="1">
        <v>120010</v>
      </c>
      <c r="B119" s="7">
        <v>2</v>
      </c>
      <c r="C119" s="7">
        <v>6</v>
      </c>
      <c r="D119" s="1">
        <v>0.26</v>
      </c>
    </row>
    <row r="120" spans="1:4" hidden="1" x14ac:dyDescent="0.25">
      <c r="A120" s="1">
        <v>120010</v>
      </c>
      <c r="B120" s="7">
        <v>2</v>
      </c>
      <c r="C120" s="7">
        <v>7</v>
      </c>
      <c r="D120" s="1">
        <v>0.08</v>
      </c>
    </row>
    <row r="121" spans="1:4" hidden="1" x14ac:dyDescent="0.25">
      <c r="A121" s="1">
        <v>120010</v>
      </c>
      <c r="B121" s="7">
        <v>2</v>
      </c>
      <c r="C121" s="7">
        <v>8</v>
      </c>
      <c r="D121" s="1">
        <v>0.13</v>
      </c>
    </row>
    <row r="122" spans="1:4" hidden="1" x14ac:dyDescent="0.25">
      <c r="A122" s="1">
        <v>120010</v>
      </c>
      <c r="B122" s="7">
        <v>2</v>
      </c>
      <c r="C122" s="7">
        <v>9</v>
      </c>
      <c r="D122" s="1">
        <v>0.1</v>
      </c>
    </row>
    <row r="123" spans="1:4" hidden="1" x14ac:dyDescent="0.25">
      <c r="A123" s="1">
        <v>120010</v>
      </c>
      <c r="B123" s="7">
        <v>2</v>
      </c>
      <c r="C123" s="7">
        <v>10</v>
      </c>
      <c r="D123" s="1">
        <v>0.21</v>
      </c>
    </row>
    <row r="124" spans="1:4" hidden="1" x14ac:dyDescent="0.25">
      <c r="A124" s="1">
        <v>120010</v>
      </c>
      <c r="B124" s="7">
        <v>2</v>
      </c>
      <c r="C124" s="7">
        <v>11</v>
      </c>
      <c r="D124" s="1">
        <v>0.16</v>
      </c>
    </row>
    <row r="125" spans="1:4" hidden="1" x14ac:dyDescent="0.25">
      <c r="A125" s="1">
        <v>120010</v>
      </c>
      <c r="B125" s="7">
        <v>2</v>
      </c>
      <c r="C125" s="7">
        <v>12</v>
      </c>
      <c r="D125" s="1">
        <v>0.13</v>
      </c>
    </row>
    <row r="126" spans="1:4" hidden="1" x14ac:dyDescent="0.25">
      <c r="A126" s="1">
        <v>120010</v>
      </c>
      <c r="B126" s="7">
        <v>2</v>
      </c>
      <c r="C126" s="7">
        <v>13</v>
      </c>
      <c r="D126" s="1">
        <v>0.16</v>
      </c>
    </row>
    <row r="127" spans="1:4" hidden="1" x14ac:dyDescent="0.25">
      <c r="A127" s="1">
        <v>120010</v>
      </c>
      <c r="B127" s="7">
        <v>2</v>
      </c>
      <c r="C127" s="7">
        <v>14</v>
      </c>
      <c r="D127" s="1">
        <v>0.05</v>
      </c>
    </row>
    <row r="128" spans="1:4" hidden="1" x14ac:dyDescent="0.25">
      <c r="A128" s="1">
        <v>120010</v>
      </c>
      <c r="B128" s="7">
        <v>2</v>
      </c>
      <c r="C128" s="7">
        <v>15</v>
      </c>
      <c r="D128" s="1">
        <v>0.13</v>
      </c>
    </row>
    <row r="129" spans="1:4" hidden="1" x14ac:dyDescent="0.25">
      <c r="A129" s="1">
        <v>120010</v>
      </c>
      <c r="B129" s="7">
        <v>2</v>
      </c>
      <c r="C129" s="7">
        <v>16</v>
      </c>
      <c r="D129" s="1">
        <v>0.41</v>
      </c>
    </row>
    <row r="130" spans="1:4" x14ac:dyDescent="0.25">
      <c r="A130" s="1">
        <v>120010</v>
      </c>
      <c r="B130" s="7">
        <v>3</v>
      </c>
      <c r="C130" s="7">
        <v>1</v>
      </c>
      <c r="D130" s="1">
        <v>0.65</v>
      </c>
    </row>
    <row r="131" spans="1:4" hidden="1" x14ac:dyDescent="0.25">
      <c r="A131" s="1">
        <v>120010</v>
      </c>
      <c r="B131" s="7">
        <v>3</v>
      </c>
      <c r="C131" s="7">
        <v>2</v>
      </c>
      <c r="D131" s="1">
        <v>0.78</v>
      </c>
    </row>
    <row r="132" spans="1:4" hidden="1" x14ac:dyDescent="0.25">
      <c r="A132" s="1">
        <v>120010</v>
      </c>
      <c r="B132" s="7">
        <v>3</v>
      </c>
      <c r="C132" s="7">
        <v>3</v>
      </c>
      <c r="D132" s="1">
        <v>0.88</v>
      </c>
    </row>
    <row r="133" spans="1:4" hidden="1" x14ac:dyDescent="0.25">
      <c r="A133" s="1">
        <v>120010</v>
      </c>
      <c r="B133" s="7">
        <v>3</v>
      </c>
      <c r="C133" s="7">
        <v>4</v>
      </c>
      <c r="D133" s="1">
        <v>0.7</v>
      </c>
    </row>
    <row r="134" spans="1:4" hidden="1" x14ac:dyDescent="0.25">
      <c r="A134" s="1">
        <v>120010</v>
      </c>
      <c r="B134" s="7">
        <v>3</v>
      </c>
      <c r="C134" s="7">
        <v>5</v>
      </c>
      <c r="D134" s="1">
        <v>0</v>
      </c>
    </row>
    <row r="135" spans="1:4" hidden="1" x14ac:dyDescent="0.25">
      <c r="A135" s="1">
        <v>120010</v>
      </c>
      <c r="B135" s="7">
        <v>3</v>
      </c>
      <c r="C135" s="7">
        <v>6</v>
      </c>
      <c r="D135" s="1">
        <v>0.18</v>
      </c>
    </row>
    <row r="136" spans="1:4" hidden="1" x14ac:dyDescent="0.25">
      <c r="A136" s="1">
        <v>120010</v>
      </c>
      <c r="B136" s="7">
        <v>3</v>
      </c>
      <c r="C136" s="7">
        <v>7</v>
      </c>
      <c r="D136" s="1">
        <v>0.08</v>
      </c>
    </row>
    <row r="137" spans="1:4" hidden="1" x14ac:dyDescent="0.25">
      <c r="A137" s="1">
        <v>120010</v>
      </c>
      <c r="B137" s="7">
        <v>3</v>
      </c>
      <c r="C137" s="7">
        <v>8</v>
      </c>
      <c r="D137" s="1">
        <v>0.1</v>
      </c>
    </row>
    <row r="138" spans="1:4" hidden="1" x14ac:dyDescent="0.25">
      <c r="A138" s="1">
        <v>120010</v>
      </c>
      <c r="B138" s="7">
        <v>3</v>
      </c>
      <c r="C138" s="7">
        <v>9</v>
      </c>
      <c r="D138" s="1">
        <v>0.08</v>
      </c>
    </row>
    <row r="139" spans="1:4" hidden="1" x14ac:dyDescent="0.25">
      <c r="A139" s="1">
        <v>120010</v>
      </c>
      <c r="B139" s="7">
        <v>3</v>
      </c>
      <c r="C139" s="7">
        <v>10</v>
      </c>
      <c r="D139" s="1">
        <v>0.13</v>
      </c>
    </row>
    <row r="140" spans="1:4" hidden="1" x14ac:dyDescent="0.25">
      <c r="A140" s="1">
        <v>120010</v>
      </c>
      <c r="B140" s="7">
        <v>3</v>
      </c>
      <c r="C140" s="7">
        <v>11</v>
      </c>
      <c r="D140" s="1">
        <v>0.08</v>
      </c>
    </row>
    <row r="141" spans="1:4" hidden="1" x14ac:dyDescent="0.25">
      <c r="A141" s="1">
        <v>120010</v>
      </c>
      <c r="B141" s="7">
        <v>3</v>
      </c>
      <c r="C141" s="7">
        <v>12</v>
      </c>
      <c r="D141" s="1">
        <v>0.1</v>
      </c>
    </row>
    <row r="142" spans="1:4" hidden="1" x14ac:dyDescent="0.25">
      <c r="A142" s="1">
        <v>120010</v>
      </c>
      <c r="B142" s="7">
        <v>3</v>
      </c>
      <c r="C142" s="7">
        <v>13</v>
      </c>
      <c r="D142" s="1">
        <v>0.08</v>
      </c>
    </row>
    <row r="143" spans="1:4" hidden="1" x14ac:dyDescent="0.25">
      <c r="A143" s="1">
        <v>120010</v>
      </c>
      <c r="B143" s="7">
        <v>3</v>
      </c>
      <c r="C143" s="7">
        <v>14</v>
      </c>
      <c r="D143" s="1">
        <v>0.05</v>
      </c>
    </row>
    <row r="144" spans="1:4" hidden="1" x14ac:dyDescent="0.25">
      <c r="A144" s="1">
        <v>120010</v>
      </c>
      <c r="B144" s="7">
        <v>3</v>
      </c>
      <c r="C144" s="7">
        <v>15</v>
      </c>
      <c r="D144" s="1">
        <v>0.08</v>
      </c>
    </row>
    <row r="145" spans="1:4" hidden="1" x14ac:dyDescent="0.25">
      <c r="A145" s="1">
        <v>120010</v>
      </c>
      <c r="B145" s="7">
        <v>3</v>
      </c>
      <c r="C145" s="7">
        <v>16</v>
      </c>
      <c r="D145" s="1">
        <v>0.26</v>
      </c>
    </row>
    <row r="146" spans="1:4" hidden="1" x14ac:dyDescent="0.25">
      <c r="A146" s="1">
        <v>120013</v>
      </c>
      <c r="B146" s="7">
        <v>1</v>
      </c>
      <c r="C146" s="7">
        <v>1</v>
      </c>
      <c r="D146" s="1">
        <v>0.66</v>
      </c>
    </row>
    <row r="147" spans="1:4" hidden="1" x14ac:dyDescent="0.25">
      <c r="A147" s="1">
        <v>120013</v>
      </c>
      <c r="B147" s="7">
        <v>1</v>
      </c>
      <c r="C147" s="7">
        <v>2</v>
      </c>
      <c r="D147" s="1">
        <v>0.71</v>
      </c>
    </row>
    <row r="148" spans="1:4" hidden="1" x14ac:dyDescent="0.25">
      <c r="A148" s="1">
        <v>120013</v>
      </c>
      <c r="B148" s="7">
        <v>1</v>
      </c>
      <c r="C148" s="7">
        <v>3</v>
      </c>
      <c r="D148" s="1">
        <v>0.81</v>
      </c>
    </row>
    <row r="149" spans="1:4" hidden="1" x14ac:dyDescent="0.25">
      <c r="A149" s="1">
        <v>120013</v>
      </c>
      <c r="B149" s="7">
        <v>1</v>
      </c>
      <c r="C149" s="7">
        <v>4</v>
      </c>
      <c r="D149" s="1">
        <v>0.51</v>
      </c>
    </row>
    <row r="150" spans="1:4" hidden="1" x14ac:dyDescent="0.25">
      <c r="A150" s="1">
        <v>120013</v>
      </c>
      <c r="B150" s="7">
        <v>1</v>
      </c>
      <c r="C150" s="7">
        <v>5</v>
      </c>
      <c r="D150" s="1">
        <v>0.2</v>
      </c>
    </row>
    <row r="151" spans="1:4" hidden="1" x14ac:dyDescent="0.25">
      <c r="A151" s="1">
        <v>120013</v>
      </c>
      <c r="B151" s="7">
        <v>1</v>
      </c>
      <c r="C151" s="7">
        <v>6</v>
      </c>
      <c r="D151" s="1">
        <v>0.2</v>
      </c>
    </row>
    <row r="152" spans="1:4" hidden="1" x14ac:dyDescent="0.25">
      <c r="A152" s="1">
        <v>120013</v>
      </c>
      <c r="B152" s="7">
        <v>1</v>
      </c>
      <c r="C152" s="7">
        <v>7</v>
      </c>
      <c r="D152" s="1">
        <v>0.05</v>
      </c>
    </row>
    <row r="153" spans="1:4" hidden="1" x14ac:dyDescent="0.25">
      <c r="A153" s="1">
        <v>120013</v>
      </c>
      <c r="B153" s="7">
        <v>1</v>
      </c>
      <c r="C153" s="7">
        <v>8</v>
      </c>
      <c r="D153" s="1">
        <v>0.08</v>
      </c>
    </row>
    <row r="154" spans="1:4" hidden="1" x14ac:dyDescent="0.25">
      <c r="A154" s="1">
        <v>120013</v>
      </c>
      <c r="B154" s="7">
        <v>1</v>
      </c>
      <c r="C154" s="7">
        <v>9</v>
      </c>
      <c r="D154" s="1">
        <v>0.06</v>
      </c>
    </row>
    <row r="155" spans="1:4" hidden="1" x14ac:dyDescent="0.25">
      <c r="A155" s="1">
        <v>120013</v>
      </c>
      <c r="B155" s="7">
        <v>1</v>
      </c>
      <c r="C155" s="7">
        <v>10</v>
      </c>
      <c r="D155" s="1">
        <v>0.15</v>
      </c>
    </row>
    <row r="156" spans="1:4" hidden="1" x14ac:dyDescent="0.25">
      <c r="A156" s="1">
        <v>120013</v>
      </c>
      <c r="B156" s="7">
        <v>1</v>
      </c>
      <c r="C156" s="7">
        <v>11</v>
      </c>
      <c r="D156" s="1">
        <v>0.1</v>
      </c>
    </row>
    <row r="157" spans="1:4" hidden="1" x14ac:dyDescent="0.25">
      <c r="A157" s="1">
        <v>120013</v>
      </c>
      <c r="B157" s="7">
        <v>1</v>
      </c>
      <c r="C157" s="7">
        <v>12</v>
      </c>
      <c r="D157" s="1">
        <v>0.05</v>
      </c>
    </row>
    <row r="158" spans="1:4" hidden="1" x14ac:dyDescent="0.25">
      <c r="A158" s="1">
        <v>120013</v>
      </c>
      <c r="B158" s="7">
        <v>1</v>
      </c>
      <c r="C158" s="7">
        <v>13</v>
      </c>
      <c r="D158" s="1">
        <v>0.1</v>
      </c>
    </row>
    <row r="159" spans="1:4" hidden="1" x14ac:dyDescent="0.25">
      <c r="A159" s="1">
        <v>120013</v>
      </c>
      <c r="B159" s="7">
        <v>1</v>
      </c>
      <c r="C159" s="7">
        <v>14</v>
      </c>
      <c r="D159" s="1">
        <v>0.03</v>
      </c>
    </row>
    <row r="160" spans="1:4" hidden="1" x14ac:dyDescent="0.25">
      <c r="A160" s="1">
        <v>120013</v>
      </c>
      <c r="B160" s="7">
        <v>1</v>
      </c>
      <c r="C160" s="7">
        <v>15</v>
      </c>
      <c r="D160" s="1">
        <v>0.09</v>
      </c>
    </row>
    <row r="161" spans="1:4" hidden="1" x14ac:dyDescent="0.25">
      <c r="A161" s="1">
        <v>120013</v>
      </c>
      <c r="B161" s="7">
        <v>1</v>
      </c>
      <c r="C161" s="7">
        <v>16</v>
      </c>
      <c r="D161" s="1">
        <v>0.26</v>
      </c>
    </row>
    <row r="162" spans="1:4" hidden="1" x14ac:dyDescent="0.25">
      <c r="A162" s="1">
        <v>120013</v>
      </c>
      <c r="B162" s="7">
        <v>2</v>
      </c>
      <c r="C162" s="7">
        <v>1</v>
      </c>
      <c r="D162" s="1">
        <v>0.4</v>
      </c>
    </row>
    <row r="163" spans="1:4" hidden="1" x14ac:dyDescent="0.25">
      <c r="A163" s="1">
        <v>120013</v>
      </c>
      <c r="B163" s="7">
        <v>2</v>
      </c>
      <c r="C163" s="7">
        <v>2</v>
      </c>
      <c r="D163" s="1">
        <v>0.4</v>
      </c>
    </row>
    <row r="164" spans="1:4" hidden="1" x14ac:dyDescent="0.25">
      <c r="A164" s="1">
        <v>120013</v>
      </c>
      <c r="B164" s="7">
        <v>2</v>
      </c>
      <c r="C164" s="7">
        <v>3</v>
      </c>
      <c r="D164" s="1">
        <v>0.51</v>
      </c>
    </row>
    <row r="165" spans="1:4" hidden="1" x14ac:dyDescent="0.25">
      <c r="A165" s="1">
        <v>120013</v>
      </c>
      <c r="B165" s="7">
        <v>2</v>
      </c>
      <c r="C165" s="7">
        <v>4</v>
      </c>
      <c r="D165" s="1">
        <v>0.3</v>
      </c>
    </row>
    <row r="166" spans="1:4" hidden="1" x14ac:dyDescent="0.25">
      <c r="A166" s="1">
        <v>120013</v>
      </c>
      <c r="B166" s="7">
        <v>2</v>
      </c>
      <c r="C166" s="7">
        <v>5</v>
      </c>
      <c r="D166" s="1">
        <v>0</v>
      </c>
    </row>
    <row r="167" spans="1:4" hidden="1" x14ac:dyDescent="0.25">
      <c r="A167" s="1">
        <v>120013</v>
      </c>
      <c r="B167" s="7">
        <v>2</v>
      </c>
      <c r="C167" s="7">
        <v>6</v>
      </c>
      <c r="D167" s="1">
        <v>0.1</v>
      </c>
    </row>
    <row r="168" spans="1:4" hidden="1" x14ac:dyDescent="0.25">
      <c r="A168" s="1">
        <v>120013</v>
      </c>
      <c r="B168" s="7">
        <v>2</v>
      </c>
      <c r="C168" s="7">
        <v>7</v>
      </c>
      <c r="D168" s="1">
        <v>0.03</v>
      </c>
    </row>
    <row r="169" spans="1:4" hidden="1" x14ac:dyDescent="0.25">
      <c r="A169" s="1">
        <v>120013</v>
      </c>
      <c r="B169" s="7">
        <v>2</v>
      </c>
      <c r="C169" s="7">
        <v>8</v>
      </c>
      <c r="D169" s="1">
        <v>0.05</v>
      </c>
    </row>
    <row r="170" spans="1:4" hidden="1" x14ac:dyDescent="0.25">
      <c r="A170" s="1">
        <v>120013</v>
      </c>
      <c r="B170" s="7">
        <v>2</v>
      </c>
      <c r="C170" s="7">
        <v>9</v>
      </c>
      <c r="D170" s="1">
        <v>0.04</v>
      </c>
    </row>
    <row r="171" spans="1:4" hidden="1" x14ac:dyDescent="0.25">
      <c r="A171" s="1">
        <v>120013</v>
      </c>
      <c r="B171" s="7">
        <v>2</v>
      </c>
      <c r="C171" s="7">
        <v>10</v>
      </c>
      <c r="D171" s="1">
        <v>0.08</v>
      </c>
    </row>
    <row r="172" spans="1:4" hidden="1" x14ac:dyDescent="0.25">
      <c r="A172" s="1">
        <v>120013</v>
      </c>
      <c r="B172" s="7">
        <v>2</v>
      </c>
      <c r="C172" s="7">
        <v>11</v>
      </c>
      <c r="D172" s="1">
        <v>0.06</v>
      </c>
    </row>
    <row r="173" spans="1:4" hidden="1" x14ac:dyDescent="0.25">
      <c r="A173" s="1">
        <v>120013</v>
      </c>
      <c r="B173" s="7">
        <v>2</v>
      </c>
      <c r="C173" s="7">
        <v>12</v>
      </c>
      <c r="D173" s="1">
        <v>0.05</v>
      </c>
    </row>
    <row r="174" spans="1:4" hidden="1" x14ac:dyDescent="0.25">
      <c r="A174" s="1">
        <v>120013</v>
      </c>
      <c r="B174" s="7">
        <v>2</v>
      </c>
      <c r="C174" s="7">
        <v>13</v>
      </c>
      <c r="D174" s="1">
        <v>0.06</v>
      </c>
    </row>
    <row r="175" spans="1:4" hidden="1" x14ac:dyDescent="0.25">
      <c r="A175" s="1">
        <v>120013</v>
      </c>
      <c r="B175" s="7">
        <v>2</v>
      </c>
      <c r="C175" s="7">
        <v>14</v>
      </c>
      <c r="D175" s="1">
        <v>0.02</v>
      </c>
    </row>
    <row r="176" spans="1:4" hidden="1" x14ac:dyDescent="0.25">
      <c r="A176" s="1">
        <v>120013</v>
      </c>
      <c r="B176" s="7">
        <v>2</v>
      </c>
      <c r="C176" s="7">
        <v>15</v>
      </c>
      <c r="D176" s="1">
        <v>0.05</v>
      </c>
    </row>
    <row r="177" spans="1:4" hidden="1" x14ac:dyDescent="0.25">
      <c r="A177" s="1">
        <v>120013</v>
      </c>
      <c r="B177" s="7">
        <v>2</v>
      </c>
      <c r="C177" s="7">
        <v>16</v>
      </c>
      <c r="D177" s="1">
        <v>0.16</v>
      </c>
    </row>
    <row r="178" spans="1:4" x14ac:dyDescent="0.25">
      <c r="A178" s="1">
        <v>120013</v>
      </c>
      <c r="B178" s="7">
        <v>3</v>
      </c>
      <c r="C178" s="7">
        <v>1</v>
      </c>
      <c r="D178" s="1">
        <v>0.25</v>
      </c>
    </row>
    <row r="179" spans="1:4" hidden="1" x14ac:dyDescent="0.25">
      <c r="A179" s="1">
        <v>120013</v>
      </c>
      <c r="B179" s="7">
        <v>3</v>
      </c>
      <c r="C179" s="7">
        <v>2</v>
      </c>
      <c r="D179" s="1">
        <v>0.3</v>
      </c>
    </row>
    <row r="180" spans="1:4" hidden="1" x14ac:dyDescent="0.25">
      <c r="A180" s="1">
        <v>120013</v>
      </c>
      <c r="B180" s="7">
        <v>3</v>
      </c>
      <c r="C180" s="7">
        <v>3</v>
      </c>
      <c r="D180" s="1">
        <v>0.34</v>
      </c>
    </row>
    <row r="181" spans="1:4" hidden="1" x14ac:dyDescent="0.25">
      <c r="A181" s="1">
        <v>120013</v>
      </c>
      <c r="B181" s="7">
        <v>3</v>
      </c>
      <c r="C181" s="7">
        <v>4</v>
      </c>
      <c r="D181" s="1">
        <v>0.27</v>
      </c>
    </row>
    <row r="182" spans="1:4" hidden="1" x14ac:dyDescent="0.25">
      <c r="A182" s="1">
        <v>120013</v>
      </c>
      <c r="B182" s="7">
        <v>3</v>
      </c>
      <c r="C182" s="7">
        <v>5</v>
      </c>
      <c r="D182" s="1">
        <v>0</v>
      </c>
    </row>
    <row r="183" spans="1:4" hidden="1" x14ac:dyDescent="0.25">
      <c r="A183" s="1">
        <v>120013</v>
      </c>
      <c r="B183" s="7">
        <v>3</v>
      </c>
      <c r="C183" s="7">
        <v>6</v>
      </c>
      <c r="D183" s="1">
        <v>7.0000000000000007E-2</v>
      </c>
    </row>
    <row r="184" spans="1:4" hidden="1" x14ac:dyDescent="0.25">
      <c r="A184" s="1">
        <v>120013</v>
      </c>
      <c r="B184" s="7">
        <v>3</v>
      </c>
      <c r="C184" s="7">
        <v>7</v>
      </c>
      <c r="D184" s="1">
        <v>0.03</v>
      </c>
    </row>
    <row r="185" spans="1:4" hidden="1" x14ac:dyDescent="0.25">
      <c r="A185" s="1">
        <v>120013</v>
      </c>
      <c r="B185" s="7">
        <v>3</v>
      </c>
      <c r="C185" s="7">
        <v>8</v>
      </c>
      <c r="D185" s="1">
        <v>0.04</v>
      </c>
    </row>
    <row r="186" spans="1:4" hidden="1" x14ac:dyDescent="0.25">
      <c r="A186" s="1">
        <v>120013</v>
      </c>
      <c r="B186" s="7">
        <v>3</v>
      </c>
      <c r="C186" s="7">
        <v>9</v>
      </c>
      <c r="D186" s="1">
        <v>0.03</v>
      </c>
    </row>
    <row r="187" spans="1:4" hidden="1" x14ac:dyDescent="0.25">
      <c r="A187" s="1">
        <v>120013</v>
      </c>
      <c r="B187" s="7">
        <v>3</v>
      </c>
      <c r="C187" s="7">
        <v>10</v>
      </c>
      <c r="D187" s="1">
        <v>0.05</v>
      </c>
    </row>
    <row r="188" spans="1:4" hidden="1" x14ac:dyDescent="0.25">
      <c r="A188" s="1">
        <v>120013</v>
      </c>
      <c r="B188" s="7">
        <v>3</v>
      </c>
      <c r="C188" s="7">
        <v>11</v>
      </c>
      <c r="D188" s="1">
        <v>0.03</v>
      </c>
    </row>
    <row r="189" spans="1:4" hidden="1" x14ac:dyDescent="0.25">
      <c r="A189" s="1">
        <v>120013</v>
      </c>
      <c r="B189" s="7">
        <v>3</v>
      </c>
      <c r="C189" s="7">
        <v>12</v>
      </c>
      <c r="D189" s="1">
        <v>0.04</v>
      </c>
    </row>
    <row r="190" spans="1:4" hidden="1" x14ac:dyDescent="0.25">
      <c r="A190" s="1">
        <v>120013</v>
      </c>
      <c r="B190" s="7">
        <v>3</v>
      </c>
      <c r="C190" s="7">
        <v>13</v>
      </c>
      <c r="D190" s="1">
        <v>0.03</v>
      </c>
    </row>
    <row r="191" spans="1:4" hidden="1" x14ac:dyDescent="0.25">
      <c r="A191" s="1">
        <v>120013</v>
      </c>
      <c r="B191" s="7">
        <v>3</v>
      </c>
      <c r="C191" s="7">
        <v>14</v>
      </c>
      <c r="D191" s="1">
        <v>0.02</v>
      </c>
    </row>
    <row r="192" spans="1:4" hidden="1" x14ac:dyDescent="0.25">
      <c r="A192" s="1">
        <v>120013</v>
      </c>
      <c r="B192" s="7">
        <v>3</v>
      </c>
      <c r="C192" s="7">
        <v>15</v>
      </c>
      <c r="D192" s="1">
        <v>0.03</v>
      </c>
    </row>
    <row r="193" spans="1:4" hidden="1" x14ac:dyDescent="0.25">
      <c r="A193" s="1">
        <v>120013</v>
      </c>
      <c r="B193" s="7">
        <v>3</v>
      </c>
      <c r="C193" s="7">
        <v>16</v>
      </c>
      <c r="D193" s="1">
        <v>0.1</v>
      </c>
    </row>
    <row r="194" spans="1:4" hidden="1" x14ac:dyDescent="0.25">
      <c r="A194" s="1">
        <v>120017</v>
      </c>
      <c r="B194" s="7">
        <v>1</v>
      </c>
      <c r="C194" s="7">
        <v>1</v>
      </c>
      <c r="D194" s="1">
        <v>0.74</v>
      </c>
    </row>
    <row r="195" spans="1:4" hidden="1" x14ac:dyDescent="0.25">
      <c r="A195" s="1">
        <v>120017</v>
      </c>
      <c r="B195" s="7">
        <v>1</v>
      </c>
      <c r="C195" s="7">
        <v>2</v>
      </c>
      <c r="D195" s="1">
        <v>0.8</v>
      </c>
    </row>
    <row r="196" spans="1:4" hidden="1" x14ac:dyDescent="0.25">
      <c r="A196" s="1">
        <v>120017</v>
      </c>
      <c r="B196" s="7">
        <v>1</v>
      </c>
      <c r="C196" s="7">
        <v>3</v>
      </c>
      <c r="D196" s="1">
        <v>0.92</v>
      </c>
    </row>
    <row r="197" spans="1:4" hidden="1" x14ac:dyDescent="0.25">
      <c r="A197" s="1">
        <v>120017</v>
      </c>
      <c r="B197" s="7">
        <v>1</v>
      </c>
      <c r="C197" s="7">
        <v>4</v>
      </c>
      <c r="D197" s="1">
        <v>0.56999999999999995</v>
      </c>
    </row>
    <row r="198" spans="1:4" hidden="1" x14ac:dyDescent="0.25">
      <c r="A198" s="1">
        <v>120017</v>
      </c>
      <c r="B198" s="7">
        <v>1</v>
      </c>
      <c r="C198" s="7">
        <v>5</v>
      </c>
      <c r="D198" s="1">
        <v>0.23</v>
      </c>
    </row>
    <row r="199" spans="1:4" hidden="1" x14ac:dyDescent="0.25">
      <c r="A199" s="1">
        <v>120017</v>
      </c>
      <c r="B199" s="7">
        <v>1</v>
      </c>
      <c r="C199" s="7">
        <v>6</v>
      </c>
      <c r="D199" s="1">
        <v>0.23</v>
      </c>
    </row>
    <row r="200" spans="1:4" hidden="1" x14ac:dyDescent="0.25">
      <c r="A200" s="1">
        <v>120017</v>
      </c>
      <c r="B200" s="7">
        <v>1</v>
      </c>
      <c r="C200" s="7">
        <v>7</v>
      </c>
      <c r="D200" s="1">
        <v>0.06</v>
      </c>
    </row>
    <row r="201" spans="1:4" hidden="1" x14ac:dyDescent="0.25">
      <c r="A201" s="1">
        <v>120017</v>
      </c>
      <c r="B201" s="7">
        <v>1</v>
      </c>
      <c r="C201" s="7">
        <v>8</v>
      </c>
      <c r="D201" s="1">
        <v>0.09</v>
      </c>
    </row>
    <row r="202" spans="1:4" hidden="1" x14ac:dyDescent="0.25">
      <c r="A202" s="1">
        <v>120017</v>
      </c>
      <c r="B202" s="7">
        <v>1</v>
      </c>
      <c r="C202" s="7">
        <v>9</v>
      </c>
      <c r="D202" s="1">
        <v>7.0000000000000007E-2</v>
      </c>
    </row>
    <row r="203" spans="1:4" hidden="1" x14ac:dyDescent="0.25">
      <c r="A203" s="1">
        <v>120017</v>
      </c>
      <c r="B203" s="7">
        <v>1</v>
      </c>
      <c r="C203" s="7">
        <v>10</v>
      </c>
      <c r="D203" s="1">
        <v>0.17</v>
      </c>
    </row>
    <row r="204" spans="1:4" hidden="1" x14ac:dyDescent="0.25">
      <c r="A204" s="1">
        <v>120017</v>
      </c>
      <c r="B204" s="7">
        <v>1</v>
      </c>
      <c r="C204" s="7">
        <v>11</v>
      </c>
      <c r="D204" s="1">
        <v>0.11</v>
      </c>
    </row>
    <row r="205" spans="1:4" hidden="1" x14ac:dyDescent="0.25">
      <c r="A205" s="1">
        <v>120017</v>
      </c>
      <c r="B205" s="7">
        <v>1</v>
      </c>
      <c r="C205" s="7">
        <v>12</v>
      </c>
      <c r="D205" s="1">
        <v>0.06</v>
      </c>
    </row>
    <row r="206" spans="1:4" hidden="1" x14ac:dyDescent="0.25">
      <c r="A206" s="1">
        <v>120017</v>
      </c>
      <c r="B206" s="7">
        <v>1</v>
      </c>
      <c r="C206" s="7">
        <v>13</v>
      </c>
      <c r="D206" s="1">
        <v>0.11</v>
      </c>
    </row>
    <row r="207" spans="1:4" hidden="1" x14ac:dyDescent="0.25">
      <c r="A207" s="1">
        <v>120017</v>
      </c>
      <c r="B207" s="7">
        <v>1</v>
      </c>
      <c r="C207" s="7">
        <v>14</v>
      </c>
      <c r="D207" s="1">
        <v>0.03</v>
      </c>
    </row>
    <row r="208" spans="1:4" hidden="1" x14ac:dyDescent="0.25">
      <c r="A208" s="1">
        <v>120017</v>
      </c>
      <c r="B208" s="7">
        <v>1</v>
      </c>
      <c r="C208" s="7">
        <v>15</v>
      </c>
      <c r="D208" s="1">
        <v>0.1</v>
      </c>
    </row>
    <row r="209" spans="1:4" hidden="1" x14ac:dyDescent="0.25">
      <c r="A209" s="1">
        <v>120017</v>
      </c>
      <c r="B209" s="7">
        <v>1</v>
      </c>
      <c r="C209" s="7">
        <v>16</v>
      </c>
      <c r="D209" s="1">
        <v>0.3</v>
      </c>
    </row>
    <row r="210" spans="1:4" hidden="1" x14ac:dyDescent="0.25">
      <c r="A210" s="1">
        <v>120017</v>
      </c>
      <c r="B210" s="7">
        <v>2</v>
      </c>
      <c r="C210" s="7">
        <v>1</v>
      </c>
      <c r="D210" s="1">
        <v>0.46</v>
      </c>
    </row>
    <row r="211" spans="1:4" hidden="1" x14ac:dyDescent="0.25">
      <c r="A211" s="1">
        <v>120017</v>
      </c>
      <c r="B211" s="7">
        <v>2</v>
      </c>
      <c r="C211" s="7">
        <v>2</v>
      </c>
      <c r="D211" s="1">
        <v>0.46</v>
      </c>
    </row>
    <row r="212" spans="1:4" hidden="1" x14ac:dyDescent="0.25">
      <c r="A212" s="1">
        <v>120017</v>
      </c>
      <c r="B212" s="7">
        <v>2</v>
      </c>
      <c r="C212" s="7">
        <v>3</v>
      </c>
      <c r="D212" s="1">
        <v>0.56999999999999995</v>
      </c>
    </row>
    <row r="213" spans="1:4" hidden="1" x14ac:dyDescent="0.25">
      <c r="A213" s="1">
        <v>120017</v>
      </c>
      <c r="B213" s="7">
        <v>2</v>
      </c>
      <c r="C213" s="7">
        <v>4</v>
      </c>
      <c r="D213" s="1">
        <v>0.34</v>
      </c>
    </row>
    <row r="214" spans="1:4" hidden="1" x14ac:dyDescent="0.25">
      <c r="A214" s="1">
        <v>120017</v>
      </c>
      <c r="B214" s="7">
        <v>2</v>
      </c>
      <c r="C214" s="7">
        <v>5</v>
      </c>
      <c r="D214" s="1">
        <v>0</v>
      </c>
    </row>
    <row r="215" spans="1:4" hidden="1" x14ac:dyDescent="0.25">
      <c r="A215" s="1">
        <v>120017</v>
      </c>
      <c r="B215" s="7">
        <v>2</v>
      </c>
      <c r="C215" s="7">
        <v>6</v>
      </c>
      <c r="D215" s="1">
        <v>0.11</v>
      </c>
    </row>
    <row r="216" spans="1:4" hidden="1" x14ac:dyDescent="0.25">
      <c r="A216" s="1">
        <v>120017</v>
      </c>
      <c r="B216" s="7">
        <v>2</v>
      </c>
      <c r="C216" s="7">
        <v>7</v>
      </c>
      <c r="D216" s="1">
        <v>0.03</v>
      </c>
    </row>
    <row r="217" spans="1:4" hidden="1" x14ac:dyDescent="0.25">
      <c r="A217" s="1">
        <v>120017</v>
      </c>
      <c r="B217" s="7">
        <v>2</v>
      </c>
      <c r="C217" s="7">
        <v>8</v>
      </c>
      <c r="D217" s="1">
        <v>0.06</v>
      </c>
    </row>
    <row r="218" spans="1:4" hidden="1" x14ac:dyDescent="0.25">
      <c r="A218" s="1">
        <v>120017</v>
      </c>
      <c r="B218" s="7">
        <v>2</v>
      </c>
      <c r="C218" s="7">
        <v>9</v>
      </c>
      <c r="D218" s="1">
        <v>0.05</v>
      </c>
    </row>
    <row r="219" spans="1:4" hidden="1" x14ac:dyDescent="0.25">
      <c r="A219" s="1">
        <v>120017</v>
      </c>
      <c r="B219" s="7">
        <v>2</v>
      </c>
      <c r="C219" s="7">
        <v>10</v>
      </c>
      <c r="D219" s="1">
        <v>0.09</v>
      </c>
    </row>
    <row r="220" spans="1:4" hidden="1" x14ac:dyDescent="0.25">
      <c r="A220" s="1">
        <v>120017</v>
      </c>
      <c r="B220" s="7">
        <v>2</v>
      </c>
      <c r="C220" s="7">
        <v>11</v>
      </c>
      <c r="D220" s="1">
        <v>7.0000000000000007E-2</v>
      </c>
    </row>
    <row r="221" spans="1:4" hidden="1" x14ac:dyDescent="0.25">
      <c r="A221" s="1">
        <v>120017</v>
      </c>
      <c r="B221" s="7">
        <v>2</v>
      </c>
      <c r="C221" s="7">
        <v>12</v>
      </c>
      <c r="D221" s="1">
        <v>0.06</v>
      </c>
    </row>
    <row r="222" spans="1:4" hidden="1" x14ac:dyDescent="0.25">
      <c r="A222" s="1">
        <v>120017</v>
      </c>
      <c r="B222" s="7">
        <v>2</v>
      </c>
      <c r="C222" s="7">
        <v>13</v>
      </c>
      <c r="D222" s="1">
        <v>7.0000000000000007E-2</v>
      </c>
    </row>
    <row r="223" spans="1:4" hidden="1" x14ac:dyDescent="0.25">
      <c r="A223" s="1">
        <v>120017</v>
      </c>
      <c r="B223" s="7">
        <v>2</v>
      </c>
      <c r="C223" s="7">
        <v>14</v>
      </c>
      <c r="D223" s="1">
        <v>0.02</v>
      </c>
    </row>
    <row r="224" spans="1:4" hidden="1" x14ac:dyDescent="0.25">
      <c r="A224" s="1">
        <v>120017</v>
      </c>
      <c r="B224" s="7">
        <v>2</v>
      </c>
      <c r="C224" s="7">
        <v>15</v>
      </c>
      <c r="D224" s="1">
        <v>0.06</v>
      </c>
    </row>
    <row r="225" spans="1:4" hidden="1" x14ac:dyDescent="0.25">
      <c r="A225" s="1">
        <v>120017</v>
      </c>
      <c r="B225" s="7">
        <v>2</v>
      </c>
      <c r="C225" s="7">
        <v>16</v>
      </c>
      <c r="D225" s="1">
        <v>0.18</v>
      </c>
    </row>
    <row r="226" spans="1:4" x14ac:dyDescent="0.25">
      <c r="A226" s="1">
        <v>120017</v>
      </c>
      <c r="B226" s="7">
        <v>3</v>
      </c>
      <c r="C226" s="7">
        <v>1</v>
      </c>
      <c r="D226" s="1">
        <v>0.28999999999999998</v>
      </c>
    </row>
    <row r="227" spans="1:4" hidden="1" x14ac:dyDescent="0.25">
      <c r="A227" s="1">
        <v>120017</v>
      </c>
      <c r="B227" s="7">
        <v>3</v>
      </c>
      <c r="C227" s="7">
        <v>2</v>
      </c>
      <c r="D227" s="1">
        <v>0.34</v>
      </c>
    </row>
    <row r="228" spans="1:4" hidden="1" x14ac:dyDescent="0.25">
      <c r="A228" s="1">
        <v>120017</v>
      </c>
      <c r="B228" s="7">
        <v>3</v>
      </c>
      <c r="C228" s="7">
        <v>3</v>
      </c>
      <c r="D228" s="1">
        <v>0.39</v>
      </c>
    </row>
    <row r="229" spans="1:4" hidden="1" x14ac:dyDescent="0.25">
      <c r="A229" s="1">
        <v>120017</v>
      </c>
      <c r="B229" s="7">
        <v>3</v>
      </c>
      <c r="C229" s="7">
        <v>4</v>
      </c>
      <c r="D229" s="1">
        <v>0.31</v>
      </c>
    </row>
    <row r="230" spans="1:4" hidden="1" x14ac:dyDescent="0.25">
      <c r="A230" s="1">
        <v>120017</v>
      </c>
      <c r="B230" s="7">
        <v>3</v>
      </c>
      <c r="C230" s="7">
        <v>5</v>
      </c>
      <c r="D230" s="1">
        <v>0</v>
      </c>
    </row>
    <row r="231" spans="1:4" hidden="1" x14ac:dyDescent="0.25">
      <c r="A231" s="1">
        <v>120017</v>
      </c>
      <c r="B231" s="7">
        <v>3</v>
      </c>
      <c r="C231" s="7">
        <v>6</v>
      </c>
      <c r="D231" s="1">
        <v>0.08</v>
      </c>
    </row>
    <row r="232" spans="1:4" hidden="1" x14ac:dyDescent="0.25">
      <c r="A232" s="1">
        <v>120017</v>
      </c>
      <c r="B232" s="7">
        <v>3</v>
      </c>
      <c r="C232" s="7">
        <v>7</v>
      </c>
      <c r="D232" s="1">
        <v>0.03</v>
      </c>
    </row>
    <row r="233" spans="1:4" hidden="1" x14ac:dyDescent="0.25">
      <c r="A233" s="1">
        <v>120017</v>
      </c>
      <c r="B233" s="7">
        <v>3</v>
      </c>
      <c r="C233" s="7">
        <v>8</v>
      </c>
      <c r="D233" s="1">
        <v>0.05</v>
      </c>
    </row>
    <row r="234" spans="1:4" hidden="1" x14ac:dyDescent="0.25">
      <c r="A234" s="1">
        <v>120017</v>
      </c>
      <c r="B234" s="7">
        <v>3</v>
      </c>
      <c r="C234" s="7">
        <v>9</v>
      </c>
      <c r="D234" s="1">
        <v>0.03</v>
      </c>
    </row>
    <row r="235" spans="1:4" hidden="1" x14ac:dyDescent="0.25">
      <c r="A235" s="1">
        <v>120017</v>
      </c>
      <c r="B235" s="7">
        <v>3</v>
      </c>
      <c r="C235" s="7">
        <v>10</v>
      </c>
      <c r="D235" s="1">
        <v>0.06</v>
      </c>
    </row>
    <row r="236" spans="1:4" hidden="1" x14ac:dyDescent="0.25">
      <c r="A236" s="1">
        <v>120017</v>
      </c>
      <c r="B236" s="7">
        <v>3</v>
      </c>
      <c r="C236" s="7">
        <v>11</v>
      </c>
      <c r="D236" s="1">
        <v>0.03</v>
      </c>
    </row>
    <row r="237" spans="1:4" hidden="1" x14ac:dyDescent="0.25">
      <c r="A237" s="1">
        <v>120017</v>
      </c>
      <c r="B237" s="7">
        <v>3</v>
      </c>
      <c r="C237" s="7">
        <v>12</v>
      </c>
      <c r="D237" s="1">
        <v>0.05</v>
      </c>
    </row>
    <row r="238" spans="1:4" hidden="1" x14ac:dyDescent="0.25">
      <c r="A238" s="1">
        <v>120017</v>
      </c>
      <c r="B238" s="7">
        <v>3</v>
      </c>
      <c r="C238" s="7">
        <v>13</v>
      </c>
      <c r="D238" s="1">
        <v>0.03</v>
      </c>
    </row>
    <row r="239" spans="1:4" hidden="1" x14ac:dyDescent="0.25">
      <c r="A239" s="1">
        <v>120017</v>
      </c>
      <c r="B239" s="7">
        <v>3</v>
      </c>
      <c r="C239" s="7">
        <v>14</v>
      </c>
      <c r="D239" s="1">
        <v>0.02</v>
      </c>
    </row>
    <row r="240" spans="1:4" hidden="1" x14ac:dyDescent="0.25">
      <c r="A240" s="1">
        <v>120017</v>
      </c>
      <c r="B240" s="7">
        <v>3</v>
      </c>
      <c r="C240" s="7">
        <v>15</v>
      </c>
      <c r="D240" s="1">
        <v>0.03</v>
      </c>
    </row>
    <row r="241" spans="1:4" hidden="1" x14ac:dyDescent="0.25">
      <c r="A241" s="1">
        <v>120017</v>
      </c>
      <c r="B241" s="7">
        <v>3</v>
      </c>
      <c r="C241" s="7">
        <v>16</v>
      </c>
      <c r="D241" s="1">
        <v>0.11</v>
      </c>
    </row>
    <row r="242" spans="1:4" hidden="1" x14ac:dyDescent="0.25">
      <c r="A242" s="1">
        <v>120020</v>
      </c>
      <c r="B242" s="7">
        <v>1</v>
      </c>
      <c r="C242" s="7">
        <v>1</v>
      </c>
      <c r="D242" s="1">
        <v>5.7</v>
      </c>
    </row>
    <row r="243" spans="1:4" hidden="1" x14ac:dyDescent="0.25">
      <c r="A243" s="1">
        <v>120020</v>
      </c>
      <c r="B243" s="7">
        <v>1</v>
      </c>
      <c r="C243" s="7">
        <v>2</v>
      </c>
      <c r="D243" s="1">
        <v>6.14</v>
      </c>
    </row>
    <row r="244" spans="1:4" hidden="1" x14ac:dyDescent="0.25">
      <c r="A244" s="1">
        <v>120020</v>
      </c>
      <c r="B244" s="7">
        <v>1</v>
      </c>
      <c r="C244" s="7">
        <v>3</v>
      </c>
      <c r="D244" s="1">
        <v>7.01</v>
      </c>
    </row>
    <row r="245" spans="1:4" hidden="1" x14ac:dyDescent="0.25">
      <c r="A245" s="1">
        <v>120020</v>
      </c>
      <c r="B245" s="7">
        <v>1</v>
      </c>
      <c r="C245" s="7">
        <v>4</v>
      </c>
      <c r="D245" s="1">
        <v>4.38</v>
      </c>
    </row>
    <row r="246" spans="1:4" hidden="1" x14ac:dyDescent="0.25">
      <c r="A246" s="1">
        <v>120020</v>
      </c>
      <c r="B246" s="7">
        <v>1</v>
      </c>
      <c r="C246" s="7">
        <v>5</v>
      </c>
      <c r="D246" s="1">
        <v>1.75</v>
      </c>
    </row>
    <row r="247" spans="1:4" hidden="1" x14ac:dyDescent="0.25">
      <c r="A247" s="1">
        <v>120020</v>
      </c>
      <c r="B247" s="7">
        <v>1</v>
      </c>
      <c r="C247" s="7">
        <v>6</v>
      </c>
      <c r="D247" s="1">
        <v>1.75</v>
      </c>
    </row>
    <row r="248" spans="1:4" hidden="1" x14ac:dyDescent="0.25">
      <c r="A248" s="1">
        <v>120020</v>
      </c>
      <c r="B248" s="7">
        <v>1</v>
      </c>
      <c r="C248" s="7">
        <v>7</v>
      </c>
      <c r="D248" s="1">
        <v>0.44</v>
      </c>
    </row>
    <row r="249" spans="1:4" hidden="1" x14ac:dyDescent="0.25">
      <c r="A249" s="1">
        <v>120020</v>
      </c>
      <c r="B249" s="7">
        <v>1</v>
      </c>
      <c r="C249" s="7">
        <v>8</v>
      </c>
      <c r="D249" s="1">
        <v>0.7</v>
      </c>
    </row>
    <row r="250" spans="1:4" hidden="1" x14ac:dyDescent="0.25">
      <c r="A250" s="1">
        <v>120020</v>
      </c>
      <c r="B250" s="7">
        <v>1</v>
      </c>
      <c r="C250" s="7">
        <v>9</v>
      </c>
      <c r="D250" s="1">
        <v>0.53</v>
      </c>
    </row>
    <row r="251" spans="1:4" hidden="1" x14ac:dyDescent="0.25">
      <c r="A251" s="1">
        <v>120020</v>
      </c>
      <c r="B251" s="7">
        <v>1</v>
      </c>
      <c r="C251" s="7">
        <v>10</v>
      </c>
      <c r="D251" s="1">
        <v>1.32</v>
      </c>
    </row>
    <row r="252" spans="1:4" hidden="1" x14ac:dyDescent="0.25">
      <c r="A252" s="1">
        <v>120020</v>
      </c>
      <c r="B252" s="7">
        <v>1</v>
      </c>
      <c r="C252" s="7">
        <v>11</v>
      </c>
      <c r="D252" s="1">
        <v>0.88</v>
      </c>
    </row>
    <row r="253" spans="1:4" hidden="1" x14ac:dyDescent="0.25">
      <c r="A253" s="1">
        <v>120020</v>
      </c>
      <c r="B253" s="7">
        <v>1</v>
      </c>
      <c r="C253" s="7">
        <v>12</v>
      </c>
      <c r="D253" s="1">
        <v>0.44</v>
      </c>
    </row>
    <row r="254" spans="1:4" hidden="1" x14ac:dyDescent="0.25">
      <c r="A254" s="1">
        <v>120020</v>
      </c>
      <c r="B254" s="7">
        <v>1</v>
      </c>
      <c r="C254" s="7">
        <v>13</v>
      </c>
      <c r="D254" s="1">
        <v>0.88</v>
      </c>
    </row>
    <row r="255" spans="1:4" hidden="1" x14ac:dyDescent="0.25">
      <c r="A255" s="1">
        <v>120020</v>
      </c>
      <c r="B255" s="7">
        <v>1</v>
      </c>
      <c r="C255" s="7">
        <v>14</v>
      </c>
      <c r="D255" s="1">
        <v>0.26</v>
      </c>
    </row>
    <row r="256" spans="1:4" hidden="1" x14ac:dyDescent="0.25">
      <c r="A256" s="1">
        <v>120020</v>
      </c>
      <c r="B256" s="7">
        <v>1</v>
      </c>
      <c r="C256" s="7">
        <v>15</v>
      </c>
      <c r="D256" s="1">
        <v>0.79</v>
      </c>
    </row>
    <row r="257" spans="1:4" hidden="1" x14ac:dyDescent="0.25">
      <c r="A257" s="1">
        <v>120020</v>
      </c>
      <c r="B257" s="7">
        <v>1</v>
      </c>
      <c r="C257" s="7">
        <v>16</v>
      </c>
      <c r="D257" s="1">
        <v>2.2799999999999998</v>
      </c>
    </row>
    <row r="258" spans="1:4" hidden="1" x14ac:dyDescent="0.25">
      <c r="A258" s="1">
        <v>120020</v>
      </c>
      <c r="B258" s="7">
        <v>2</v>
      </c>
      <c r="C258" s="7">
        <v>1</v>
      </c>
      <c r="D258" s="1">
        <v>3.51</v>
      </c>
    </row>
    <row r="259" spans="1:4" hidden="1" x14ac:dyDescent="0.25">
      <c r="A259" s="1">
        <v>120020</v>
      </c>
      <c r="B259" s="7">
        <v>2</v>
      </c>
      <c r="C259" s="7">
        <v>2</v>
      </c>
      <c r="D259" s="1">
        <v>3.51</v>
      </c>
    </row>
    <row r="260" spans="1:4" hidden="1" x14ac:dyDescent="0.25">
      <c r="A260" s="1">
        <v>120020</v>
      </c>
      <c r="B260" s="7">
        <v>2</v>
      </c>
      <c r="C260" s="7">
        <v>3</v>
      </c>
      <c r="D260" s="1">
        <v>4.38</v>
      </c>
    </row>
    <row r="261" spans="1:4" hidden="1" x14ac:dyDescent="0.25">
      <c r="A261" s="1">
        <v>120020</v>
      </c>
      <c r="B261" s="7">
        <v>2</v>
      </c>
      <c r="C261" s="7">
        <v>4</v>
      </c>
      <c r="D261" s="1">
        <v>2.63</v>
      </c>
    </row>
    <row r="262" spans="1:4" hidden="1" x14ac:dyDescent="0.25">
      <c r="A262" s="1">
        <v>120020</v>
      </c>
      <c r="B262" s="7">
        <v>2</v>
      </c>
      <c r="C262" s="7">
        <v>5</v>
      </c>
      <c r="D262" s="1">
        <v>0</v>
      </c>
    </row>
    <row r="263" spans="1:4" hidden="1" x14ac:dyDescent="0.25">
      <c r="A263" s="1">
        <v>120020</v>
      </c>
      <c r="B263" s="7">
        <v>2</v>
      </c>
      <c r="C263" s="7">
        <v>6</v>
      </c>
      <c r="D263" s="1">
        <v>0.88</v>
      </c>
    </row>
    <row r="264" spans="1:4" hidden="1" x14ac:dyDescent="0.25">
      <c r="A264" s="1">
        <v>120020</v>
      </c>
      <c r="B264" s="7">
        <v>2</v>
      </c>
      <c r="C264" s="7">
        <v>7</v>
      </c>
      <c r="D264" s="1">
        <v>0.26</v>
      </c>
    </row>
    <row r="265" spans="1:4" hidden="1" x14ac:dyDescent="0.25">
      <c r="A265" s="1">
        <v>120020</v>
      </c>
      <c r="B265" s="7">
        <v>2</v>
      </c>
      <c r="C265" s="7">
        <v>8</v>
      </c>
      <c r="D265" s="1">
        <v>0.44</v>
      </c>
    </row>
    <row r="266" spans="1:4" hidden="1" x14ac:dyDescent="0.25">
      <c r="A266" s="1">
        <v>120020</v>
      </c>
      <c r="B266" s="7">
        <v>2</v>
      </c>
      <c r="C266" s="7">
        <v>9</v>
      </c>
      <c r="D266" s="1">
        <v>0.35</v>
      </c>
    </row>
    <row r="267" spans="1:4" hidden="1" x14ac:dyDescent="0.25">
      <c r="A267" s="1">
        <v>120020</v>
      </c>
      <c r="B267" s="7">
        <v>2</v>
      </c>
      <c r="C267" s="7">
        <v>10</v>
      </c>
      <c r="D267" s="1">
        <v>0.7</v>
      </c>
    </row>
    <row r="268" spans="1:4" hidden="1" x14ac:dyDescent="0.25">
      <c r="A268" s="1">
        <v>120020</v>
      </c>
      <c r="B268" s="7">
        <v>2</v>
      </c>
      <c r="C268" s="7">
        <v>11</v>
      </c>
      <c r="D268" s="1">
        <v>0.53</v>
      </c>
    </row>
    <row r="269" spans="1:4" hidden="1" x14ac:dyDescent="0.25">
      <c r="A269" s="1">
        <v>120020</v>
      </c>
      <c r="B269" s="7">
        <v>2</v>
      </c>
      <c r="C269" s="7">
        <v>12</v>
      </c>
      <c r="D269" s="1">
        <v>0.44</v>
      </c>
    </row>
    <row r="270" spans="1:4" hidden="1" x14ac:dyDescent="0.25">
      <c r="A270" s="1">
        <v>120020</v>
      </c>
      <c r="B270" s="7">
        <v>2</v>
      </c>
      <c r="C270" s="7">
        <v>13</v>
      </c>
      <c r="D270" s="1">
        <v>0.53</v>
      </c>
    </row>
    <row r="271" spans="1:4" hidden="1" x14ac:dyDescent="0.25">
      <c r="A271" s="1">
        <v>120020</v>
      </c>
      <c r="B271" s="7">
        <v>2</v>
      </c>
      <c r="C271" s="7">
        <v>14</v>
      </c>
      <c r="D271" s="1">
        <v>0.18</v>
      </c>
    </row>
    <row r="272" spans="1:4" hidden="1" x14ac:dyDescent="0.25">
      <c r="A272" s="1">
        <v>120020</v>
      </c>
      <c r="B272" s="7">
        <v>2</v>
      </c>
      <c r="C272" s="7">
        <v>15</v>
      </c>
      <c r="D272" s="1">
        <v>0.44</v>
      </c>
    </row>
    <row r="273" spans="1:4" hidden="1" x14ac:dyDescent="0.25">
      <c r="A273" s="1">
        <v>120020</v>
      </c>
      <c r="B273" s="7">
        <v>2</v>
      </c>
      <c r="C273" s="7">
        <v>16</v>
      </c>
      <c r="D273" s="1">
        <v>1.4</v>
      </c>
    </row>
    <row r="274" spans="1:4" x14ac:dyDescent="0.25">
      <c r="A274" s="1">
        <v>120020</v>
      </c>
      <c r="B274" s="7">
        <v>3</v>
      </c>
      <c r="C274" s="7">
        <v>1</v>
      </c>
      <c r="D274" s="1">
        <v>2.19</v>
      </c>
    </row>
    <row r="275" spans="1:4" hidden="1" x14ac:dyDescent="0.25">
      <c r="A275" s="1">
        <v>120020</v>
      </c>
      <c r="B275" s="7">
        <v>3</v>
      </c>
      <c r="C275" s="7">
        <v>2</v>
      </c>
      <c r="D275" s="1">
        <v>2.63</v>
      </c>
    </row>
    <row r="276" spans="1:4" hidden="1" x14ac:dyDescent="0.25">
      <c r="A276" s="1">
        <v>120020</v>
      </c>
      <c r="B276" s="7">
        <v>3</v>
      </c>
      <c r="C276" s="7">
        <v>3</v>
      </c>
      <c r="D276" s="1">
        <v>2.98</v>
      </c>
    </row>
    <row r="277" spans="1:4" hidden="1" x14ac:dyDescent="0.25">
      <c r="A277" s="1">
        <v>120020</v>
      </c>
      <c r="B277" s="7">
        <v>3</v>
      </c>
      <c r="C277" s="7">
        <v>4</v>
      </c>
      <c r="D277" s="1">
        <v>2.37</v>
      </c>
    </row>
    <row r="278" spans="1:4" hidden="1" x14ac:dyDescent="0.25">
      <c r="A278" s="1">
        <v>120020</v>
      </c>
      <c r="B278" s="7">
        <v>3</v>
      </c>
      <c r="C278" s="7">
        <v>5</v>
      </c>
      <c r="D278" s="1">
        <v>0</v>
      </c>
    </row>
    <row r="279" spans="1:4" hidden="1" x14ac:dyDescent="0.25">
      <c r="A279" s="1">
        <v>120020</v>
      </c>
      <c r="B279" s="7">
        <v>3</v>
      </c>
      <c r="C279" s="7">
        <v>6</v>
      </c>
      <c r="D279" s="1">
        <v>0.61</v>
      </c>
    </row>
    <row r="280" spans="1:4" hidden="1" x14ac:dyDescent="0.25">
      <c r="A280" s="1">
        <v>120020</v>
      </c>
      <c r="B280" s="7">
        <v>3</v>
      </c>
      <c r="C280" s="7">
        <v>7</v>
      </c>
      <c r="D280" s="1">
        <v>0.26</v>
      </c>
    </row>
    <row r="281" spans="1:4" hidden="1" x14ac:dyDescent="0.25">
      <c r="A281" s="1">
        <v>120020</v>
      </c>
      <c r="B281" s="7">
        <v>3</v>
      </c>
      <c r="C281" s="7">
        <v>8</v>
      </c>
      <c r="D281" s="1">
        <v>0.35</v>
      </c>
    </row>
    <row r="282" spans="1:4" hidden="1" x14ac:dyDescent="0.25">
      <c r="A282" s="1">
        <v>120020</v>
      </c>
      <c r="B282" s="7">
        <v>3</v>
      </c>
      <c r="C282" s="7">
        <v>9</v>
      </c>
      <c r="D282" s="1">
        <v>0.26</v>
      </c>
    </row>
    <row r="283" spans="1:4" hidden="1" x14ac:dyDescent="0.25">
      <c r="A283" s="1">
        <v>120020</v>
      </c>
      <c r="B283" s="7">
        <v>3</v>
      </c>
      <c r="C283" s="7">
        <v>10</v>
      </c>
      <c r="D283" s="1">
        <v>0.44</v>
      </c>
    </row>
    <row r="284" spans="1:4" hidden="1" x14ac:dyDescent="0.25">
      <c r="A284" s="1">
        <v>120020</v>
      </c>
      <c r="B284" s="7">
        <v>3</v>
      </c>
      <c r="C284" s="7">
        <v>11</v>
      </c>
      <c r="D284" s="1">
        <v>0.26</v>
      </c>
    </row>
    <row r="285" spans="1:4" hidden="1" x14ac:dyDescent="0.25">
      <c r="A285" s="1">
        <v>120020</v>
      </c>
      <c r="B285" s="7">
        <v>3</v>
      </c>
      <c r="C285" s="7">
        <v>12</v>
      </c>
      <c r="D285" s="1">
        <v>0.35</v>
      </c>
    </row>
    <row r="286" spans="1:4" hidden="1" x14ac:dyDescent="0.25">
      <c r="A286" s="1">
        <v>120020</v>
      </c>
      <c r="B286" s="7">
        <v>3</v>
      </c>
      <c r="C286" s="7">
        <v>13</v>
      </c>
      <c r="D286" s="1">
        <v>0.26</v>
      </c>
    </row>
    <row r="287" spans="1:4" hidden="1" x14ac:dyDescent="0.25">
      <c r="A287" s="1">
        <v>120020</v>
      </c>
      <c r="B287" s="7">
        <v>3</v>
      </c>
      <c r="C287" s="7">
        <v>14</v>
      </c>
      <c r="D287" s="1">
        <v>0.18</v>
      </c>
    </row>
    <row r="288" spans="1:4" hidden="1" x14ac:dyDescent="0.25">
      <c r="A288" s="1">
        <v>120020</v>
      </c>
      <c r="B288" s="7">
        <v>3</v>
      </c>
      <c r="C288" s="7">
        <v>15</v>
      </c>
      <c r="D288" s="1">
        <v>0.26</v>
      </c>
    </row>
    <row r="289" spans="1:4" hidden="1" x14ac:dyDescent="0.25">
      <c r="A289" s="1">
        <v>120020</v>
      </c>
      <c r="B289" s="7">
        <v>3</v>
      </c>
      <c r="C289" s="7">
        <v>16</v>
      </c>
      <c r="D289" s="1">
        <v>0.88</v>
      </c>
    </row>
    <row r="290" spans="1:4" hidden="1" x14ac:dyDescent="0.25">
      <c r="A290" s="1">
        <v>120025</v>
      </c>
      <c r="B290" s="7">
        <v>1</v>
      </c>
      <c r="C290" s="7">
        <v>1</v>
      </c>
      <c r="D290" s="1">
        <v>1.18</v>
      </c>
    </row>
    <row r="291" spans="1:4" hidden="1" x14ac:dyDescent="0.25">
      <c r="A291" s="1">
        <v>120025</v>
      </c>
      <c r="B291" s="7">
        <v>1</v>
      </c>
      <c r="C291" s="7">
        <v>2</v>
      </c>
      <c r="D291" s="1">
        <v>1.27</v>
      </c>
    </row>
    <row r="292" spans="1:4" hidden="1" x14ac:dyDescent="0.25">
      <c r="A292" s="1">
        <v>120025</v>
      </c>
      <c r="B292" s="7">
        <v>1</v>
      </c>
      <c r="C292" s="7">
        <v>3</v>
      </c>
      <c r="D292" s="1">
        <v>1.45</v>
      </c>
    </row>
    <row r="293" spans="1:4" hidden="1" x14ac:dyDescent="0.25">
      <c r="A293" s="1">
        <v>120025</v>
      </c>
      <c r="B293" s="7">
        <v>1</v>
      </c>
      <c r="C293" s="7">
        <v>4</v>
      </c>
      <c r="D293" s="1">
        <v>0.91</v>
      </c>
    </row>
    <row r="294" spans="1:4" hidden="1" x14ac:dyDescent="0.25">
      <c r="A294" s="1">
        <v>120025</v>
      </c>
      <c r="B294" s="7">
        <v>1</v>
      </c>
      <c r="C294" s="7">
        <v>5</v>
      </c>
      <c r="D294" s="1">
        <v>0.36</v>
      </c>
    </row>
    <row r="295" spans="1:4" hidden="1" x14ac:dyDescent="0.25">
      <c r="A295" s="1">
        <v>120025</v>
      </c>
      <c r="B295" s="7">
        <v>1</v>
      </c>
      <c r="C295" s="7">
        <v>6</v>
      </c>
      <c r="D295" s="1">
        <v>0.36</v>
      </c>
    </row>
    <row r="296" spans="1:4" hidden="1" x14ac:dyDescent="0.25">
      <c r="A296" s="1">
        <v>120025</v>
      </c>
      <c r="B296" s="7">
        <v>1</v>
      </c>
      <c r="C296" s="7">
        <v>7</v>
      </c>
      <c r="D296" s="1">
        <v>0.09</v>
      </c>
    </row>
    <row r="297" spans="1:4" hidden="1" x14ac:dyDescent="0.25">
      <c r="A297" s="1">
        <v>120025</v>
      </c>
      <c r="B297" s="7">
        <v>1</v>
      </c>
      <c r="C297" s="7">
        <v>8</v>
      </c>
      <c r="D297" s="1">
        <v>0.14000000000000001</v>
      </c>
    </row>
    <row r="298" spans="1:4" hidden="1" x14ac:dyDescent="0.25">
      <c r="A298" s="1">
        <v>120025</v>
      </c>
      <c r="B298" s="7">
        <v>1</v>
      </c>
      <c r="C298" s="7">
        <v>9</v>
      </c>
      <c r="D298" s="1">
        <v>0.11</v>
      </c>
    </row>
    <row r="299" spans="1:4" hidden="1" x14ac:dyDescent="0.25">
      <c r="A299" s="1">
        <v>120025</v>
      </c>
      <c r="B299" s="7">
        <v>1</v>
      </c>
      <c r="C299" s="7">
        <v>10</v>
      </c>
      <c r="D299" s="1">
        <v>0.27</v>
      </c>
    </row>
    <row r="300" spans="1:4" hidden="1" x14ac:dyDescent="0.25">
      <c r="A300" s="1">
        <v>120025</v>
      </c>
      <c r="B300" s="7">
        <v>1</v>
      </c>
      <c r="C300" s="7">
        <v>11</v>
      </c>
      <c r="D300" s="1">
        <v>0.18</v>
      </c>
    </row>
    <row r="301" spans="1:4" hidden="1" x14ac:dyDescent="0.25">
      <c r="A301" s="1">
        <v>120025</v>
      </c>
      <c r="B301" s="7">
        <v>1</v>
      </c>
      <c r="C301" s="7">
        <v>12</v>
      </c>
      <c r="D301" s="1">
        <v>0.09</v>
      </c>
    </row>
    <row r="302" spans="1:4" hidden="1" x14ac:dyDescent="0.25">
      <c r="A302" s="1">
        <v>120025</v>
      </c>
      <c r="B302" s="7">
        <v>1</v>
      </c>
      <c r="C302" s="7">
        <v>13</v>
      </c>
      <c r="D302" s="1">
        <v>0.18</v>
      </c>
    </row>
    <row r="303" spans="1:4" hidden="1" x14ac:dyDescent="0.25">
      <c r="A303" s="1">
        <v>120025</v>
      </c>
      <c r="B303" s="7">
        <v>1</v>
      </c>
      <c r="C303" s="7">
        <v>14</v>
      </c>
      <c r="D303" s="1">
        <v>0.05</v>
      </c>
    </row>
    <row r="304" spans="1:4" hidden="1" x14ac:dyDescent="0.25">
      <c r="A304" s="1">
        <v>120025</v>
      </c>
      <c r="B304" s="7">
        <v>1</v>
      </c>
      <c r="C304" s="7">
        <v>15</v>
      </c>
      <c r="D304" s="1">
        <v>0.16</v>
      </c>
    </row>
    <row r="305" spans="1:4" hidden="1" x14ac:dyDescent="0.25">
      <c r="A305" s="1">
        <v>120025</v>
      </c>
      <c r="B305" s="7">
        <v>1</v>
      </c>
      <c r="C305" s="7">
        <v>16</v>
      </c>
      <c r="D305" s="1">
        <v>0.47</v>
      </c>
    </row>
    <row r="306" spans="1:4" hidden="1" x14ac:dyDescent="0.25">
      <c r="A306" s="1">
        <v>120025</v>
      </c>
      <c r="B306" s="7">
        <v>2</v>
      </c>
      <c r="C306" s="7">
        <v>1</v>
      </c>
      <c r="D306" s="1">
        <v>0.72</v>
      </c>
    </row>
    <row r="307" spans="1:4" hidden="1" x14ac:dyDescent="0.25">
      <c r="A307" s="1">
        <v>120025</v>
      </c>
      <c r="B307" s="7">
        <v>2</v>
      </c>
      <c r="C307" s="7">
        <v>2</v>
      </c>
      <c r="D307" s="1">
        <v>0.72</v>
      </c>
    </row>
    <row r="308" spans="1:4" hidden="1" x14ac:dyDescent="0.25">
      <c r="A308" s="1">
        <v>120025</v>
      </c>
      <c r="B308" s="7">
        <v>2</v>
      </c>
      <c r="C308" s="7">
        <v>3</v>
      </c>
      <c r="D308" s="1">
        <v>0.91</v>
      </c>
    </row>
    <row r="309" spans="1:4" hidden="1" x14ac:dyDescent="0.25">
      <c r="A309" s="1">
        <v>120025</v>
      </c>
      <c r="B309" s="7">
        <v>2</v>
      </c>
      <c r="C309" s="7">
        <v>4</v>
      </c>
      <c r="D309" s="1">
        <v>0.54</v>
      </c>
    </row>
    <row r="310" spans="1:4" hidden="1" x14ac:dyDescent="0.25">
      <c r="A310" s="1">
        <v>120025</v>
      </c>
      <c r="B310" s="7">
        <v>2</v>
      </c>
      <c r="C310" s="7">
        <v>5</v>
      </c>
      <c r="D310" s="1">
        <v>0</v>
      </c>
    </row>
    <row r="311" spans="1:4" hidden="1" x14ac:dyDescent="0.25">
      <c r="A311" s="1">
        <v>120025</v>
      </c>
      <c r="B311" s="7">
        <v>2</v>
      </c>
      <c r="C311" s="7">
        <v>6</v>
      </c>
      <c r="D311" s="1">
        <v>0.18</v>
      </c>
    </row>
    <row r="312" spans="1:4" hidden="1" x14ac:dyDescent="0.25">
      <c r="A312" s="1">
        <v>120025</v>
      </c>
      <c r="B312" s="7">
        <v>2</v>
      </c>
      <c r="C312" s="7">
        <v>7</v>
      </c>
      <c r="D312" s="1">
        <v>0.05</v>
      </c>
    </row>
    <row r="313" spans="1:4" hidden="1" x14ac:dyDescent="0.25">
      <c r="A313" s="1">
        <v>120025</v>
      </c>
      <c r="B313" s="7">
        <v>2</v>
      </c>
      <c r="C313" s="7">
        <v>8</v>
      </c>
      <c r="D313" s="1">
        <v>0.09</v>
      </c>
    </row>
    <row r="314" spans="1:4" hidden="1" x14ac:dyDescent="0.25">
      <c r="A314" s="1">
        <v>120025</v>
      </c>
      <c r="B314" s="7">
        <v>2</v>
      </c>
      <c r="C314" s="7">
        <v>9</v>
      </c>
      <c r="D314" s="1">
        <v>7.0000000000000007E-2</v>
      </c>
    </row>
    <row r="315" spans="1:4" hidden="1" x14ac:dyDescent="0.25">
      <c r="A315" s="1">
        <v>120025</v>
      </c>
      <c r="B315" s="7">
        <v>2</v>
      </c>
      <c r="C315" s="7">
        <v>10</v>
      </c>
      <c r="D315" s="1">
        <v>0.14000000000000001</v>
      </c>
    </row>
    <row r="316" spans="1:4" hidden="1" x14ac:dyDescent="0.25">
      <c r="A316" s="1">
        <v>120025</v>
      </c>
      <c r="B316" s="7">
        <v>2</v>
      </c>
      <c r="C316" s="7">
        <v>11</v>
      </c>
      <c r="D316" s="1">
        <v>0.11</v>
      </c>
    </row>
    <row r="317" spans="1:4" hidden="1" x14ac:dyDescent="0.25">
      <c r="A317" s="1">
        <v>120025</v>
      </c>
      <c r="B317" s="7">
        <v>2</v>
      </c>
      <c r="C317" s="7">
        <v>12</v>
      </c>
      <c r="D317" s="1">
        <v>0.09</v>
      </c>
    </row>
    <row r="318" spans="1:4" hidden="1" x14ac:dyDescent="0.25">
      <c r="A318" s="1">
        <v>120025</v>
      </c>
      <c r="B318" s="7">
        <v>2</v>
      </c>
      <c r="C318" s="7">
        <v>13</v>
      </c>
      <c r="D318" s="1">
        <v>0.11</v>
      </c>
    </row>
    <row r="319" spans="1:4" hidden="1" x14ac:dyDescent="0.25">
      <c r="A319" s="1">
        <v>120025</v>
      </c>
      <c r="B319" s="7">
        <v>2</v>
      </c>
      <c r="C319" s="7">
        <v>14</v>
      </c>
      <c r="D319" s="1">
        <v>0.04</v>
      </c>
    </row>
    <row r="320" spans="1:4" hidden="1" x14ac:dyDescent="0.25">
      <c r="A320" s="1">
        <v>120025</v>
      </c>
      <c r="B320" s="7">
        <v>2</v>
      </c>
      <c r="C320" s="7">
        <v>15</v>
      </c>
      <c r="D320" s="1">
        <v>0.09</v>
      </c>
    </row>
    <row r="321" spans="1:4" hidden="1" x14ac:dyDescent="0.25">
      <c r="A321" s="1">
        <v>120025</v>
      </c>
      <c r="B321" s="7">
        <v>2</v>
      </c>
      <c r="C321" s="7">
        <v>16</v>
      </c>
      <c r="D321" s="1">
        <v>0.28999999999999998</v>
      </c>
    </row>
    <row r="322" spans="1:4" x14ac:dyDescent="0.25">
      <c r="A322" s="1">
        <v>120025</v>
      </c>
      <c r="B322" s="7">
        <v>3</v>
      </c>
      <c r="C322" s="7">
        <v>1</v>
      </c>
      <c r="D322" s="1">
        <v>0.45</v>
      </c>
    </row>
    <row r="323" spans="1:4" hidden="1" x14ac:dyDescent="0.25">
      <c r="A323" s="1">
        <v>120025</v>
      </c>
      <c r="B323" s="7">
        <v>3</v>
      </c>
      <c r="C323" s="7">
        <v>2</v>
      </c>
      <c r="D323" s="1">
        <v>0.54</v>
      </c>
    </row>
    <row r="324" spans="1:4" hidden="1" x14ac:dyDescent="0.25">
      <c r="A324" s="1">
        <v>120025</v>
      </c>
      <c r="B324" s="7">
        <v>3</v>
      </c>
      <c r="C324" s="7">
        <v>3</v>
      </c>
      <c r="D324" s="1">
        <v>0.62</v>
      </c>
    </row>
    <row r="325" spans="1:4" hidden="1" x14ac:dyDescent="0.25">
      <c r="A325" s="1">
        <v>120025</v>
      </c>
      <c r="B325" s="7">
        <v>3</v>
      </c>
      <c r="C325" s="7">
        <v>4</v>
      </c>
      <c r="D325" s="1">
        <v>0.49</v>
      </c>
    </row>
    <row r="326" spans="1:4" hidden="1" x14ac:dyDescent="0.25">
      <c r="A326" s="1">
        <v>120025</v>
      </c>
      <c r="B326" s="7">
        <v>3</v>
      </c>
      <c r="C326" s="7">
        <v>5</v>
      </c>
      <c r="D326" s="1">
        <v>0</v>
      </c>
    </row>
    <row r="327" spans="1:4" hidden="1" x14ac:dyDescent="0.25">
      <c r="A327" s="1">
        <v>120025</v>
      </c>
      <c r="B327" s="7">
        <v>3</v>
      </c>
      <c r="C327" s="7">
        <v>6</v>
      </c>
      <c r="D327" s="1">
        <v>0.13</v>
      </c>
    </row>
    <row r="328" spans="1:4" hidden="1" x14ac:dyDescent="0.25">
      <c r="A328" s="1">
        <v>120025</v>
      </c>
      <c r="B328" s="7">
        <v>3</v>
      </c>
      <c r="C328" s="7">
        <v>7</v>
      </c>
      <c r="D328" s="1">
        <v>0.05</v>
      </c>
    </row>
    <row r="329" spans="1:4" hidden="1" x14ac:dyDescent="0.25">
      <c r="A329" s="1">
        <v>120025</v>
      </c>
      <c r="B329" s="7">
        <v>3</v>
      </c>
      <c r="C329" s="7">
        <v>8</v>
      </c>
      <c r="D329" s="1">
        <v>7.0000000000000007E-2</v>
      </c>
    </row>
    <row r="330" spans="1:4" hidden="1" x14ac:dyDescent="0.25">
      <c r="A330" s="1">
        <v>120025</v>
      </c>
      <c r="B330" s="7">
        <v>3</v>
      </c>
      <c r="C330" s="7">
        <v>9</v>
      </c>
      <c r="D330" s="1">
        <v>0.05</v>
      </c>
    </row>
    <row r="331" spans="1:4" hidden="1" x14ac:dyDescent="0.25">
      <c r="A331" s="1">
        <v>120025</v>
      </c>
      <c r="B331" s="7">
        <v>3</v>
      </c>
      <c r="C331" s="7">
        <v>10</v>
      </c>
      <c r="D331" s="1">
        <v>0.09</v>
      </c>
    </row>
    <row r="332" spans="1:4" hidden="1" x14ac:dyDescent="0.25">
      <c r="A332" s="1">
        <v>120025</v>
      </c>
      <c r="B332" s="7">
        <v>3</v>
      </c>
      <c r="C332" s="7">
        <v>11</v>
      </c>
      <c r="D332" s="1">
        <v>0.05</v>
      </c>
    </row>
    <row r="333" spans="1:4" hidden="1" x14ac:dyDescent="0.25">
      <c r="A333" s="1">
        <v>120025</v>
      </c>
      <c r="B333" s="7">
        <v>3</v>
      </c>
      <c r="C333" s="7">
        <v>12</v>
      </c>
      <c r="D333" s="1">
        <v>7.0000000000000007E-2</v>
      </c>
    </row>
    <row r="334" spans="1:4" hidden="1" x14ac:dyDescent="0.25">
      <c r="A334" s="1">
        <v>120025</v>
      </c>
      <c r="B334" s="7">
        <v>3</v>
      </c>
      <c r="C334" s="7">
        <v>13</v>
      </c>
      <c r="D334" s="1">
        <v>0.05</v>
      </c>
    </row>
    <row r="335" spans="1:4" hidden="1" x14ac:dyDescent="0.25">
      <c r="A335" s="1">
        <v>120025</v>
      </c>
      <c r="B335" s="7">
        <v>3</v>
      </c>
      <c r="C335" s="7">
        <v>14</v>
      </c>
      <c r="D335" s="1">
        <v>0.04</v>
      </c>
    </row>
    <row r="336" spans="1:4" hidden="1" x14ac:dyDescent="0.25">
      <c r="A336" s="1">
        <v>120025</v>
      </c>
      <c r="B336" s="7">
        <v>3</v>
      </c>
      <c r="C336" s="7">
        <v>15</v>
      </c>
      <c r="D336" s="1">
        <v>0.05</v>
      </c>
    </row>
    <row r="337" spans="1:4" hidden="1" x14ac:dyDescent="0.25">
      <c r="A337" s="1">
        <v>120025</v>
      </c>
      <c r="B337" s="7">
        <v>3</v>
      </c>
      <c r="C337" s="7">
        <v>16</v>
      </c>
      <c r="D337" s="1">
        <v>0.18</v>
      </c>
    </row>
    <row r="338" spans="1:4" hidden="1" x14ac:dyDescent="0.25">
      <c r="A338" s="1">
        <v>120030</v>
      </c>
      <c r="B338" s="7">
        <v>1</v>
      </c>
      <c r="C338" s="7">
        <v>1</v>
      </c>
      <c r="D338" s="1">
        <v>2.25</v>
      </c>
    </row>
    <row r="339" spans="1:4" hidden="1" x14ac:dyDescent="0.25">
      <c r="A339" s="1">
        <v>120030</v>
      </c>
      <c r="B339" s="7">
        <v>1</v>
      </c>
      <c r="C339" s="7">
        <v>2</v>
      </c>
      <c r="D339" s="1">
        <v>2.4300000000000002</v>
      </c>
    </row>
    <row r="340" spans="1:4" hidden="1" x14ac:dyDescent="0.25">
      <c r="A340" s="1">
        <v>120030</v>
      </c>
      <c r="B340" s="7">
        <v>1</v>
      </c>
      <c r="C340" s="7">
        <v>3</v>
      </c>
      <c r="D340" s="1">
        <v>2.77</v>
      </c>
    </row>
    <row r="341" spans="1:4" hidden="1" x14ac:dyDescent="0.25">
      <c r="A341" s="1">
        <v>120030</v>
      </c>
      <c r="B341" s="7">
        <v>1</v>
      </c>
      <c r="C341" s="7">
        <v>4</v>
      </c>
      <c r="D341" s="1">
        <v>1.73</v>
      </c>
    </row>
    <row r="342" spans="1:4" hidden="1" x14ac:dyDescent="0.25">
      <c r="A342" s="1">
        <v>120030</v>
      </c>
      <c r="B342" s="7">
        <v>1</v>
      </c>
      <c r="C342" s="7">
        <v>5</v>
      </c>
      <c r="D342" s="1">
        <v>0.69</v>
      </c>
    </row>
    <row r="343" spans="1:4" hidden="1" x14ac:dyDescent="0.25">
      <c r="A343" s="1">
        <v>120030</v>
      </c>
      <c r="B343" s="7">
        <v>1</v>
      </c>
      <c r="C343" s="7">
        <v>6</v>
      </c>
      <c r="D343" s="1">
        <v>0.69</v>
      </c>
    </row>
    <row r="344" spans="1:4" hidden="1" x14ac:dyDescent="0.25">
      <c r="A344" s="1">
        <v>120030</v>
      </c>
      <c r="B344" s="7">
        <v>1</v>
      </c>
      <c r="C344" s="7">
        <v>7</v>
      </c>
      <c r="D344" s="1">
        <v>0.17</v>
      </c>
    </row>
    <row r="345" spans="1:4" hidden="1" x14ac:dyDescent="0.25">
      <c r="A345" s="1">
        <v>120030</v>
      </c>
      <c r="B345" s="7">
        <v>1</v>
      </c>
      <c r="C345" s="7">
        <v>8</v>
      </c>
      <c r="D345" s="1">
        <v>0.28000000000000003</v>
      </c>
    </row>
    <row r="346" spans="1:4" hidden="1" x14ac:dyDescent="0.25">
      <c r="A346" s="1">
        <v>120030</v>
      </c>
      <c r="B346" s="7">
        <v>1</v>
      </c>
      <c r="C346" s="7">
        <v>9</v>
      </c>
      <c r="D346" s="1">
        <v>0.21</v>
      </c>
    </row>
    <row r="347" spans="1:4" hidden="1" x14ac:dyDescent="0.25">
      <c r="A347" s="1">
        <v>120030</v>
      </c>
      <c r="B347" s="7">
        <v>1</v>
      </c>
      <c r="C347" s="7">
        <v>10</v>
      </c>
      <c r="D347" s="1">
        <v>0.52</v>
      </c>
    </row>
    <row r="348" spans="1:4" hidden="1" x14ac:dyDescent="0.25">
      <c r="A348" s="1">
        <v>120030</v>
      </c>
      <c r="B348" s="7">
        <v>1</v>
      </c>
      <c r="C348" s="7">
        <v>11</v>
      </c>
      <c r="D348" s="1">
        <v>0.35</v>
      </c>
    </row>
    <row r="349" spans="1:4" hidden="1" x14ac:dyDescent="0.25">
      <c r="A349" s="1">
        <v>120030</v>
      </c>
      <c r="B349" s="7">
        <v>1</v>
      </c>
      <c r="C349" s="7">
        <v>12</v>
      </c>
      <c r="D349" s="1">
        <v>0.17</v>
      </c>
    </row>
    <row r="350" spans="1:4" hidden="1" x14ac:dyDescent="0.25">
      <c r="A350" s="1">
        <v>120030</v>
      </c>
      <c r="B350" s="7">
        <v>1</v>
      </c>
      <c r="C350" s="7">
        <v>13</v>
      </c>
      <c r="D350" s="1">
        <v>0.35</v>
      </c>
    </row>
    <row r="351" spans="1:4" hidden="1" x14ac:dyDescent="0.25">
      <c r="A351" s="1">
        <v>120030</v>
      </c>
      <c r="B351" s="7">
        <v>1</v>
      </c>
      <c r="C351" s="7">
        <v>14</v>
      </c>
      <c r="D351" s="1">
        <v>0.1</v>
      </c>
    </row>
    <row r="352" spans="1:4" hidden="1" x14ac:dyDescent="0.25">
      <c r="A352" s="1">
        <v>120030</v>
      </c>
      <c r="B352" s="7">
        <v>1</v>
      </c>
      <c r="C352" s="7">
        <v>15</v>
      </c>
      <c r="D352" s="1">
        <v>0.31</v>
      </c>
    </row>
    <row r="353" spans="1:4" hidden="1" x14ac:dyDescent="0.25">
      <c r="A353" s="1">
        <v>120030</v>
      </c>
      <c r="B353" s="7">
        <v>1</v>
      </c>
      <c r="C353" s="7">
        <v>16</v>
      </c>
      <c r="D353" s="1">
        <v>0.9</v>
      </c>
    </row>
    <row r="354" spans="1:4" hidden="1" x14ac:dyDescent="0.25">
      <c r="A354" s="1">
        <v>120030</v>
      </c>
      <c r="B354" s="7">
        <v>2</v>
      </c>
      <c r="C354" s="7">
        <v>1</v>
      </c>
      <c r="D354" s="1">
        <v>1.39</v>
      </c>
    </row>
    <row r="355" spans="1:4" hidden="1" x14ac:dyDescent="0.25">
      <c r="A355" s="1">
        <v>120030</v>
      </c>
      <c r="B355" s="7">
        <v>2</v>
      </c>
      <c r="C355" s="7">
        <v>2</v>
      </c>
      <c r="D355" s="1">
        <v>1.39</v>
      </c>
    </row>
    <row r="356" spans="1:4" hidden="1" x14ac:dyDescent="0.25">
      <c r="A356" s="1">
        <v>120030</v>
      </c>
      <c r="B356" s="7">
        <v>2</v>
      </c>
      <c r="C356" s="7">
        <v>3</v>
      </c>
      <c r="D356" s="1">
        <v>1.73</v>
      </c>
    </row>
    <row r="357" spans="1:4" hidden="1" x14ac:dyDescent="0.25">
      <c r="A357" s="1">
        <v>120030</v>
      </c>
      <c r="B357" s="7">
        <v>2</v>
      </c>
      <c r="C357" s="7">
        <v>4</v>
      </c>
      <c r="D357" s="1">
        <v>1.04</v>
      </c>
    </row>
    <row r="358" spans="1:4" hidden="1" x14ac:dyDescent="0.25">
      <c r="A358" s="1">
        <v>120030</v>
      </c>
      <c r="B358" s="7">
        <v>2</v>
      </c>
      <c r="C358" s="7">
        <v>5</v>
      </c>
      <c r="D358" s="1">
        <v>0</v>
      </c>
    </row>
    <row r="359" spans="1:4" hidden="1" x14ac:dyDescent="0.25">
      <c r="A359" s="1">
        <v>120030</v>
      </c>
      <c r="B359" s="7">
        <v>2</v>
      </c>
      <c r="C359" s="7">
        <v>6</v>
      </c>
      <c r="D359" s="1">
        <v>0.35</v>
      </c>
    </row>
    <row r="360" spans="1:4" hidden="1" x14ac:dyDescent="0.25">
      <c r="A360" s="1">
        <v>120030</v>
      </c>
      <c r="B360" s="7">
        <v>2</v>
      </c>
      <c r="C360" s="7">
        <v>7</v>
      </c>
      <c r="D360" s="1">
        <v>0.1</v>
      </c>
    </row>
    <row r="361" spans="1:4" hidden="1" x14ac:dyDescent="0.25">
      <c r="A361" s="1">
        <v>120030</v>
      </c>
      <c r="B361" s="7">
        <v>2</v>
      </c>
      <c r="C361" s="7">
        <v>8</v>
      </c>
      <c r="D361" s="1">
        <v>0.17</v>
      </c>
    </row>
    <row r="362" spans="1:4" hidden="1" x14ac:dyDescent="0.25">
      <c r="A362" s="1">
        <v>120030</v>
      </c>
      <c r="B362" s="7">
        <v>2</v>
      </c>
      <c r="C362" s="7">
        <v>9</v>
      </c>
      <c r="D362" s="1">
        <v>0.14000000000000001</v>
      </c>
    </row>
    <row r="363" spans="1:4" hidden="1" x14ac:dyDescent="0.25">
      <c r="A363" s="1">
        <v>120030</v>
      </c>
      <c r="B363" s="7">
        <v>2</v>
      </c>
      <c r="C363" s="7">
        <v>10</v>
      </c>
      <c r="D363" s="1">
        <v>0.28000000000000003</v>
      </c>
    </row>
    <row r="364" spans="1:4" hidden="1" x14ac:dyDescent="0.25">
      <c r="A364" s="1">
        <v>120030</v>
      </c>
      <c r="B364" s="7">
        <v>2</v>
      </c>
      <c r="C364" s="7">
        <v>11</v>
      </c>
      <c r="D364" s="1">
        <v>0.21</v>
      </c>
    </row>
    <row r="365" spans="1:4" hidden="1" x14ac:dyDescent="0.25">
      <c r="A365" s="1">
        <v>120030</v>
      </c>
      <c r="B365" s="7">
        <v>2</v>
      </c>
      <c r="C365" s="7">
        <v>12</v>
      </c>
      <c r="D365" s="1">
        <v>0.17</v>
      </c>
    </row>
    <row r="366" spans="1:4" hidden="1" x14ac:dyDescent="0.25">
      <c r="A366" s="1">
        <v>120030</v>
      </c>
      <c r="B366" s="7">
        <v>2</v>
      </c>
      <c r="C366" s="7">
        <v>13</v>
      </c>
      <c r="D366" s="1">
        <v>0.21</v>
      </c>
    </row>
    <row r="367" spans="1:4" hidden="1" x14ac:dyDescent="0.25">
      <c r="A367" s="1">
        <v>120030</v>
      </c>
      <c r="B367" s="7">
        <v>2</v>
      </c>
      <c r="C367" s="7">
        <v>14</v>
      </c>
      <c r="D367" s="1">
        <v>7.0000000000000007E-2</v>
      </c>
    </row>
    <row r="368" spans="1:4" hidden="1" x14ac:dyDescent="0.25">
      <c r="A368" s="1">
        <v>120030</v>
      </c>
      <c r="B368" s="7">
        <v>2</v>
      </c>
      <c r="C368" s="7">
        <v>15</v>
      </c>
      <c r="D368" s="1">
        <v>0.17</v>
      </c>
    </row>
    <row r="369" spans="1:4" hidden="1" x14ac:dyDescent="0.25">
      <c r="A369" s="1">
        <v>120030</v>
      </c>
      <c r="B369" s="7">
        <v>2</v>
      </c>
      <c r="C369" s="7">
        <v>16</v>
      </c>
      <c r="D369" s="1">
        <v>0.55000000000000004</v>
      </c>
    </row>
    <row r="370" spans="1:4" x14ac:dyDescent="0.25">
      <c r="A370" s="1">
        <v>120030</v>
      </c>
      <c r="B370" s="7">
        <v>3</v>
      </c>
      <c r="C370" s="7">
        <v>1</v>
      </c>
      <c r="D370" s="1">
        <v>0.87</v>
      </c>
    </row>
    <row r="371" spans="1:4" hidden="1" x14ac:dyDescent="0.25">
      <c r="A371" s="1">
        <v>120030</v>
      </c>
      <c r="B371" s="7">
        <v>3</v>
      </c>
      <c r="C371" s="7">
        <v>2</v>
      </c>
      <c r="D371" s="1">
        <v>1.04</v>
      </c>
    </row>
    <row r="372" spans="1:4" hidden="1" x14ac:dyDescent="0.25">
      <c r="A372" s="1">
        <v>120030</v>
      </c>
      <c r="B372" s="7">
        <v>3</v>
      </c>
      <c r="C372" s="7">
        <v>3</v>
      </c>
      <c r="D372" s="1">
        <v>1.18</v>
      </c>
    </row>
    <row r="373" spans="1:4" hidden="1" x14ac:dyDescent="0.25">
      <c r="A373" s="1">
        <v>120030</v>
      </c>
      <c r="B373" s="7">
        <v>3</v>
      </c>
      <c r="C373" s="7">
        <v>4</v>
      </c>
      <c r="D373" s="1">
        <v>0.94</v>
      </c>
    </row>
    <row r="374" spans="1:4" hidden="1" x14ac:dyDescent="0.25">
      <c r="A374" s="1">
        <v>120030</v>
      </c>
      <c r="B374" s="7">
        <v>3</v>
      </c>
      <c r="C374" s="7">
        <v>5</v>
      </c>
      <c r="D374" s="1">
        <v>0</v>
      </c>
    </row>
    <row r="375" spans="1:4" hidden="1" x14ac:dyDescent="0.25">
      <c r="A375" s="1">
        <v>120030</v>
      </c>
      <c r="B375" s="7">
        <v>3</v>
      </c>
      <c r="C375" s="7">
        <v>6</v>
      </c>
      <c r="D375" s="1">
        <v>0.24</v>
      </c>
    </row>
    <row r="376" spans="1:4" hidden="1" x14ac:dyDescent="0.25">
      <c r="A376" s="1">
        <v>120030</v>
      </c>
      <c r="B376" s="7">
        <v>3</v>
      </c>
      <c r="C376" s="7">
        <v>7</v>
      </c>
      <c r="D376" s="1">
        <v>0.1</v>
      </c>
    </row>
    <row r="377" spans="1:4" hidden="1" x14ac:dyDescent="0.25">
      <c r="A377" s="1">
        <v>120030</v>
      </c>
      <c r="B377" s="7">
        <v>3</v>
      </c>
      <c r="C377" s="7">
        <v>8</v>
      </c>
      <c r="D377" s="1">
        <v>0.14000000000000001</v>
      </c>
    </row>
    <row r="378" spans="1:4" hidden="1" x14ac:dyDescent="0.25">
      <c r="A378" s="1">
        <v>120030</v>
      </c>
      <c r="B378" s="7">
        <v>3</v>
      </c>
      <c r="C378" s="7">
        <v>9</v>
      </c>
      <c r="D378" s="1">
        <v>0.1</v>
      </c>
    </row>
    <row r="379" spans="1:4" hidden="1" x14ac:dyDescent="0.25">
      <c r="A379" s="1">
        <v>120030</v>
      </c>
      <c r="B379" s="7">
        <v>3</v>
      </c>
      <c r="C379" s="7">
        <v>10</v>
      </c>
      <c r="D379" s="1">
        <v>0.17</v>
      </c>
    </row>
    <row r="380" spans="1:4" hidden="1" x14ac:dyDescent="0.25">
      <c r="A380" s="1">
        <v>120030</v>
      </c>
      <c r="B380" s="7">
        <v>3</v>
      </c>
      <c r="C380" s="7">
        <v>11</v>
      </c>
      <c r="D380" s="1">
        <v>0.1</v>
      </c>
    </row>
    <row r="381" spans="1:4" hidden="1" x14ac:dyDescent="0.25">
      <c r="A381" s="1">
        <v>120030</v>
      </c>
      <c r="B381" s="7">
        <v>3</v>
      </c>
      <c r="C381" s="7">
        <v>12</v>
      </c>
      <c r="D381" s="1">
        <v>0.14000000000000001</v>
      </c>
    </row>
    <row r="382" spans="1:4" hidden="1" x14ac:dyDescent="0.25">
      <c r="A382" s="1">
        <v>120030</v>
      </c>
      <c r="B382" s="7">
        <v>3</v>
      </c>
      <c r="C382" s="7">
        <v>13</v>
      </c>
      <c r="D382" s="1">
        <v>0.1</v>
      </c>
    </row>
    <row r="383" spans="1:4" hidden="1" x14ac:dyDescent="0.25">
      <c r="A383" s="1">
        <v>120030</v>
      </c>
      <c r="B383" s="7">
        <v>3</v>
      </c>
      <c r="C383" s="7">
        <v>14</v>
      </c>
      <c r="D383" s="1">
        <v>7.0000000000000007E-2</v>
      </c>
    </row>
    <row r="384" spans="1:4" hidden="1" x14ac:dyDescent="0.25">
      <c r="A384" s="1">
        <v>120030</v>
      </c>
      <c r="B384" s="7">
        <v>3</v>
      </c>
      <c r="C384" s="7">
        <v>15</v>
      </c>
      <c r="D384" s="1">
        <v>0.1</v>
      </c>
    </row>
    <row r="385" spans="1:4" hidden="1" x14ac:dyDescent="0.25">
      <c r="A385" s="1">
        <v>120030</v>
      </c>
      <c r="B385" s="7">
        <v>3</v>
      </c>
      <c r="C385" s="7">
        <v>16</v>
      </c>
      <c r="D385" s="1">
        <v>0.35</v>
      </c>
    </row>
    <row r="386" spans="1:4" hidden="1" x14ac:dyDescent="0.25">
      <c r="A386" s="1">
        <v>120032</v>
      </c>
      <c r="B386" s="7">
        <v>1</v>
      </c>
      <c r="C386" s="7">
        <v>1</v>
      </c>
      <c r="D386" s="1">
        <v>0.53</v>
      </c>
    </row>
    <row r="387" spans="1:4" hidden="1" x14ac:dyDescent="0.25">
      <c r="A387" s="1">
        <v>120032</v>
      </c>
      <c r="B387" s="7">
        <v>1</v>
      </c>
      <c r="C387" s="7">
        <v>2</v>
      </c>
      <c r="D387" s="1">
        <v>0.56999999999999995</v>
      </c>
    </row>
    <row r="388" spans="1:4" hidden="1" x14ac:dyDescent="0.25">
      <c r="A388" s="1">
        <v>120032</v>
      </c>
      <c r="B388" s="7">
        <v>1</v>
      </c>
      <c r="C388" s="7">
        <v>3</v>
      </c>
      <c r="D388" s="1">
        <v>0.65</v>
      </c>
    </row>
    <row r="389" spans="1:4" hidden="1" x14ac:dyDescent="0.25">
      <c r="A389" s="1">
        <v>120032</v>
      </c>
      <c r="B389" s="7">
        <v>1</v>
      </c>
      <c r="C389" s="7">
        <v>4</v>
      </c>
      <c r="D389" s="1">
        <v>0.41</v>
      </c>
    </row>
    <row r="390" spans="1:4" hidden="1" x14ac:dyDescent="0.25">
      <c r="A390" s="1">
        <v>120032</v>
      </c>
      <c r="B390" s="7">
        <v>1</v>
      </c>
      <c r="C390" s="7">
        <v>5</v>
      </c>
      <c r="D390" s="1">
        <v>0.16</v>
      </c>
    </row>
    <row r="391" spans="1:4" hidden="1" x14ac:dyDescent="0.25">
      <c r="A391" s="1">
        <v>120032</v>
      </c>
      <c r="B391" s="7">
        <v>1</v>
      </c>
      <c r="C391" s="7">
        <v>6</v>
      </c>
      <c r="D391" s="1">
        <v>0.16</v>
      </c>
    </row>
    <row r="392" spans="1:4" hidden="1" x14ac:dyDescent="0.25">
      <c r="A392" s="1">
        <v>120032</v>
      </c>
      <c r="B392" s="7">
        <v>1</v>
      </c>
      <c r="C392" s="7">
        <v>7</v>
      </c>
      <c r="D392" s="1">
        <v>0.04</v>
      </c>
    </row>
    <row r="393" spans="1:4" hidden="1" x14ac:dyDescent="0.25">
      <c r="A393" s="1">
        <v>120032</v>
      </c>
      <c r="B393" s="7">
        <v>1</v>
      </c>
      <c r="C393" s="7">
        <v>8</v>
      </c>
      <c r="D393" s="1">
        <v>7.0000000000000007E-2</v>
      </c>
    </row>
    <row r="394" spans="1:4" hidden="1" x14ac:dyDescent="0.25">
      <c r="A394" s="1">
        <v>120032</v>
      </c>
      <c r="B394" s="7">
        <v>1</v>
      </c>
      <c r="C394" s="7">
        <v>9</v>
      </c>
      <c r="D394" s="1">
        <v>0.05</v>
      </c>
    </row>
    <row r="395" spans="1:4" hidden="1" x14ac:dyDescent="0.25">
      <c r="A395" s="1">
        <v>120032</v>
      </c>
      <c r="B395" s="7">
        <v>1</v>
      </c>
      <c r="C395" s="7">
        <v>10</v>
      </c>
      <c r="D395" s="1">
        <v>0.12</v>
      </c>
    </row>
    <row r="396" spans="1:4" hidden="1" x14ac:dyDescent="0.25">
      <c r="A396" s="1">
        <v>120032</v>
      </c>
      <c r="B396" s="7">
        <v>1</v>
      </c>
      <c r="C396" s="7">
        <v>11</v>
      </c>
      <c r="D396" s="1">
        <v>0.08</v>
      </c>
    </row>
    <row r="397" spans="1:4" hidden="1" x14ac:dyDescent="0.25">
      <c r="A397" s="1">
        <v>120032</v>
      </c>
      <c r="B397" s="7">
        <v>1</v>
      </c>
      <c r="C397" s="7">
        <v>12</v>
      </c>
      <c r="D397" s="1">
        <v>0.04</v>
      </c>
    </row>
    <row r="398" spans="1:4" hidden="1" x14ac:dyDescent="0.25">
      <c r="A398" s="1">
        <v>120032</v>
      </c>
      <c r="B398" s="7">
        <v>1</v>
      </c>
      <c r="C398" s="7">
        <v>13</v>
      </c>
      <c r="D398" s="1">
        <v>0.08</v>
      </c>
    </row>
    <row r="399" spans="1:4" hidden="1" x14ac:dyDescent="0.25">
      <c r="A399" s="1">
        <v>120032</v>
      </c>
      <c r="B399" s="7">
        <v>1</v>
      </c>
      <c r="C399" s="7">
        <v>14</v>
      </c>
      <c r="D399" s="1">
        <v>0.02</v>
      </c>
    </row>
    <row r="400" spans="1:4" hidden="1" x14ac:dyDescent="0.25">
      <c r="A400" s="1">
        <v>120032</v>
      </c>
      <c r="B400" s="7">
        <v>1</v>
      </c>
      <c r="C400" s="7">
        <v>15</v>
      </c>
      <c r="D400" s="1">
        <v>7.0000000000000007E-2</v>
      </c>
    </row>
    <row r="401" spans="1:4" hidden="1" x14ac:dyDescent="0.25">
      <c r="A401" s="1">
        <v>120032</v>
      </c>
      <c r="B401" s="7">
        <v>1</v>
      </c>
      <c r="C401" s="7">
        <v>16</v>
      </c>
      <c r="D401" s="1">
        <v>0.21</v>
      </c>
    </row>
    <row r="402" spans="1:4" hidden="1" x14ac:dyDescent="0.25">
      <c r="A402" s="1">
        <v>120032</v>
      </c>
      <c r="B402" s="7">
        <v>2</v>
      </c>
      <c r="C402" s="7">
        <v>1</v>
      </c>
      <c r="D402" s="1">
        <v>0.33</v>
      </c>
    </row>
    <row r="403" spans="1:4" hidden="1" x14ac:dyDescent="0.25">
      <c r="A403" s="1">
        <v>120032</v>
      </c>
      <c r="B403" s="7">
        <v>2</v>
      </c>
      <c r="C403" s="7">
        <v>2</v>
      </c>
      <c r="D403" s="1">
        <v>0.33</v>
      </c>
    </row>
    <row r="404" spans="1:4" hidden="1" x14ac:dyDescent="0.25">
      <c r="A404" s="1">
        <v>120032</v>
      </c>
      <c r="B404" s="7">
        <v>2</v>
      </c>
      <c r="C404" s="7">
        <v>3</v>
      </c>
      <c r="D404" s="1">
        <v>0.41</v>
      </c>
    </row>
    <row r="405" spans="1:4" hidden="1" x14ac:dyDescent="0.25">
      <c r="A405" s="1">
        <v>120032</v>
      </c>
      <c r="B405" s="7">
        <v>2</v>
      </c>
      <c r="C405" s="7">
        <v>4</v>
      </c>
      <c r="D405" s="1">
        <v>0.24</v>
      </c>
    </row>
    <row r="406" spans="1:4" hidden="1" x14ac:dyDescent="0.25">
      <c r="A406" s="1">
        <v>120032</v>
      </c>
      <c r="B406" s="7">
        <v>2</v>
      </c>
      <c r="C406" s="7">
        <v>5</v>
      </c>
      <c r="D406" s="1">
        <v>0</v>
      </c>
    </row>
    <row r="407" spans="1:4" hidden="1" x14ac:dyDescent="0.25">
      <c r="A407" s="1">
        <v>120032</v>
      </c>
      <c r="B407" s="7">
        <v>2</v>
      </c>
      <c r="C407" s="7">
        <v>6</v>
      </c>
      <c r="D407" s="1">
        <v>0.08</v>
      </c>
    </row>
    <row r="408" spans="1:4" hidden="1" x14ac:dyDescent="0.25">
      <c r="A408" s="1">
        <v>120032</v>
      </c>
      <c r="B408" s="7">
        <v>2</v>
      </c>
      <c r="C408" s="7">
        <v>7</v>
      </c>
      <c r="D408" s="1">
        <v>0.02</v>
      </c>
    </row>
    <row r="409" spans="1:4" hidden="1" x14ac:dyDescent="0.25">
      <c r="A409" s="1">
        <v>120032</v>
      </c>
      <c r="B409" s="7">
        <v>2</v>
      </c>
      <c r="C409" s="7">
        <v>8</v>
      </c>
      <c r="D409" s="1">
        <v>0.04</v>
      </c>
    </row>
    <row r="410" spans="1:4" hidden="1" x14ac:dyDescent="0.25">
      <c r="A410" s="1">
        <v>120032</v>
      </c>
      <c r="B410" s="7">
        <v>2</v>
      </c>
      <c r="C410" s="7">
        <v>9</v>
      </c>
      <c r="D410" s="1">
        <v>0.03</v>
      </c>
    </row>
    <row r="411" spans="1:4" hidden="1" x14ac:dyDescent="0.25">
      <c r="A411" s="1">
        <v>120032</v>
      </c>
      <c r="B411" s="7">
        <v>2</v>
      </c>
      <c r="C411" s="7">
        <v>10</v>
      </c>
      <c r="D411" s="1">
        <v>7.0000000000000007E-2</v>
      </c>
    </row>
    <row r="412" spans="1:4" hidden="1" x14ac:dyDescent="0.25">
      <c r="A412" s="1">
        <v>120032</v>
      </c>
      <c r="B412" s="7">
        <v>2</v>
      </c>
      <c r="C412" s="7">
        <v>11</v>
      </c>
      <c r="D412" s="1">
        <v>0.05</v>
      </c>
    </row>
    <row r="413" spans="1:4" hidden="1" x14ac:dyDescent="0.25">
      <c r="A413" s="1">
        <v>120032</v>
      </c>
      <c r="B413" s="7">
        <v>2</v>
      </c>
      <c r="C413" s="7">
        <v>12</v>
      </c>
      <c r="D413" s="1">
        <v>0.04</v>
      </c>
    </row>
    <row r="414" spans="1:4" hidden="1" x14ac:dyDescent="0.25">
      <c r="A414" s="1">
        <v>120032</v>
      </c>
      <c r="B414" s="7">
        <v>2</v>
      </c>
      <c r="C414" s="7">
        <v>13</v>
      </c>
      <c r="D414" s="1">
        <v>0.05</v>
      </c>
    </row>
    <row r="415" spans="1:4" hidden="1" x14ac:dyDescent="0.25">
      <c r="A415" s="1">
        <v>120032</v>
      </c>
      <c r="B415" s="7">
        <v>2</v>
      </c>
      <c r="C415" s="7">
        <v>14</v>
      </c>
      <c r="D415" s="1">
        <v>0.02</v>
      </c>
    </row>
    <row r="416" spans="1:4" hidden="1" x14ac:dyDescent="0.25">
      <c r="A416" s="1">
        <v>120032</v>
      </c>
      <c r="B416" s="7">
        <v>2</v>
      </c>
      <c r="C416" s="7">
        <v>15</v>
      </c>
      <c r="D416" s="1">
        <v>0.04</v>
      </c>
    </row>
    <row r="417" spans="1:4" hidden="1" x14ac:dyDescent="0.25">
      <c r="A417" s="1">
        <v>120032</v>
      </c>
      <c r="B417" s="7">
        <v>2</v>
      </c>
      <c r="C417" s="7">
        <v>16</v>
      </c>
      <c r="D417" s="1">
        <v>0.13</v>
      </c>
    </row>
    <row r="418" spans="1:4" x14ac:dyDescent="0.25">
      <c r="A418" s="1">
        <v>120032</v>
      </c>
      <c r="B418" s="7">
        <v>3</v>
      </c>
      <c r="C418" s="7">
        <v>1</v>
      </c>
      <c r="D418" s="1">
        <v>0.2</v>
      </c>
    </row>
    <row r="419" spans="1:4" hidden="1" x14ac:dyDescent="0.25">
      <c r="A419" s="1">
        <v>120032</v>
      </c>
      <c r="B419" s="7">
        <v>3</v>
      </c>
      <c r="C419" s="7">
        <v>2</v>
      </c>
      <c r="D419" s="1">
        <v>0.24</v>
      </c>
    </row>
    <row r="420" spans="1:4" hidden="1" x14ac:dyDescent="0.25">
      <c r="A420" s="1">
        <v>120032</v>
      </c>
      <c r="B420" s="7">
        <v>3</v>
      </c>
      <c r="C420" s="7">
        <v>3</v>
      </c>
      <c r="D420" s="1">
        <v>0.28000000000000003</v>
      </c>
    </row>
    <row r="421" spans="1:4" hidden="1" x14ac:dyDescent="0.25">
      <c r="A421" s="1">
        <v>120032</v>
      </c>
      <c r="B421" s="7">
        <v>3</v>
      </c>
      <c r="C421" s="7">
        <v>4</v>
      </c>
      <c r="D421" s="1">
        <v>0.22</v>
      </c>
    </row>
    <row r="422" spans="1:4" hidden="1" x14ac:dyDescent="0.25">
      <c r="A422" s="1">
        <v>120032</v>
      </c>
      <c r="B422" s="7">
        <v>3</v>
      </c>
      <c r="C422" s="7">
        <v>5</v>
      </c>
      <c r="D422" s="1">
        <v>0</v>
      </c>
    </row>
    <row r="423" spans="1:4" hidden="1" x14ac:dyDescent="0.25">
      <c r="A423" s="1">
        <v>120032</v>
      </c>
      <c r="B423" s="7">
        <v>3</v>
      </c>
      <c r="C423" s="7">
        <v>6</v>
      </c>
      <c r="D423" s="1">
        <v>0.06</v>
      </c>
    </row>
    <row r="424" spans="1:4" hidden="1" x14ac:dyDescent="0.25">
      <c r="A424" s="1">
        <v>120032</v>
      </c>
      <c r="B424" s="7">
        <v>3</v>
      </c>
      <c r="C424" s="7">
        <v>7</v>
      </c>
      <c r="D424" s="1">
        <v>0.02</v>
      </c>
    </row>
    <row r="425" spans="1:4" hidden="1" x14ac:dyDescent="0.25">
      <c r="A425" s="1">
        <v>120032</v>
      </c>
      <c r="B425" s="7">
        <v>3</v>
      </c>
      <c r="C425" s="7">
        <v>8</v>
      </c>
      <c r="D425" s="1">
        <v>0.03</v>
      </c>
    </row>
    <row r="426" spans="1:4" hidden="1" x14ac:dyDescent="0.25">
      <c r="A426" s="1">
        <v>120032</v>
      </c>
      <c r="B426" s="7">
        <v>3</v>
      </c>
      <c r="C426" s="7">
        <v>9</v>
      </c>
      <c r="D426" s="1">
        <v>0.02</v>
      </c>
    </row>
    <row r="427" spans="1:4" hidden="1" x14ac:dyDescent="0.25">
      <c r="A427" s="1">
        <v>120032</v>
      </c>
      <c r="B427" s="7">
        <v>3</v>
      </c>
      <c r="C427" s="7">
        <v>10</v>
      </c>
      <c r="D427" s="1">
        <v>0.04</v>
      </c>
    </row>
    <row r="428" spans="1:4" hidden="1" x14ac:dyDescent="0.25">
      <c r="A428" s="1">
        <v>120032</v>
      </c>
      <c r="B428" s="7">
        <v>3</v>
      </c>
      <c r="C428" s="7">
        <v>11</v>
      </c>
      <c r="D428" s="1">
        <v>0.02</v>
      </c>
    </row>
    <row r="429" spans="1:4" hidden="1" x14ac:dyDescent="0.25">
      <c r="A429" s="1">
        <v>120032</v>
      </c>
      <c r="B429" s="7">
        <v>3</v>
      </c>
      <c r="C429" s="7">
        <v>12</v>
      </c>
      <c r="D429" s="1">
        <v>0.03</v>
      </c>
    </row>
    <row r="430" spans="1:4" hidden="1" x14ac:dyDescent="0.25">
      <c r="A430" s="1">
        <v>120032</v>
      </c>
      <c r="B430" s="7">
        <v>3</v>
      </c>
      <c r="C430" s="7">
        <v>13</v>
      </c>
      <c r="D430" s="1">
        <v>0.02</v>
      </c>
    </row>
    <row r="431" spans="1:4" hidden="1" x14ac:dyDescent="0.25">
      <c r="A431" s="1">
        <v>120032</v>
      </c>
      <c r="B431" s="7">
        <v>3</v>
      </c>
      <c r="C431" s="7">
        <v>14</v>
      </c>
      <c r="D431" s="1">
        <v>0.02</v>
      </c>
    </row>
    <row r="432" spans="1:4" hidden="1" x14ac:dyDescent="0.25">
      <c r="A432" s="1">
        <v>120032</v>
      </c>
      <c r="B432" s="7">
        <v>3</v>
      </c>
      <c r="C432" s="7">
        <v>15</v>
      </c>
      <c r="D432" s="1">
        <v>0.02</v>
      </c>
    </row>
    <row r="433" spans="1:4" hidden="1" x14ac:dyDescent="0.25">
      <c r="A433" s="1">
        <v>120032</v>
      </c>
      <c r="B433" s="7">
        <v>3</v>
      </c>
      <c r="C433" s="7">
        <v>16</v>
      </c>
      <c r="D433" s="1">
        <v>0.08</v>
      </c>
    </row>
    <row r="434" spans="1:4" hidden="1" x14ac:dyDescent="0.25">
      <c r="A434" s="1">
        <v>120033</v>
      </c>
      <c r="B434" s="7">
        <v>1</v>
      </c>
      <c r="C434" s="7">
        <v>1</v>
      </c>
      <c r="D434" s="1">
        <v>1.21</v>
      </c>
    </row>
    <row r="435" spans="1:4" hidden="1" x14ac:dyDescent="0.25">
      <c r="A435" s="1">
        <v>120033</v>
      </c>
      <c r="B435" s="7">
        <v>1</v>
      </c>
      <c r="C435" s="7">
        <v>2</v>
      </c>
      <c r="D435" s="1">
        <v>1.3</v>
      </c>
    </row>
    <row r="436" spans="1:4" hidden="1" x14ac:dyDescent="0.25">
      <c r="A436" s="1">
        <v>120033</v>
      </c>
      <c r="B436" s="7">
        <v>1</v>
      </c>
      <c r="C436" s="7">
        <v>3</v>
      </c>
      <c r="D436" s="1">
        <v>1.49</v>
      </c>
    </row>
    <row r="437" spans="1:4" hidden="1" x14ac:dyDescent="0.25">
      <c r="A437" s="1">
        <v>120033</v>
      </c>
      <c r="B437" s="7">
        <v>1</v>
      </c>
      <c r="C437" s="7">
        <v>4</v>
      </c>
      <c r="D437" s="1">
        <v>0.93</v>
      </c>
    </row>
    <row r="438" spans="1:4" hidden="1" x14ac:dyDescent="0.25">
      <c r="A438" s="1">
        <v>120033</v>
      </c>
      <c r="B438" s="7">
        <v>1</v>
      </c>
      <c r="C438" s="7">
        <v>5</v>
      </c>
      <c r="D438" s="1">
        <v>0.37</v>
      </c>
    </row>
    <row r="439" spans="1:4" hidden="1" x14ac:dyDescent="0.25">
      <c r="A439" s="1">
        <v>120033</v>
      </c>
      <c r="B439" s="7">
        <v>1</v>
      </c>
      <c r="C439" s="7">
        <v>6</v>
      </c>
      <c r="D439" s="1">
        <v>0.37</v>
      </c>
    </row>
    <row r="440" spans="1:4" hidden="1" x14ac:dyDescent="0.25">
      <c r="A440" s="1">
        <v>120033</v>
      </c>
      <c r="B440" s="7">
        <v>1</v>
      </c>
      <c r="C440" s="7">
        <v>7</v>
      </c>
      <c r="D440" s="1">
        <v>0.09</v>
      </c>
    </row>
    <row r="441" spans="1:4" hidden="1" x14ac:dyDescent="0.25">
      <c r="A441" s="1">
        <v>120033</v>
      </c>
      <c r="B441" s="7">
        <v>1</v>
      </c>
      <c r="C441" s="7">
        <v>8</v>
      </c>
      <c r="D441" s="1">
        <v>0.15</v>
      </c>
    </row>
    <row r="442" spans="1:4" hidden="1" x14ac:dyDescent="0.25">
      <c r="A442" s="1">
        <v>120033</v>
      </c>
      <c r="B442" s="7">
        <v>1</v>
      </c>
      <c r="C442" s="7">
        <v>9</v>
      </c>
      <c r="D442" s="1">
        <v>0.11</v>
      </c>
    </row>
    <row r="443" spans="1:4" hidden="1" x14ac:dyDescent="0.25">
      <c r="A443" s="1">
        <v>120033</v>
      </c>
      <c r="B443" s="7">
        <v>1</v>
      </c>
      <c r="C443" s="7">
        <v>10</v>
      </c>
      <c r="D443" s="1">
        <v>0.28000000000000003</v>
      </c>
    </row>
    <row r="444" spans="1:4" hidden="1" x14ac:dyDescent="0.25">
      <c r="A444" s="1">
        <v>120033</v>
      </c>
      <c r="B444" s="7">
        <v>1</v>
      </c>
      <c r="C444" s="7">
        <v>11</v>
      </c>
      <c r="D444" s="1">
        <v>0.19</v>
      </c>
    </row>
    <row r="445" spans="1:4" hidden="1" x14ac:dyDescent="0.25">
      <c r="A445" s="1">
        <v>120033</v>
      </c>
      <c r="B445" s="7">
        <v>1</v>
      </c>
      <c r="C445" s="7">
        <v>12</v>
      </c>
      <c r="D445" s="1">
        <v>0.09</v>
      </c>
    </row>
    <row r="446" spans="1:4" hidden="1" x14ac:dyDescent="0.25">
      <c r="A446" s="1">
        <v>120033</v>
      </c>
      <c r="B446" s="7">
        <v>1</v>
      </c>
      <c r="C446" s="7">
        <v>13</v>
      </c>
      <c r="D446" s="1">
        <v>0.19</v>
      </c>
    </row>
    <row r="447" spans="1:4" hidden="1" x14ac:dyDescent="0.25">
      <c r="A447" s="1">
        <v>120033</v>
      </c>
      <c r="B447" s="7">
        <v>1</v>
      </c>
      <c r="C447" s="7">
        <v>14</v>
      </c>
      <c r="D447" s="1">
        <v>0.06</v>
      </c>
    </row>
    <row r="448" spans="1:4" hidden="1" x14ac:dyDescent="0.25">
      <c r="A448" s="1">
        <v>120033</v>
      </c>
      <c r="B448" s="7">
        <v>1</v>
      </c>
      <c r="C448" s="7">
        <v>15</v>
      </c>
      <c r="D448" s="1">
        <v>0.17</v>
      </c>
    </row>
    <row r="449" spans="1:4" hidden="1" x14ac:dyDescent="0.25">
      <c r="A449" s="1">
        <v>120033</v>
      </c>
      <c r="B449" s="7">
        <v>1</v>
      </c>
      <c r="C449" s="7">
        <v>16</v>
      </c>
      <c r="D449" s="1">
        <v>0.48</v>
      </c>
    </row>
    <row r="450" spans="1:4" hidden="1" x14ac:dyDescent="0.25">
      <c r="A450" s="1">
        <v>120033</v>
      </c>
      <c r="B450" s="7">
        <v>2</v>
      </c>
      <c r="C450" s="7">
        <v>1</v>
      </c>
      <c r="D450" s="1">
        <v>0.75</v>
      </c>
    </row>
    <row r="451" spans="1:4" hidden="1" x14ac:dyDescent="0.25">
      <c r="A451" s="1">
        <v>120033</v>
      </c>
      <c r="B451" s="7">
        <v>2</v>
      </c>
      <c r="C451" s="7">
        <v>2</v>
      </c>
      <c r="D451" s="1">
        <v>0.75</v>
      </c>
    </row>
    <row r="452" spans="1:4" hidden="1" x14ac:dyDescent="0.25">
      <c r="A452" s="1">
        <v>120033</v>
      </c>
      <c r="B452" s="7">
        <v>2</v>
      </c>
      <c r="C452" s="7">
        <v>3</v>
      </c>
      <c r="D452" s="1">
        <v>0.93</v>
      </c>
    </row>
    <row r="453" spans="1:4" hidden="1" x14ac:dyDescent="0.25">
      <c r="A453" s="1">
        <v>120033</v>
      </c>
      <c r="B453" s="7">
        <v>2</v>
      </c>
      <c r="C453" s="7">
        <v>4</v>
      </c>
      <c r="D453" s="1">
        <v>0.56000000000000005</v>
      </c>
    </row>
    <row r="454" spans="1:4" hidden="1" x14ac:dyDescent="0.25">
      <c r="A454" s="1">
        <v>120033</v>
      </c>
      <c r="B454" s="7">
        <v>2</v>
      </c>
      <c r="C454" s="7">
        <v>5</v>
      </c>
      <c r="D454" s="1">
        <v>0</v>
      </c>
    </row>
    <row r="455" spans="1:4" hidden="1" x14ac:dyDescent="0.25">
      <c r="A455" s="1">
        <v>120033</v>
      </c>
      <c r="B455" s="7">
        <v>2</v>
      </c>
      <c r="C455" s="7">
        <v>6</v>
      </c>
      <c r="D455" s="1">
        <v>0.19</v>
      </c>
    </row>
    <row r="456" spans="1:4" hidden="1" x14ac:dyDescent="0.25">
      <c r="A456" s="1">
        <v>120033</v>
      </c>
      <c r="B456" s="7">
        <v>2</v>
      </c>
      <c r="C456" s="7">
        <v>7</v>
      </c>
      <c r="D456" s="1">
        <v>0.06</v>
      </c>
    </row>
    <row r="457" spans="1:4" hidden="1" x14ac:dyDescent="0.25">
      <c r="A457" s="1">
        <v>120033</v>
      </c>
      <c r="B457" s="7">
        <v>2</v>
      </c>
      <c r="C457" s="7">
        <v>8</v>
      </c>
      <c r="D457" s="1">
        <v>0.09</v>
      </c>
    </row>
    <row r="458" spans="1:4" hidden="1" x14ac:dyDescent="0.25">
      <c r="A458" s="1">
        <v>120033</v>
      </c>
      <c r="B458" s="7">
        <v>2</v>
      </c>
      <c r="C458" s="7">
        <v>9</v>
      </c>
      <c r="D458" s="1">
        <v>7.0000000000000007E-2</v>
      </c>
    </row>
    <row r="459" spans="1:4" hidden="1" x14ac:dyDescent="0.25">
      <c r="A459" s="1">
        <v>120033</v>
      </c>
      <c r="B459" s="7">
        <v>2</v>
      </c>
      <c r="C459" s="7">
        <v>10</v>
      </c>
      <c r="D459" s="1">
        <v>0.15</v>
      </c>
    </row>
    <row r="460" spans="1:4" hidden="1" x14ac:dyDescent="0.25">
      <c r="A460" s="1">
        <v>120033</v>
      </c>
      <c r="B460" s="7">
        <v>2</v>
      </c>
      <c r="C460" s="7">
        <v>11</v>
      </c>
      <c r="D460" s="1">
        <v>0.11</v>
      </c>
    </row>
    <row r="461" spans="1:4" hidden="1" x14ac:dyDescent="0.25">
      <c r="A461" s="1">
        <v>120033</v>
      </c>
      <c r="B461" s="7">
        <v>2</v>
      </c>
      <c r="C461" s="7">
        <v>12</v>
      </c>
      <c r="D461" s="1">
        <v>0.09</v>
      </c>
    </row>
    <row r="462" spans="1:4" hidden="1" x14ac:dyDescent="0.25">
      <c r="A462" s="1">
        <v>120033</v>
      </c>
      <c r="B462" s="7">
        <v>2</v>
      </c>
      <c r="C462" s="7">
        <v>13</v>
      </c>
      <c r="D462" s="1">
        <v>0.11</v>
      </c>
    </row>
    <row r="463" spans="1:4" hidden="1" x14ac:dyDescent="0.25">
      <c r="A463" s="1">
        <v>120033</v>
      </c>
      <c r="B463" s="7">
        <v>2</v>
      </c>
      <c r="C463" s="7">
        <v>14</v>
      </c>
      <c r="D463" s="1">
        <v>0.04</v>
      </c>
    </row>
    <row r="464" spans="1:4" hidden="1" x14ac:dyDescent="0.25">
      <c r="A464" s="1">
        <v>120033</v>
      </c>
      <c r="B464" s="7">
        <v>2</v>
      </c>
      <c r="C464" s="7">
        <v>15</v>
      </c>
      <c r="D464" s="1">
        <v>0.09</v>
      </c>
    </row>
    <row r="465" spans="1:4" hidden="1" x14ac:dyDescent="0.25">
      <c r="A465" s="1">
        <v>120033</v>
      </c>
      <c r="B465" s="7">
        <v>2</v>
      </c>
      <c r="C465" s="7">
        <v>16</v>
      </c>
      <c r="D465" s="1">
        <v>0.3</v>
      </c>
    </row>
    <row r="466" spans="1:4" x14ac:dyDescent="0.25">
      <c r="A466" s="1">
        <v>120033</v>
      </c>
      <c r="B466" s="7">
        <v>3</v>
      </c>
      <c r="C466" s="7">
        <v>1</v>
      </c>
      <c r="D466" s="1">
        <v>0.47</v>
      </c>
    </row>
    <row r="467" spans="1:4" hidden="1" x14ac:dyDescent="0.25">
      <c r="A467" s="1">
        <v>120033</v>
      </c>
      <c r="B467" s="7">
        <v>3</v>
      </c>
      <c r="C467" s="7">
        <v>2</v>
      </c>
      <c r="D467" s="1">
        <v>0.56000000000000005</v>
      </c>
    </row>
    <row r="468" spans="1:4" hidden="1" x14ac:dyDescent="0.25">
      <c r="A468" s="1">
        <v>120033</v>
      </c>
      <c r="B468" s="7">
        <v>3</v>
      </c>
      <c r="C468" s="7">
        <v>3</v>
      </c>
      <c r="D468" s="1">
        <v>0.63</v>
      </c>
    </row>
    <row r="469" spans="1:4" hidden="1" x14ac:dyDescent="0.25">
      <c r="A469" s="1">
        <v>120033</v>
      </c>
      <c r="B469" s="7">
        <v>3</v>
      </c>
      <c r="C469" s="7">
        <v>4</v>
      </c>
      <c r="D469" s="1">
        <v>0.5</v>
      </c>
    </row>
    <row r="470" spans="1:4" hidden="1" x14ac:dyDescent="0.25">
      <c r="A470" s="1">
        <v>120033</v>
      </c>
      <c r="B470" s="7">
        <v>3</v>
      </c>
      <c r="C470" s="7">
        <v>5</v>
      </c>
      <c r="D470" s="1">
        <v>0</v>
      </c>
    </row>
    <row r="471" spans="1:4" hidden="1" x14ac:dyDescent="0.25">
      <c r="A471" s="1">
        <v>120033</v>
      </c>
      <c r="B471" s="7">
        <v>3</v>
      </c>
      <c r="C471" s="7">
        <v>6</v>
      </c>
      <c r="D471" s="1">
        <v>0.13</v>
      </c>
    </row>
    <row r="472" spans="1:4" hidden="1" x14ac:dyDescent="0.25">
      <c r="A472" s="1">
        <v>120033</v>
      </c>
      <c r="B472" s="7">
        <v>3</v>
      </c>
      <c r="C472" s="7">
        <v>7</v>
      </c>
      <c r="D472" s="1">
        <v>0.06</v>
      </c>
    </row>
    <row r="473" spans="1:4" hidden="1" x14ac:dyDescent="0.25">
      <c r="A473" s="1">
        <v>120033</v>
      </c>
      <c r="B473" s="7">
        <v>3</v>
      </c>
      <c r="C473" s="7">
        <v>8</v>
      </c>
      <c r="D473" s="1">
        <v>7.0000000000000007E-2</v>
      </c>
    </row>
    <row r="474" spans="1:4" hidden="1" x14ac:dyDescent="0.25">
      <c r="A474" s="1">
        <v>120033</v>
      </c>
      <c r="B474" s="7">
        <v>3</v>
      </c>
      <c r="C474" s="7">
        <v>9</v>
      </c>
      <c r="D474" s="1">
        <v>0.06</v>
      </c>
    </row>
    <row r="475" spans="1:4" hidden="1" x14ac:dyDescent="0.25">
      <c r="A475" s="1">
        <v>120033</v>
      </c>
      <c r="B475" s="7">
        <v>3</v>
      </c>
      <c r="C475" s="7">
        <v>10</v>
      </c>
      <c r="D475" s="1">
        <v>0.09</v>
      </c>
    </row>
    <row r="476" spans="1:4" hidden="1" x14ac:dyDescent="0.25">
      <c r="A476" s="1">
        <v>120033</v>
      </c>
      <c r="B476" s="7">
        <v>3</v>
      </c>
      <c r="C476" s="7">
        <v>11</v>
      </c>
      <c r="D476" s="1">
        <v>0.06</v>
      </c>
    </row>
    <row r="477" spans="1:4" hidden="1" x14ac:dyDescent="0.25">
      <c r="A477" s="1">
        <v>120033</v>
      </c>
      <c r="B477" s="7">
        <v>3</v>
      </c>
      <c r="C477" s="7">
        <v>12</v>
      </c>
      <c r="D477" s="1">
        <v>7.0000000000000007E-2</v>
      </c>
    </row>
    <row r="478" spans="1:4" hidden="1" x14ac:dyDescent="0.25">
      <c r="A478" s="1">
        <v>120033</v>
      </c>
      <c r="B478" s="7">
        <v>3</v>
      </c>
      <c r="C478" s="7">
        <v>13</v>
      </c>
      <c r="D478" s="1">
        <v>0.06</v>
      </c>
    </row>
    <row r="479" spans="1:4" hidden="1" x14ac:dyDescent="0.25">
      <c r="A479" s="1">
        <v>120033</v>
      </c>
      <c r="B479" s="7">
        <v>3</v>
      </c>
      <c r="C479" s="7">
        <v>14</v>
      </c>
      <c r="D479" s="1">
        <v>0.04</v>
      </c>
    </row>
    <row r="480" spans="1:4" hidden="1" x14ac:dyDescent="0.25">
      <c r="A480" s="1">
        <v>120033</v>
      </c>
      <c r="B480" s="7">
        <v>3</v>
      </c>
      <c r="C480" s="7">
        <v>15</v>
      </c>
      <c r="D480" s="1">
        <v>0.06</v>
      </c>
    </row>
    <row r="481" spans="1:4" hidden="1" x14ac:dyDescent="0.25">
      <c r="A481" s="1">
        <v>120033</v>
      </c>
      <c r="B481" s="7">
        <v>3</v>
      </c>
      <c r="C481" s="7">
        <v>16</v>
      </c>
      <c r="D481" s="1">
        <v>0.19</v>
      </c>
    </row>
    <row r="482" spans="1:4" hidden="1" x14ac:dyDescent="0.25">
      <c r="A482" s="1">
        <v>120034</v>
      </c>
      <c r="B482" s="7">
        <v>1</v>
      </c>
      <c r="C482" s="7">
        <v>1</v>
      </c>
      <c r="D482" s="1">
        <v>0.61</v>
      </c>
    </row>
    <row r="483" spans="1:4" hidden="1" x14ac:dyDescent="0.25">
      <c r="A483" s="1">
        <v>120034</v>
      </c>
      <c r="B483" s="7">
        <v>1</v>
      </c>
      <c r="C483" s="7">
        <v>2</v>
      </c>
      <c r="D483" s="1">
        <v>0.65</v>
      </c>
    </row>
    <row r="484" spans="1:4" hidden="1" x14ac:dyDescent="0.25">
      <c r="A484" s="1">
        <v>120034</v>
      </c>
      <c r="B484" s="7">
        <v>1</v>
      </c>
      <c r="C484" s="7">
        <v>3</v>
      </c>
      <c r="D484" s="1">
        <v>0.75</v>
      </c>
    </row>
    <row r="485" spans="1:4" hidden="1" x14ac:dyDescent="0.25">
      <c r="A485" s="1">
        <v>120034</v>
      </c>
      <c r="B485" s="7">
        <v>1</v>
      </c>
      <c r="C485" s="7">
        <v>4</v>
      </c>
      <c r="D485" s="1">
        <v>0.47</v>
      </c>
    </row>
    <row r="486" spans="1:4" hidden="1" x14ac:dyDescent="0.25">
      <c r="A486" s="1">
        <v>120034</v>
      </c>
      <c r="B486" s="7">
        <v>1</v>
      </c>
      <c r="C486" s="7">
        <v>5</v>
      </c>
      <c r="D486" s="1">
        <v>0.19</v>
      </c>
    </row>
    <row r="487" spans="1:4" hidden="1" x14ac:dyDescent="0.25">
      <c r="A487" s="1">
        <v>120034</v>
      </c>
      <c r="B487" s="7">
        <v>1</v>
      </c>
      <c r="C487" s="7">
        <v>6</v>
      </c>
      <c r="D487" s="1">
        <v>0.19</v>
      </c>
    </row>
    <row r="488" spans="1:4" hidden="1" x14ac:dyDescent="0.25">
      <c r="A488" s="1">
        <v>120034</v>
      </c>
      <c r="B488" s="7">
        <v>1</v>
      </c>
      <c r="C488" s="7">
        <v>7</v>
      </c>
      <c r="D488" s="1">
        <v>0.05</v>
      </c>
    </row>
    <row r="489" spans="1:4" hidden="1" x14ac:dyDescent="0.25">
      <c r="A489" s="1">
        <v>120034</v>
      </c>
      <c r="B489" s="7">
        <v>1</v>
      </c>
      <c r="C489" s="7">
        <v>8</v>
      </c>
      <c r="D489" s="1">
        <v>7.0000000000000007E-2</v>
      </c>
    </row>
    <row r="490" spans="1:4" hidden="1" x14ac:dyDescent="0.25">
      <c r="A490" s="1">
        <v>120034</v>
      </c>
      <c r="B490" s="7">
        <v>1</v>
      </c>
      <c r="C490" s="7">
        <v>9</v>
      </c>
      <c r="D490" s="1">
        <v>0.06</v>
      </c>
    </row>
    <row r="491" spans="1:4" hidden="1" x14ac:dyDescent="0.25">
      <c r="A491" s="1">
        <v>120034</v>
      </c>
      <c r="B491" s="7">
        <v>1</v>
      </c>
      <c r="C491" s="7">
        <v>10</v>
      </c>
      <c r="D491" s="1">
        <v>0.14000000000000001</v>
      </c>
    </row>
    <row r="492" spans="1:4" hidden="1" x14ac:dyDescent="0.25">
      <c r="A492" s="1">
        <v>120034</v>
      </c>
      <c r="B492" s="7">
        <v>1</v>
      </c>
      <c r="C492" s="7">
        <v>11</v>
      </c>
      <c r="D492" s="1">
        <v>0.09</v>
      </c>
    </row>
    <row r="493" spans="1:4" hidden="1" x14ac:dyDescent="0.25">
      <c r="A493" s="1">
        <v>120034</v>
      </c>
      <c r="B493" s="7">
        <v>1</v>
      </c>
      <c r="C493" s="7">
        <v>12</v>
      </c>
      <c r="D493" s="1">
        <v>0.05</v>
      </c>
    </row>
    <row r="494" spans="1:4" hidden="1" x14ac:dyDescent="0.25">
      <c r="A494" s="1">
        <v>120034</v>
      </c>
      <c r="B494" s="7">
        <v>1</v>
      </c>
      <c r="C494" s="7">
        <v>13</v>
      </c>
      <c r="D494" s="1">
        <v>0.09</v>
      </c>
    </row>
    <row r="495" spans="1:4" hidden="1" x14ac:dyDescent="0.25">
      <c r="A495" s="1">
        <v>120034</v>
      </c>
      <c r="B495" s="7">
        <v>1</v>
      </c>
      <c r="C495" s="7">
        <v>14</v>
      </c>
      <c r="D495" s="1">
        <v>0.03</v>
      </c>
    </row>
    <row r="496" spans="1:4" hidden="1" x14ac:dyDescent="0.25">
      <c r="A496" s="1">
        <v>120034</v>
      </c>
      <c r="B496" s="7">
        <v>1</v>
      </c>
      <c r="C496" s="7">
        <v>15</v>
      </c>
      <c r="D496" s="1">
        <v>0.08</v>
      </c>
    </row>
    <row r="497" spans="1:4" hidden="1" x14ac:dyDescent="0.25">
      <c r="A497" s="1">
        <v>120034</v>
      </c>
      <c r="B497" s="7">
        <v>1</v>
      </c>
      <c r="C497" s="7">
        <v>16</v>
      </c>
      <c r="D497" s="1">
        <v>0.24</v>
      </c>
    </row>
    <row r="498" spans="1:4" hidden="1" x14ac:dyDescent="0.25">
      <c r="A498" s="1">
        <v>120034</v>
      </c>
      <c r="B498" s="7">
        <v>2</v>
      </c>
      <c r="C498" s="7">
        <v>1</v>
      </c>
      <c r="D498" s="1">
        <v>0.37</v>
      </c>
    </row>
    <row r="499" spans="1:4" hidden="1" x14ac:dyDescent="0.25">
      <c r="A499" s="1">
        <v>120034</v>
      </c>
      <c r="B499" s="7">
        <v>2</v>
      </c>
      <c r="C499" s="7">
        <v>2</v>
      </c>
      <c r="D499" s="1">
        <v>0.37</v>
      </c>
    </row>
    <row r="500" spans="1:4" hidden="1" x14ac:dyDescent="0.25">
      <c r="A500" s="1">
        <v>120034</v>
      </c>
      <c r="B500" s="7">
        <v>2</v>
      </c>
      <c r="C500" s="7">
        <v>3</v>
      </c>
      <c r="D500" s="1">
        <v>0.47</v>
      </c>
    </row>
    <row r="501" spans="1:4" hidden="1" x14ac:dyDescent="0.25">
      <c r="A501" s="1">
        <v>120034</v>
      </c>
      <c r="B501" s="7">
        <v>2</v>
      </c>
      <c r="C501" s="7">
        <v>4</v>
      </c>
      <c r="D501" s="1">
        <v>0.28000000000000003</v>
      </c>
    </row>
    <row r="502" spans="1:4" hidden="1" x14ac:dyDescent="0.25">
      <c r="A502" s="1">
        <v>120034</v>
      </c>
      <c r="B502" s="7">
        <v>2</v>
      </c>
      <c r="C502" s="7">
        <v>5</v>
      </c>
      <c r="D502" s="1">
        <v>0</v>
      </c>
    </row>
    <row r="503" spans="1:4" hidden="1" x14ac:dyDescent="0.25">
      <c r="A503" s="1">
        <v>120034</v>
      </c>
      <c r="B503" s="7">
        <v>2</v>
      </c>
      <c r="C503" s="7">
        <v>6</v>
      </c>
      <c r="D503" s="1">
        <v>0.09</v>
      </c>
    </row>
    <row r="504" spans="1:4" hidden="1" x14ac:dyDescent="0.25">
      <c r="A504" s="1">
        <v>120034</v>
      </c>
      <c r="B504" s="7">
        <v>2</v>
      </c>
      <c r="C504" s="7">
        <v>7</v>
      </c>
      <c r="D504" s="1">
        <v>0.03</v>
      </c>
    </row>
    <row r="505" spans="1:4" hidden="1" x14ac:dyDescent="0.25">
      <c r="A505" s="1">
        <v>120034</v>
      </c>
      <c r="B505" s="7">
        <v>2</v>
      </c>
      <c r="C505" s="7">
        <v>8</v>
      </c>
      <c r="D505" s="1">
        <v>0.05</v>
      </c>
    </row>
    <row r="506" spans="1:4" hidden="1" x14ac:dyDescent="0.25">
      <c r="A506" s="1">
        <v>120034</v>
      </c>
      <c r="B506" s="7">
        <v>2</v>
      </c>
      <c r="C506" s="7">
        <v>9</v>
      </c>
      <c r="D506" s="1">
        <v>0.04</v>
      </c>
    </row>
    <row r="507" spans="1:4" hidden="1" x14ac:dyDescent="0.25">
      <c r="A507" s="1">
        <v>120034</v>
      </c>
      <c r="B507" s="7">
        <v>2</v>
      </c>
      <c r="C507" s="7">
        <v>10</v>
      </c>
      <c r="D507" s="1">
        <v>7.0000000000000007E-2</v>
      </c>
    </row>
    <row r="508" spans="1:4" hidden="1" x14ac:dyDescent="0.25">
      <c r="A508" s="1">
        <v>120034</v>
      </c>
      <c r="B508" s="7">
        <v>2</v>
      </c>
      <c r="C508" s="7">
        <v>11</v>
      </c>
      <c r="D508" s="1">
        <v>0.06</v>
      </c>
    </row>
    <row r="509" spans="1:4" hidden="1" x14ac:dyDescent="0.25">
      <c r="A509" s="1">
        <v>120034</v>
      </c>
      <c r="B509" s="7">
        <v>2</v>
      </c>
      <c r="C509" s="7">
        <v>12</v>
      </c>
      <c r="D509" s="1">
        <v>0.05</v>
      </c>
    </row>
    <row r="510" spans="1:4" hidden="1" x14ac:dyDescent="0.25">
      <c r="A510" s="1">
        <v>120034</v>
      </c>
      <c r="B510" s="7">
        <v>2</v>
      </c>
      <c r="C510" s="7">
        <v>13</v>
      </c>
      <c r="D510" s="1">
        <v>0.06</v>
      </c>
    </row>
    <row r="511" spans="1:4" hidden="1" x14ac:dyDescent="0.25">
      <c r="A511" s="1">
        <v>120034</v>
      </c>
      <c r="B511" s="7">
        <v>2</v>
      </c>
      <c r="C511" s="7">
        <v>14</v>
      </c>
      <c r="D511" s="1">
        <v>0.02</v>
      </c>
    </row>
    <row r="512" spans="1:4" hidden="1" x14ac:dyDescent="0.25">
      <c r="A512" s="1">
        <v>120034</v>
      </c>
      <c r="B512" s="7">
        <v>2</v>
      </c>
      <c r="C512" s="7">
        <v>15</v>
      </c>
      <c r="D512" s="1">
        <v>0.05</v>
      </c>
    </row>
    <row r="513" spans="1:4" hidden="1" x14ac:dyDescent="0.25">
      <c r="A513" s="1">
        <v>120034</v>
      </c>
      <c r="B513" s="7">
        <v>2</v>
      </c>
      <c r="C513" s="7">
        <v>16</v>
      </c>
      <c r="D513" s="1">
        <v>0.15</v>
      </c>
    </row>
    <row r="514" spans="1:4" x14ac:dyDescent="0.25">
      <c r="A514" s="1">
        <v>120034</v>
      </c>
      <c r="B514" s="7">
        <v>3</v>
      </c>
      <c r="C514" s="7">
        <v>1</v>
      </c>
      <c r="D514" s="1">
        <v>0.23</v>
      </c>
    </row>
    <row r="515" spans="1:4" hidden="1" x14ac:dyDescent="0.25">
      <c r="A515" s="1">
        <v>120034</v>
      </c>
      <c r="B515" s="7">
        <v>3</v>
      </c>
      <c r="C515" s="7">
        <v>2</v>
      </c>
      <c r="D515" s="1">
        <v>0.28000000000000003</v>
      </c>
    </row>
    <row r="516" spans="1:4" hidden="1" x14ac:dyDescent="0.25">
      <c r="A516" s="1">
        <v>120034</v>
      </c>
      <c r="B516" s="7">
        <v>3</v>
      </c>
      <c r="C516" s="7">
        <v>3</v>
      </c>
      <c r="D516" s="1">
        <v>0.32</v>
      </c>
    </row>
    <row r="517" spans="1:4" hidden="1" x14ac:dyDescent="0.25">
      <c r="A517" s="1">
        <v>120034</v>
      </c>
      <c r="B517" s="7">
        <v>3</v>
      </c>
      <c r="C517" s="7">
        <v>4</v>
      </c>
      <c r="D517" s="1">
        <v>0.25</v>
      </c>
    </row>
    <row r="518" spans="1:4" hidden="1" x14ac:dyDescent="0.25">
      <c r="A518" s="1">
        <v>120034</v>
      </c>
      <c r="B518" s="7">
        <v>3</v>
      </c>
      <c r="C518" s="7">
        <v>5</v>
      </c>
      <c r="D518" s="1">
        <v>0</v>
      </c>
    </row>
    <row r="519" spans="1:4" hidden="1" x14ac:dyDescent="0.25">
      <c r="A519" s="1">
        <v>120034</v>
      </c>
      <c r="B519" s="7">
        <v>3</v>
      </c>
      <c r="C519" s="7">
        <v>6</v>
      </c>
      <c r="D519" s="1">
        <v>7.0000000000000007E-2</v>
      </c>
    </row>
    <row r="520" spans="1:4" hidden="1" x14ac:dyDescent="0.25">
      <c r="A520" s="1">
        <v>120034</v>
      </c>
      <c r="B520" s="7">
        <v>3</v>
      </c>
      <c r="C520" s="7">
        <v>7</v>
      </c>
      <c r="D520" s="1">
        <v>0.03</v>
      </c>
    </row>
    <row r="521" spans="1:4" hidden="1" x14ac:dyDescent="0.25">
      <c r="A521" s="1">
        <v>120034</v>
      </c>
      <c r="B521" s="7">
        <v>3</v>
      </c>
      <c r="C521" s="7">
        <v>8</v>
      </c>
      <c r="D521" s="1">
        <v>0.04</v>
      </c>
    </row>
    <row r="522" spans="1:4" hidden="1" x14ac:dyDescent="0.25">
      <c r="A522" s="1">
        <v>120034</v>
      </c>
      <c r="B522" s="7">
        <v>3</v>
      </c>
      <c r="C522" s="7">
        <v>9</v>
      </c>
      <c r="D522" s="1">
        <v>0.03</v>
      </c>
    </row>
    <row r="523" spans="1:4" hidden="1" x14ac:dyDescent="0.25">
      <c r="A523" s="1">
        <v>120034</v>
      </c>
      <c r="B523" s="7">
        <v>3</v>
      </c>
      <c r="C523" s="7">
        <v>10</v>
      </c>
      <c r="D523" s="1">
        <v>0.05</v>
      </c>
    </row>
    <row r="524" spans="1:4" hidden="1" x14ac:dyDescent="0.25">
      <c r="A524" s="1">
        <v>120034</v>
      </c>
      <c r="B524" s="7">
        <v>3</v>
      </c>
      <c r="C524" s="7">
        <v>11</v>
      </c>
      <c r="D524" s="1">
        <v>0.03</v>
      </c>
    </row>
    <row r="525" spans="1:4" hidden="1" x14ac:dyDescent="0.25">
      <c r="A525" s="1">
        <v>120034</v>
      </c>
      <c r="B525" s="7">
        <v>3</v>
      </c>
      <c r="C525" s="7">
        <v>12</v>
      </c>
      <c r="D525" s="1">
        <v>0.04</v>
      </c>
    </row>
    <row r="526" spans="1:4" hidden="1" x14ac:dyDescent="0.25">
      <c r="A526" s="1">
        <v>120034</v>
      </c>
      <c r="B526" s="7">
        <v>3</v>
      </c>
      <c r="C526" s="7">
        <v>13</v>
      </c>
      <c r="D526" s="1">
        <v>0.03</v>
      </c>
    </row>
    <row r="527" spans="1:4" hidden="1" x14ac:dyDescent="0.25">
      <c r="A527" s="1">
        <v>120034</v>
      </c>
      <c r="B527" s="7">
        <v>3</v>
      </c>
      <c r="C527" s="7">
        <v>14</v>
      </c>
      <c r="D527" s="1">
        <v>0.02</v>
      </c>
    </row>
    <row r="528" spans="1:4" hidden="1" x14ac:dyDescent="0.25">
      <c r="A528" s="1">
        <v>120034</v>
      </c>
      <c r="B528" s="7">
        <v>3</v>
      </c>
      <c r="C528" s="7">
        <v>15</v>
      </c>
      <c r="D528" s="1">
        <v>0.03</v>
      </c>
    </row>
    <row r="529" spans="1:4" hidden="1" x14ac:dyDescent="0.25">
      <c r="A529" s="1">
        <v>120034</v>
      </c>
      <c r="B529" s="7">
        <v>3</v>
      </c>
      <c r="C529" s="7">
        <v>16</v>
      </c>
      <c r="D529" s="1">
        <v>0.09</v>
      </c>
    </row>
    <row r="530" spans="1:4" hidden="1" x14ac:dyDescent="0.25">
      <c r="A530" s="1">
        <v>120035</v>
      </c>
      <c r="B530" s="7">
        <v>1</v>
      </c>
      <c r="C530" s="7">
        <v>1</v>
      </c>
      <c r="D530" s="1">
        <v>1.2</v>
      </c>
    </row>
    <row r="531" spans="1:4" hidden="1" x14ac:dyDescent="0.25">
      <c r="A531" s="1">
        <v>120035</v>
      </c>
      <c r="B531" s="7">
        <v>1</v>
      </c>
      <c r="C531" s="7">
        <v>2</v>
      </c>
      <c r="D531" s="1">
        <v>1.29</v>
      </c>
    </row>
    <row r="532" spans="1:4" hidden="1" x14ac:dyDescent="0.25">
      <c r="A532" s="1">
        <v>120035</v>
      </c>
      <c r="B532" s="7">
        <v>1</v>
      </c>
      <c r="C532" s="7">
        <v>3</v>
      </c>
      <c r="D532" s="1">
        <v>1.47</v>
      </c>
    </row>
    <row r="533" spans="1:4" hidden="1" x14ac:dyDescent="0.25">
      <c r="A533" s="1">
        <v>120035</v>
      </c>
      <c r="B533" s="7">
        <v>1</v>
      </c>
      <c r="C533" s="7">
        <v>4</v>
      </c>
      <c r="D533" s="1">
        <v>0.92</v>
      </c>
    </row>
    <row r="534" spans="1:4" hidden="1" x14ac:dyDescent="0.25">
      <c r="A534" s="1">
        <v>120035</v>
      </c>
      <c r="B534" s="7">
        <v>1</v>
      </c>
      <c r="C534" s="7">
        <v>5</v>
      </c>
      <c r="D534" s="1">
        <v>0.37</v>
      </c>
    </row>
    <row r="535" spans="1:4" hidden="1" x14ac:dyDescent="0.25">
      <c r="A535" s="1">
        <v>120035</v>
      </c>
      <c r="B535" s="7">
        <v>1</v>
      </c>
      <c r="C535" s="7">
        <v>6</v>
      </c>
      <c r="D535" s="1">
        <v>0.37</v>
      </c>
    </row>
    <row r="536" spans="1:4" hidden="1" x14ac:dyDescent="0.25">
      <c r="A536" s="1">
        <v>120035</v>
      </c>
      <c r="B536" s="7">
        <v>1</v>
      </c>
      <c r="C536" s="7">
        <v>7</v>
      </c>
      <c r="D536" s="1">
        <v>0.09</v>
      </c>
    </row>
    <row r="537" spans="1:4" hidden="1" x14ac:dyDescent="0.25">
      <c r="A537" s="1">
        <v>120035</v>
      </c>
      <c r="B537" s="7">
        <v>1</v>
      </c>
      <c r="C537" s="7">
        <v>8</v>
      </c>
      <c r="D537" s="1">
        <v>0.15</v>
      </c>
    </row>
    <row r="538" spans="1:4" hidden="1" x14ac:dyDescent="0.25">
      <c r="A538" s="1">
        <v>120035</v>
      </c>
      <c r="B538" s="7">
        <v>1</v>
      </c>
      <c r="C538" s="7">
        <v>9</v>
      </c>
      <c r="D538" s="1">
        <v>0.11</v>
      </c>
    </row>
    <row r="539" spans="1:4" hidden="1" x14ac:dyDescent="0.25">
      <c r="A539" s="1">
        <v>120035</v>
      </c>
      <c r="B539" s="7">
        <v>1</v>
      </c>
      <c r="C539" s="7">
        <v>10</v>
      </c>
      <c r="D539" s="1">
        <v>0.28000000000000003</v>
      </c>
    </row>
    <row r="540" spans="1:4" hidden="1" x14ac:dyDescent="0.25">
      <c r="A540" s="1">
        <v>120035</v>
      </c>
      <c r="B540" s="7">
        <v>1</v>
      </c>
      <c r="C540" s="7">
        <v>11</v>
      </c>
      <c r="D540" s="1">
        <v>0.18</v>
      </c>
    </row>
    <row r="541" spans="1:4" hidden="1" x14ac:dyDescent="0.25">
      <c r="A541" s="1">
        <v>120035</v>
      </c>
      <c r="B541" s="7">
        <v>1</v>
      </c>
      <c r="C541" s="7">
        <v>12</v>
      </c>
      <c r="D541" s="1">
        <v>0.09</v>
      </c>
    </row>
    <row r="542" spans="1:4" hidden="1" x14ac:dyDescent="0.25">
      <c r="A542" s="1">
        <v>120035</v>
      </c>
      <c r="B542" s="7">
        <v>1</v>
      </c>
      <c r="C542" s="7">
        <v>13</v>
      </c>
      <c r="D542" s="1">
        <v>0.18</v>
      </c>
    </row>
    <row r="543" spans="1:4" hidden="1" x14ac:dyDescent="0.25">
      <c r="A543" s="1">
        <v>120035</v>
      </c>
      <c r="B543" s="7">
        <v>1</v>
      </c>
      <c r="C543" s="7">
        <v>14</v>
      </c>
      <c r="D543" s="1">
        <v>0.06</v>
      </c>
    </row>
    <row r="544" spans="1:4" hidden="1" x14ac:dyDescent="0.25">
      <c r="A544" s="1">
        <v>120035</v>
      </c>
      <c r="B544" s="7">
        <v>1</v>
      </c>
      <c r="C544" s="7">
        <v>15</v>
      </c>
      <c r="D544" s="1">
        <v>0.17</v>
      </c>
    </row>
    <row r="545" spans="1:4" hidden="1" x14ac:dyDescent="0.25">
      <c r="A545" s="1">
        <v>120035</v>
      </c>
      <c r="B545" s="7">
        <v>1</v>
      </c>
      <c r="C545" s="7">
        <v>16</v>
      </c>
      <c r="D545" s="1">
        <v>0.48</v>
      </c>
    </row>
    <row r="546" spans="1:4" hidden="1" x14ac:dyDescent="0.25">
      <c r="A546" s="1">
        <v>120035</v>
      </c>
      <c r="B546" s="7">
        <v>2</v>
      </c>
      <c r="C546" s="7">
        <v>1</v>
      </c>
      <c r="D546" s="1">
        <v>0.74</v>
      </c>
    </row>
    <row r="547" spans="1:4" hidden="1" x14ac:dyDescent="0.25">
      <c r="A547" s="1">
        <v>120035</v>
      </c>
      <c r="B547" s="7">
        <v>2</v>
      </c>
      <c r="C547" s="7">
        <v>2</v>
      </c>
      <c r="D547" s="1">
        <v>0.74</v>
      </c>
    </row>
    <row r="548" spans="1:4" hidden="1" x14ac:dyDescent="0.25">
      <c r="A548" s="1">
        <v>120035</v>
      </c>
      <c r="B548" s="7">
        <v>2</v>
      </c>
      <c r="C548" s="7">
        <v>3</v>
      </c>
      <c r="D548" s="1">
        <v>0.92</v>
      </c>
    </row>
    <row r="549" spans="1:4" hidden="1" x14ac:dyDescent="0.25">
      <c r="A549" s="1">
        <v>120035</v>
      </c>
      <c r="B549" s="7">
        <v>2</v>
      </c>
      <c r="C549" s="7">
        <v>4</v>
      </c>
      <c r="D549" s="1">
        <v>0.55000000000000004</v>
      </c>
    </row>
    <row r="550" spans="1:4" hidden="1" x14ac:dyDescent="0.25">
      <c r="A550" s="1">
        <v>120035</v>
      </c>
      <c r="B550" s="7">
        <v>2</v>
      </c>
      <c r="C550" s="7">
        <v>5</v>
      </c>
      <c r="D550" s="1">
        <v>0</v>
      </c>
    </row>
    <row r="551" spans="1:4" hidden="1" x14ac:dyDescent="0.25">
      <c r="A551" s="1">
        <v>120035</v>
      </c>
      <c r="B551" s="7">
        <v>2</v>
      </c>
      <c r="C551" s="7">
        <v>6</v>
      </c>
      <c r="D551" s="1">
        <v>0.18</v>
      </c>
    </row>
    <row r="552" spans="1:4" hidden="1" x14ac:dyDescent="0.25">
      <c r="A552" s="1">
        <v>120035</v>
      </c>
      <c r="B552" s="7">
        <v>2</v>
      </c>
      <c r="C552" s="7">
        <v>7</v>
      </c>
      <c r="D552" s="1">
        <v>0.06</v>
      </c>
    </row>
    <row r="553" spans="1:4" hidden="1" x14ac:dyDescent="0.25">
      <c r="A553" s="1">
        <v>120035</v>
      </c>
      <c r="B553" s="7">
        <v>2</v>
      </c>
      <c r="C553" s="7">
        <v>8</v>
      </c>
      <c r="D553" s="1">
        <v>0.09</v>
      </c>
    </row>
    <row r="554" spans="1:4" hidden="1" x14ac:dyDescent="0.25">
      <c r="A554" s="1">
        <v>120035</v>
      </c>
      <c r="B554" s="7">
        <v>2</v>
      </c>
      <c r="C554" s="7">
        <v>9</v>
      </c>
      <c r="D554" s="1">
        <v>7.0000000000000007E-2</v>
      </c>
    </row>
    <row r="555" spans="1:4" hidden="1" x14ac:dyDescent="0.25">
      <c r="A555" s="1">
        <v>120035</v>
      </c>
      <c r="B555" s="7">
        <v>2</v>
      </c>
      <c r="C555" s="7">
        <v>10</v>
      </c>
      <c r="D555" s="1">
        <v>0.15</v>
      </c>
    </row>
    <row r="556" spans="1:4" hidden="1" x14ac:dyDescent="0.25">
      <c r="A556" s="1">
        <v>120035</v>
      </c>
      <c r="B556" s="7">
        <v>2</v>
      </c>
      <c r="C556" s="7">
        <v>11</v>
      </c>
      <c r="D556" s="1">
        <v>0.11</v>
      </c>
    </row>
    <row r="557" spans="1:4" hidden="1" x14ac:dyDescent="0.25">
      <c r="A557" s="1">
        <v>120035</v>
      </c>
      <c r="B557" s="7">
        <v>2</v>
      </c>
      <c r="C557" s="7">
        <v>12</v>
      </c>
      <c r="D557" s="1">
        <v>0.09</v>
      </c>
    </row>
    <row r="558" spans="1:4" hidden="1" x14ac:dyDescent="0.25">
      <c r="A558" s="1">
        <v>120035</v>
      </c>
      <c r="B558" s="7">
        <v>2</v>
      </c>
      <c r="C558" s="7">
        <v>13</v>
      </c>
      <c r="D558" s="1">
        <v>0.11</v>
      </c>
    </row>
    <row r="559" spans="1:4" hidden="1" x14ac:dyDescent="0.25">
      <c r="A559" s="1">
        <v>120035</v>
      </c>
      <c r="B559" s="7">
        <v>2</v>
      </c>
      <c r="C559" s="7">
        <v>14</v>
      </c>
      <c r="D559" s="1">
        <v>0.04</v>
      </c>
    </row>
    <row r="560" spans="1:4" hidden="1" x14ac:dyDescent="0.25">
      <c r="A560" s="1">
        <v>120035</v>
      </c>
      <c r="B560" s="7">
        <v>2</v>
      </c>
      <c r="C560" s="7">
        <v>15</v>
      </c>
      <c r="D560" s="1">
        <v>0.09</v>
      </c>
    </row>
    <row r="561" spans="1:4" hidden="1" x14ac:dyDescent="0.25">
      <c r="A561" s="1">
        <v>120035</v>
      </c>
      <c r="B561" s="7">
        <v>2</v>
      </c>
      <c r="C561" s="7">
        <v>16</v>
      </c>
      <c r="D561" s="1">
        <v>0.28999999999999998</v>
      </c>
    </row>
    <row r="562" spans="1:4" x14ac:dyDescent="0.25">
      <c r="A562" s="1">
        <v>120035</v>
      </c>
      <c r="B562" s="7">
        <v>3</v>
      </c>
      <c r="C562" s="7">
        <v>1</v>
      </c>
      <c r="D562" s="1">
        <v>0.46</v>
      </c>
    </row>
    <row r="563" spans="1:4" hidden="1" x14ac:dyDescent="0.25">
      <c r="A563" s="1">
        <v>120035</v>
      </c>
      <c r="B563" s="7">
        <v>3</v>
      </c>
      <c r="C563" s="7">
        <v>2</v>
      </c>
      <c r="D563" s="1">
        <v>0.55000000000000004</v>
      </c>
    </row>
    <row r="564" spans="1:4" hidden="1" x14ac:dyDescent="0.25">
      <c r="A564" s="1">
        <v>120035</v>
      </c>
      <c r="B564" s="7">
        <v>3</v>
      </c>
      <c r="C564" s="7">
        <v>3</v>
      </c>
      <c r="D564" s="1">
        <v>0.63</v>
      </c>
    </row>
    <row r="565" spans="1:4" hidden="1" x14ac:dyDescent="0.25">
      <c r="A565" s="1">
        <v>120035</v>
      </c>
      <c r="B565" s="7">
        <v>3</v>
      </c>
      <c r="C565" s="7">
        <v>4</v>
      </c>
      <c r="D565" s="1">
        <v>0.5</v>
      </c>
    </row>
    <row r="566" spans="1:4" hidden="1" x14ac:dyDescent="0.25">
      <c r="A566" s="1">
        <v>120035</v>
      </c>
      <c r="B566" s="7">
        <v>3</v>
      </c>
      <c r="C566" s="7">
        <v>5</v>
      </c>
      <c r="D566" s="1">
        <v>0</v>
      </c>
    </row>
    <row r="567" spans="1:4" hidden="1" x14ac:dyDescent="0.25">
      <c r="A567" s="1">
        <v>120035</v>
      </c>
      <c r="B567" s="7">
        <v>3</v>
      </c>
      <c r="C567" s="7">
        <v>6</v>
      </c>
      <c r="D567" s="1">
        <v>0.13</v>
      </c>
    </row>
    <row r="568" spans="1:4" hidden="1" x14ac:dyDescent="0.25">
      <c r="A568" s="1">
        <v>120035</v>
      </c>
      <c r="B568" s="7">
        <v>3</v>
      </c>
      <c r="C568" s="7">
        <v>7</v>
      </c>
      <c r="D568" s="1">
        <v>0.06</v>
      </c>
    </row>
    <row r="569" spans="1:4" hidden="1" x14ac:dyDescent="0.25">
      <c r="A569" s="1">
        <v>120035</v>
      </c>
      <c r="B569" s="7">
        <v>3</v>
      </c>
      <c r="C569" s="7">
        <v>8</v>
      </c>
      <c r="D569" s="1">
        <v>7.0000000000000007E-2</v>
      </c>
    </row>
    <row r="570" spans="1:4" hidden="1" x14ac:dyDescent="0.25">
      <c r="A570" s="1">
        <v>120035</v>
      </c>
      <c r="B570" s="7">
        <v>3</v>
      </c>
      <c r="C570" s="7">
        <v>9</v>
      </c>
      <c r="D570" s="1">
        <v>0.06</v>
      </c>
    </row>
    <row r="571" spans="1:4" hidden="1" x14ac:dyDescent="0.25">
      <c r="A571" s="1">
        <v>120035</v>
      </c>
      <c r="B571" s="7">
        <v>3</v>
      </c>
      <c r="C571" s="7">
        <v>10</v>
      </c>
      <c r="D571" s="1">
        <v>0.09</v>
      </c>
    </row>
    <row r="572" spans="1:4" hidden="1" x14ac:dyDescent="0.25">
      <c r="A572" s="1">
        <v>120035</v>
      </c>
      <c r="B572" s="7">
        <v>3</v>
      </c>
      <c r="C572" s="7">
        <v>11</v>
      </c>
      <c r="D572" s="1">
        <v>0.06</v>
      </c>
    </row>
    <row r="573" spans="1:4" hidden="1" x14ac:dyDescent="0.25">
      <c r="A573" s="1">
        <v>120035</v>
      </c>
      <c r="B573" s="7">
        <v>3</v>
      </c>
      <c r="C573" s="7">
        <v>12</v>
      </c>
      <c r="D573" s="1">
        <v>7.0000000000000007E-2</v>
      </c>
    </row>
    <row r="574" spans="1:4" hidden="1" x14ac:dyDescent="0.25">
      <c r="A574" s="1">
        <v>120035</v>
      </c>
      <c r="B574" s="7">
        <v>3</v>
      </c>
      <c r="C574" s="7">
        <v>13</v>
      </c>
      <c r="D574" s="1">
        <v>0.06</v>
      </c>
    </row>
    <row r="575" spans="1:4" hidden="1" x14ac:dyDescent="0.25">
      <c r="A575" s="1">
        <v>120035</v>
      </c>
      <c r="B575" s="7">
        <v>3</v>
      </c>
      <c r="C575" s="7">
        <v>14</v>
      </c>
      <c r="D575" s="1">
        <v>0.04</v>
      </c>
    </row>
    <row r="576" spans="1:4" hidden="1" x14ac:dyDescent="0.25">
      <c r="A576" s="1">
        <v>120035</v>
      </c>
      <c r="B576" s="7">
        <v>3</v>
      </c>
      <c r="C576" s="7">
        <v>15</v>
      </c>
      <c r="D576" s="1">
        <v>0.06</v>
      </c>
    </row>
    <row r="577" spans="1:4" hidden="1" x14ac:dyDescent="0.25">
      <c r="A577" s="1">
        <v>120035</v>
      </c>
      <c r="B577" s="7">
        <v>3</v>
      </c>
      <c r="C577" s="7">
        <v>16</v>
      </c>
      <c r="D577" s="1">
        <v>0.18</v>
      </c>
    </row>
    <row r="578" spans="1:4" hidden="1" x14ac:dyDescent="0.25">
      <c r="A578" s="1">
        <v>120038</v>
      </c>
      <c r="B578" s="7">
        <v>1</v>
      </c>
      <c r="C578" s="7">
        <v>1</v>
      </c>
      <c r="D578" s="1">
        <v>1.27</v>
      </c>
    </row>
    <row r="579" spans="1:4" hidden="1" x14ac:dyDescent="0.25">
      <c r="A579" s="1">
        <v>120038</v>
      </c>
      <c r="B579" s="7">
        <v>1</v>
      </c>
      <c r="C579" s="7">
        <v>2</v>
      </c>
      <c r="D579" s="1">
        <v>1.37</v>
      </c>
    </row>
    <row r="580" spans="1:4" hidden="1" x14ac:dyDescent="0.25">
      <c r="A580" s="1">
        <v>120038</v>
      </c>
      <c r="B580" s="7">
        <v>1</v>
      </c>
      <c r="C580" s="7">
        <v>3</v>
      </c>
      <c r="D580" s="1">
        <v>1.57</v>
      </c>
    </row>
    <row r="581" spans="1:4" hidden="1" x14ac:dyDescent="0.25">
      <c r="A581" s="1">
        <v>120038</v>
      </c>
      <c r="B581" s="7">
        <v>1</v>
      </c>
      <c r="C581" s="7">
        <v>4</v>
      </c>
      <c r="D581" s="1">
        <v>0.98</v>
      </c>
    </row>
    <row r="582" spans="1:4" hidden="1" x14ac:dyDescent="0.25">
      <c r="A582" s="1">
        <v>120038</v>
      </c>
      <c r="B582" s="7">
        <v>1</v>
      </c>
      <c r="C582" s="7">
        <v>5</v>
      </c>
      <c r="D582" s="1">
        <v>0.39</v>
      </c>
    </row>
    <row r="583" spans="1:4" hidden="1" x14ac:dyDescent="0.25">
      <c r="A583" s="1">
        <v>120038</v>
      </c>
      <c r="B583" s="7">
        <v>1</v>
      </c>
      <c r="C583" s="7">
        <v>6</v>
      </c>
      <c r="D583" s="1">
        <v>0.39</v>
      </c>
    </row>
    <row r="584" spans="1:4" hidden="1" x14ac:dyDescent="0.25">
      <c r="A584" s="1">
        <v>120038</v>
      </c>
      <c r="B584" s="7">
        <v>1</v>
      </c>
      <c r="C584" s="7">
        <v>7</v>
      </c>
      <c r="D584" s="1">
        <v>0.1</v>
      </c>
    </row>
    <row r="585" spans="1:4" hidden="1" x14ac:dyDescent="0.25">
      <c r="A585" s="1">
        <v>120038</v>
      </c>
      <c r="B585" s="7">
        <v>1</v>
      </c>
      <c r="C585" s="7">
        <v>8</v>
      </c>
      <c r="D585" s="1">
        <v>0.16</v>
      </c>
    </row>
    <row r="586" spans="1:4" hidden="1" x14ac:dyDescent="0.25">
      <c r="A586" s="1">
        <v>120038</v>
      </c>
      <c r="B586" s="7">
        <v>1</v>
      </c>
      <c r="C586" s="7">
        <v>9</v>
      </c>
      <c r="D586" s="1">
        <v>0.12</v>
      </c>
    </row>
    <row r="587" spans="1:4" hidden="1" x14ac:dyDescent="0.25">
      <c r="A587" s="1">
        <v>120038</v>
      </c>
      <c r="B587" s="7">
        <v>1</v>
      </c>
      <c r="C587" s="7">
        <v>10</v>
      </c>
      <c r="D587" s="1">
        <v>0.28999999999999998</v>
      </c>
    </row>
    <row r="588" spans="1:4" hidden="1" x14ac:dyDescent="0.25">
      <c r="A588" s="1">
        <v>120038</v>
      </c>
      <c r="B588" s="7">
        <v>1</v>
      </c>
      <c r="C588" s="7">
        <v>11</v>
      </c>
      <c r="D588" s="1">
        <v>0.2</v>
      </c>
    </row>
    <row r="589" spans="1:4" hidden="1" x14ac:dyDescent="0.25">
      <c r="A589" s="1">
        <v>120038</v>
      </c>
      <c r="B589" s="7">
        <v>1</v>
      </c>
      <c r="C589" s="7">
        <v>12</v>
      </c>
      <c r="D589" s="1">
        <v>0.1</v>
      </c>
    </row>
    <row r="590" spans="1:4" hidden="1" x14ac:dyDescent="0.25">
      <c r="A590" s="1">
        <v>120038</v>
      </c>
      <c r="B590" s="7">
        <v>1</v>
      </c>
      <c r="C590" s="7">
        <v>13</v>
      </c>
      <c r="D590" s="1">
        <v>0.2</v>
      </c>
    </row>
    <row r="591" spans="1:4" hidden="1" x14ac:dyDescent="0.25">
      <c r="A591" s="1">
        <v>120038</v>
      </c>
      <c r="B591" s="7">
        <v>1</v>
      </c>
      <c r="C591" s="7">
        <v>14</v>
      </c>
      <c r="D591" s="1">
        <v>0.06</v>
      </c>
    </row>
    <row r="592" spans="1:4" hidden="1" x14ac:dyDescent="0.25">
      <c r="A592" s="1">
        <v>120038</v>
      </c>
      <c r="B592" s="7">
        <v>1</v>
      </c>
      <c r="C592" s="7">
        <v>15</v>
      </c>
      <c r="D592" s="1">
        <v>0.18</v>
      </c>
    </row>
    <row r="593" spans="1:4" hidden="1" x14ac:dyDescent="0.25">
      <c r="A593" s="1">
        <v>120038</v>
      </c>
      <c r="B593" s="7">
        <v>1</v>
      </c>
      <c r="C593" s="7">
        <v>16</v>
      </c>
      <c r="D593" s="1">
        <v>0.51</v>
      </c>
    </row>
    <row r="594" spans="1:4" hidden="1" x14ac:dyDescent="0.25">
      <c r="A594" s="1">
        <v>120038</v>
      </c>
      <c r="B594" s="7">
        <v>2</v>
      </c>
      <c r="C594" s="7">
        <v>1</v>
      </c>
      <c r="D594" s="1">
        <v>0.78</v>
      </c>
    </row>
    <row r="595" spans="1:4" hidden="1" x14ac:dyDescent="0.25">
      <c r="A595" s="1">
        <v>120038</v>
      </c>
      <c r="B595" s="7">
        <v>2</v>
      </c>
      <c r="C595" s="7">
        <v>2</v>
      </c>
      <c r="D595" s="1">
        <v>0.78</v>
      </c>
    </row>
    <row r="596" spans="1:4" hidden="1" x14ac:dyDescent="0.25">
      <c r="A596" s="1">
        <v>120038</v>
      </c>
      <c r="B596" s="7">
        <v>2</v>
      </c>
      <c r="C596" s="7">
        <v>3</v>
      </c>
      <c r="D596" s="1">
        <v>0.98</v>
      </c>
    </row>
    <row r="597" spans="1:4" hidden="1" x14ac:dyDescent="0.25">
      <c r="A597" s="1">
        <v>120038</v>
      </c>
      <c r="B597" s="7">
        <v>2</v>
      </c>
      <c r="C597" s="7">
        <v>4</v>
      </c>
      <c r="D597" s="1">
        <v>0.59</v>
      </c>
    </row>
    <row r="598" spans="1:4" hidden="1" x14ac:dyDescent="0.25">
      <c r="A598" s="1">
        <v>120038</v>
      </c>
      <c r="B598" s="7">
        <v>2</v>
      </c>
      <c r="C598" s="7">
        <v>5</v>
      </c>
      <c r="D598" s="1">
        <v>0</v>
      </c>
    </row>
    <row r="599" spans="1:4" hidden="1" x14ac:dyDescent="0.25">
      <c r="A599" s="1">
        <v>120038</v>
      </c>
      <c r="B599" s="7">
        <v>2</v>
      </c>
      <c r="C599" s="7">
        <v>6</v>
      </c>
      <c r="D599" s="1">
        <v>0.2</v>
      </c>
    </row>
    <row r="600" spans="1:4" hidden="1" x14ac:dyDescent="0.25">
      <c r="A600" s="1">
        <v>120038</v>
      </c>
      <c r="B600" s="7">
        <v>2</v>
      </c>
      <c r="C600" s="7">
        <v>7</v>
      </c>
      <c r="D600" s="1">
        <v>0.06</v>
      </c>
    </row>
    <row r="601" spans="1:4" hidden="1" x14ac:dyDescent="0.25">
      <c r="A601" s="1">
        <v>120038</v>
      </c>
      <c r="B601" s="7">
        <v>2</v>
      </c>
      <c r="C601" s="7">
        <v>8</v>
      </c>
      <c r="D601" s="1">
        <v>0.1</v>
      </c>
    </row>
    <row r="602" spans="1:4" hidden="1" x14ac:dyDescent="0.25">
      <c r="A602" s="1">
        <v>120038</v>
      </c>
      <c r="B602" s="7">
        <v>2</v>
      </c>
      <c r="C602" s="7">
        <v>9</v>
      </c>
      <c r="D602" s="1">
        <v>0.08</v>
      </c>
    </row>
    <row r="603" spans="1:4" hidden="1" x14ac:dyDescent="0.25">
      <c r="A603" s="1">
        <v>120038</v>
      </c>
      <c r="B603" s="7">
        <v>2</v>
      </c>
      <c r="C603" s="7">
        <v>10</v>
      </c>
      <c r="D603" s="1">
        <v>0.16</v>
      </c>
    </row>
    <row r="604" spans="1:4" hidden="1" x14ac:dyDescent="0.25">
      <c r="A604" s="1">
        <v>120038</v>
      </c>
      <c r="B604" s="7">
        <v>2</v>
      </c>
      <c r="C604" s="7">
        <v>11</v>
      </c>
      <c r="D604" s="1">
        <v>0.12</v>
      </c>
    </row>
    <row r="605" spans="1:4" hidden="1" x14ac:dyDescent="0.25">
      <c r="A605" s="1">
        <v>120038</v>
      </c>
      <c r="B605" s="7">
        <v>2</v>
      </c>
      <c r="C605" s="7">
        <v>12</v>
      </c>
      <c r="D605" s="1">
        <v>0.1</v>
      </c>
    </row>
    <row r="606" spans="1:4" hidden="1" x14ac:dyDescent="0.25">
      <c r="A606" s="1">
        <v>120038</v>
      </c>
      <c r="B606" s="7">
        <v>2</v>
      </c>
      <c r="C606" s="7">
        <v>13</v>
      </c>
      <c r="D606" s="1">
        <v>0.12</v>
      </c>
    </row>
    <row r="607" spans="1:4" hidden="1" x14ac:dyDescent="0.25">
      <c r="A607" s="1">
        <v>120038</v>
      </c>
      <c r="B607" s="7">
        <v>2</v>
      </c>
      <c r="C607" s="7">
        <v>14</v>
      </c>
      <c r="D607" s="1">
        <v>0.04</v>
      </c>
    </row>
    <row r="608" spans="1:4" hidden="1" x14ac:dyDescent="0.25">
      <c r="A608" s="1">
        <v>120038</v>
      </c>
      <c r="B608" s="7">
        <v>2</v>
      </c>
      <c r="C608" s="7">
        <v>15</v>
      </c>
      <c r="D608" s="1">
        <v>0.1</v>
      </c>
    </row>
    <row r="609" spans="1:4" hidden="1" x14ac:dyDescent="0.25">
      <c r="A609" s="1">
        <v>120038</v>
      </c>
      <c r="B609" s="7">
        <v>2</v>
      </c>
      <c r="C609" s="7">
        <v>16</v>
      </c>
      <c r="D609" s="1">
        <v>0.31</v>
      </c>
    </row>
    <row r="610" spans="1:4" x14ac:dyDescent="0.25">
      <c r="A610" s="1">
        <v>120038</v>
      </c>
      <c r="B610" s="7">
        <v>3</v>
      </c>
      <c r="C610" s="7">
        <v>1</v>
      </c>
      <c r="D610" s="1">
        <v>0.49</v>
      </c>
    </row>
    <row r="611" spans="1:4" hidden="1" x14ac:dyDescent="0.25">
      <c r="A611" s="1">
        <v>120038</v>
      </c>
      <c r="B611" s="7">
        <v>3</v>
      </c>
      <c r="C611" s="7">
        <v>2</v>
      </c>
      <c r="D611" s="1">
        <v>0.59</v>
      </c>
    </row>
    <row r="612" spans="1:4" hidden="1" x14ac:dyDescent="0.25">
      <c r="A612" s="1">
        <v>120038</v>
      </c>
      <c r="B612" s="7">
        <v>3</v>
      </c>
      <c r="C612" s="7">
        <v>3</v>
      </c>
      <c r="D612" s="1">
        <v>0.67</v>
      </c>
    </row>
    <row r="613" spans="1:4" hidden="1" x14ac:dyDescent="0.25">
      <c r="A613" s="1">
        <v>120038</v>
      </c>
      <c r="B613" s="7">
        <v>3</v>
      </c>
      <c r="C613" s="7">
        <v>4</v>
      </c>
      <c r="D613" s="1">
        <v>0.53</v>
      </c>
    </row>
    <row r="614" spans="1:4" hidden="1" x14ac:dyDescent="0.25">
      <c r="A614" s="1">
        <v>120038</v>
      </c>
      <c r="B614" s="7">
        <v>3</v>
      </c>
      <c r="C614" s="7">
        <v>5</v>
      </c>
      <c r="D614" s="1">
        <v>0</v>
      </c>
    </row>
    <row r="615" spans="1:4" hidden="1" x14ac:dyDescent="0.25">
      <c r="A615" s="1">
        <v>120038</v>
      </c>
      <c r="B615" s="7">
        <v>3</v>
      </c>
      <c r="C615" s="7">
        <v>6</v>
      </c>
      <c r="D615" s="1">
        <v>0.14000000000000001</v>
      </c>
    </row>
    <row r="616" spans="1:4" hidden="1" x14ac:dyDescent="0.25">
      <c r="A616" s="1">
        <v>120038</v>
      </c>
      <c r="B616" s="7">
        <v>3</v>
      </c>
      <c r="C616" s="7">
        <v>7</v>
      </c>
      <c r="D616" s="1">
        <v>0.06</v>
      </c>
    </row>
    <row r="617" spans="1:4" hidden="1" x14ac:dyDescent="0.25">
      <c r="A617" s="1">
        <v>120038</v>
      </c>
      <c r="B617" s="7">
        <v>3</v>
      </c>
      <c r="C617" s="7">
        <v>8</v>
      </c>
      <c r="D617" s="1">
        <v>0.08</v>
      </c>
    </row>
    <row r="618" spans="1:4" hidden="1" x14ac:dyDescent="0.25">
      <c r="A618" s="1">
        <v>120038</v>
      </c>
      <c r="B618" s="7">
        <v>3</v>
      </c>
      <c r="C618" s="7">
        <v>9</v>
      </c>
      <c r="D618" s="1">
        <v>0.06</v>
      </c>
    </row>
    <row r="619" spans="1:4" hidden="1" x14ac:dyDescent="0.25">
      <c r="A619" s="1">
        <v>120038</v>
      </c>
      <c r="B619" s="7">
        <v>3</v>
      </c>
      <c r="C619" s="7">
        <v>10</v>
      </c>
      <c r="D619" s="1">
        <v>0.1</v>
      </c>
    </row>
    <row r="620" spans="1:4" hidden="1" x14ac:dyDescent="0.25">
      <c r="A620" s="1">
        <v>120038</v>
      </c>
      <c r="B620" s="7">
        <v>3</v>
      </c>
      <c r="C620" s="7">
        <v>11</v>
      </c>
      <c r="D620" s="1">
        <v>0.06</v>
      </c>
    </row>
    <row r="621" spans="1:4" hidden="1" x14ac:dyDescent="0.25">
      <c r="A621" s="1">
        <v>120038</v>
      </c>
      <c r="B621" s="7">
        <v>3</v>
      </c>
      <c r="C621" s="7">
        <v>12</v>
      </c>
      <c r="D621" s="1">
        <v>0.08</v>
      </c>
    </row>
    <row r="622" spans="1:4" hidden="1" x14ac:dyDescent="0.25">
      <c r="A622" s="1">
        <v>120038</v>
      </c>
      <c r="B622" s="7">
        <v>3</v>
      </c>
      <c r="C622" s="7">
        <v>13</v>
      </c>
      <c r="D622" s="1">
        <v>0.06</v>
      </c>
    </row>
    <row r="623" spans="1:4" hidden="1" x14ac:dyDescent="0.25">
      <c r="A623" s="1">
        <v>120038</v>
      </c>
      <c r="B623" s="7">
        <v>3</v>
      </c>
      <c r="C623" s="7">
        <v>14</v>
      </c>
      <c r="D623" s="1">
        <v>0.04</v>
      </c>
    </row>
    <row r="624" spans="1:4" hidden="1" x14ac:dyDescent="0.25">
      <c r="A624" s="1">
        <v>120038</v>
      </c>
      <c r="B624" s="7">
        <v>3</v>
      </c>
      <c r="C624" s="7">
        <v>15</v>
      </c>
      <c r="D624" s="1">
        <v>0.06</v>
      </c>
    </row>
    <row r="625" spans="1:4" hidden="1" x14ac:dyDescent="0.25">
      <c r="A625" s="1">
        <v>120038</v>
      </c>
      <c r="B625" s="7">
        <v>3</v>
      </c>
      <c r="C625" s="7">
        <v>16</v>
      </c>
      <c r="D625" s="1">
        <v>0.2</v>
      </c>
    </row>
    <row r="626" spans="1:4" hidden="1" x14ac:dyDescent="0.25">
      <c r="A626" s="1">
        <v>120039</v>
      </c>
      <c r="B626" s="7">
        <v>1</v>
      </c>
      <c r="C626" s="7">
        <v>1</v>
      </c>
      <c r="D626" s="1">
        <v>0.76</v>
      </c>
    </row>
    <row r="627" spans="1:4" hidden="1" x14ac:dyDescent="0.25">
      <c r="A627" s="1">
        <v>120039</v>
      </c>
      <c r="B627" s="7">
        <v>1</v>
      </c>
      <c r="C627" s="7">
        <v>2</v>
      </c>
      <c r="D627" s="1">
        <v>0.82</v>
      </c>
    </row>
    <row r="628" spans="1:4" hidden="1" x14ac:dyDescent="0.25">
      <c r="A628" s="1">
        <v>120039</v>
      </c>
      <c r="B628" s="7">
        <v>1</v>
      </c>
      <c r="C628" s="7">
        <v>3</v>
      </c>
      <c r="D628" s="1">
        <v>0.94</v>
      </c>
    </row>
    <row r="629" spans="1:4" hidden="1" x14ac:dyDescent="0.25">
      <c r="A629" s="1">
        <v>120039</v>
      </c>
      <c r="B629" s="7">
        <v>1</v>
      </c>
      <c r="C629" s="7">
        <v>4</v>
      </c>
      <c r="D629" s="1">
        <v>0.59</v>
      </c>
    </row>
    <row r="630" spans="1:4" hidden="1" x14ac:dyDescent="0.25">
      <c r="A630" s="1">
        <v>120039</v>
      </c>
      <c r="B630" s="7">
        <v>1</v>
      </c>
      <c r="C630" s="7">
        <v>5</v>
      </c>
      <c r="D630" s="1">
        <v>0.23</v>
      </c>
    </row>
    <row r="631" spans="1:4" hidden="1" x14ac:dyDescent="0.25">
      <c r="A631" s="1">
        <v>120039</v>
      </c>
      <c r="B631" s="7">
        <v>1</v>
      </c>
      <c r="C631" s="7">
        <v>6</v>
      </c>
      <c r="D631" s="1">
        <v>0.23</v>
      </c>
    </row>
    <row r="632" spans="1:4" hidden="1" x14ac:dyDescent="0.25">
      <c r="A632" s="1">
        <v>120039</v>
      </c>
      <c r="B632" s="7">
        <v>1</v>
      </c>
      <c r="C632" s="7">
        <v>7</v>
      </c>
      <c r="D632" s="1">
        <v>0.06</v>
      </c>
    </row>
    <row r="633" spans="1:4" hidden="1" x14ac:dyDescent="0.25">
      <c r="A633" s="1">
        <v>120039</v>
      </c>
      <c r="B633" s="7">
        <v>1</v>
      </c>
      <c r="C633" s="7">
        <v>8</v>
      </c>
      <c r="D633" s="1">
        <v>0.09</v>
      </c>
    </row>
    <row r="634" spans="1:4" hidden="1" x14ac:dyDescent="0.25">
      <c r="A634" s="1">
        <v>120039</v>
      </c>
      <c r="B634" s="7">
        <v>1</v>
      </c>
      <c r="C634" s="7">
        <v>9</v>
      </c>
      <c r="D634" s="1">
        <v>7.0000000000000007E-2</v>
      </c>
    </row>
    <row r="635" spans="1:4" hidden="1" x14ac:dyDescent="0.25">
      <c r="A635" s="1">
        <v>120039</v>
      </c>
      <c r="B635" s="7">
        <v>1</v>
      </c>
      <c r="C635" s="7">
        <v>10</v>
      </c>
      <c r="D635" s="1">
        <v>0.18</v>
      </c>
    </row>
    <row r="636" spans="1:4" hidden="1" x14ac:dyDescent="0.25">
      <c r="A636" s="1">
        <v>120039</v>
      </c>
      <c r="B636" s="7">
        <v>1</v>
      </c>
      <c r="C636" s="7">
        <v>11</v>
      </c>
      <c r="D636" s="1">
        <v>0.12</v>
      </c>
    </row>
    <row r="637" spans="1:4" hidden="1" x14ac:dyDescent="0.25">
      <c r="A637" s="1">
        <v>120039</v>
      </c>
      <c r="B637" s="7">
        <v>1</v>
      </c>
      <c r="C637" s="7">
        <v>12</v>
      </c>
      <c r="D637" s="1">
        <v>0.06</v>
      </c>
    </row>
    <row r="638" spans="1:4" hidden="1" x14ac:dyDescent="0.25">
      <c r="A638" s="1">
        <v>120039</v>
      </c>
      <c r="B638" s="7">
        <v>1</v>
      </c>
      <c r="C638" s="7">
        <v>13</v>
      </c>
      <c r="D638" s="1">
        <v>0.12</v>
      </c>
    </row>
    <row r="639" spans="1:4" hidden="1" x14ac:dyDescent="0.25">
      <c r="A639" s="1">
        <v>120039</v>
      </c>
      <c r="B639" s="7">
        <v>1</v>
      </c>
      <c r="C639" s="7">
        <v>14</v>
      </c>
      <c r="D639" s="1">
        <v>0.04</v>
      </c>
    </row>
    <row r="640" spans="1:4" hidden="1" x14ac:dyDescent="0.25">
      <c r="A640" s="1">
        <v>120039</v>
      </c>
      <c r="B640" s="7">
        <v>1</v>
      </c>
      <c r="C640" s="7">
        <v>15</v>
      </c>
      <c r="D640" s="1">
        <v>0.11</v>
      </c>
    </row>
    <row r="641" spans="1:4" hidden="1" x14ac:dyDescent="0.25">
      <c r="A641" s="1">
        <v>120039</v>
      </c>
      <c r="B641" s="7">
        <v>1</v>
      </c>
      <c r="C641" s="7">
        <v>16</v>
      </c>
      <c r="D641" s="1">
        <v>0.3</v>
      </c>
    </row>
    <row r="642" spans="1:4" hidden="1" x14ac:dyDescent="0.25">
      <c r="A642" s="1">
        <v>120039</v>
      </c>
      <c r="B642" s="7">
        <v>2</v>
      </c>
      <c r="C642" s="7">
        <v>1</v>
      </c>
      <c r="D642" s="1">
        <v>0.47</v>
      </c>
    </row>
    <row r="643" spans="1:4" hidden="1" x14ac:dyDescent="0.25">
      <c r="A643" s="1">
        <v>120039</v>
      </c>
      <c r="B643" s="7">
        <v>2</v>
      </c>
      <c r="C643" s="7">
        <v>2</v>
      </c>
      <c r="D643" s="1">
        <v>0.47</v>
      </c>
    </row>
    <row r="644" spans="1:4" hidden="1" x14ac:dyDescent="0.25">
      <c r="A644" s="1">
        <v>120039</v>
      </c>
      <c r="B644" s="7">
        <v>2</v>
      </c>
      <c r="C644" s="7">
        <v>3</v>
      </c>
      <c r="D644" s="1">
        <v>0.59</v>
      </c>
    </row>
    <row r="645" spans="1:4" hidden="1" x14ac:dyDescent="0.25">
      <c r="A645" s="1">
        <v>120039</v>
      </c>
      <c r="B645" s="7">
        <v>2</v>
      </c>
      <c r="C645" s="7">
        <v>4</v>
      </c>
      <c r="D645" s="1">
        <v>0.35</v>
      </c>
    </row>
    <row r="646" spans="1:4" hidden="1" x14ac:dyDescent="0.25">
      <c r="A646" s="1">
        <v>120039</v>
      </c>
      <c r="B646" s="7">
        <v>2</v>
      </c>
      <c r="C646" s="7">
        <v>5</v>
      </c>
      <c r="D646" s="1">
        <v>0</v>
      </c>
    </row>
    <row r="647" spans="1:4" hidden="1" x14ac:dyDescent="0.25">
      <c r="A647" s="1">
        <v>120039</v>
      </c>
      <c r="B647" s="7">
        <v>2</v>
      </c>
      <c r="C647" s="7">
        <v>6</v>
      </c>
      <c r="D647" s="1">
        <v>0.12</v>
      </c>
    </row>
    <row r="648" spans="1:4" hidden="1" x14ac:dyDescent="0.25">
      <c r="A648" s="1">
        <v>120039</v>
      </c>
      <c r="B648" s="7">
        <v>2</v>
      </c>
      <c r="C648" s="7">
        <v>7</v>
      </c>
      <c r="D648" s="1">
        <v>0.04</v>
      </c>
    </row>
    <row r="649" spans="1:4" hidden="1" x14ac:dyDescent="0.25">
      <c r="A649" s="1">
        <v>120039</v>
      </c>
      <c r="B649" s="7">
        <v>2</v>
      </c>
      <c r="C649" s="7">
        <v>8</v>
      </c>
      <c r="D649" s="1">
        <v>0.06</v>
      </c>
    </row>
    <row r="650" spans="1:4" hidden="1" x14ac:dyDescent="0.25">
      <c r="A650" s="1">
        <v>120039</v>
      </c>
      <c r="B650" s="7">
        <v>2</v>
      </c>
      <c r="C650" s="7">
        <v>9</v>
      </c>
      <c r="D650" s="1">
        <v>0.05</v>
      </c>
    </row>
    <row r="651" spans="1:4" hidden="1" x14ac:dyDescent="0.25">
      <c r="A651" s="1">
        <v>120039</v>
      </c>
      <c r="B651" s="7">
        <v>2</v>
      </c>
      <c r="C651" s="7">
        <v>10</v>
      </c>
      <c r="D651" s="1">
        <v>0.09</v>
      </c>
    </row>
    <row r="652" spans="1:4" hidden="1" x14ac:dyDescent="0.25">
      <c r="A652" s="1">
        <v>120039</v>
      </c>
      <c r="B652" s="7">
        <v>2</v>
      </c>
      <c r="C652" s="7">
        <v>11</v>
      </c>
      <c r="D652" s="1">
        <v>7.0000000000000007E-2</v>
      </c>
    </row>
    <row r="653" spans="1:4" hidden="1" x14ac:dyDescent="0.25">
      <c r="A653" s="1">
        <v>120039</v>
      </c>
      <c r="B653" s="7">
        <v>2</v>
      </c>
      <c r="C653" s="7">
        <v>12</v>
      </c>
      <c r="D653" s="1">
        <v>0.06</v>
      </c>
    </row>
    <row r="654" spans="1:4" hidden="1" x14ac:dyDescent="0.25">
      <c r="A654" s="1">
        <v>120039</v>
      </c>
      <c r="B654" s="7">
        <v>2</v>
      </c>
      <c r="C654" s="7">
        <v>13</v>
      </c>
      <c r="D654" s="1">
        <v>7.0000000000000007E-2</v>
      </c>
    </row>
    <row r="655" spans="1:4" hidden="1" x14ac:dyDescent="0.25">
      <c r="A655" s="1">
        <v>120039</v>
      </c>
      <c r="B655" s="7">
        <v>2</v>
      </c>
      <c r="C655" s="7">
        <v>14</v>
      </c>
      <c r="D655" s="1">
        <v>0.02</v>
      </c>
    </row>
    <row r="656" spans="1:4" hidden="1" x14ac:dyDescent="0.25">
      <c r="A656" s="1">
        <v>120039</v>
      </c>
      <c r="B656" s="7">
        <v>2</v>
      </c>
      <c r="C656" s="7">
        <v>15</v>
      </c>
      <c r="D656" s="1">
        <v>0.06</v>
      </c>
    </row>
    <row r="657" spans="1:4" hidden="1" x14ac:dyDescent="0.25">
      <c r="A657" s="1">
        <v>120039</v>
      </c>
      <c r="B657" s="7">
        <v>2</v>
      </c>
      <c r="C657" s="7">
        <v>16</v>
      </c>
      <c r="D657" s="1">
        <v>0.19</v>
      </c>
    </row>
    <row r="658" spans="1:4" x14ac:dyDescent="0.25">
      <c r="A658" s="1">
        <v>120039</v>
      </c>
      <c r="B658" s="7">
        <v>3</v>
      </c>
      <c r="C658" s="7">
        <v>1</v>
      </c>
      <c r="D658" s="1">
        <v>0.28999999999999998</v>
      </c>
    </row>
    <row r="659" spans="1:4" hidden="1" x14ac:dyDescent="0.25">
      <c r="A659" s="1">
        <v>120039</v>
      </c>
      <c r="B659" s="7">
        <v>3</v>
      </c>
      <c r="C659" s="7">
        <v>2</v>
      </c>
      <c r="D659" s="1">
        <v>0.35</v>
      </c>
    </row>
    <row r="660" spans="1:4" hidden="1" x14ac:dyDescent="0.25">
      <c r="A660" s="1">
        <v>120039</v>
      </c>
      <c r="B660" s="7">
        <v>3</v>
      </c>
      <c r="C660" s="7">
        <v>3</v>
      </c>
      <c r="D660" s="1">
        <v>0.4</v>
      </c>
    </row>
    <row r="661" spans="1:4" hidden="1" x14ac:dyDescent="0.25">
      <c r="A661" s="1">
        <v>120039</v>
      </c>
      <c r="B661" s="7">
        <v>3</v>
      </c>
      <c r="C661" s="7">
        <v>4</v>
      </c>
      <c r="D661" s="1">
        <v>0.32</v>
      </c>
    </row>
    <row r="662" spans="1:4" hidden="1" x14ac:dyDescent="0.25">
      <c r="A662" s="1">
        <v>120039</v>
      </c>
      <c r="B662" s="7">
        <v>3</v>
      </c>
      <c r="C662" s="7">
        <v>5</v>
      </c>
      <c r="D662" s="1">
        <v>0</v>
      </c>
    </row>
    <row r="663" spans="1:4" hidden="1" x14ac:dyDescent="0.25">
      <c r="A663" s="1">
        <v>120039</v>
      </c>
      <c r="B663" s="7">
        <v>3</v>
      </c>
      <c r="C663" s="7">
        <v>6</v>
      </c>
      <c r="D663" s="1">
        <v>0.08</v>
      </c>
    </row>
    <row r="664" spans="1:4" hidden="1" x14ac:dyDescent="0.25">
      <c r="A664" s="1">
        <v>120039</v>
      </c>
      <c r="B664" s="7">
        <v>3</v>
      </c>
      <c r="C664" s="7">
        <v>7</v>
      </c>
      <c r="D664" s="1">
        <v>0.04</v>
      </c>
    </row>
    <row r="665" spans="1:4" hidden="1" x14ac:dyDescent="0.25">
      <c r="A665" s="1">
        <v>120039</v>
      </c>
      <c r="B665" s="7">
        <v>3</v>
      </c>
      <c r="C665" s="7">
        <v>8</v>
      </c>
      <c r="D665" s="1">
        <v>0.05</v>
      </c>
    </row>
    <row r="666" spans="1:4" hidden="1" x14ac:dyDescent="0.25">
      <c r="A666" s="1">
        <v>120039</v>
      </c>
      <c r="B666" s="7">
        <v>3</v>
      </c>
      <c r="C666" s="7">
        <v>9</v>
      </c>
      <c r="D666" s="1">
        <v>0.04</v>
      </c>
    </row>
    <row r="667" spans="1:4" hidden="1" x14ac:dyDescent="0.25">
      <c r="A667" s="1">
        <v>120039</v>
      </c>
      <c r="B667" s="7">
        <v>3</v>
      </c>
      <c r="C667" s="7">
        <v>10</v>
      </c>
      <c r="D667" s="1">
        <v>0.06</v>
      </c>
    </row>
    <row r="668" spans="1:4" hidden="1" x14ac:dyDescent="0.25">
      <c r="A668" s="1">
        <v>120039</v>
      </c>
      <c r="B668" s="7">
        <v>3</v>
      </c>
      <c r="C668" s="7">
        <v>11</v>
      </c>
      <c r="D668" s="1">
        <v>0.04</v>
      </c>
    </row>
    <row r="669" spans="1:4" hidden="1" x14ac:dyDescent="0.25">
      <c r="A669" s="1">
        <v>120039</v>
      </c>
      <c r="B669" s="7">
        <v>3</v>
      </c>
      <c r="C669" s="7">
        <v>12</v>
      </c>
      <c r="D669" s="1">
        <v>0.05</v>
      </c>
    </row>
    <row r="670" spans="1:4" hidden="1" x14ac:dyDescent="0.25">
      <c r="A670" s="1">
        <v>120039</v>
      </c>
      <c r="B670" s="7">
        <v>3</v>
      </c>
      <c r="C670" s="7">
        <v>13</v>
      </c>
      <c r="D670" s="1">
        <v>0.04</v>
      </c>
    </row>
    <row r="671" spans="1:4" hidden="1" x14ac:dyDescent="0.25">
      <c r="A671" s="1">
        <v>120039</v>
      </c>
      <c r="B671" s="7">
        <v>3</v>
      </c>
      <c r="C671" s="7">
        <v>14</v>
      </c>
      <c r="D671" s="1">
        <v>0.02</v>
      </c>
    </row>
    <row r="672" spans="1:4" hidden="1" x14ac:dyDescent="0.25">
      <c r="A672" s="1">
        <v>120039</v>
      </c>
      <c r="B672" s="7">
        <v>3</v>
      </c>
      <c r="C672" s="7">
        <v>15</v>
      </c>
      <c r="D672" s="1">
        <v>0.04</v>
      </c>
    </row>
    <row r="673" spans="1:4" hidden="1" x14ac:dyDescent="0.25">
      <c r="A673" s="1">
        <v>120039</v>
      </c>
      <c r="B673" s="7">
        <v>3</v>
      </c>
      <c r="C673" s="7">
        <v>16</v>
      </c>
      <c r="D673" s="1">
        <v>0.12</v>
      </c>
    </row>
    <row r="674" spans="1:4" hidden="1" x14ac:dyDescent="0.25">
      <c r="A674" s="1">
        <v>120040</v>
      </c>
      <c r="B674" s="7">
        <v>1</v>
      </c>
      <c r="C674" s="7">
        <v>1</v>
      </c>
      <c r="D674" s="1">
        <v>26.08</v>
      </c>
    </row>
    <row r="675" spans="1:4" hidden="1" x14ac:dyDescent="0.25">
      <c r="A675" s="1">
        <v>120040</v>
      </c>
      <c r="B675" s="7">
        <v>1</v>
      </c>
      <c r="C675" s="7">
        <v>2</v>
      </c>
      <c r="D675" s="1">
        <v>28.08</v>
      </c>
    </row>
    <row r="676" spans="1:4" hidden="1" x14ac:dyDescent="0.25">
      <c r="A676" s="1">
        <v>120040</v>
      </c>
      <c r="B676" s="7">
        <v>1</v>
      </c>
      <c r="C676" s="7">
        <v>3</v>
      </c>
      <c r="D676" s="1">
        <v>32.090000000000003</v>
      </c>
    </row>
    <row r="677" spans="1:4" hidden="1" x14ac:dyDescent="0.25">
      <c r="A677" s="1">
        <v>120040</v>
      </c>
      <c r="B677" s="7">
        <v>1</v>
      </c>
      <c r="C677" s="7">
        <v>4</v>
      </c>
      <c r="D677" s="1">
        <v>20.059999999999999</v>
      </c>
    </row>
    <row r="678" spans="1:4" hidden="1" x14ac:dyDescent="0.25">
      <c r="A678" s="1">
        <v>120040</v>
      </c>
      <c r="B678" s="7">
        <v>1</v>
      </c>
      <c r="C678" s="7">
        <v>5</v>
      </c>
      <c r="D678" s="1">
        <v>8.02</v>
      </c>
    </row>
    <row r="679" spans="1:4" hidden="1" x14ac:dyDescent="0.25">
      <c r="A679" s="1">
        <v>120040</v>
      </c>
      <c r="B679" s="7">
        <v>1</v>
      </c>
      <c r="C679" s="7">
        <v>6</v>
      </c>
      <c r="D679" s="1">
        <v>8.02</v>
      </c>
    </row>
    <row r="680" spans="1:4" hidden="1" x14ac:dyDescent="0.25">
      <c r="A680" s="1">
        <v>120040</v>
      </c>
      <c r="B680" s="7">
        <v>1</v>
      </c>
      <c r="C680" s="7">
        <v>7</v>
      </c>
      <c r="D680" s="1">
        <v>2.0099999999999998</v>
      </c>
    </row>
    <row r="681" spans="1:4" hidden="1" x14ac:dyDescent="0.25">
      <c r="A681" s="1">
        <v>120040</v>
      </c>
      <c r="B681" s="7">
        <v>1</v>
      </c>
      <c r="C681" s="7">
        <v>8</v>
      </c>
      <c r="D681" s="1">
        <v>3.21</v>
      </c>
    </row>
    <row r="682" spans="1:4" hidden="1" x14ac:dyDescent="0.25">
      <c r="A682" s="1">
        <v>120040</v>
      </c>
      <c r="B682" s="7">
        <v>1</v>
      </c>
      <c r="C682" s="7">
        <v>9</v>
      </c>
      <c r="D682" s="1">
        <v>2.41</v>
      </c>
    </row>
    <row r="683" spans="1:4" hidden="1" x14ac:dyDescent="0.25">
      <c r="A683" s="1">
        <v>120040</v>
      </c>
      <c r="B683" s="7">
        <v>1</v>
      </c>
      <c r="C683" s="7">
        <v>10</v>
      </c>
      <c r="D683" s="1">
        <v>6.02</v>
      </c>
    </row>
    <row r="684" spans="1:4" hidden="1" x14ac:dyDescent="0.25">
      <c r="A684" s="1">
        <v>120040</v>
      </c>
      <c r="B684" s="7">
        <v>1</v>
      </c>
      <c r="C684" s="7">
        <v>11</v>
      </c>
      <c r="D684" s="1">
        <v>4.01</v>
      </c>
    </row>
    <row r="685" spans="1:4" hidden="1" x14ac:dyDescent="0.25">
      <c r="A685" s="1">
        <v>120040</v>
      </c>
      <c r="B685" s="7">
        <v>1</v>
      </c>
      <c r="C685" s="7">
        <v>12</v>
      </c>
      <c r="D685" s="1">
        <v>2.0099999999999998</v>
      </c>
    </row>
    <row r="686" spans="1:4" hidden="1" x14ac:dyDescent="0.25">
      <c r="A686" s="1">
        <v>120040</v>
      </c>
      <c r="B686" s="7">
        <v>1</v>
      </c>
      <c r="C686" s="7">
        <v>13</v>
      </c>
      <c r="D686" s="1">
        <v>4.01</v>
      </c>
    </row>
    <row r="687" spans="1:4" hidden="1" x14ac:dyDescent="0.25">
      <c r="A687" s="1">
        <v>120040</v>
      </c>
      <c r="B687" s="7">
        <v>1</v>
      </c>
      <c r="C687" s="7">
        <v>14</v>
      </c>
      <c r="D687" s="1">
        <v>1.2</v>
      </c>
    </row>
    <row r="688" spans="1:4" hidden="1" x14ac:dyDescent="0.25">
      <c r="A688" s="1">
        <v>120040</v>
      </c>
      <c r="B688" s="7">
        <v>1</v>
      </c>
      <c r="C688" s="7">
        <v>15</v>
      </c>
      <c r="D688" s="1">
        <v>3.61</v>
      </c>
    </row>
    <row r="689" spans="1:4" hidden="1" x14ac:dyDescent="0.25">
      <c r="A689" s="1">
        <v>120040</v>
      </c>
      <c r="B689" s="7">
        <v>1</v>
      </c>
      <c r="C689" s="7">
        <v>16</v>
      </c>
      <c r="D689" s="1">
        <v>10.43</v>
      </c>
    </row>
    <row r="690" spans="1:4" hidden="1" x14ac:dyDescent="0.25">
      <c r="A690" s="1">
        <v>120040</v>
      </c>
      <c r="B690" s="7">
        <v>2</v>
      </c>
      <c r="C690" s="7">
        <v>1</v>
      </c>
      <c r="D690" s="1">
        <v>16.05</v>
      </c>
    </row>
    <row r="691" spans="1:4" hidden="1" x14ac:dyDescent="0.25">
      <c r="A691" s="1">
        <v>120040</v>
      </c>
      <c r="B691" s="7">
        <v>2</v>
      </c>
      <c r="C691" s="7">
        <v>2</v>
      </c>
      <c r="D691" s="1">
        <v>16.05</v>
      </c>
    </row>
    <row r="692" spans="1:4" hidden="1" x14ac:dyDescent="0.25">
      <c r="A692" s="1">
        <v>120040</v>
      </c>
      <c r="B692" s="7">
        <v>2</v>
      </c>
      <c r="C692" s="7">
        <v>3</v>
      </c>
      <c r="D692" s="1">
        <v>20.059999999999999</v>
      </c>
    </row>
    <row r="693" spans="1:4" hidden="1" x14ac:dyDescent="0.25">
      <c r="A693" s="1">
        <v>120040</v>
      </c>
      <c r="B693" s="7">
        <v>2</v>
      </c>
      <c r="C693" s="7">
        <v>4</v>
      </c>
      <c r="D693" s="1">
        <v>12.03</v>
      </c>
    </row>
    <row r="694" spans="1:4" hidden="1" x14ac:dyDescent="0.25">
      <c r="A694" s="1">
        <v>120040</v>
      </c>
      <c r="B694" s="7">
        <v>2</v>
      </c>
      <c r="C694" s="7">
        <v>5</v>
      </c>
      <c r="D694" s="1">
        <v>0</v>
      </c>
    </row>
    <row r="695" spans="1:4" hidden="1" x14ac:dyDescent="0.25">
      <c r="A695" s="1">
        <v>120040</v>
      </c>
      <c r="B695" s="7">
        <v>2</v>
      </c>
      <c r="C695" s="7">
        <v>6</v>
      </c>
      <c r="D695" s="1">
        <v>4.01</v>
      </c>
    </row>
    <row r="696" spans="1:4" hidden="1" x14ac:dyDescent="0.25">
      <c r="A696" s="1">
        <v>120040</v>
      </c>
      <c r="B696" s="7">
        <v>2</v>
      </c>
      <c r="C696" s="7">
        <v>7</v>
      </c>
      <c r="D696" s="1">
        <v>1.2</v>
      </c>
    </row>
    <row r="697" spans="1:4" hidden="1" x14ac:dyDescent="0.25">
      <c r="A697" s="1">
        <v>120040</v>
      </c>
      <c r="B697" s="7">
        <v>2</v>
      </c>
      <c r="C697" s="7">
        <v>8</v>
      </c>
      <c r="D697" s="1">
        <v>2.0099999999999998</v>
      </c>
    </row>
    <row r="698" spans="1:4" hidden="1" x14ac:dyDescent="0.25">
      <c r="A698" s="1">
        <v>120040</v>
      </c>
      <c r="B698" s="7">
        <v>2</v>
      </c>
      <c r="C698" s="7">
        <v>9</v>
      </c>
      <c r="D698" s="1">
        <v>1.6</v>
      </c>
    </row>
    <row r="699" spans="1:4" hidden="1" x14ac:dyDescent="0.25">
      <c r="A699" s="1">
        <v>120040</v>
      </c>
      <c r="B699" s="7">
        <v>2</v>
      </c>
      <c r="C699" s="7">
        <v>10</v>
      </c>
      <c r="D699" s="1">
        <v>3.21</v>
      </c>
    </row>
    <row r="700" spans="1:4" hidden="1" x14ac:dyDescent="0.25">
      <c r="A700" s="1">
        <v>120040</v>
      </c>
      <c r="B700" s="7">
        <v>2</v>
      </c>
      <c r="C700" s="7">
        <v>11</v>
      </c>
      <c r="D700" s="1">
        <v>2.41</v>
      </c>
    </row>
    <row r="701" spans="1:4" hidden="1" x14ac:dyDescent="0.25">
      <c r="A701" s="1">
        <v>120040</v>
      </c>
      <c r="B701" s="7">
        <v>2</v>
      </c>
      <c r="C701" s="7">
        <v>12</v>
      </c>
      <c r="D701" s="1">
        <v>2.0099999999999998</v>
      </c>
    </row>
    <row r="702" spans="1:4" hidden="1" x14ac:dyDescent="0.25">
      <c r="A702" s="1">
        <v>120040</v>
      </c>
      <c r="B702" s="7">
        <v>2</v>
      </c>
      <c r="C702" s="7">
        <v>13</v>
      </c>
      <c r="D702" s="1">
        <v>2.41</v>
      </c>
    </row>
    <row r="703" spans="1:4" hidden="1" x14ac:dyDescent="0.25">
      <c r="A703" s="1">
        <v>120040</v>
      </c>
      <c r="B703" s="7">
        <v>2</v>
      </c>
      <c r="C703" s="7">
        <v>14</v>
      </c>
      <c r="D703" s="1">
        <v>0.8</v>
      </c>
    </row>
    <row r="704" spans="1:4" hidden="1" x14ac:dyDescent="0.25">
      <c r="A704" s="1">
        <v>120040</v>
      </c>
      <c r="B704" s="7">
        <v>2</v>
      </c>
      <c r="C704" s="7">
        <v>15</v>
      </c>
      <c r="D704" s="1">
        <v>2.0099999999999998</v>
      </c>
    </row>
    <row r="705" spans="1:4" hidden="1" x14ac:dyDescent="0.25">
      <c r="A705" s="1">
        <v>120040</v>
      </c>
      <c r="B705" s="7">
        <v>2</v>
      </c>
      <c r="C705" s="7">
        <v>16</v>
      </c>
      <c r="D705" s="1">
        <v>6.42</v>
      </c>
    </row>
    <row r="706" spans="1:4" x14ac:dyDescent="0.25">
      <c r="A706" s="1">
        <v>120040</v>
      </c>
      <c r="B706" s="7">
        <v>3</v>
      </c>
      <c r="C706" s="7">
        <v>1</v>
      </c>
      <c r="D706" s="1">
        <v>10.029999999999999</v>
      </c>
    </row>
    <row r="707" spans="1:4" hidden="1" x14ac:dyDescent="0.25">
      <c r="A707" s="1">
        <v>120040</v>
      </c>
      <c r="B707" s="7">
        <v>3</v>
      </c>
      <c r="C707" s="7">
        <v>2</v>
      </c>
      <c r="D707" s="1">
        <v>12.03</v>
      </c>
    </row>
    <row r="708" spans="1:4" hidden="1" x14ac:dyDescent="0.25">
      <c r="A708" s="1">
        <v>120040</v>
      </c>
      <c r="B708" s="7">
        <v>3</v>
      </c>
      <c r="C708" s="7">
        <v>3</v>
      </c>
      <c r="D708" s="1">
        <v>13.64</v>
      </c>
    </row>
    <row r="709" spans="1:4" hidden="1" x14ac:dyDescent="0.25">
      <c r="A709" s="1">
        <v>120040</v>
      </c>
      <c r="B709" s="7">
        <v>3</v>
      </c>
      <c r="C709" s="7">
        <v>4</v>
      </c>
      <c r="D709" s="1">
        <v>10.83</v>
      </c>
    </row>
    <row r="710" spans="1:4" hidden="1" x14ac:dyDescent="0.25">
      <c r="A710" s="1">
        <v>120040</v>
      </c>
      <c r="B710" s="7">
        <v>3</v>
      </c>
      <c r="C710" s="7">
        <v>5</v>
      </c>
      <c r="D710" s="1">
        <v>0</v>
      </c>
    </row>
    <row r="711" spans="1:4" hidden="1" x14ac:dyDescent="0.25">
      <c r="A711" s="1">
        <v>120040</v>
      </c>
      <c r="B711" s="7">
        <v>3</v>
      </c>
      <c r="C711" s="7">
        <v>6</v>
      </c>
      <c r="D711" s="1">
        <v>2.81</v>
      </c>
    </row>
    <row r="712" spans="1:4" hidden="1" x14ac:dyDescent="0.25">
      <c r="A712" s="1">
        <v>120040</v>
      </c>
      <c r="B712" s="7">
        <v>3</v>
      </c>
      <c r="C712" s="7">
        <v>7</v>
      </c>
      <c r="D712" s="1">
        <v>1.2</v>
      </c>
    </row>
    <row r="713" spans="1:4" hidden="1" x14ac:dyDescent="0.25">
      <c r="A713" s="1">
        <v>120040</v>
      </c>
      <c r="B713" s="7">
        <v>3</v>
      </c>
      <c r="C713" s="7">
        <v>8</v>
      </c>
      <c r="D713" s="1">
        <v>1.6</v>
      </c>
    </row>
    <row r="714" spans="1:4" hidden="1" x14ac:dyDescent="0.25">
      <c r="A714" s="1">
        <v>120040</v>
      </c>
      <c r="B714" s="7">
        <v>3</v>
      </c>
      <c r="C714" s="7">
        <v>9</v>
      </c>
      <c r="D714" s="1">
        <v>1.2</v>
      </c>
    </row>
    <row r="715" spans="1:4" hidden="1" x14ac:dyDescent="0.25">
      <c r="A715" s="1">
        <v>120040</v>
      </c>
      <c r="B715" s="7">
        <v>3</v>
      </c>
      <c r="C715" s="7">
        <v>10</v>
      </c>
      <c r="D715" s="1">
        <v>2.0099999999999998</v>
      </c>
    </row>
    <row r="716" spans="1:4" hidden="1" x14ac:dyDescent="0.25">
      <c r="A716" s="1">
        <v>120040</v>
      </c>
      <c r="B716" s="7">
        <v>3</v>
      </c>
      <c r="C716" s="7">
        <v>11</v>
      </c>
      <c r="D716" s="1">
        <v>1.2</v>
      </c>
    </row>
    <row r="717" spans="1:4" hidden="1" x14ac:dyDescent="0.25">
      <c r="A717" s="1">
        <v>120040</v>
      </c>
      <c r="B717" s="7">
        <v>3</v>
      </c>
      <c r="C717" s="7">
        <v>12</v>
      </c>
      <c r="D717" s="1">
        <v>1.6</v>
      </c>
    </row>
    <row r="718" spans="1:4" hidden="1" x14ac:dyDescent="0.25">
      <c r="A718" s="1">
        <v>120040</v>
      </c>
      <c r="B718" s="7">
        <v>3</v>
      </c>
      <c r="C718" s="7">
        <v>13</v>
      </c>
      <c r="D718" s="1">
        <v>1.2</v>
      </c>
    </row>
    <row r="719" spans="1:4" hidden="1" x14ac:dyDescent="0.25">
      <c r="A719" s="1">
        <v>120040</v>
      </c>
      <c r="B719" s="7">
        <v>3</v>
      </c>
      <c r="C719" s="7">
        <v>14</v>
      </c>
      <c r="D719" s="1">
        <v>0.8</v>
      </c>
    </row>
    <row r="720" spans="1:4" hidden="1" x14ac:dyDescent="0.25">
      <c r="A720" s="1">
        <v>120040</v>
      </c>
      <c r="B720" s="7">
        <v>3</v>
      </c>
      <c r="C720" s="7">
        <v>15</v>
      </c>
      <c r="D720" s="1">
        <v>1.2</v>
      </c>
    </row>
    <row r="721" spans="1:4" hidden="1" x14ac:dyDescent="0.25">
      <c r="A721" s="1">
        <v>120040</v>
      </c>
      <c r="B721" s="7">
        <v>3</v>
      </c>
      <c r="C721" s="7">
        <v>16</v>
      </c>
      <c r="D721" s="1">
        <v>4.01</v>
      </c>
    </row>
    <row r="722" spans="1:4" hidden="1" x14ac:dyDescent="0.25">
      <c r="A722" s="1">
        <v>120042</v>
      </c>
      <c r="B722" s="7">
        <v>1</v>
      </c>
      <c r="C722" s="7">
        <v>1</v>
      </c>
      <c r="D722" s="1">
        <v>1.2</v>
      </c>
    </row>
    <row r="723" spans="1:4" hidden="1" x14ac:dyDescent="0.25">
      <c r="A723" s="1">
        <v>120042</v>
      </c>
      <c r="B723" s="7">
        <v>1</v>
      </c>
      <c r="C723" s="7">
        <v>2</v>
      </c>
      <c r="D723" s="1">
        <v>1.3</v>
      </c>
    </row>
    <row r="724" spans="1:4" hidden="1" x14ac:dyDescent="0.25">
      <c r="A724" s="1">
        <v>120042</v>
      </c>
      <c r="B724" s="7">
        <v>1</v>
      </c>
      <c r="C724" s="7">
        <v>3</v>
      </c>
      <c r="D724" s="1">
        <v>1.48</v>
      </c>
    </row>
    <row r="725" spans="1:4" hidden="1" x14ac:dyDescent="0.25">
      <c r="A725" s="1">
        <v>120042</v>
      </c>
      <c r="B725" s="7">
        <v>1</v>
      </c>
      <c r="C725" s="7">
        <v>4</v>
      </c>
      <c r="D725" s="1">
        <v>0.93</v>
      </c>
    </row>
    <row r="726" spans="1:4" hidden="1" x14ac:dyDescent="0.25">
      <c r="A726" s="1">
        <v>120042</v>
      </c>
      <c r="B726" s="7">
        <v>1</v>
      </c>
      <c r="C726" s="7">
        <v>5</v>
      </c>
      <c r="D726" s="1">
        <v>0.37</v>
      </c>
    </row>
    <row r="727" spans="1:4" hidden="1" x14ac:dyDescent="0.25">
      <c r="A727" s="1">
        <v>120042</v>
      </c>
      <c r="B727" s="7">
        <v>1</v>
      </c>
      <c r="C727" s="7">
        <v>6</v>
      </c>
      <c r="D727" s="1">
        <v>0.37</v>
      </c>
    </row>
    <row r="728" spans="1:4" hidden="1" x14ac:dyDescent="0.25">
      <c r="A728" s="1">
        <v>120042</v>
      </c>
      <c r="B728" s="7">
        <v>1</v>
      </c>
      <c r="C728" s="7">
        <v>7</v>
      </c>
      <c r="D728" s="1">
        <v>0.09</v>
      </c>
    </row>
    <row r="729" spans="1:4" hidden="1" x14ac:dyDescent="0.25">
      <c r="A729" s="1">
        <v>120042</v>
      </c>
      <c r="B729" s="7">
        <v>1</v>
      </c>
      <c r="C729" s="7">
        <v>8</v>
      </c>
      <c r="D729" s="1">
        <v>0.15</v>
      </c>
    </row>
    <row r="730" spans="1:4" hidden="1" x14ac:dyDescent="0.25">
      <c r="A730" s="1">
        <v>120042</v>
      </c>
      <c r="B730" s="7">
        <v>1</v>
      </c>
      <c r="C730" s="7">
        <v>9</v>
      </c>
      <c r="D730" s="1">
        <v>0.11</v>
      </c>
    </row>
    <row r="731" spans="1:4" hidden="1" x14ac:dyDescent="0.25">
      <c r="A731" s="1">
        <v>120042</v>
      </c>
      <c r="B731" s="7">
        <v>1</v>
      </c>
      <c r="C731" s="7">
        <v>10</v>
      </c>
      <c r="D731" s="1">
        <v>0.28000000000000003</v>
      </c>
    </row>
    <row r="732" spans="1:4" hidden="1" x14ac:dyDescent="0.25">
      <c r="A732" s="1">
        <v>120042</v>
      </c>
      <c r="B732" s="7">
        <v>1</v>
      </c>
      <c r="C732" s="7">
        <v>11</v>
      </c>
      <c r="D732" s="1">
        <v>0.19</v>
      </c>
    </row>
    <row r="733" spans="1:4" hidden="1" x14ac:dyDescent="0.25">
      <c r="A733" s="1">
        <v>120042</v>
      </c>
      <c r="B733" s="7">
        <v>1</v>
      </c>
      <c r="C733" s="7">
        <v>12</v>
      </c>
      <c r="D733" s="1">
        <v>0.09</v>
      </c>
    </row>
    <row r="734" spans="1:4" hidden="1" x14ac:dyDescent="0.25">
      <c r="A734" s="1">
        <v>120042</v>
      </c>
      <c r="B734" s="7">
        <v>1</v>
      </c>
      <c r="C734" s="7">
        <v>13</v>
      </c>
      <c r="D734" s="1">
        <v>0.19</v>
      </c>
    </row>
    <row r="735" spans="1:4" hidden="1" x14ac:dyDescent="0.25">
      <c r="A735" s="1">
        <v>120042</v>
      </c>
      <c r="B735" s="7">
        <v>1</v>
      </c>
      <c r="C735" s="7">
        <v>14</v>
      </c>
      <c r="D735" s="1">
        <v>0.06</v>
      </c>
    </row>
    <row r="736" spans="1:4" hidden="1" x14ac:dyDescent="0.25">
      <c r="A736" s="1">
        <v>120042</v>
      </c>
      <c r="B736" s="7">
        <v>1</v>
      </c>
      <c r="C736" s="7">
        <v>15</v>
      </c>
      <c r="D736" s="1">
        <v>0.17</v>
      </c>
    </row>
    <row r="737" spans="1:4" hidden="1" x14ac:dyDescent="0.25">
      <c r="A737" s="1">
        <v>120042</v>
      </c>
      <c r="B737" s="7">
        <v>1</v>
      </c>
      <c r="C737" s="7">
        <v>16</v>
      </c>
      <c r="D737" s="1">
        <v>0.48</v>
      </c>
    </row>
    <row r="738" spans="1:4" hidden="1" x14ac:dyDescent="0.25">
      <c r="A738" s="1">
        <v>120042</v>
      </c>
      <c r="B738" s="7">
        <v>2</v>
      </c>
      <c r="C738" s="7">
        <v>1</v>
      </c>
      <c r="D738" s="1">
        <v>0.74</v>
      </c>
    </row>
    <row r="739" spans="1:4" hidden="1" x14ac:dyDescent="0.25">
      <c r="A739" s="1">
        <v>120042</v>
      </c>
      <c r="B739" s="7">
        <v>2</v>
      </c>
      <c r="C739" s="7">
        <v>2</v>
      </c>
      <c r="D739" s="1">
        <v>0.74</v>
      </c>
    </row>
    <row r="740" spans="1:4" hidden="1" x14ac:dyDescent="0.25">
      <c r="A740" s="1">
        <v>120042</v>
      </c>
      <c r="B740" s="7">
        <v>2</v>
      </c>
      <c r="C740" s="7">
        <v>3</v>
      </c>
      <c r="D740" s="1">
        <v>0.93</v>
      </c>
    </row>
    <row r="741" spans="1:4" hidden="1" x14ac:dyDescent="0.25">
      <c r="A741" s="1">
        <v>120042</v>
      </c>
      <c r="B741" s="7">
        <v>2</v>
      </c>
      <c r="C741" s="7">
        <v>4</v>
      </c>
      <c r="D741" s="1">
        <v>0.56000000000000005</v>
      </c>
    </row>
    <row r="742" spans="1:4" hidden="1" x14ac:dyDescent="0.25">
      <c r="A742" s="1">
        <v>120042</v>
      </c>
      <c r="B742" s="7">
        <v>2</v>
      </c>
      <c r="C742" s="7">
        <v>5</v>
      </c>
      <c r="D742" s="1">
        <v>0</v>
      </c>
    </row>
    <row r="743" spans="1:4" hidden="1" x14ac:dyDescent="0.25">
      <c r="A743" s="1">
        <v>120042</v>
      </c>
      <c r="B743" s="7">
        <v>2</v>
      </c>
      <c r="C743" s="7">
        <v>6</v>
      </c>
      <c r="D743" s="1">
        <v>0.19</v>
      </c>
    </row>
    <row r="744" spans="1:4" hidden="1" x14ac:dyDescent="0.25">
      <c r="A744" s="1">
        <v>120042</v>
      </c>
      <c r="B744" s="7">
        <v>2</v>
      </c>
      <c r="C744" s="7">
        <v>7</v>
      </c>
      <c r="D744" s="1">
        <v>0.06</v>
      </c>
    </row>
    <row r="745" spans="1:4" hidden="1" x14ac:dyDescent="0.25">
      <c r="A745" s="1">
        <v>120042</v>
      </c>
      <c r="B745" s="7">
        <v>2</v>
      </c>
      <c r="C745" s="7">
        <v>8</v>
      </c>
      <c r="D745" s="1">
        <v>0.09</v>
      </c>
    </row>
    <row r="746" spans="1:4" hidden="1" x14ac:dyDescent="0.25">
      <c r="A746" s="1">
        <v>120042</v>
      </c>
      <c r="B746" s="7">
        <v>2</v>
      </c>
      <c r="C746" s="7">
        <v>9</v>
      </c>
      <c r="D746" s="1">
        <v>7.0000000000000007E-2</v>
      </c>
    </row>
    <row r="747" spans="1:4" hidden="1" x14ac:dyDescent="0.25">
      <c r="A747" s="1">
        <v>120042</v>
      </c>
      <c r="B747" s="7">
        <v>2</v>
      </c>
      <c r="C747" s="7">
        <v>10</v>
      </c>
      <c r="D747" s="1">
        <v>0.15</v>
      </c>
    </row>
    <row r="748" spans="1:4" hidden="1" x14ac:dyDescent="0.25">
      <c r="A748" s="1">
        <v>120042</v>
      </c>
      <c r="B748" s="7">
        <v>2</v>
      </c>
      <c r="C748" s="7">
        <v>11</v>
      </c>
      <c r="D748" s="1">
        <v>0.11</v>
      </c>
    </row>
    <row r="749" spans="1:4" hidden="1" x14ac:dyDescent="0.25">
      <c r="A749" s="1">
        <v>120042</v>
      </c>
      <c r="B749" s="7">
        <v>2</v>
      </c>
      <c r="C749" s="7">
        <v>12</v>
      </c>
      <c r="D749" s="1">
        <v>0.09</v>
      </c>
    </row>
    <row r="750" spans="1:4" hidden="1" x14ac:dyDescent="0.25">
      <c r="A750" s="1">
        <v>120042</v>
      </c>
      <c r="B750" s="7">
        <v>2</v>
      </c>
      <c r="C750" s="7">
        <v>13</v>
      </c>
      <c r="D750" s="1">
        <v>0.11</v>
      </c>
    </row>
    <row r="751" spans="1:4" hidden="1" x14ac:dyDescent="0.25">
      <c r="A751" s="1">
        <v>120042</v>
      </c>
      <c r="B751" s="7">
        <v>2</v>
      </c>
      <c r="C751" s="7">
        <v>14</v>
      </c>
      <c r="D751" s="1">
        <v>0.04</v>
      </c>
    </row>
    <row r="752" spans="1:4" hidden="1" x14ac:dyDescent="0.25">
      <c r="A752" s="1">
        <v>120042</v>
      </c>
      <c r="B752" s="7">
        <v>2</v>
      </c>
      <c r="C752" s="7">
        <v>15</v>
      </c>
      <c r="D752" s="1">
        <v>0.09</v>
      </c>
    </row>
    <row r="753" spans="1:4" hidden="1" x14ac:dyDescent="0.25">
      <c r="A753" s="1">
        <v>120042</v>
      </c>
      <c r="B753" s="7">
        <v>2</v>
      </c>
      <c r="C753" s="7">
        <v>16</v>
      </c>
      <c r="D753" s="1">
        <v>0.3</v>
      </c>
    </row>
    <row r="754" spans="1:4" x14ac:dyDescent="0.25">
      <c r="A754" s="1">
        <v>120042</v>
      </c>
      <c r="B754" s="7">
        <v>3</v>
      </c>
      <c r="C754" s="7">
        <v>1</v>
      </c>
      <c r="D754" s="1">
        <v>0.46</v>
      </c>
    </row>
    <row r="755" spans="1:4" hidden="1" x14ac:dyDescent="0.25">
      <c r="A755" s="1">
        <v>120042</v>
      </c>
      <c r="B755" s="7">
        <v>3</v>
      </c>
      <c r="C755" s="7">
        <v>2</v>
      </c>
      <c r="D755" s="1">
        <v>0.56000000000000005</v>
      </c>
    </row>
    <row r="756" spans="1:4" hidden="1" x14ac:dyDescent="0.25">
      <c r="A756" s="1">
        <v>120042</v>
      </c>
      <c r="B756" s="7">
        <v>3</v>
      </c>
      <c r="C756" s="7">
        <v>3</v>
      </c>
      <c r="D756" s="1">
        <v>0.63</v>
      </c>
    </row>
    <row r="757" spans="1:4" hidden="1" x14ac:dyDescent="0.25">
      <c r="A757" s="1">
        <v>120042</v>
      </c>
      <c r="B757" s="7">
        <v>3</v>
      </c>
      <c r="C757" s="7">
        <v>4</v>
      </c>
      <c r="D757" s="1">
        <v>0.5</v>
      </c>
    </row>
    <row r="758" spans="1:4" hidden="1" x14ac:dyDescent="0.25">
      <c r="A758" s="1">
        <v>120042</v>
      </c>
      <c r="B758" s="7">
        <v>3</v>
      </c>
      <c r="C758" s="7">
        <v>5</v>
      </c>
      <c r="D758" s="1">
        <v>0</v>
      </c>
    </row>
    <row r="759" spans="1:4" hidden="1" x14ac:dyDescent="0.25">
      <c r="A759" s="1">
        <v>120042</v>
      </c>
      <c r="B759" s="7">
        <v>3</v>
      </c>
      <c r="C759" s="7">
        <v>6</v>
      </c>
      <c r="D759" s="1">
        <v>0.13</v>
      </c>
    </row>
    <row r="760" spans="1:4" hidden="1" x14ac:dyDescent="0.25">
      <c r="A760" s="1">
        <v>120042</v>
      </c>
      <c r="B760" s="7">
        <v>3</v>
      </c>
      <c r="C760" s="7">
        <v>7</v>
      </c>
      <c r="D760" s="1">
        <v>0.06</v>
      </c>
    </row>
    <row r="761" spans="1:4" hidden="1" x14ac:dyDescent="0.25">
      <c r="A761" s="1">
        <v>120042</v>
      </c>
      <c r="B761" s="7">
        <v>3</v>
      </c>
      <c r="C761" s="7">
        <v>8</v>
      </c>
      <c r="D761" s="1">
        <v>7.0000000000000007E-2</v>
      </c>
    </row>
    <row r="762" spans="1:4" hidden="1" x14ac:dyDescent="0.25">
      <c r="A762" s="1">
        <v>120042</v>
      </c>
      <c r="B762" s="7">
        <v>3</v>
      </c>
      <c r="C762" s="7">
        <v>9</v>
      </c>
      <c r="D762" s="1">
        <v>0.06</v>
      </c>
    </row>
    <row r="763" spans="1:4" hidden="1" x14ac:dyDescent="0.25">
      <c r="A763" s="1">
        <v>120042</v>
      </c>
      <c r="B763" s="7">
        <v>3</v>
      </c>
      <c r="C763" s="7">
        <v>10</v>
      </c>
      <c r="D763" s="1">
        <v>0.09</v>
      </c>
    </row>
    <row r="764" spans="1:4" hidden="1" x14ac:dyDescent="0.25">
      <c r="A764" s="1">
        <v>120042</v>
      </c>
      <c r="B764" s="7">
        <v>3</v>
      </c>
      <c r="C764" s="7">
        <v>11</v>
      </c>
      <c r="D764" s="1">
        <v>0.06</v>
      </c>
    </row>
    <row r="765" spans="1:4" hidden="1" x14ac:dyDescent="0.25">
      <c r="A765" s="1">
        <v>120042</v>
      </c>
      <c r="B765" s="7">
        <v>3</v>
      </c>
      <c r="C765" s="7">
        <v>12</v>
      </c>
      <c r="D765" s="1">
        <v>7.0000000000000007E-2</v>
      </c>
    </row>
    <row r="766" spans="1:4" hidden="1" x14ac:dyDescent="0.25">
      <c r="A766" s="1">
        <v>120042</v>
      </c>
      <c r="B766" s="7">
        <v>3</v>
      </c>
      <c r="C766" s="7">
        <v>13</v>
      </c>
      <c r="D766" s="1">
        <v>0.06</v>
      </c>
    </row>
    <row r="767" spans="1:4" hidden="1" x14ac:dyDescent="0.25">
      <c r="A767" s="1">
        <v>120042</v>
      </c>
      <c r="B767" s="7">
        <v>3</v>
      </c>
      <c r="C767" s="7">
        <v>14</v>
      </c>
      <c r="D767" s="1">
        <v>0.04</v>
      </c>
    </row>
    <row r="768" spans="1:4" hidden="1" x14ac:dyDescent="0.25">
      <c r="A768" s="1">
        <v>120042</v>
      </c>
      <c r="B768" s="7">
        <v>3</v>
      </c>
      <c r="C768" s="7">
        <v>15</v>
      </c>
      <c r="D768" s="1">
        <v>0.06</v>
      </c>
    </row>
    <row r="769" spans="1:4" hidden="1" x14ac:dyDescent="0.25">
      <c r="A769" s="1">
        <v>120042</v>
      </c>
      <c r="B769" s="7">
        <v>3</v>
      </c>
      <c r="C769" s="7">
        <v>16</v>
      </c>
      <c r="D769" s="1">
        <v>0.19</v>
      </c>
    </row>
    <row r="770" spans="1:4" hidden="1" x14ac:dyDescent="0.25">
      <c r="A770" s="1">
        <v>120043</v>
      </c>
      <c r="B770" s="7">
        <v>1</v>
      </c>
      <c r="C770" s="7">
        <v>1</v>
      </c>
      <c r="D770" s="1">
        <v>0.41</v>
      </c>
    </row>
    <row r="771" spans="1:4" hidden="1" x14ac:dyDescent="0.25">
      <c r="A771" s="1">
        <v>120043</v>
      </c>
      <c r="B771" s="7">
        <v>1</v>
      </c>
      <c r="C771" s="7">
        <v>2</v>
      </c>
      <c r="D771" s="1">
        <v>0.45</v>
      </c>
    </row>
    <row r="772" spans="1:4" hidden="1" x14ac:dyDescent="0.25">
      <c r="A772" s="1">
        <v>120043</v>
      </c>
      <c r="B772" s="7">
        <v>1</v>
      </c>
      <c r="C772" s="7">
        <v>3</v>
      </c>
      <c r="D772" s="1">
        <v>0.51</v>
      </c>
    </row>
    <row r="773" spans="1:4" hidden="1" x14ac:dyDescent="0.25">
      <c r="A773" s="1">
        <v>120043</v>
      </c>
      <c r="B773" s="7">
        <v>1</v>
      </c>
      <c r="C773" s="7">
        <v>4</v>
      </c>
      <c r="D773" s="1">
        <v>0.32</v>
      </c>
    </row>
    <row r="774" spans="1:4" hidden="1" x14ac:dyDescent="0.25">
      <c r="A774" s="1">
        <v>120043</v>
      </c>
      <c r="B774" s="7">
        <v>1</v>
      </c>
      <c r="C774" s="7">
        <v>5</v>
      </c>
      <c r="D774" s="1">
        <v>0.13</v>
      </c>
    </row>
    <row r="775" spans="1:4" hidden="1" x14ac:dyDescent="0.25">
      <c r="A775" s="1">
        <v>120043</v>
      </c>
      <c r="B775" s="7">
        <v>1</v>
      </c>
      <c r="C775" s="7">
        <v>6</v>
      </c>
      <c r="D775" s="1">
        <v>0.13</v>
      </c>
    </row>
    <row r="776" spans="1:4" hidden="1" x14ac:dyDescent="0.25">
      <c r="A776" s="1">
        <v>120043</v>
      </c>
      <c r="B776" s="7">
        <v>1</v>
      </c>
      <c r="C776" s="7">
        <v>7</v>
      </c>
      <c r="D776" s="1">
        <v>0.03</v>
      </c>
    </row>
    <row r="777" spans="1:4" hidden="1" x14ac:dyDescent="0.25">
      <c r="A777" s="1">
        <v>120043</v>
      </c>
      <c r="B777" s="7">
        <v>1</v>
      </c>
      <c r="C777" s="7">
        <v>8</v>
      </c>
      <c r="D777" s="1">
        <v>0.05</v>
      </c>
    </row>
    <row r="778" spans="1:4" hidden="1" x14ac:dyDescent="0.25">
      <c r="A778" s="1">
        <v>120043</v>
      </c>
      <c r="B778" s="7">
        <v>1</v>
      </c>
      <c r="C778" s="7">
        <v>9</v>
      </c>
      <c r="D778" s="1">
        <v>0.04</v>
      </c>
    </row>
    <row r="779" spans="1:4" hidden="1" x14ac:dyDescent="0.25">
      <c r="A779" s="1">
        <v>120043</v>
      </c>
      <c r="B779" s="7">
        <v>1</v>
      </c>
      <c r="C779" s="7">
        <v>10</v>
      </c>
      <c r="D779" s="1">
        <v>0.1</v>
      </c>
    </row>
    <row r="780" spans="1:4" hidden="1" x14ac:dyDescent="0.25">
      <c r="A780" s="1">
        <v>120043</v>
      </c>
      <c r="B780" s="7">
        <v>1</v>
      </c>
      <c r="C780" s="7">
        <v>11</v>
      </c>
      <c r="D780" s="1">
        <v>0.06</v>
      </c>
    </row>
    <row r="781" spans="1:4" hidden="1" x14ac:dyDescent="0.25">
      <c r="A781" s="1">
        <v>120043</v>
      </c>
      <c r="B781" s="7">
        <v>1</v>
      </c>
      <c r="C781" s="7">
        <v>12</v>
      </c>
      <c r="D781" s="1">
        <v>0.03</v>
      </c>
    </row>
    <row r="782" spans="1:4" hidden="1" x14ac:dyDescent="0.25">
      <c r="A782" s="1">
        <v>120043</v>
      </c>
      <c r="B782" s="7">
        <v>1</v>
      </c>
      <c r="C782" s="7">
        <v>13</v>
      </c>
      <c r="D782" s="1">
        <v>0.06</v>
      </c>
    </row>
    <row r="783" spans="1:4" hidden="1" x14ac:dyDescent="0.25">
      <c r="A783" s="1">
        <v>120043</v>
      </c>
      <c r="B783" s="7">
        <v>1</v>
      </c>
      <c r="C783" s="7">
        <v>14</v>
      </c>
      <c r="D783" s="1">
        <v>0.02</v>
      </c>
    </row>
    <row r="784" spans="1:4" hidden="1" x14ac:dyDescent="0.25">
      <c r="A784" s="1">
        <v>120043</v>
      </c>
      <c r="B784" s="7">
        <v>1</v>
      </c>
      <c r="C784" s="7">
        <v>15</v>
      </c>
      <c r="D784" s="1">
        <v>0.06</v>
      </c>
    </row>
    <row r="785" spans="1:4" hidden="1" x14ac:dyDescent="0.25">
      <c r="A785" s="1">
        <v>120043</v>
      </c>
      <c r="B785" s="7">
        <v>1</v>
      </c>
      <c r="C785" s="7">
        <v>16</v>
      </c>
      <c r="D785" s="1">
        <v>0.17</v>
      </c>
    </row>
    <row r="786" spans="1:4" hidden="1" x14ac:dyDescent="0.25">
      <c r="A786" s="1">
        <v>120043</v>
      </c>
      <c r="B786" s="7">
        <v>2</v>
      </c>
      <c r="C786" s="7">
        <v>1</v>
      </c>
      <c r="D786" s="1">
        <v>0.25</v>
      </c>
    </row>
    <row r="787" spans="1:4" hidden="1" x14ac:dyDescent="0.25">
      <c r="A787" s="1">
        <v>120043</v>
      </c>
      <c r="B787" s="7">
        <v>2</v>
      </c>
      <c r="C787" s="7">
        <v>2</v>
      </c>
      <c r="D787" s="1">
        <v>0.25</v>
      </c>
    </row>
    <row r="788" spans="1:4" hidden="1" x14ac:dyDescent="0.25">
      <c r="A788" s="1">
        <v>120043</v>
      </c>
      <c r="B788" s="7">
        <v>2</v>
      </c>
      <c r="C788" s="7">
        <v>3</v>
      </c>
      <c r="D788" s="1">
        <v>0.32</v>
      </c>
    </row>
    <row r="789" spans="1:4" hidden="1" x14ac:dyDescent="0.25">
      <c r="A789" s="1">
        <v>120043</v>
      </c>
      <c r="B789" s="7">
        <v>2</v>
      </c>
      <c r="C789" s="7">
        <v>4</v>
      </c>
      <c r="D789" s="1">
        <v>0.19</v>
      </c>
    </row>
    <row r="790" spans="1:4" hidden="1" x14ac:dyDescent="0.25">
      <c r="A790" s="1">
        <v>120043</v>
      </c>
      <c r="B790" s="7">
        <v>2</v>
      </c>
      <c r="C790" s="7">
        <v>5</v>
      </c>
      <c r="D790" s="1">
        <v>0</v>
      </c>
    </row>
    <row r="791" spans="1:4" hidden="1" x14ac:dyDescent="0.25">
      <c r="A791" s="1">
        <v>120043</v>
      </c>
      <c r="B791" s="7">
        <v>2</v>
      </c>
      <c r="C791" s="7">
        <v>6</v>
      </c>
      <c r="D791" s="1">
        <v>0.06</v>
      </c>
    </row>
    <row r="792" spans="1:4" hidden="1" x14ac:dyDescent="0.25">
      <c r="A792" s="1">
        <v>120043</v>
      </c>
      <c r="B792" s="7">
        <v>2</v>
      </c>
      <c r="C792" s="7">
        <v>7</v>
      </c>
      <c r="D792" s="1">
        <v>0.02</v>
      </c>
    </row>
    <row r="793" spans="1:4" hidden="1" x14ac:dyDescent="0.25">
      <c r="A793" s="1">
        <v>120043</v>
      </c>
      <c r="B793" s="7">
        <v>2</v>
      </c>
      <c r="C793" s="7">
        <v>8</v>
      </c>
      <c r="D793" s="1">
        <v>0.03</v>
      </c>
    </row>
    <row r="794" spans="1:4" hidden="1" x14ac:dyDescent="0.25">
      <c r="A794" s="1">
        <v>120043</v>
      </c>
      <c r="B794" s="7">
        <v>2</v>
      </c>
      <c r="C794" s="7">
        <v>9</v>
      </c>
      <c r="D794" s="1">
        <v>0.03</v>
      </c>
    </row>
    <row r="795" spans="1:4" hidden="1" x14ac:dyDescent="0.25">
      <c r="A795" s="1">
        <v>120043</v>
      </c>
      <c r="B795" s="7">
        <v>2</v>
      </c>
      <c r="C795" s="7">
        <v>10</v>
      </c>
      <c r="D795" s="1">
        <v>0.05</v>
      </c>
    </row>
    <row r="796" spans="1:4" hidden="1" x14ac:dyDescent="0.25">
      <c r="A796" s="1">
        <v>120043</v>
      </c>
      <c r="B796" s="7">
        <v>2</v>
      </c>
      <c r="C796" s="7">
        <v>11</v>
      </c>
      <c r="D796" s="1">
        <v>0.04</v>
      </c>
    </row>
    <row r="797" spans="1:4" hidden="1" x14ac:dyDescent="0.25">
      <c r="A797" s="1">
        <v>120043</v>
      </c>
      <c r="B797" s="7">
        <v>2</v>
      </c>
      <c r="C797" s="7">
        <v>12</v>
      </c>
      <c r="D797" s="1">
        <v>0.03</v>
      </c>
    </row>
    <row r="798" spans="1:4" hidden="1" x14ac:dyDescent="0.25">
      <c r="A798" s="1">
        <v>120043</v>
      </c>
      <c r="B798" s="7">
        <v>2</v>
      </c>
      <c r="C798" s="7">
        <v>13</v>
      </c>
      <c r="D798" s="1">
        <v>0.04</v>
      </c>
    </row>
    <row r="799" spans="1:4" hidden="1" x14ac:dyDescent="0.25">
      <c r="A799" s="1">
        <v>120043</v>
      </c>
      <c r="B799" s="7">
        <v>2</v>
      </c>
      <c r="C799" s="7">
        <v>14</v>
      </c>
      <c r="D799" s="1">
        <v>0.01</v>
      </c>
    </row>
    <row r="800" spans="1:4" hidden="1" x14ac:dyDescent="0.25">
      <c r="A800" s="1">
        <v>120043</v>
      </c>
      <c r="B800" s="7">
        <v>2</v>
      </c>
      <c r="C800" s="7">
        <v>15</v>
      </c>
      <c r="D800" s="1">
        <v>0.03</v>
      </c>
    </row>
    <row r="801" spans="1:4" hidden="1" x14ac:dyDescent="0.25">
      <c r="A801" s="1">
        <v>120043</v>
      </c>
      <c r="B801" s="7">
        <v>2</v>
      </c>
      <c r="C801" s="7">
        <v>16</v>
      </c>
      <c r="D801" s="1">
        <v>0.1</v>
      </c>
    </row>
    <row r="802" spans="1:4" x14ac:dyDescent="0.25">
      <c r="A802" s="1">
        <v>120043</v>
      </c>
      <c r="B802" s="7">
        <v>3</v>
      </c>
      <c r="C802" s="7">
        <v>1</v>
      </c>
      <c r="D802" s="1">
        <v>0.16</v>
      </c>
    </row>
    <row r="803" spans="1:4" hidden="1" x14ac:dyDescent="0.25">
      <c r="A803" s="1">
        <v>120043</v>
      </c>
      <c r="B803" s="7">
        <v>3</v>
      </c>
      <c r="C803" s="7">
        <v>2</v>
      </c>
      <c r="D803" s="1">
        <v>0.19</v>
      </c>
    </row>
    <row r="804" spans="1:4" hidden="1" x14ac:dyDescent="0.25">
      <c r="A804" s="1">
        <v>120043</v>
      </c>
      <c r="B804" s="7">
        <v>3</v>
      </c>
      <c r="C804" s="7">
        <v>3</v>
      </c>
      <c r="D804" s="1">
        <v>0.22</v>
      </c>
    </row>
    <row r="805" spans="1:4" hidden="1" x14ac:dyDescent="0.25">
      <c r="A805" s="1">
        <v>120043</v>
      </c>
      <c r="B805" s="7">
        <v>3</v>
      </c>
      <c r="C805" s="7">
        <v>4</v>
      </c>
      <c r="D805" s="1">
        <v>0.17</v>
      </c>
    </row>
    <row r="806" spans="1:4" hidden="1" x14ac:dyDescent="0.25">
      <c r="A806" s="1">
        <v>120043</v>
      </c>
      <c r="B806" s="7">
        <v>3</v>
      </c>
      <c r="C806" s="7">
        <v>5</v>
      </c>
      <c r="D806" s="1">
        <v>0</v>
      </c>
    </row>
    <row r="807" spans="1:4" hidden="1" x14ac:dyDescent="0.25">
      <c r="A807" s="1">
        <v>120043</v>
      </c>
      <c r="B807" s="7">
        <v>3</v>
      </c>
      <c r="C807" s="7">
        <v>6</v>
      </c>
      <c r="D807" s="1">
        <v>0.04</v>
      </c>
    </row>
    <row r="808" spans="1:4" hidden="1" x14ac:dyDescent="0.25">
      <c r="A808" s="1">
        <v>120043</v>
      </c>
      <c r="B808" s="7">
        <v>3</v>
      </c>
      <c r="C808" s="7">
        <v>7</v>
      </c>
      <c r="D808" s="1">
        <v>0.02</v>
      </c>
    </row>
    <row r="809" spans="1:4" hidden="1" x14ac:dyDescent="0.25">
      <c r="A809" s="1">
        <v>120043</v>
      </c>
      <c r="B809" s="7">
        <v>3</v>
      </c>
      <c r="C809" s="7">
        <v>8</v>
      </c>
      <c r="D809" s="1">
        <v>0.03</v>
      </c>
    </row>
    <row r="810" spans="1:4" hidden="1" x14ac:dyDescent="0.25">
      <c r="A810" s="1">
        <v>120043</v>
      </c>
      <c r="B810" s="7">
        <v>3</v>
      </c>
      <c r="C810" s="7">
        <v>9</v>
      </c>
      <c r="D810" s="1">
        <v>0.02</v>
      </c>
    </row>
    <row r="811" spans="1:4" hidden="1" x14ac:dyDescent="0.25">
      <c r="A811" s="1">
        <v>120043</v>
      </c>
      <c r="B811" s="7">
        <v>3</v>
      </c>
      <c r="C811" s="7">
        <v>10</v>
      </c>
      <c r="D811" s="1">
        <v>0.03</v>
      </c>
    </row>
    <row r="812" spans="1:4" hidden="1" x14ac:dyDescent="0.25">
      <c r="A812" s="1">
        <v>120043</v>
      </c>
      <c r="B812" s="7">
        <v>3</v>
      </c>
      <c r="C812" s="7">
        <v>11</v>
      </c>
      <c r="D812" s="1">
        <v>0.02</v>
      </c>
    </row>
    <row r="813" spans="1:4" hidden="1" x14ac:dyDescent="0.25">
      <c r="A813" s="1">
        <v>120043</v>
      </c>
      <c r="B813" s="7">
        <v>3</v>
      </c>
      <c r="C813" s="7">
        <v>12</v>
      </c>
      <c r="D813" s="1">
        <v>0.03</v>
      </c>
    </row>
    <row r="814" spans="1:4" hidden="1" x14ac:dyDescent="0.25">
      <c r="A814" s="1">
        <v>120043</v>
      </c>
      <c r="B814" s="7">
        <v>3</v>
      </c>
      <c r="C814" s="7">
        <v>13</v>
      </c>
      <c r="D814" s="1">
        <v>0.02</v>
      </c>
    </row>
    <row r="815" spans="1:4" hidden="1" x14ac:dyDescent="0.25">
      <c r="A815" s="1">
        <v>120043</v>
      </c>
      <c r="B815" s="7">
        <v>3</v>
      </c>
      <c r="C815" s="7">
        <v>14</v>
      </c>
      <c r="D815" s="1">
        <v>0.01</v>
      </c>
    </row>
    <row r="816" spans="1:4" hidden="1" x14ac:dyDescent="0.25">
      <c r="A816" s="1">
        <v>120043</v>
      </c>
      <c r="B816" s="7">
        <v>3</v>
      </c>
      <c r="C816" s="7">
        <v>15</v>
      </c>
      <c r="D816" s="1">
        <v>0.02</v>
      </c>
    </row>
    <row r="817" spans="1:4" hidden="1" x14ac:dyDescent="0.25">
      <c r="A817" s="1">
        <v>120043</v>
      </c>
      <c r="B817" s="7">
        <v>3</v>
      </c>
      <c r="C817" s="7">
        <v>16</v>
      </c>
      <c r="D817" s="1">
        <v>0.06</v>
      </c>
    </row>
    <row r="818" spans="1:4" hidden="1" x14ac:dyDescent="0.25">
      <c r="A818" s="1">
        <v>120045</v>
      </c>
      <c r="B818" s="7">
        <v>1</v>
      </c>
      <c r="C818" s="7">
        <v>1</v>
      </c>
      <c r="D818" s="1">
        <v>1.48</v>
      </c>
    </row>
    <row r="819" spans="1:4" hidden="1" x14ac:dyDescent="0.25">
      <c r="A819" s="1">
        <v>120045</v>
      </c>
      <c r="B819" s="7">
        <v>1</v>
      </c>
      <c r="C819" s="7">
        <v>2</v>
      </c>
      <c r="D819" s="1">
        <v>1.6</v>
      </c>
    </row>
    <row r="820" spans="1:4" hidden="1" x14ac:dyDescent="0.25">
      <c r="A820" s="1">
        <v>120045</v>
      </c>
      <c r="B820" s="7">
        <v>1</v>
      </c>
      <c r="C820" s="7">
        <v>3</v>
      </c>
      <c r="D820" s="1">
        <v>1.82</v>
      </c>
    </row>
    <row r="821" spans="1:4" hidden="1" x14ac:dyDescent="0.25">
      <c r="A821" s="1">
        <v>120045</v>
      </c>
      <c r="B821" s="7">
        <v>1</v>
      </c>
      <c r="C821" s="7">
        <v>4</v>
      </c>
      <c r="D821" s="1">
        <v>1.1399999999999999</v>
      </c>
    </row>
    <row r="822" spans="1:4" hidden="1" x14ac:dyDescent="0.25">
      <c r="A822" s="1">
        <v>120045</v>
      </c>
      <c r="B822" s="7">
        <v>1</v>
      </c>
      <c r="C822" s="7">
        <v>5</v>
      </c>
      <c r="D822" s="1">
        <v>0.46</v>
      </c>
    </row>
    <row r="823" spans="1:4" hidden="1" x14ac:dyDescent="0.25">
      <c r="A823" s="1">
        <v>120045</v>
      </c>
      <c r="B823" s="7">
        <v>1</v>
      </c>
      <c r="C823" s="7">
        <v>6</v>
      </c>
      <c r="D823" s="1">
        <v>0.46</v>
      </c>
    </row>
    <row r="824" spans="1:4" hidden="1" x14ac:dyDescent="0.25">
      <c r="A824" s="1">
        <v>120045</v>
      </c>
      <c r="B824" s="7">
        <v>1</v>
      </c>
      <c r="C824" s="7">
        <v>7</v>
      </c>
      <c r="D824" s="1">
        <v>0.11</v>
      </c>
    </row>
    <row r="825" spans="1:4" hidden="1" x14ac:dyDescent="0.25">
      <c r="A825" s="1">
        <v>120045</v>
      </c>
      <c r="B825" s="7">
        <v>1</v>
      </c>
      <c r="C825" s="7">
        <v>8</v>
      </c>
      <c r="D825" s="1">
        <v>0.18</v>
      </c>
    </row>
    <row r="826" spans="1:4" hidden="1" x14ac:dyDescent="0.25">
      <c r="A826" s="1">
        <v>120045</v>
      </c>
      <c r="B826" s="7">
        <v>1</v>
      </c>
      <c r="C826" s="7">
        <v>9</v>
      </c>
      <c r="D826" s="1">
        <v>0.14000000000000001</v>
      </c>
    </row>
    <row r="827" spans="1:4" hidden="1" x14ac:dyDescent="0.25">
      <c r="A827" s="1">
        <v>120045</v>
      </c>
      <c r="B827" s="7">
        <v>1</v>
      </c>
      <c r="C827" s="7">
        <v>10</v>
      </c>
      <c r="D827" s="1">
        <v>0.34</v>
      </c>
    </row>
    <row r="828" spans="1:4" hidden="1" x14ac:dyDescent="0.25">
      <c r="A828" s="1">
        <v>120045</v>
      </c>
      <c r="B828" s="7">
        <v>1</v>
      </c>
      <c r="C828" s="7">
        <v>11</v>
      </c>
      <c r="D828" s="1">
        <v>0.23</v>
      </c>
    </row>
    <row r="829" spans="1:4" hidden="1" x14ac:dyDescent="0.25">
      <c r="A829" s="1">
        <v>120045</v>
      </c>
      <c r="B829" s="7">
        <v>1</v>
      </c>
      <c r="C829" s="7">
        <v>12</v>
      </c>
      <c r="D829" s="1">
        <v>0.11</v>
      </c>
    </row>
    <row r="830" spans="1:4" hidden="1" x14ac:dyDescent="0.25">
      <c r="A830" s="1">
        <v>120045</v>
      </c>
      <c r="B830" s="7">
        <v>1</v>
      </c>
      <c r="C830" s="7">
        <v>13</v>
      </c>
      <c r="D830" s="1">
        <v>0.23</v>
      </c>
    </row>
    <row r="831" spans="1:4" hidden="1" x14ac:dyDescent="0.25">
      <c r="A831" s="1">
        <v>120045</v>
      </c>
      <c r="B831" s="7">
        <v>1</v>
      </c>
      <c r="C831" s="7">
        <v>14</v>
      </c>
      <c r="D831" s="1">
        <v>7.0000000000000007E-2</v>
      </c>
    </row>
    <row r="832" spans="1:4" hidden="1" x14ac:dyDescent="0.25">
      <c r="A832" s="1">
        <v>120045</v>
      </c>
      <c r="B832" s="7">
        <v>1</v>
      </c>
      <c r="C832" s="7">
        <v>15</v>
      </c>
      <c r="D832" s="1">
        <v>0.21</v>
      </c>
    </row>
    <row r="833" spans="1:4" hidden="1" x14ac:dyDescent="0.25">
      <c r="A833" s="1">
        <v>120045</v>
      </c>
      <c r="B833" s="7">
        <v>1</v>
      </c>
      <c r="C833" s="7">
        <v>16</v>
      </c>
      <c r="D833" s="1">
        <v>0.59</v>
      </c>
    </row>
    <row r="834" spans="1:4" hidden="1" x14ac:dyDescent="0.25">
      <c r="A834" s="1">
        <v>120045</v>
      </c>
      <c r="B834" s="7">
        <v>2</v>
      </c>
      <c r="C834" s="7">
        <v>1</v>
      </c>
      <c r="D834" s="1">
        <v>0.91</v>
      </c>
    </row>
    <row r="835" spans="1:4" hidden="1" x14ac:dyDescent="0.25">
      <c r="A835" s="1">
        <v>120045</v>
      </c>
      <c r="B835" s="7">
        <v>2</v>
      </c>
      <c r="C835" s="7">
        <v>2</v>
      </c>
      <c r="D835" s="1">
        <v>0.91</v>
      </c>
    </row>
    <row r="836" spans="1:4" hidden="1" x14ac:dyDescent="0.25">
      <c r="A836" s="1">
        <v>120045</v>
      </c>
      <c r="B836" s="7">
        <v>2</v>
      </c>
      <c r="C836" s="7">
        <v>3</v>
      </c>
      <c r="D836" s="1">
        <v>1.1399999999999999</v>
      </c>
    </row>
    <row r="837" spans="1:4" hidden="1" x14ac:dyDescent="0.25">
      <c r="A837" s="1">
        <v>120045</v>
      </c>
      <c r="B837" s="7">
        <v>2</v>
      </c>
      <c r="C837" s="7">
        <v>4</v>
      </c>
      <c r="D837" s="1">
        <v>0.68</v>
      </c>
    </row>
    <row r="838" spans="1:4" hidden="1" x14ac:dyDescent="0.25">
      <c r="A838" s="1">
        <v>120045</v>
      </c>
      <c r="B838" s="7">
        <v>2</v>
      </c>
      <c r="C838" s="7">
        <v>5</v>
      </c>
      <c r="D838" s="1">
        <v>0</v>
      </c>
    </row>
    <row r="839" spans="1:4" hidden="1" x14ac:dyDescent="0.25">
      <c r="A839" s="1">
        <v>120045</v>
      </c>
      <c r="B839" s="7">
        <v>2</v>
      </c>
      <c r="C839" s="7">
        <v>6</v>
      </c>
      <c r="D839" s="1">
        <v>0.23</v>
      </c>
    </row>
    <row r="840" spans="1:4" hidden="1" x14ac:dyDescent="0.25">
      <c r="A840" s="1">
        <v>120045</v>
      </c>
      <c r="B840" s="7">
        <v>2</v>
      </c>
      <c r="C840" s="7">
        <v>7</v>
      </c>
      <c r="D840" s="1">
        <v>7.0000000000000007E-2</v>
      </c>
    </row>
    <row r="841" spans="1:4" hidden="1" x14ac:dyDescent="0.25">
      <c r="A841" s="1">
        <v>120045</v>
      </c>
      <c r="B841" s="7">
        <v>2</v>
      </c>
      <c r="C841" s="7">
        <v>8</v>
      </c>
      <c r="D841" s="1">
        <v>0.11</v>
      </c>
    </row>
    <row r="842" spans="1:4" hidden="1" x14ac:dyDescent="0.25">
      <c r="A842" s="1">
        <v>120045</v>
      </c>
      <c r="B842" s="7">
        <v>2</v>
      </c>
      <c r="C842" s="7">
        <v>9</v>
      </c>
      <c r="D842" s="1">
        <v>0.09</v>
      </c>
    </row>
    <row r="843" spans="1:4" hidden="1" x14ac:dyDescent="0.25">
      <c r="A843" s="1">
        <v>120045</v>
      </c>
      <c r="B843" s="7">
        <v>2</v>
      </c>
      <c r="C843" s="7">
        <v>10</v>
      </c>
      <c r="D843" s="1">
        <v>0.18</v>
      </c>
    </row>
    <row r="844" spans="1:4" hidden="1" x14ac:dyDescent="0.25">
      <c r="A844" s="1">
        <v>120045</v>
      </c>
      <c r="B844" s="7">
        <v>2</v>
      </c>
      <c r="C844" s="7">
        <v>11</v>
      </c>
      <c r="D844" s="1">
        <v>0.14000000000000001</v>
      </c>
    </row>
    <row r="845" spans="1:4" hidden="1" x14ac:dyDescent="0.25">
      <c r="A845" s="1">
        <v>120045</v>
      </c>
      <c r="B845" s="7">
        <v>2</v>
      </c>
      <c r="C845" s="7">
        <v>12</v>
      </c>
      <c r="D845" s="1">
        <v>0.11</v>
      </c>
    </row>
    <row r="846" spans="1:4" hidden="1" x14ac:dyDescent="0.25">
      <c r="A846" s="1">
        <v>120045</v>
      </c>
      <c r="B846" s="7">
        <v>2</v>
      </c>
      <c r="C846" s="7">
        <v>13</v>
      </c>
      <c r="D846" s="1">
        <v>0.14000000000000001</v>
      </c>
    </row>
    <row r="847" spans="1:4" hidden="1" x14ac:dyDescent="0.25">
      <c r="A847" s="1">
        <v>120045</v>
      </c>
      <c r="B847" s="7">
        <v>2</v>
      </c>
      <c r="C847" s="7">
        <v>14</v>
      </c>
      <c r="D847" s="1">
        <v>0.05</v>
      </c>
    </row>
    <row r="848" spans="1:4" hidden="1" x14ac:dyDescent="0.25">
      <c r="A848" s="1">
        <v>120045</v>
      </c>
      <c r="B848" s="7">
        <v>2</v>
      </c>
      <c r="C848" s="7">
        <v>15</v>
      </c>
      <c r="D848" s="1">
        <v>0.11</v>
      </c>
    </row>
    <row r="849" spans="1:4" hidden="1" x14ac:dyDescent="0.25">
      <c r="A849" s="1">
        <v>120045</v>
      </c>
      <c r="B849" s="7">
        <v>2</v>
      </c>
      <c r="C849" s="7">
        <v>16</v>
      </c>
      <c r="D849" s="1">
        <v>0.36</v>
      </c>
    </row>
    <row r="850" spans="1:4" x14ac:dyDescent="0.25">
      <c r="A850" s="1">
        <v>120045</v>
      </c>
      <c r="B850" s="7">
        <v>3</v>
      </c>
      <c r="C850" s="7">
        <v>1</v>
      </c>
      <c r="D850" s="1">
        <v>0.56999999999999995</v>
      </c>
    </row>
    <row r="851" spans="1:4" hidden="1" x14ac:dyDescent="0.25">
      <c r="A851" s="1">
        <v>120045</v>
      </c>
      <c r="B851" s="7">
        <v>3</v>
      </c>
      <c r="C851" s="7">
        <v>2</v>
      </c>
      <c r="D851" s="1">
        <v>0.68</v>
      </c>
    </row>
    <row r="852" spans="1:4" hidden="1" x14ac:dyDescent="0.25">
      <c r="A852" s="1">
        <v>120045</v>
      </c>
      <c r="B852" s="7">
        <v>3</v>
      </c>
      <c r="C852" s="7">
        <v>3</v>
      </c>
      <c r="D852" s="1">
        <v>0.78</v>
      </c>
    </row>
    <row r="853" spans="1:4" hidden="1" x14ac:dyDescent="0.25">
      <c r="A853" s="1">
        <v>120045</v>
      </c>
      <c r="B853" s="7">
        <v>3</v>
      </c>
      <c r="C853" s="7">
        <v>4</v>
      </c>
      <c r="D853" s="1">
        <v>0.62</v>
      </c>
    </row>
    <row r="854" spans="1:4" hidden="1" x14ac:dyDescent="0.25">
      <c r="A854" s="1">
        <v>120045</v>
      </c>
      <c r="B854" s="7">
        <v>3</v>
      </c>
      <c r="C854" s="7">
        <v>5</v>
      </c>
      <c r="D854" s="1">
        <v>0</v>
      </c>
    </row>
    <row r="855" spans="1:4" hidden="1" x14ac:dyDescent="0.25">
      <c r="A855" s="1">
        <v>120045</v>
      </c>
      <c r="B855" s="7">
        <v>3</v>
      </c>
      <c r="C855" s="7">
        <v>6</v>
      </c>
      <c r="D855" s="1">
        <v>0.16</v>
      </c>
    </row>
    <row r="856" spans="1:4" hidden="1" x14ac:dyDescent="0.25">
      <c r="A856" s="1">
        <v>120045</v>
      </c>
      <c r="B856" s="7">
        <v>3</v>
      </c>
      <c r="C856" s="7">
        <v>7</v>
      </c>
      <c r="D856" s="1">
        <v>7.0000000000000007E-2</v>
      </c>
    </row>
    <row r="857" spans="1:4" hidden="1" x14ac:dyDescent="0.25">
      <c r="A857" s="1">
        <v>120045</v>
      </c>
      <c r="B857" s="7">
        <v>3</v>
      </c>
      <c r="C857" s="7">
        <v>8</v>
      </c>
      <c r="D857" s="1">
        <v>0.09</v>
      </c>
    </row>
    <row r="858" spans="1:4" hidden="1" x14ac:dyDescent="0.25">
      <c r="A858" s="1">
        <v>120045</v>
      </c>
      <c r="B858" s="7">
        <v>3</v>
      </c>
      <c r="C858" s="7">
        <v>9</v>
      </c>
      <c r="D858" s="1">
        <v>7.0000000000000007E-2</v>
      </c>
    </row>
    <row r="859" spans="1:4" hidden="1" x14ac:dyDescent="0.25">
      <c r="A859" s="1">
        <v>120045</v>
      </c>
      <c r="B859" s="7">
        <v>3</v>
      </c>
      <c r="C859" s="7">
        <v>10</v>
      </c>
      <c r="D859" s="1">
        <v>0.11</v>
      </c>
    </row>
    <row r="860" spans="1:4" hidden="1" x14ac:dyDescent="0.25">
      <c r="A860" s="1">
        <v>120045</v>
      </c>
      <c r="B860" s="7">
        <v>3</v>
      </c>
      <c r="C860" s="7">
        <v>11</v>
      </c>
      <c r="D860" s="1">
        <v>7.0000000000000007E-2</v>
      </c>
    </row>
    <row r="861" spans="1:4" hidden="1" x14ac:dyDescent="0.25">
      <c r="A861" s="1">
        <v>120045</v>
      </c>
      <c r="B861" s="7">
        <v>3</v>
      </c>
      <c r="C861" s="7">
        <v>12</v>
      </c>
      <c r="D861" s="1">
        <v>0.09</v>
      </c>
    </row>
    <row r="862" spans="1:4" hidden="1" x14ac:dyDescent="0.25">
      <c r="A862" s="1">
        <v>120045</v>
      </c>
      <c r="B862" s="7">
        <v>3</v>
      </c>
      <c r="C862" s="7">
        <v>13</v>
      </c>
      <c r="D862" s="1">
        <v>7.0000000000000007E-2</v>
      </c>
    </row>
    <row r="863" spans="1:4" hidden="1" x14ac:dyDescent="0.25">
      <c r="A863" s="1">
        <v>120045</v>
      </c>
      <c r="B863" s="7">
        <v>3</v>
      </c>
      <c r="C863" s="7">
        <v>14</v>
      </c>
      <c r="D863" s="1">
        <v>0.05</v>
      </c>
    </row>
    <row r="864" spans="1:4" hidden="1" x14ac:dyDescent="0.25">
      <c r="A864" s="1">
        <v>120045</v>
      </c>
      <c r="B864" s="7">
        <v>3</v>
      </c>
      <c r="C864" s="7">
        <v>15</v>
      </c>
      <c r="D864" s="1">
        <v>7.0000000000000007E-2</v>
      </c>
    </row>
    <row r="865" spans="1:4" hidden="1" x14ac:dyDescent="0.25">
      <c r="A865" s="1">
        <v>120045</v>
      </c>
      <c r="B865" s="7">
        <v>3</v>
      </c>
      <c r="C865" s="7">
        <v>16</v>
      </c>
      <c r="D865" s="1">
        <v>0.23</v>
      </c>
    </row>
    <row r="866" spans="1:4" hidden="1" x14ac:dyDescent="0.25">
      <c r="A866" s="1">
        <v>120050</v>
      </c>
      <c r="B866" s="7">
        <v>1</v>
      </c>
      <c r="C866" s="7">
        <v>1</v>
      </c>
      <c r="D866" s="1">
        <v>2.94</v>
      </c>
    </row>
    <row r="867" spans="1:4" hidden="1" x14ac:dyDescent="0.25">
      <c r="A867" s="1">
        <v>120050</v>
      </c>
      <c r="B867" s="7">
        <v>1</v>
      </c>
      <c r="C867" s="7">
        <v>2</v>
      </c>
      <c r="D867" s="1">
        <v>3.16</v>
      </c>
    </row>
    <row r="868" spans="1:4" hidden="1" x14ac:dyDescent="0.25">
      <c r="A868" s="1">
        <v>120050</v>
      </c>
      <c r="B868" s="7">
        <v>1</v>
      </c>
      <c r="C868" s="7">
        <v>3</v>
      </c>
      <c r="D868" s="1">
        <v>3.61</v>
      </c>
    </row>
    <row r="869" spans="1:4" hidden="1" x14ac:dyDescent="0.25">
      <c r="A869" s="1">
        <v>120050</v>
      </c>
      <c r="B869" s="7">
        <v>1</v>
      </c>
      <c r="C869" s="7">
        <v>4</v>
      </c>
      <c r="D869" s="1">
        <v>2.2599999999999998</v>
      </c>
    </row>
    <row r="870" spans="1:4" hidden="1" x14ac:dyDescent="0.25">
      <c r="A870" s="1">
        <v>120050</v>
      </c>
      <c r="B870" s="7">
        <v>1</v>
      </c>
      <c r="C870" s="7">
        <v>5</v>
      </c>
      <c r="D870" s="1">
        <v>0.9</v>
      </c>
    </row>
    <row r="871" spans="1:4" hidden="1" x14ac:dyDescent="0.25">
      <c r="A871" s="1">
        <v>120050</v>
      </c>
      <c r="B871" s="7">
        <v>1</v>
      </c>
      <c r="C871" s="7">
        <v>6</v>
      </c>
      <c r="D871" s="1">
        <v>0.9</v>
      </c>
    </row>
    <row r="872" spans="1:4" hidden="1" x14ac:dyDescent="0.25">
      <c r="A872" s="1">
        <v>120050</v>
      </c>
      <c r="B872" s="7">
        <v>1</v>
      </c>
      <c r="C872" s="7">
        <v>7</v>
      </c>
      <c r="D872" s="1">
        <v>0.23</v>
      </c>
    </row>
    <row r="873" spans="1:4" hidden="1" x14ac:dyDescent="0.25">
      <c r="A873" s="1">
        <v>120050</v>
      </c>
      <c r="B873" s="7">
        <v>1</v>
      </c>
      <c r="C873" s="7">
        <v>8</v>
      </c>
      <c r="D873" s="1">
        <v>0.36</v>
      </c>
    </row>
    <row r="874" spans="1:4" hidden="1" x14ac:dyDescent="0.25">
      <c r="A874" s="1">
        <v>120050</v>
      </c>
      <c r="B874" s="7">
        <v>1</v>
      </c>
      <c r="C874" s="7">
        <v>9</v>
      </c>
      <c r="D874" s="1">
        <v>0.27</v>
      </c>
    </row>
    <row r="875" spans="1:4" hidden="1" x14ac:dyDescent="0.25">
      <c r="A875" s="1">
        <v>120050</v>
      </c>
      <c r="B875" s="7">
        <v>1</v>
      </c>
      <c r="C875" s="7">
        <v>10</v>
      </c>
      <c r="D875" s="1">
        <v>0.68</v>
      </c>
    </row>
    <row r="876" spans="1:4" hidden="1" x14ac:dyDescent="0.25">
      <c r="A876" s="1">
        <v>120050</v>
      </c>
      <c r="B876" s="7">
        <v>1</v>
      </c>
      <c r="C876" s="7">
        <v>11</v>
      </c>
      <c r="D876" s="1">
        <v>0.45</v>
      </c>
    </row>
    <row r="877" spans="1:4" hidden="1" x14ac:dyDescent="0.25">
      <c r="A877" s="1">
        <v>120050</v>
      </c>
      <c r="B877" s="7">
        <v>1</v>
      </c>
      <c r="C877" s="7">
        <v>12</v>
      </c>
      <c r="D877" s="1">
        <v>0.23</v>
      </c>
    </row>
    <row r="878" spans="1:4" hidden="1" x14ac:dyDescent="0.25">
      <c r="A878" s="1">
        <v>120050</v>
      </c>
      <c r="B878" s="7">
        <v>1</v>
      </c>
      <c r="C878" s="7">
        <v>13</v>
      </c>
      <c r="D878" s="1">
        <v>0.45</v>
      </c>
    </row>
    <row r="879" spans="1:4" hidden="1" x14ac:dyDescent="0.25">
      <c r="A879" s="1">
        <v>120050</v>
      </c>
      <c r="B879" s="7">
        <v>1</v>
      </c>
      <c r="C879" s="7">
        <v>14</v>
      </c>
      <c r="D879" s="1">
        <v>0.14000000000000001</v>
      </c>
    </row>
    <row r="880" spans="1:4" hidden="1" x14ac:dyDescent="0.25">
      <c r="A880" s="1">
        <v>120050</v>
      </c>
      <c r="B880" s="7">
        <v>1</v>
      </c>
      <c r="C880" s="7">
        <v>15</v>
      </c>
      <c r="D880" s="1">
        <v>0.41</v>
      </c>
    </row>
    <row r="881" spans="1:4" hidden="1" x14ac:dyDescent="0.25">
      <c r="A881" s="1">
        <v>120050</v>
      </c>
      <c r="B881" s="7">
        <v>1</v>
      </c>
      <c r="C881" s="7">
        <v>16</v>
      </c>
      <c r="D881" s="1">
        <v>1.17</v>
      </c>
    </row>
    <row r="882" spans="1:4" hidden="1" x14ac:dyDescent="0.25">
      <c r="A882" s="1">
        <v>120050</v>
      </c>
      <c r="B882" s="7">
        <v>2</v>
      </c>
      <c r="C882" s="7">
        <v>1</v>
      </c>
      <c r="D882" s="1">
        <v>1.81</v>
      </c>
    </row>
    <row r="883" spans="1:4" hidden="1" x14ac:dyDescent="0.25">
      <c r="A883" s="1">
        <v>120050</v>
      </c>
      <c r="B883" s="7">
        <v>2</v>
      </c>
      <c r="C883" s="7">
        <v>2</v>
      </c>
      <c r="D883" s="1">
        <v>1.81</v>
      </c>
    </row>
    <row r="884" spans="1:4" hidden="1" x14ac:dyDescent="0.25">
      <c r="A884" s="1">
        <v>120050</v>
      </c>
      <c r="B884" s="7">
        <v>2</v>
      </c>
      <c r="C884" s="7">
        <v>3</v>
      </c>
      <c r="D884" s="1">
        <v>2.2599999999999998</v>
      </c>
    </row>
    <row r="885" spans="1:4" hidden="1" x14ac:dyDescent="0.25">
      <c r="A885" s="1">
        <v>120050</v>
      </c>
      <c r="B885" s="7">
        <v>2</v>
      </c>
      <c r="C885" s="7">
        <v>4</v>
      </c>
      <c r="D885" s="1">
        <v>1.36</v>
      </c>
    </row>
    <row r="886" spans="1:4" hidden="1" x14ac:dyDescent="0.25">
      <c r="A886" s="1">
        <v>120050</v>
      </c>
      <c r="B886" s="7">
        <v>2</v>
      </c>
      <c r="C886" s="7">
        <v>5</v>
      </c>
      <c r="D886" s="1">
        <v>0</v>
      </c>
    </row>
    <row r="887" spans="1:4" hidden="1" x14ac:dyDescent="0.25">
      <c r="A887" s="1">
        <v>120050</v>
      </c>
      <c r="B887" s="7">
        <v>2</v>
      </c>
      <c r="C887" s="7">
        <v>6</v>
      </c>
      <c r="D887" s="1">
        <v>0.45</v>
      </c>
    </row>
    <row r="888" spans="1:4" hidden="1" x14ac:dyDescent="0.25">
      <c r="A888" s="1">
        <v>120050</v>
      </c>
      <c r="B888" s="7">
        <v>2</v>
      </c>
      <c r="C888" s="7">
        <v>7</v>
      </c>
      <c r="D888" s="1">
        <v>0.14000000000000001</v>
      </c>
    </row>
    <row r="889" spans="1:4" hidden="1" x14ac:dyDescent="0.25">
      <c r="A889" s="1">
        <v>120050</v>
      </c>
      <c r="B889" s="7">
        <v>2</v>
      </c>
      <c r="C889" s="7">
        <v>8</v>
      </c>
      <c r="D889" s="1">
        <v>0.23</v>
      </c>
    </row>
    <row r="890" spans="1:4" hidden="1" x14ac:dyDescent="0.25">
      <c r="A890" s="1">
        <v>120050</v>
      </c>
      <c r="B890" s="7">
        <v>2</v>
      </c>
      <c r="C890" s="7">
        <v>9</v>
      </c>
      <c r="D890" s="1">
        <v>0.18</v>
      </c>
    </row>
    <row r="891" spans="1:4" hidden="1" x14ac:dyDescent="0.25">
      <c r="A891" s="1">
        <v>120050</v>
      </c>
      <c r="B891" s="7">
        <v>2</v>
      </c>
      <c r="C891" s="7">
        <v>10</v>
      </c>
      <c r="D891" s="1">
        <v>0.36</v>
      </c>
    </row>
    <row r="892" spans="1:4" hidden="1" x14ac:dyDescent="0.25">
      <c r="A892" s="1">
        <v>120050</v>
      </c>
      <c r="B892" s="7">
        <v>2</v>
      </c>
      <c r="C892" s="7">
        <v>11</v>
      </c>
      <c r="D892" s="1">
        <v>0.27</v>
      </c>
    </row>
    <row r="893" spans="1:4" hidden="1" x14ac:dyDescent="0.25">
      <c r="A893" s="1">
        <v>120050</v>
      </c>
      <c r="B893" s="7">
        <v>2</v>
      </c>
      <c r="C893" s="7">
        <v>12</v>
      </c>
      <c r="D893" s="1">
        <v>0.23</v>
      </c>
    </row>
    <row r="894" spans="1:4" hidden="1" x14ac:dyDescent="0.25">
      <c r="A894" s="1">
        <v>120050</v>
      </c>
      <c r="B894" s="7">
        <v>2</v>
      </c>
      <c r="C894" s="7">
        <v>13</v>
      </c>
      <c r="D894" s="1">
        <v>0.27</v>
      </c>
    </row>
    <row r="895" spans="1:4" hidden="1" x14ac:dyDescent="0.25">
      <c r="A895" s="1">
        <v>120050</v>
      </c>
      <c r="B895" s="7">
        <v>2</v>
      </c>
      <c r="C895" s="7">
        <v>14</v>
      </c>
      <c r="D895" s="1">
        <v>0.09</v>
      </c>
    </row>
    <row r="896" spans="1:4" hidden="1" x14ac:dyDescent="0.25">
      <c r="A896" s="1">
        <v>120050</v>
      </c>
      <c r="B896" s="7">
        <v>2</v>
      </c>
      <c r="C896" s="7">
        <v>15</v>
      </c>
      <c r="D896" s="1">
        <v>0.23</v>
      </c>
    </row>
    <row r="897" spans="1:4" hidden="1" x14ac:dyDescent="0.25">
      <c r="A897" s="1">
        <v>120050</v>
      </c>
      <c r="B897" s="7">
        <v>2</v>
      </c>
      <c r="C897" s="7">
        <v>16</v>
      </c>
      <c r="D897" s="1">
        <v>0.72</v>
      </c>
    </row>
    <row r="898" spans="1:4" x14ac:dyDescent="0.25">
      <c r="A898" s="1">
        <v>120050</v>
      </c>
      <c r="B898" s="7">
        <v>3</v>
      </c>
      <c r="C898" s="7">
        <v>1</v>
      </c>
      <c r="D898" s="1">
        <v>1.1299999999999999</v>
      </c>
    </row>
    <row r="899" spans="1:4" hidden="1" x14ac:dyDescent="0.25">
      <c r="A899" s="1">
        <v>120050</v>
      </c>
      <c r="B899" s="7">
        <v>3</v>
      </c>
      <c r="C899" s="7">
        <v>2</v>
      </c>
      <c r="D899" s="1">
        <v>1.36</v>
      </c>
    </row>
    <row r="900" spans="1:4" hidden="1" x14ac:dyDescent="0.25">
      <c r="A900" s="1">
        <v>120050</v>
      </c>
      <c r="B900" s="7">
        <v>3</v>
      </c>
      <c r="C900" s="7">
        <v>3</v>
      </c>
      <c r="D900" s="1">
        <v>1.54</v>
      </c>
    </row>
    <row r="901" spans="1:4" hidden="1" x14ac:dyDescent="0.25">
      <c r="A901" s="1">
        <v>120050</v>
      </c>
      <c r="B901" s="7">
        <v>3</v>
      </c>
      <c r="C901" s="7">
        <v>4</v>
      </c>
      <c r="D901" s="1">
        <v>1.22</v>
      </c>
    </row>
    <row r="902" spans="1:4" hidden="1" x14ac:dyDescent="0.25">
      <c r="A902" s="1">
        <v>120050</v>
      </c>
      <c r="B902" s="7">
        <v>3</v>
      </c>
      <c r="C902" s="7">
        <v>5</v>
      </c>
      <c r="D902" s="1">
        <v>0</v>
      </c>
    </row>
    <row r="903" spans="1:4" hidden="1" x14ac:dyDescent="0.25">
      <c r="A903" s="1">
        <v>120050</v>
      </c>
      <c r="B903" s="7">
        <v>3</v>
      </c>
      <c r="C903" s="7">
        <v>6</v>
      </c>
      <c r="D903" s="1">
        <v>0.32</v>
      </c>
    </row>
    <row r="904" spans="1:4" hidden="1" x14ac:dyDescent="0.25">
      <c r="A904" s="1">
        <v>120050</v>
      </c>
      <c r="B904" s="7">
        <v>3</v>
      </c>
      <c r="C904" s="7">
        <v>7</v>
      </c>
      <c r="D904" s="1">
        <v>0.14000000000000001</v>
      </c>
    </row>
    <row r="905" spans="1:4" hidden="1" x14ac:dyDescent="0.25">
      <c r="A905" s="1">
        <v>120050</v>
      </c>
      <c r="B905" s="7">
        <v>3</v>
      </c>
      <c r="C905" s="7">
        <v>8</v>
      </c>
      <c r="D905" s="1">
        <v>0.18</v>
      </c>
    </row>
    <row r="906" spans="1:4" hidden="1" x14ac:dyDescent="0.25">
      <c r="A906" s="1">
        <v>120050</v>
      </c>
      <c r="B906" s="7">
        <v>3</v>
      </c>
      <c r="C906" s="7">
        <v>9</v>
      </c>
      <c r="D906" s="1">
        <v>0.14000000000000001</v>
      </c>
    </row>
    <row r="907" spans="1:4" hidden="1" x14ac:dyDescent="0.25">
      <c r="A907" s="1">
        <v>120050</v>
      </c>
      <c r="B907" s="7">
        <v>3</v>
      </c>
      <c r="C907" s="7">
        <v>10</v>
      </c>
      <c r="D907" s="1">
        <v>0.23</v>
      </c>
    </row>
    <row r="908" spans="1:4" hidden="1" x14ac:dyDescent="0.25">
      <c r="A908" s="1">
        <v>120050</v>
      </c>
      <c r="B908" s="7">
        <v>3</v>
      </c>
      <c r="C908" s="7">
        <v>11</v>
      </c>
      <c r="D908" s="1">
        <v>0.14000000000000001</v>
      </c>
    </row>
    <row r="909" spans="1:4" hidden="1" x14ac:dyDescent="0.25">
      <c r="A909" s="1">
        <v>120050</v>
      </c>
      <c r="B909" s="7">
        <v>3</v>
      </c>
      <c r="C909" s="7">
        <v>12</v>
      </c>
      <c r="D909" s="1">
        <v>0.18</v>
      </c>
    </row>
    <row r="910" spans="1:4" hidden="1" x14ac:dyDescent="0.25">
      <c r="A910" s="1">
        <v>120050</v>
      </c>
      <c r="B910" s="7">
        <v>3</v>
      </c>
      <c r="C910" s="7">
        <v>13</v>
      </c>
      <c r="D910" s="1">
        <v>0.14000000000000001</v>
      </c>
    </row>
    <row r="911" spans="1:4" hidden="1" x14ac:dyDescent="0.25">
      <c r="A911" s="1">
        <v>120050</v>
      </c>
      <c r="B911" s="7">
        <v>3</v>
      </c>
      <c r="C911" s="7">
        <v>14</v>
      </c>
      <c r="D911" s="1">
        <v>0.09</v>
      </c>
    </row>
    <row r="912" spans="1:4" hidden="1" x14ac:dyDescent="0.25">
      <c r="A912" s="1">
        <v>120050</v>
      </c>
      <c r="B912" s="7">
        <v>3</v>
      </c>
      <c r="C912" s="7">
        <v>15</v>
      </c>
      <c r="D912" s="1">
        <v>0.14000000000000001</v>
      </c>
    </row>
    <row r="913" spans="1:4" hidden="1" x14ac:dyDescent="0.25">
      <c r="A913" s="1">
        <v>120050</v>
      </c>
      <c r="B913" s="7">
        <v>3</v>
      </c>
      <c r="C913" s="7">
        <v>16</v>
      </c>
      <c r="D913" s="1">
        <v>0.45</v>
      </c>
    </row>
    <row r="914" spans="1:4" hidden="1" x14ac:dyDescent="0.25">
      <c r="A914" s="1">
        <v>120060</v>
      </c>
      <c r="B914" s="7">
        <v>1</v>
      </c>
      <c r="C914" s="7">
        <v>1</v>
      </c>
      <c r="D914" s="1">
        <v>2.73</v>
      </c>
    </row>
    <row r="915" spans="1:4" hidden="1" x14ac:dyDescent="0.25">
      <c r="A915" s="1">
        <v>120060</v>
      </c>
      <c r="B915" s="7">
        <v>1</v>
      </c>
      <c r="C915" s="7">
        <v>2</v>
      </c>
      <c r="D915" s="1">
        <v>2.94</v>
      </c>
    </row>
    <row r="916" spans="1:4" hidden="1" x14ac:dyDescent="0.25">
      <c r="A916" s="1">
        <v>120060</v>
      </c>
      <c r="B916" s="7">
        <v>1</v>
      </c>
      <c r="C916" s="7">
        <v>3</v>
      </c>
      <c r="D916" s="1">
        <v>3.36</v>
      </c>
    </row>
    <row r="917" spans="1:4" hidden="1" x14ac:dyDescent="0.25">
      <c r="A917" s="1">
        <v>120060</v>
      </c>
      <c r="B917" s="7">
        <v>1</v>
      </c>
      <c r="C917" s="7">
        <v>4</v>
      </c>
      <c r="D917" s="1">
        <v>2.1</v>
      </c>
    </row>
    <row r="918" spans="1:4" hidden="1" x14ac:dyDescent="0.25">
      <c r="A918" s="1">
        <v>120060</v>
      </c>
      <c r="B918" s="7">
        <v>1</v>
      </c>
      <c r="C918" s="7">
        <v>5</v>
      </c>
      <c r="D918" s="1">
        <v>0.84</v>
      </c>
    </row>
    <row r="919" spans="1:4" hidden="1" x14ac:dyDescent="0.25">
      <c r="A919" s="1">
        <v>120060</v>
      </c>
      <c r="B919" s="7">
        <v>1</v>
      </c>
      <c r="C919" s="7">
        <v>6</v>
      </c>
      <c r="D919" s="1">
        <v>0.84</v>
      </c>
    </row>
    <row r="920" spans="1:4" hidden="1" x14ac:dyDescent="0.25">
      <c r="A920" s="1">
        <v>120060</v>
      </c>
      <c r="B920" s="7">
        <v>1</v>
      </c>
      <c r="C920" s="7">
        <v>7</v>
      </c>
      <c r="D920" s="1">
        <v>0.21</v>
      </c>
    </row>
    <row r="921" spans="1:4" hidden="1" x14ac:dyDescent="0.25">
      <c r="A921" s="1">
        <v>120060</v>
      </c>
      <c r="B921" s="7">
        <v>1</v>
      </c>
      <c r="C921" s="7">
        <v>8</v>
      </c>
      <c r="D921" s="1">
        <v>0.34</v>
      </c>
    </row>
    <row r="922" spans="1:4" hidden="1" x14ac:dyDescent="0.25">
      <c r="A922" s="1">
        <v>120060</v>
      </c>
      <c r="B922" s="7">
        <v>1</v>
      </c>
      <c r="C922" s="7">
        <v>9</v>
      </c>
      <c r="D922" s="1">
        <v>0.25</v>
      </c>
    </row>
    <row r="923" spans="1:4" hidden="1" x14ac:dyDescent="0.25">
      <c r="A923" s="1">
        <v>120060</v>
      </c>
      <c r="B923" s="7">
        <v>1</v>
      </c>
      <c r="C923" s="7">
        <v>10</v>
      </c>
      <c r="D923" s="1">
        <v>0.63</v>
      </c>
    </row>
    <row r="924" spans="1:4" hidden="1" x14ac:dyDescent="0.25">
      <c r="A924" s="1">
        <v>120060</v>
      </c>
      <c r="B924" s="7">
        <v>1</v>
      </c>
      <c r="C924" s="7">
        <v>11</v>
      </c>
      <c r="D924" s="1">
        <v>0.42</v>
      </c>
    </row>
    <row r="925" spans="1:4" hidden="1" x14ac:dyDescent="0.25">
      <c r="A925" s="1">
        <v>120060</v>
      </c>
      <c r="B925" s="7">
        <v>1</v>
      </c>
      <c r="C925" s="7">
        <v>12</v>
      </c>
      <c r="D925" s="1">
        <v>0.21</v>
      </c>
    </row>
    <row r="926" spans="1:4" hidden="1" x14ac:dyDescent="0.25">
      <c r="A926" s="1">
        <v>120060</v>
      </c>
      <c r="B926" s="7">
        <v>1</v>
      </c>
      <c r="C926" s="7">
        <v>13</v>
      </c>
      <c r="D926" s="1">
        <v>0.42</v>
      </c>
    </row>
    <row r="927" spans="1:4" hidden="1" x14ac:dyDescent="0.25">
      <c r="A927" s="1">
        <v>120060</v>
      </c>
      <c r="B927" s="7">
        <v>1</v>
      </c>
      <c r="C927" s="7">
        <v>14</v>
      </c>
      <c r="D927" s="1">
        <v>0.13</v>
      </c>
    </row>
    <row r="928" spans="1:4" hidden="1" x14ac:dyDescent="0.25">
      <c r="A928" s="1">
        <v>120060</v>
      </c>
      <c r="B928" s="7">
        <v>1</v>
      </c>
      <c r="C928" s="7">
        <v>15</v>
      </c>
      <c r="D928" s="1">
        <v>0.38</v>
      </c>
    </row>
    <row r="929" spans="1:4" hidden="1" x14ac:dyDescent="0.25">
      <c r="A929" s="1">
        <v>120060</v>
      </c>
      <c r="B929" s="7">
        <v>1</v>
      </c>
      <c r="C929" s="7">
        <v>16</v>
      </c>
      <c r="D929" s="1">
        <v>1.0900000000000001</v>
      </c>
    </row>
    <row r="930" spans="1:4" hidden="1" x14ac:dyDescent="0.25">
      <c r="A930" s="1">
        <v>120060</v>
      </c>
      <c r="B930" s="7">
        <v>2</v>
      </c>
      <c r="C930" s="7">
        <v>1</v>
      </c>
      <c r="D930" s="1">
        <v>1.68</v>
      </c>
    </row>
    <row r="931" spans="1:4" hidden="1" x14ac:dyDescent="0.25">
      <c r="A931" s="1">
        <v>120060</v>
      </c>
      <c r="B931" s="7">
        <v>2</v>
      </c>
      <c r="C931" s="7">
        <v>2</v>
      </c>
      <c r="D931" s="1">
        <v>1.68</v>
      </c>
    </row>
    <row r="932" spans="1:4" hidden="1" x14ac:dyDescent="0.25">
      <c r="A932" s="1">
        <v>120060</v>
      </c>
      <c r="B932" s="7">
        <v>2</v>
      </c>
      <c r="C932" s="7">
        <v>3</v>
      </c>
      <c r="D932" s="1">
        <v>2.1</v>
      </c>
    </row>
    <row r="933" spans="1:4" hidden="1" x14ac:dyDescent="0.25">
      <c r="A933" s="1">
        <v>120060</v>
      </c>
      <c r="B933" s="7">
        <v>2</v>
      </c>
      <c r="C933" s="7">
        <v>4</v>
      </c>
      <c r="D933" s="1">
        <v>1.26</v>
      </c>
    </row>
    <row r="934" spans="1:4" hidden="1" x14ac:dyDescent="0.25">
      <c r="A934" s="1">
        <v>120060</v>
      </c>
      <c r="B934" s="7">
        <v>2</v>
      </c>
      <c r="C934" s="7">
        <v>5</v>
      </c>
      <c r="D934" s="1">
        <v>0</v>
      </c>
    </row>
    <row r="935" spans="1:4" hidden="1" x14ac:dyDescent="0.25">
      <c r="A935" s="1">
        <v>120060</v>
      </c>
      <c r="B935" s="7">
        <v>2</v>
      </c>
      <c r="C935" s="7">
        <v>6</v>
      </c>
      <c r="D935" s="1">
        <v>0.42</v>
      </c>
    </row>
    <row r="936" spans="1:4" hidden="1" x14ac:dyDescent="0.25">
      <c r="A936" s="1">
        <v>120060</v>
      </c>
      <c r="B936" s="7">
        <v>2</v>
      </c>
      <c r="C936" s="7">
        <v>7</v>
      </c>
      <c r="D936" s="1">
        <v>0.13</v>
      </c>
    </row>
    <row r="937" spans="1:4" hidden="1" x14ac:dyDescent="0.25">
      <c r="A937" s="1">
        <v>120060</v>
      </c>
      <c r="B937" s="7">
        <v>2</v>
      </c>
      <c r="C937" s="7">
        <v>8</v>
      </c>
      <c r="D937" s="1">
        <v>0.21</v>
      </c>
    </row>
    <row r="938" spans="1:4" hidden="1" x14ac:dyDescent="0.25">
      <c r="A938" s="1">
        <v>120060</v>
      </c>
      <c r="B938" s="7">
        <v>2</v>
      </c>
      <c r="C938" s="7">
        <v>9</v>
      </c>
      <c r="D938" s="1">
        <v>0.17</v>
      </c>
    </row>
    <row r="939" spans="1:4" hidden="1" x14ac:dyDescent="0.25">
      <c r="A939" s="1">
        <v>120060</v>
      </c>
      <c r="B939" s="7">
        <v>2</v>
      </c>
      <c r="C939" s="7">
        <v>10</v>
      </c>
      <c r="D939" s="1">
        <v>0.34</v>
      </c>
    </row>
    <row r="940" spans="1:4" hidden="1" x14ac:dyDescent="0.25">
      <c r="A940" s="1">
        <v>120060</v>
      </c>
      <c r="B940" s="7">
        <v>2</v>
      </c>
      <c r="C940" s="7">
        <v>11</v>
      </c>
      <c r="D940" s="1">
        <v>0.25</v>
      </c>
    </row>
    <row r="941" spans="1:4" hidden="1" x14ac:dyDescent="0.25">
      <c r="A941" s="1">
        <v>120060</v>
      </c>
      <c r="B941" s="7">
        <v>2</v>
      </c>
      <c r="C941" s="7">
        <v>12</v>
      </c>
      <c r="D941" s="1">
        <v>0.21</v>
      </c>
    </row>
    <row r="942" spans="1:4" hidden="1" x14ac:dyDescent="0.25">
      <c r="A942" s="1">
        <v>120060</v>
      </c>
      <c r="B942" s="7">
        <v>2</v>
      </c>
      <c r="C942" s="7">
        <v>13</v>
      </c>
      <c r="D942" s="1">
        <v>0.25</v>
      </c>
    </row>
    <row r="943" spans="1:4" hidden="1" x14ac:dyDescent="0.25">
      <c r="A943" s="1">
        <v>120060</v>
      </c>
      <c r="B943" s="7">
        <v>2</v>
      </c>
      <c r="C943" s="7">
        <v>14</v>
      </c>
      <c r="D943" s="1">
        <v>0.08</v>
      </c>
    </row>
    <row r="944" spans="1:4" hidden="1" x14ac:dyDescent="0.25">
      <c r="A944" s="1">
        <v>120060</v>
      </c>
      <c r="B944" s="7">
        <v>2</v>
      </c>
      <c r="C944" s="7">
        <v>15</v>
      </c>
      <c r="D944" s="1">
        <v>0.21</v>
      </c>
    </row>
    <row r="945" spans="1:4" hidden="1" x14ac:dyDescent="0.25">
      <c r="A945" s="1">
        <v>120060</v>
      </c>
      <c r="B945" s="7">
        <v>2</v>
      </c>
      <c r="C945" s="7">
        <v>16</v>
      </c>
      <c r="D945" s="1">
        <v>0.67</v>
      </c>
    </row>
    <row r="946" spans="1:4" x14ac:dyDescent="0.25">
      <c r="A946" s="1">
        <v>120060</v>
      </c>
      <c r="B946" s="7">
        <v>3</v>
      </c>
      <c r="C946" s="7">
        <v>1</v>
      </c>
      <c r="D946" s="1">
        <v>1.05</v>
      </c>
    </row>
    <row r="947" spans="1:4" hidden="1" x14ac:dyDescent="0.25">
      <c r="A947" s="1">
        <v>120060</v>
      </c>
      <c r="B947" s="7">
        <v>3</v>
      </c>
      <c r="C947" s="7">
        <v>2</v>
      </c>
      <c r="D947" s="1">
        <v>1.26</v>
      </c>
    </row>
    <row r="948" spans="1:4" hidden="1" x14ac:dyDescent="0.25">
      <c r="A948" s="1">
        <v>120060</v>
      </c>
      <c r="B948" s="7">
        <v>3</v>
      </c>
      <c r="C948" s="7">
        <v>3</v>
      </c>
      <c r="D948" s="1">
        <v>1.43</v>
      </c>
    </row>
    <row r="949" spans="1:4" hidden="1" x14ac:dyDescent="0.25">
      <c r="A949" s="1">
        <v>120060</v>
      </c>
      <c r="B949" s="7">
        <v>3</v>
      </c>
      <c r="C949" s="7">
        <v>4</v>
      </c>
      <c r="D949" s="1">
        <v>1.1299999999999999</v>
      </c>
    </row>
    <row r="950" spans="1:4" hidden="1" x14ac:dyDescent="0.25">
      <c r="A950" s="1">
        <v>120060</v>
      </c>
      <c r="B950" s="7">
        <v>3</v>
      </c>
      <c r="C950" s="7">
        <v>5</v>
      </c>
      <c r="D950" s="1">
        <v>0</v>
      </c>
    </row>
    <row r="951" spans="1:4" hidden="1" x14ac:dyDescent="0.25">
      <c r="A951" s="1">
        <v>120060</v>
      </c>
      <c r="B951" s="7">
        <v>3</v>
      </c>
      <c r="C951" s="7">
        <v>6</v>
      </c>
      <c r="D951" s="1">
        <v>0.28999999999999998</v>
      </c>
    </row>
    <row r="952" spans="1:4" hidden="1" x14ac:dyDescent="0.25">
      <c r="A952" s="1">
        <v>120060</v>
      </c>
      <c r="B952" s="7">
        <v>3</v>
      </c>
      <c r="C952" s="7">
        <v>7</v>
      </c>
      <c r="D952" s="1">
        <v>0.13</v>
      </c>
    </row>
    <row r="953" spans="1:4" hidden="1" x14ac:dyDescent="0.25">
      <c r="A953" s="1">
        <v>120060</v>
      </c>
      <c r="B953" s="7">
        <v>3</v>
      </c>
      <c r="C953" s="7">
        <v>8</v>
      </c>
      <c r="D953" s="1">
        <v>0.17</v>
      </c>
    </row>
    <row r="954" spans="1:4" hidden="1" x14ac:dyDescent="0.25">
      <c r="A954" s="1">
        <v>120060</v>
      </c>
      <c r="B954" s="7">
        <v>3</v>
      </c>
      <c r="C954" s="7">
        <v>9</v>
      </c>
      <c r="D954" s="1">
        <v>0.13</v>
      </c>
    </row>
    <row r="955" spans="1:4" hidden="1" x14ac:dyDescent="0.25">
      <c r="A955" s="1">
        <v>120060</v>
      </c>
      <c r="B955" s="7">
        <v>3</v>
      </c>
      <c r="C955" s="7">
        <v>10</v>
      </c>
      <c r="D955" s="1">
        <v>0.21</v>
      </c>
    </row>
    <row r="956" spans="1:4" hidden="1" x14ac:dyDescent="0.25">
      <c r="A956" s="1">
        <v>120060</v>
      </c>
      <c r="B956" s="7">
        <v>3</v>
      </c>
      <c r="C956" s="7">
        <v>11</v>
      </c>
      <c r="D956" s="1">
        <v>0.13</v>
      </c>
    </row>
    <row r="957" spans="1:4" hidden="1" x14ac:dyDescent="0.25">
      <c r="A957" s="1">
        <v>120060</v>
      </c>
      <c r="B957" s="7">
        <v>3</v>
      </c>
      <c r="C957" s="7">
        <v>12</v>
      </c>
      <c r="D957" s="1">
        <v>0.17</v>
      </c>
    </row>
    <row r="958" spans="1:4" hidden="1" x14ac:dyDescent="0.25">
      <c r="A958" s="1">
        <v>120060</v>
      </c>
      <c r="B958" s="7">
        <v>3</v>
      </c>
      <c r="C958" s="7">
        <v>13</v>
      </c>
      <c r="D958" s="1">
        <v>0.13</v>
      </c>
    </row>
    <row r="959" spans="1:4" hidden="1" x14ac:dyDescent="0.25">
      <c r="A959" s="1">
        <v>120060</v>
      </c>
      <c r="B959" s="7">
        <v>3</v>
      </c>
      <c r="C959" s="7">
        <v>14</v>
      </c>
      <c r="D959" s="1">
        <v>0.08</v>
      </c>
    </row>
    <row r="960" spans="1:4" hidden="1" x14ac:dyDescent="0.25">
      <c r="A960" s="1">
        <v>120060</v>
      </c>
      <c r="B960" s="7">
        <v>3</v>
      </c>
      <c r="C960" s="7">
        <v>15</v>
      </c>
      <c r="D960" s="1">
        <v>0.13</v>
      </c>
    </row>
    <row r="961" spans="1:4" hidden="1" x14ac:dyDescent="0.25">
      <c r="A961" s="1">
        <v>120060</v>
      </c>
      <c r="B961" s="7">
        <v>3</v>
      </c>
      <c r="C961" s="7">
        <v>16</v>
      </c>
      <c r="D961" s="1">
        <v>0.42</v>
      </c>
    </row>
    <row r="962" spans="1:4" hidden="1" x14ac:dyDescent="0.25">
      <c r="A962" s="1">
        <v>120070</v>
      </c>
      <c r="B962" s="7">
        <v>1</v>
      </c>
      <c r="C962" s="7">
        <v>1</v>
      </c>
      <c r="D962" s="1">
        <v>1.24</v>
      </c>
    </row>
    <row r="963" spans="1:4" hidden="1" x14ac:dyDescent="0.25">
      <c r="A963" s="1">
        <v>120070</v>
      </c>
      <c r="B963" s="7">
        <v>1</v>
      </c>
      <c r="C963" s="7">
        <v>2</v>
      </c>
      <c r="D963" s="1">
        <v>1.33</v>
      </c>
    </row>
    <row r="964" spans="1:4" hidden="1" x14ac:dyDescent="0.25">
      <c r="A964" s="1">
        <v>120070</v>
      </c>
      <c r="B964" s="7">
        <v>1</v>
      </c>
      <c r="C964" s="7">
        <v>3</v>
      </c>
      <c r="D964" s="1">
        <v>1.52</v>
      </c>
    </row>
    <row r="965" spans="1:4" hidden="1" x14ac:dyDescent="0.25">
      <c r="A965" s="1">
        <v>120070</v>
      </c>
      <c r="B965" s="7">
        <v>1</v>
      </c>
      <c r="C965" s="7">
        <v>4</v>
      </c>
      <c r="D965" s="1">
        <v>0.95</v>
      </c>
    </row>
    <row r="966" spans="1:4" hidden="1" x14ac:dyDescent="0.25">
      <c r="A966" s="1">
        <v>120070</v>
      </c>
      <c r="B966" s="7">
        <v>1</v>
      </c>
      <c r="C966" s="7">
        <v>5</v>
      </c>
      <c r="D966" s="1">
        <v>0.38</v>
      </c>
    </row>
    <row r="967" spans="1:4" hidden="1" x14ac:dyDescent="0.25">
      <c r="A967" s="1">
        <v>120070</v>
      </c>
      <c r="B967" s="7">
        <v>1</v>
      </c>
      <c r="C967" s="7">
        <v>6</v>
      </c>
      <c r="D967" s="1">
        <v>0.38</v>
      </c>
    </row>
    <row r="968" spans="1:4" hidden="1" x14ac:dyDescent="0.25">
      <c r="A968" s="1">
        <v>120070</v>
      </c>
      <c r="B968" s="7">
        <v>1</v>
      </c>
      <c r="C968" s="7">
        <v>7</v>
      </c>
      <c r="D968" s="1">
        <v>0.1</v>
      </c>
    </row>
    <row r="969" spans="1:4" hidden="1" x14ac:dyDescent="0.25">
      <c r="A969" s="1">
        <v>120070</v>
      </c>
      <c r="B969" s="7">
        <v>1</v>
      </c>
      <c r="C969" s="7">
        <v>8</v>
      </c>
      <c r="D969" s="1">
        <v>0.15</v>
      </c>
    </row>
    <row r="970" spans="1:4" hidden="1" x14ac:dyDescent="0.25">
      <c r="A970" s="1">
        <v>120070</v>
      </c>
      <c r="B970" s="7">
        <v>1</v>
      </c>
      <c r="C970" s="7">
        <v>9</v>
      </c>
      <c r="D970" s="1">
        <v>0.11</v>
      </c>
    </row>
    <row r="971" spans="1:4" hidden="1" x14ac:dyDescent="0.25">
      <c r="A971" s="1">
        <v>120070</v>
      </c>
      <c r="B971" s="7">
        <v>1</v>
      </c>
      <c r="C971" s="7">
        <v>10</v>
      </c>
      <c r="D971" s="1">
        <v>0.28999999999999998</v>
      </c>
    </row>
    <row r="972" spans="1:4" hidden="1" x14ac:dyDescent="0.25">
      <c r="A972" s="1">
        <v>120070</v>
      </c>
      <c r="B972" s="7">
        <v>1</v>
      </c>
      <c r="C972" s="7">
        <v>11</v>
      </c>
      <c r="D972" s="1">
        <v>0.19</v>
      </c>
    </row>
    <row r="973" spans="1:4" hidden="1" x14ac:dyDescent="0.25">
      <c r="A973" s="1">
        <v>120070</v>
      </c>
      <c r="B973" s="7">
        <v>1</v>
      </c>
      <c r="C973" s="7">
        <v>12</v>
      </c>
      <c r="D973" s="1">
        <v>0.1</v>
      </c>
    </row>
    <row r="974" spans="1:4" hidden="1" x14ac:dyDescent="0.25">
      <c r="A974" s="1">
        <v>120070</v>
      </c>
      <c r="B974" s="7">
        <v>1</v>
      </c>
      <c r="C974" s="7">
        <v>13</v>
      </c>
      <c r="D974" s="1">
        <v>0.19</v>
      </c>
    </row>
    <row r="975" spans="1:4" hidden="1" x14ac:dyDescent="0.25">
      <c r="A975" s="1">
        <v>120070</v>
      </c>
      <c r="B975" s="7">
        <v>1</v>
      </c>
      <c r="C975" s="7">
        <v>14</v>
      </c>
      <c r="D975" s="1">
        <v>0.06</v>
      </c>
    </row>
    <row r="976" spans="1:4" hidden="1" x14ac:dyDescent="0.25">
      <c r="A976" s="1">
        <v>120070</v>
      </c>
      <c r="B976" s="7">
        <v>1</v>
      </c>
      <c r="C976" s="7">
        <v>15</v>
      </c>
      <c r="D976" s="1">
        <v>0.17</v>
      </c>
    </row>
    <row r="977" spans="1:4" hidden="1" x14ac:dyDescent="0.25">
      <c r="A977" s="1">
        <v>120070</v>
      </c>
      <c r="B977" s="7">
        <v>1</v>
      </c>
      <c r="C977" s="7">
        <v>16</v>
      </c>
      <c r="D977" s="1">
        <v>0.5</v>
      </c>
    </row>
    <row r="978" spans="1:4" hidden="1" x14ac:dyDescent="0.25">
      <c r="A978" s="1">
        <v>120070</v>
      </c>
      <c r="B978" s="7">
        <v>2</v>
      </c>
      <c r="C978" s="7">
        <v>1</v>
      </c>
      <c r="D978" s="1">
        <v>0.76</v>
      </c>
    </row>
    <row r="979" spans="1:4" hidden="1" x14ac:dyDescent="0.25">
      <c r="A979" s="1">
        <v>120070</v>
      </c>
      <c r="B979" s="7">
        <v>2</v>
      </c>
      <c r="C979" s="7">
        <v>2</v>
      </c>
      <c r="D979" s="1">
        <v>0.76</v>
      </c>
    </row>
    <row r="980" spans="1:4" hidden="1" x14ac:dyDescent="0.25">
      <c r="A980" s="1">
        <v>120070</v>
      </c>
      <c r="B980" s="7">
        <v>2</v>
      </c>
      <c r="C980" s="7">
        <v>3</v>
      </c>
      <c r="D980" s="1">
        <v>0.95</v>
      </c>
    </row>
    <row r="981" spans="1:4" hidden="1" x14ac:dyDescent="0.25">
      <c r="A981" s="1">
        <v>120070</v>
      </c>
      <c r="B981" s="7">
        <v>2</v>
      </c>
      <c r="C981" s="7">
        <v>4</v>
      </c>
      <c r="D981" s="1">
        <v>0.56999999999999995</v>
      </c>
    </row>
    <row r="982" spans="1:4" hidden="1" x14ac:dyDescent="0.25">
      <c r="A982" s="1">
        <v>120070</v>
      </c>
      <c r="B982" s="7">
        <v>2</v>
      </c>
      <c r="C982" s="7">
        <v>5</v>
      </c>
      <c r="D982" s="1">
        <v>0</v>
      </c>
    </row>
    <row r="983" spans="1:4" hidden="1" x14ac:dyDescent="0.25">
      <c r="A983" s="1">
        <v>120070</v>
      </c>
      <c r="B983" s="7">
        <v>2</v>
      </c>
      <c r="C983" s="7">
        <v>6</v>
      </c>
      <c r="D983" s="1">
        <v>0.19</v>
      </c>
    </row>
    <row r="984" spans="1:4" hidden="1" x14ac:dyDescent="0.25">
      <c r="A984" s="1">
        <v>120070</v>
      </c>
      <c r="B984" s="7">
        <v>2</v>
      </c>
      <c r="C984" s="7">
        <v>7</v>
      </c>
      <c r="D984" s="1">
        <v>0.06</v>
      </c>
    </row>
    <row r="985" spans="1:4" hidden="1" x14ac:dyDescent="0.25">
      <c r="A985" s="1">
        <v>120070</v>
      </c>
      <c r="B985" s="7">
        <v>2</v>
      </c>
      <c r="C985" s="7">
        <v>8</v>
      </c>
      <c r="D985" s="1">
        <v>0.1</v>
      </c>
    </row>
    <row r="986" spans="1:4" hidden="1" x14ac:dyDescent="0.25">
      <c r="A986" s="1">
        <v>120070</v>
      </c>
      <c r="B986" s="7">
        <v>2</v>
      </c>
      <c r="C986" s="7">
        <v>9</v>
      </c>
      <c r="D986" s="1">
        <v>0.08</v>
      </c>
    </row>
    <row r="987" spans="1:4" hidden="1" x14ac:dyDescent="0.25">
      <c r="A987" s="1">
        <v>120070</v>
      </c>
      <c r="B987" s="7">
        <v>2</v>
      </c>
      <c r="C987" s="7">
        <v>10</v>
      </c>
      <c r="D987" s="1">
        <v>0.15</v>
      </c>
    </row>
    <row r="988" spans="1:4" hidden="1" x14ac:dyDescent="0.25">
      <c r="A988" s="1">
        <v>120070</v>
      </c>
      <c r="B988" s="7">
        <v>2</v>
      </c>
      <c r="C988" s="7">
        <v>11</v>
      </c>
      <c r="D988" s="1">
        <v>0.11</v>
      </c>
    </row>
    <row r="989" spans="1:4" hidden="1" x14ac:dyDescent="0.25">
      <c r="A989" s="1">
        <v>120070</v>
      </c>
      <c r="B989" s="7">
        <v>2</v>
      </c>
      <c r="C989" s="7">
        <v>12</v>
      </c>
      <c r="D989" s="1">
        <v>0.1</v>
      </c>
    </row>
    <row r="990" spans="1:4" hidden="1" x14ac:dyDescent="0.25">
      <c r="A990" s="1">
        <v>120070</v>
      </c>
      <c r="B990" s="7">
        <v>2</v>
      </c>
      <c r="C990" s="7">
        <v>13</v>
      </c>
      <c r="D990" s="1">
        <v>0.11</v>
      </c>
    </row>
    <row r="991" spans="1:4" hidden="1" x14ac:dyDescent="0.25">
      <c r="A991" s="1">
        <v>120070</v>
      </c>
      <c r="B991" s="7">
        <v>2</v>
      </c>
      <c r="C991" s="7">
        <v>14</v>
      </c>
      <c r="D991" s="1">
        <v>0.04</v>
      </c>
    </row>
    <row r="992" spans="1:4" hidden="1" x14ac:dyDescent="0.25">
      <c r="A992" s="1">
        <v>120070</v>
      </c>
      <c r="B992" s="7">
        <v>2</v>
      </c>
      <c r="C992" s="7">
        <v>15</v>
      </c>
      <c r="D992" s="1">
        <v>0.1</v>
      </c>
    </row>
    <row r="993" spans="1:4" hidden="1" x14ac:dyDescent="0.25">
      <c r="A993" s="1">
        <v>120070</v>
      </c>
      <c r="B993" s="7">
        <v>2</v>
      </c>
      <c r="C993" s="7">
        <v>16</v>
      </c>
      <c r="D993" s="1">
        <v>0.3</v>
      </c>
    </row>
    <row r="994" spans="1:4" x14ac:dyDescent="0.25">
      <c r="A994" s="1">
        <v>120070</v>
      </c>
      <c r="B994" s="7">
        <v>3</v>
      </c>
      <c r="C994" s="7">
        <v>1</v>
      </c>
      <c r="D994" s="1">
        <v>0.48</v>
      </c>
    </row>
    <row r="995" spans="1:4" hidden="1" x14ac:dyDescent="0.25">
      <c r="A995" s="1">
        <v>120070</v>
      </c>
      <c r="B995" s="7">
        <v>3</v>
      </c>
      <c r="C995" s="7">
        <v>2</v>
      </c>
      <c r="D995" s="1">
        <v>0.56999999999999995</v>
      </c>
    </row>
    <row r="996" spans="1:4" hidden="1" x14ac:dyDescent="0.25">
      <c r="A996" s="1">
        <v>120070</v>
      </c>
      <c r="B996" s="7">
        <v>3</v>
      </c>
      <c r="C996" s="7">
        <v>3</v>
      </c>
      <c r="D996" s="1">
        <v>0.65</v>
      </c>
    </row>
    <row r="997" spans="1:4" hidden="1" x14ac:dyDescent="0.25">
      <c r="A997" s="1">
        <v>120070</v>
      </c>
      <c r="B997" s="7">
        <v>3</v>
      </c>
      <c r="C997" s="7">
        <v>4</v>
      </c>
      <c r="D997" s="1">
        <v>0.51</v>
      </c>
    </row>
    <row r="998" spans="1:4" hidden="1" x14ac:dyDescent="0.25">
      <c r="A998" s="1">
        <v>120070</v>
      </c>
      <c r="B998" s="7">
        <v>3</v>
      </c>
      <c r="C998" s="7">
        <v>5</v>
      </c>
      <c r="D998" s="1">
        <v>0</v>
      </c>
    </row>
    <row r="999" spans="1:4" hidden="1" x14ac:dyDescent="0.25">
      <c r="A999" s="1">
        <v>120070</v>
      </c>
      <c r="B999" s="7">
        <v>3</v>
      </c>
      <c r="C999" s="7">
        <v>6</v>
      </c>
      <c r="D999" s="1">
        <v>0.13</v>
      </c>
    </row>
    <row r="1000" spans="1:4" hidden="1" x14ac:dyDescent="0.25">
      <c r="A1000" s="1">
        <v>120070</v>
      </c>
      <c r="B1000" s="7">
        <v>3</v>
      </c>
      <c r="C1000" s="7">
        <v>7</v>
      </c>
      <c r="D1000" s="1">
        <v>0.06</v>
      </c>
    </row>
    <row r="1001" spans="1:4" hidden="1" x14ac:dyDescent="0.25">
      <c r="A1001" s="1">
        <v>120070</v>
      </c>
      <c r="B1001" s="7">
        <v>3</v>
      </c>
      <c r="C1001" s="7">
        <v>8</v>
      </c>
      <c r="D1001" s="1">
        <v>0.08</v>
      </c>
    </row>
    <row r="1002" spans="1:4" hidden="1" x14ac:dyDescent="0.25">
      <c r="A1002" s="1">
        <v>120070</v>
      </c>
      <c r="B1002" s="7">
        <v>3</v>
      </c>
      <c r="C1002" s="7">
        <v>9</v>
      </c>
      <c r="D1002" s="1">
        <v>0.06</v>
      </c>
    </row>
    <row r="1003" spans="1:4" hidden="1" x14ac:dyDescent="0.25">
      <c r="A1003" s="1">
        <v>120070</v>
      </c>
      <c r="B1003" s="7">
        <v>3</v>
      </c>
      <c r="C1003" s="7">
        <v>10</v>
      </c>
      <c r="D1003" s="1">
        <v>0.1</v>
      </c>
    </row>
    <row r="1004" spans="1:4" hidden="1" x14ac:dyDescent="0.25">
      <c r="A1004" s="1">
        <v>120070</v>
      </c>
      <c r="B1004" s="7">
        <v>3</v>
      </c>
      <c r="C1004" s="7">
        <v>11</v>
      </c>
      <c r="D1004" s="1">
        <v>0.06</v>
      </c>
    </row>
    <row r="1005" spans="1:4" hidden="1" x14ac:dyDescent="0.25">
      <c r="A1005" s="1">
        <v>120070</v>
      </c>
      <c r="B1005" s="7">
        <v>3</v>
      </c>
      <c r="C1005" s="7">
        <v>12</v>
      </c>
      <c r="D1005" s="1">
        <v>0.08</v>
      </c>
    </row>
    <row r="1006" spans="1:4" hidden="1" x14ac:dyDescent="0.25">
      <c r="A1006" s="1">
        <v>120070</v>
      </c>
      <c r="B1006" s="7">
        <v>3</v>
      </c>
      <c r="C1006" s="7">
        <v>13</v>
      </c>
      <c r="D1006" s="1">
        <v>0.06</v>
      </c>
    </row>
    <row r="1007" spans="1:4" hidden="1" x14ac:dyDescent="0.25">
      <c r="A1007" s="1">
        <v>120070</v>
      </c>
      <c r="B1007" s="7">
        <v>3</v>
      </c>
      <c r="C1007" s="7">
        <v>14</v>
      </c>
      <c r="D1007" s="1">
        <v>0.04</v>
      </c>
    </row>
    <row r="1008" spans="1:4" hidden="1" x14ac:dyDescent="0.25">
      <c r="A1008" s="1">
        <v>120070</v>
      </c>
      <c r="B1008" s="7">
        <v>3</v>
      </c>
      <c r="C1008" s="7">
        <v>15</v>
      </c>
      <c r="D1008" s="1">
        <v>0.06</v>
      </c>
    </row>
    <row r="1009" spans="1:4" hidden="1" x14ac:dyDescent="0.25">
      <c r="A1009" s="1">
        <v>120070</v>
      </c>
      <c r="B1009" s="7">
        <v>3</v>
      </c>
      <c r="C1009" s="7">
        <v>16</v>
      </c>
      <c r="D1009" s="1">
        <v>0.19</v>
      </c>
    </row>
    <row r="1010" spans="1:4" hidden="1" x14ac:dyDescent="0.25">
      <c r="A1010" s="1">
        <v>120080</v>
      </c>
      <c r="B1010" s="7">
        <v>1</v>
      </c>
      <c r="C1010" s="7">
        <v>1</v>
      </c>
      <c r="D1010" s="1">
        <v>1.18</v>
      </c>
    </row>
    <row r="1011" spans="1:4" hidden="1" x14ac:dyDescent="0.25">
      <c r="A1011" s="1">
        <v>120080</v>
      </c>
      <c r="B1011" s="7">
        <v>1</v>
      </c>
      <c r="C1011" s="7">
        <v>2</v>
      </c>
      <c r="D1011" s="1">
        <v>1.27</v>
      </c>
    </row>
    <row r="1012" spans="1:4" hidden="1" x14ac:dyDescent="0.25">
      <c r="A1012" s="1">
        <v>120080</v>
      </c>
      <c r="B1012" s="7">
        <v>1</v>
      </c>
      <c r="C1012" s="7">
        <v>3</v>
      </c>
      <c r="D1012" s="1">
        <v>1.45</v>
      </c>
    </row>
    <row r="1013" spans="1:4" hidden="1" x14ac:dyDescent="0.25">
      <c r="A1013" s="1">
        <v>120080</v>
      </c>
      <c r="B1013" s="7">
        <v>1</v>
      </c>
      <c r="C1013" s="7">
        <v>4</v>
      </c>
      <c r="D1013" s="1">
        <v>0.91</v>
      </c>
    </row>
    <row r="1014" spans="1:4" hidden="1" x14ac:dyDescent="0.25">
      <c r="A1014" s="1">
        <v>120080</v>
      </c>
      <c r="B1014" s="7">
        <v>1</v>
      </c>
      <c r="C1014" s="7">
        <v>5</v>
      </c>
      <c r="D1014" s="1">
        <v>0.36</v>
      </c>
    </row>
    <row r="1015" spans="1:4" hidden="1" x14ac:dyDescent="0.25">
      <c r="A1015" s="1">
        <v>120080</v>
      </c>
      <c r="B1015" s="7">
        <v>1</v>
      </c>
      <c r="C1015" s="7">
        <v>6</v>
      </c>
      <c r="D1015" s="1">
        <v>0.36</v>
      </c>
    </row>
    <row r="1016" spans="1:4" hidden="1" x14ac:dyDescent="0.25">
      <c r="A1016" s="1">
        <v>120080</v>
      </c>
      <c r="B1016" s="7">
        <v>1</v>
      </c>
      <c r="C1016" s="7">
        <v>7</v>
      </c>
      <c r="D1016" s="1">
        <v>0.09</v>
      </c>
    </row>
    <row r="1017" spans="1:4" hidden="1" x14ac:dyDescent="0.25">
      <c r="A1017" s="1">
        <v>120080</v>
      </c>
      <c r="B1017" s="7">
        <v>1</v>
      </c>
      <c r="C1017" s="7">
        <v>8</v>
      </c>
      <c r="D1017" s="1">
        <v>0.15</v>
      </c>
    </row>
    <row r="1018" spans="1:4" hidden="1" x14ac:dyDescent="0.25">
      <c r="A1018" s="1">
        <v>120080</v>
      </c>
      <c r="B1018" s="7">
        <v>1</v>
      </c>
      <c r="C1018" s="7">
        <v>9</v>
      </c>
      <c r="D1018" s="1">
        <v>0.11</v>
      </c>
    </row>
    <row r="1019" spans="1:4" hidden="1" x14ac:dyDescent="0.25">
      <c r="A1019" s="1">
        <v>120080</v>
      </c>
      <c r="B1019" s="7">
        <v>1</v>
      </c>
      <c r="C1019" s="7">
        <v>10</v>
      </c>
      <c r="D1019" s="1">
        <v>0.27</v>
      </c>
    </row>
    <row r="1020" spans="1:4" hidden="1" x14ac:dyDescent="0.25">
      <c r="A1020" s="1">
        <v>120080</v>
      </c>
      <c r="B1020" s="7">
        <v>1</v>
      </c>
      <c r="C1020" s="7">
        <v>11</v>
      </c>
      <c r="D1020" s="1">
        <v>0.18</v>
      </c>
    </row>
    <row r="1021" spans="1:4" hidden="1" x14ac:dyDescent="0.25">
      <c r="A1021" s="1">
        <v>120080</v>
      </c>
      <c r="B1021" s="7">
        <v>1</v>
      </c>
      <c r="C1021" s="7">
        <v>12</v>
      </c>
      <c r="D1021" s="1">
        <v>0.09</v>
      </c>
    </row>
    <row r="1022" spans="1:4" hidden="1" x14ac:dyDescent="0.25">
      <c r="A1022" s="1">
        <v>120080</v>
      </c>
      <c r="B1022" s="7">
        <v>1</v>
      </c>
      <c r="C1022" s="7">
        <v>13</v>
      </c>
      <c r="D1022" s="1">
        <v>0.18</v>
      </c>
    </row>
    <row r="1023" spans="1:4" hidden="1" x14ac:dyDescent="0.25">
      <c r="A1023" s="1">
        <v>120080</v>
      </c>
      <c r="B1023" s="7">
        <v>1</v>
      </c>
      <c r="C1023" s="7">
        <v>14</v>
      </c>
      <c r="D1023" s="1">
        <v>0.05</v>
      </c>
    </row>
    <row r="1024" spans="1:4" hidden="1" x14ac:dyDescent="0.25">
      <c r="A1024" s="1">
        <v>120080</v>
      </c>
      <c r="B1024" s="7">
        <v>1</v>
      </c>
      <c r="C1024" s="7">
        <v>15</v>
      </c>
      <c r="D1024" s="1">
        <v>0.16</v>
      </c>
    </row>
    <row r="1025" spans="1:4" hidden="1" x14ac:dyDescent="0.25">
      <c r="A1025" s="1">
        <v>120080</v>
      </c>
      <c r="B1025" s="7">
        <v>1</v>
      </c>
      <c r="C1025" s="7">
        <v>16</v>
      </c>
      <c r="D1025" s="1">
        <v>0.47</v>
      </c>
    </row>
    <row r="1026" spans="1:4" hidden="1" x14ac:dyDescent="0.25">
      <c r="A1026" s="1">
        <v>120080</v>
      </c>
      <c r="B1026" s="7">
        <v>2</v>
      </c>
      <c r="C1026" s="7">
        <v>1</v>
      </c>
      <c r="D1026" s="1">
        <v>0.73</v>
      </c>
    </row>
    <row r="1027" spans="1:4" hidden="1" x14ac:dyDescent="0.25">
      <c r="A1027" s="1">
        <v>120080</v>
      </c>
      <c r="B1027" s="7">
        <v>2</v>
      </c>
      <c r="C1027" s="7">
        <v>2</v>
      </c>
      <c r="D1027" s="1">
        <v>0.73</v>
      </c>
    </row>
    <row r="1028" spans="1:4" hidden="1" x14ac:dyDescent="0.25">
      <c r="A1028" s="1">
        <v>120080</v>
      </c>
      <c r="B1028" s="7">
        <v>2</v>
      </c>
      <c r="C1028" s="7">
        <v>3</v>
      </c>
      <c r="D1028" s="1">
        <v>0.91</v>
      </c>
    </row>
    <row r="1029" spans="1:4" hidden="1" x14ac:dyDescent="0.25">
      <c r="A1029" s="1">
        <v>120080</v>
      </c>
      <c r="B1029" s="7">
        <v>2</v>
      </c>
      <c r="C1029" s="7">
        <v>4</v>
      </c>
      <c r="D1029" s="1">
        <v>0.55000000000000004</v>
      </c>
    </row>
    <row r="1030" spans="1:4" hidden="1" x14ac:dyDescent="0.25">
      <c r="A1030" s="1">
        <v>120080</v>
      </c>
      <c r="B1030" s="7">
        <v>2</v>
      </c>
      <c r="C1030" s="7">
        <v>5</v>
      </c>
      <c r="D1030" s="1">
        <v>0</v>
      </c>
    </row>
    <row r="1031" spans="1:4" hidden="1" x14ac:dyDescent="0.25">
      <c r="A1031" s="1">
        <v>120080</v>
      </c>
      <c r="B1031" s="7">
        <v>2</v>
      </c>
      <c r="C1031" s="7">
        <v>6</v>
      </c>
      <c r="D1031" s="1">
        <v>0.18</v>
      </c>
    </row>
    <row r="1032" spans="1:4" hidden="1" x14ac:dyDescent="0.25">
      <c r="A1032" s="1">
        <v>120080</v>
      </c>
      <c r="B1032" s="7">
        <v>2</v>
      </c>
      <c r="C1032" s="7">
        <v>7</v>
      </c>
      <c r="D1032" s="1">
        <v>0.05</v>
      </c>
    </row>
    <row r="1033" spans="1:4" hidden="1" x14ac:dyDescent="0.25">
      <c r="A1033" s="1">
        <v>120080</v>
      </c>
      <c r="B1033" s="7">
        <v>2</v>
      </c>
      <c r="C1033" s="7">
        <v>8</v>
      </c>
      <c r="D1033" s="1">
        <v>0.09</v>
      </c>
    </row>
    <row r="1034" spans="1:4" hidden="1" x14ac:dyDescent="0.25">
      <c r="A1034" s="1">
        <v>120080</v>
      </c>
      <c r="B1034" s="7">
        <v>2</v>
      </c>
      <c r="C1034" s="7">
        <v>9</v>
      </c>
      <c r="D1034" s="1">
        <v>7.0000000000000007E-2</v>
      </c>
    </row>
    <row r="1035" spans="1:4" hidden="1" x14ac:dyDescent="0.25">
      <c r="A1035" s="1">
        <v>120080</v>
      </c>
      <c r="B1035" s="7">
        <v>2</v>
      </c>
      <c r="C1035" s="7">
        <v>10</v>
      </c>
      <c r="D1035" s="1">
        <v>0.15</v>
      </c>
    </row>
    <row r="1036" spans="1:4" hidden="1" x14ac:dyDescent="0.25">
      <c r="A1036" s="1">
        <v>120080</v>
      </c>
      <c r="B1036" s="7">
        <v>2</v>
      </c>
      <c r="C1036" s="7">
        <v>11</v>
      </c>
      <c r="D1036" s="1">
        <v>0.11</v>
      </c>
    </row>
    <row r="1037" spans="1:4" hidden="1" x14ac:dyDescent="0.25">
      <c r="A1037" s="1">
        <v>120080</v>
      </c>
      <c r="B1037" s="7">
        <v>2</v>
      </c>
      <c r="C1037" s="7">
        <v>12</v>
      </c>
      <c r="D1037" s="1">
        <v>0.09</v>
      </c>
    </row>
    <row r="1038" spans="1:4" hidden="1" x14ac:dyDescent="0.25">
      <c r="A1038" s="1">
        <v>120080</v>
      </c>
      <c r="B1038" s="7">
        <v>2</v>
      </c>
      <c r="C1038" s="7">
        <v>13</v>
      </c>
      <c r="D1038" s="1">
        <v>0.11</v>
      </c>
    </row>
    <row r="1039" spans="1:4" hidden="1" x14ac:dyDescent="0.25">
      <c r="A1039" s="1">
        <v>120080</v>
      </c>
      <c r="B1039" s="7">
        <v>2</v>
      </c>
      <c r="C1039" s="7">
        <v>14</v>
      </c>
      <c r="D1039" s="1">
        <v>0.04</v>
      </c>
    </row>
    <row r="1040" spans="1:4" hidden="1" x14ac:dyDescent="0.25">
      <c r="A1040" s="1">
        <v>120080</v>
      </c>
      <c r="B1040" s="7">
        <v>2</v>
      </c>
      <c r="C1040" s="7">
        <v>15</v>
      </c>
      <c r="D1040" s="1">
        <v>0.09</v>
      </c>
    </row>
    <row r="1041" spans="1:4" hidden="1" x14ac:dyDescent="0.25">
      <c r="A1041" s="1">
        <v>120080</v>
      </c>
      <c r="B1041" s="7">
        <v>2</v>
      </c>
      <c r="C1041" s="7">
        <v>16</v>
      </c>
      <c r="D1041" s="1">
        <v>0.28999999999999998</v>
      </c>
    </row>
    <row r="1042" spans="1:4" x14ac:dyDescent="0.25">
      <c r="A1042" s="1">
        <v>120080</v>
      </c>
      <c r="B1042" s="7">
        <v>3</v>
      </c>
      <c r="C1042" s="7">
        <v>1</v>
      </c>
      <c r="D1042" s="1">
        <v>0.45</v>
      </c>
    </row>
    <row r="1043" spans="1:4" hidden="1" x14ac:dyDescent="0.25">
      <c r="A1043" s="1">
        <v>120080</v>
      </c>
      <c r="B1043" s="7">
        <v>3</v>
      </c>
      <c r="C1043" s="7">
        <v>2</v>
      </c>
      <c r="D1043" s="1">
        <v>0.55000000000000004</v>
      </c>
    </row>
    <row r="1044" spans="1:4" hidden="1" x14ac:dyDescent="0.25">
      <c r="A1044" s="1">
        <v>120080</v>
      </c>
      <c r="B1044" s="7">
        <v>3</v>
      </c>
      <c r="C1044" s="7">
        <v>3</v>
      </c>
      <c r="D1044" s="1">
        <v>0.62</v>
      </c>
    </row>
    <row r="1045" spans="1:4" hidden="1" x14ac:dyDescent="0.25">
      <c r="A1045" s="1">
        <v>120080</v>
      </c>
      <c r="B1045" s="7">
        <v>3</v>
      </c>
      <c r="C1045" s="7">
        <v>4</v>
      </c>
      <c r="D1045" s="1">
        <v>0.49</v>
      </c>
    </row>
    <row r="1046" spans="1:4" hidden="1" x14ac:dyDescent="0.25">
      <c r="A1046" s="1">
        <v>120080</v>
      </c>
      <c r="B1046" s="7">
        <v>3</v>
      </c>
      <c r="C1046" s="7">
        <v>5</v>
      </c>
      <c r="D1046" s="1">
        <v>0</v>
      </c>
    </row>
    <row r="1047" spans="1:4" hidden="1" x14ac:dyDescent="0.25">
      <c r="A1047" s="1">
        <v>120080</v>
      </c>
      <c r="B1047" s="7">
        <v>3</v>
      </c>
      <c r="C1047" s="7">
        <v>6</v>
      </c>
      <c r="D1047" s="1">
        <v>0.13</v>
      </c>
    </row>
    <row r="1048" spans="1:4" hidden="1" x14ac:dyDescent="0.25">
      <c r="A1048" s="1">
        <v>120080</v>
      </c>
      <c r="B1048" s="7">
        <v>3</v>
      </c>
      <c r="C1048" s="7">
        <v>7</v>
      </c>
      <c r="D1048" s="1">
        <v>0.05</v>
      </c>
    </row>
    <row r="1049" spans="1:4" hidden="1" x14ac:dyDescent="0.25">
      <c r="A1049" s="1">
        <v>120080</v>
      </c>
      <c r="B1049" s="7">
        <v>3</v>
      </c>
      <c r="C1049" s="7">
        <v>8</v>
      </c>
      <c r="D1049" s="1">
        <v>7.0000000000000007E-2</v>
      </c>
    </row>
    <row r="1050" spans="1:4" hidden="1" x14ac:dyDescent="0.25">
      <c r="A1050" s="1">
        <v>120080</v>
      </c>
      <c r="B1050" s="7">
        <v>3</v>
      </c>
      <c r="C1050" s="7">
        <v>9</v>
      </c>
      <c r="D1050" s="1">
        <v>0.05</v>
      </c>
    </row>
    <row r="1051" spans="1:4" hidden="1" x14ac:dyDescent="0.25">
      <c r="A1051" s="1">
        <v>120080</v>
      </c>
      <c r="B1051" s="7">
        <v>3</v>
      </c>
      <c r="C1051" s="7">
        <v>10</v>
      </c>
      <c r="D1051" s="1">
        <v>0.09</v>
      </c>
    </row>
    <row r="1052" spans="1:4" hidden="1" x14ac:dyDescent="0.25">
      <c r="A1052" s="1">
        <v>120080</v>
      </c>
      <c r="B1052" s="7">
        <v>3</v>
      </c>
      <c r="C1052" s="7">
        <v>11</v>
      </c>
      <c r="D1052" s="1">
        <v>0.05</v>
      </c>
    </row>
    <row r="1053" spans="1:4" hidden="1" x14ac:dyDescent="0.25">
      <c r="A1053" s="1">
        <v>120080</v>
      </c>
      <c r="B1053" s="7">
        <v>3</v>
      </c>
      <c r="C1053" s="7">
        <v>12</v>
      </c>
      <c r="D1053" s="1">
        <v>7.0000000000000007E-2</v>
      </c>
    </row>
    <row r="1054" spans="1:4" hidden="1" x14ac:dyDescent="0.25">
      <c r="A1054" s="1">
        <v>120080</v>
      </c>
      <c r="B1054" s="7">
        <v>3</v>
      </c>
      <c r="C1054" s="7">
        <v>13</v>
      </c>
      <c r="D1054" s="1">
        <v>0.05</v>
      </c>
    </row>
    <row r="1055" spans="1:4" hidden="1" x14ac:dyDescent="0.25">
      <c r="A1055" s="1">
        <v>120080</v>
      </c>
      <c r="B1055" s="7">
        <v>3</v>
      </c>
      <c r="C1055" s="7">
        <v>14</v>
      </c>
      <c r="D1055" s="1">
        <v>0.04</v>
      </c>
    </row>
    <row r="1056" spans="1:4" hidden="1" x14ac:dyDescent="0.25">
      <c r="A1056" s="1">
        <v>120080</v>
      </c>
      <c r="B1056" s="7">
        <v>3</v>
      </c>
      <c r="C1056" s="7">
        <v>15</v>
      </c>
      <c r="D1056" s="1">
        <v>0.05</v>
      </c>
    </row>
    <row r="1057" spans="1:4" hidden="1" x14ac:dyDescent="0.25">
      <c r="A1057" s="1">
        <v>120080</v>
      </c>
      <c r="B1057" s="7">
        <v>3</v>
      </c>
      <c r="C1057" s="7">
        <v>16</v>
      </c>
      <c r="D1057" s="1">
        <v>0.18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C944-815F-4C8E-BA24-6D304437FC26}">
  <dimension ref="A1:D7"/>
  <sheetViews>
    <sheetView workbookViewId="0">
      <selection activeCell="A6" sqref="A6"/>
    </sheetView>
  </sheetViews>
  <sheetFormatPr defaultRowHeight="15" x14ac:dyDescent="0.25"/>
  <cols>
    <col min="1" max="1" width="18" bestFit="1" customWidth="1"/>
    <col min="2" max="2" width="23.28515625" bestFit="1" customWidth="1"/>
    <col min="4" max="4" width="12.42578125" bestFit="1" customWidth="1"/>
  </cols>
  <sheetData>
    <row r="1" spans="1:4" x14ac:dyDescent="0.25">
      <c r="A1" s="5" t="s">
        <v>4</v>
      </c>
      <c r="B1" t="s">
        <v>12</v>
      </c>
    </row>
    <row r="3" spans="1:4" x14ac:dyDescent="0.25">
      <c r="A3" s="5" t="s">
        <v>23</v>
      </c>
      <c r="B3" t="s">
        <v>25</v>
      </c>
    </row>
    <row r="4" spans="1:4" x14ac:dyDescent="0.25">
      <c r="A4" s="6">
        <v>1</v>
      </c>
      <c r="B4" s="1">
        <v>45512502</v>
      </c>
      <c r="D4" t="b">
        <f>GETPIVOTDATA("POP_ATENDIDA",$A$3,"NIVEL",1)=GETPIVOTDATA("POP_ATENDIDA",$A$3,"NIVEL",2)</f>
        <v>1</v>
      </c>
    </row>
    <row r="5" spans="1:4" x14ac:dyDescent="0.25">
      <c r="A5" s="6">
        <v>2</v>
      </c>
      <c r="B5" s="1">
        <v>45512502</v>
      </c>
      <c r="D5" t="b">
        <f>GETPIVOTDATA("POP_ATENDIDA",$A$3,"NIVEL",1)=GETPIVOTDATA("POP_ATENDIDA",$A$3,"NIVEL",3)</f>
        <v>1</v>
      </c>
    </row>
    <row r="6" spans="1:4" x14ac:dyDescent="0.25">
      <c r="A6" s="6">
        <v>3</v>
      </c>
      <c r="B6" s="1">
        <v>45512502</v>
      </c>
      <c r="D6" t="b">
        <f>GETPIVOTDATA("POP_ATENDIDA",$A$3,"NIVEL",2)=GETPIVOTDATA("POP_ATENDIDA",$A$3,"NIVEL",3)</f>
        <v>1</v>
      </c>
    </row>
    <row r="7" spans="1:4" hidden="1" x14ac:dyDescent="0.25">
      <c r="A7" s="6" t="s">
        <v>24</v>
      </c>
      <c r="B7" s="1">
        <v>136537506</v>
      </c>
    </row>
  </sheetData>
  <conditionalFormatting sqref="D4:D6">
    <cfRule type="cellIs" dxfId="2" priority="1" operator="equal">
      <formula>TRUE</formula>
    </cfRule>
    <cfRule type="iconSet" priority="2">
      <iconSet>
        <cfvo type="percent" val="0"/>
        <cfvo type="percent" val="33"/>
        <cfvo type="percent" val="67" gte="0"/>
      </iconSet>
    </cfRule>
    <cfRule type="iconSet" priority="3">
      <iconSet iconSet="3Symbols2">
        <cfvo type="percent" val="0"/>
        <cfvo type="percent" val="33"/>
        <cfvo type="percent" val="67"/>
      </iconSet>
    </cfRule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BD0D-B12B-411F-9DE1-8D9FB06C0AB8}">
  <dimension ref="A1:G321"/>
  <sheetViews>
    <sheetView workbookViewId="0">
      <selection sqref="A1:G2817"/>
    </sheetView>
  </sheetViews>
  <sheetFormatPr defaultRowHeight="15" x14ac:dyDescent="0.25"/>
  <cols>
    <col min="1" max="1" width="8.42578125" bestFit="1" customWidth="1"/>
    <col min="2" max="2" width="10.5703125" bestFit="1" customWidth="1"/>
    <col min="3" max="3" width="22.28515625" bestFit="1" customWidth="1"/>
    <col min="4" max="4" width="11.28515625" bestFit="1" customWidth="1"/>
    <col min="5" max="5" width="19.28515625" bestFit="1" customWidth="1"/>
    <col min="6" max="6" width="17.28515625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</v>
      </c>
      <c r="B2">
        <v>120005</v>
      </c>
      <c r="C2" s="1" t="s">
        <v>177</v>
      </c>
      <c r="D2">
        <v>1</v>
      </c>
      <c r="E2" s="1" t="s">
        <v>7</v>
      </c>
      <c r="F2">
        <v>7300</v>
      </c>
      <c r="G2">
        <v>47</v>
      </c>
    </row>
    <row r="3" spans="1:7" hidden="1" x14ac:dyDescent="0.25">
      <c r="A3">
        <v>1</v>
      </c>
      <c r="B3">
        <v>120005</v>
      </c>
      <c r="C3" s="1" t="s">
        <v>177</v>
      </c>
      <c r="D3">
        <v>2</v>
      </c>
      <c r="E3" s="1" t="s">
        <v>8</v>
      </c>
      <c r="F3">
        <v>7300</v>
      </c>
      <c r="G3">
        <v>51</v>
      </c>
    </row>
    <row r="4" spans="1:7" hidden="1" x14ac:dyDescent="0.25">
      <c r="A4">
        <v>1</v>
      </c>
      <c r="B4">
        <v>120005</v>
      </c>
      <c r="C4" s="1" t="s">
        <v>177</v>
      </c>
      <c r="D4">
        <v>3</v>
      </c>
      <c r="E4" s="1" t="s">
        <v>9</v>
      </c>
      <c r="F4">
        <v>7300</v>
      </c>
      <c r="G4">
        <v>58</v>
      </c>
    </row>
    <row r="5" spans="1:7" hidden="1" x14ac:dyDescent="0.25">
      <c r="A5">
        <v>1</v>
      </c>
      <c r="B5">
        <v>120005</v>
      </c>
      <c r="C5" s="1" t="s">
        <v>177</v>
      </c>
      <c r="D5">
        <v>4</v>
      </c>
      <c r="E5" s="1" t="s">
        <v>10</v>
      </c>
      <c r="F5">
        <v>7300</v>
      </c>
      <c r="G5">
        <v>37</v>
      </c>
    </row>
    <row r="6" spans="1:7" hidden="1" x14ac:dyDescent="0.25">
      <c r="A6">
        <v>1</v>
      </c>
      <c r="B6">
        <v>120005</v>
      </c>
      <c r="C6" s="1" t="s">
        <v>177</v>
      </c>
      <c r="D6">
        <v>5</v>
      </c>
      <c r="E6" s="1" t="s">
        <v>11</v>
      </c>
      <c r="F6">
        <v>7300</v>
      </c>
      <c r="G6">
        <v>15</v>
      </c>
    </row>
    <row r="7" spans="1:7" hidden="1" x14ac:dyDescent="0.25">
      <c r="A7">
        <v>1</v>
      </c>
      <c r="B7">
        <v>120005</v>
      </c>
      <c r="C7" s="1" t="s">
        <v>177</v>
      </c>
      <c r="D7">
        <v>6</v>
      </c>
      <c r="E7" s="1" t="s">
        <v>12</v>
      </c>
      <c r="F7">
        <v>7300</v>
      </c>
      <c r="G7">
        <v>15</v>
      </c>
    </row>
    <row r="8" spans="1:7" hidden="1" x14ac:dyDescent="0.25">
      <c r="A8">
        <v>1</v>
      </c>
      <c r="B8">
        <v>120005</v>
      </c>
      <c r="C8" s="1" t="s">
        <v>177</v>
      </c>
      <c r="D8">
        <v>7</v>
      </c>
      <c r="E8" s="1" t="s">
        <v>13</v>
      </c>
      <c r="F8">
        <v>7300</v>
      </c>
      <c r="G8">
        <v>4</v>
      </c>
    </row>
    <row r="9" spans="1:7" hidden="1" x14ac:dyDescent="0.25">
      <c r="A9">
        <v>1</v>
      </c>
      <c r="B9">
        <v>120005</v>
      </c>
      <c r="C9" s="1" t="s">
        <v>177</v>
      </c>
      <c r="D9">
        <v>8</v>
      </c>
      <c r="E9" s="1" t="s">
        <v>14</v>
      </c>
      <c r="F9">
        <v>7300</v>
      </c>
      <c r="G9">
        <v>6</v>
      </c>
    </row>
    <row r="10" spans="1:7" hidden="1" x14ac:dyDescent="0.25">
      <c r="A10">
        <v>1</v>
      </c>
      <c r="B10">
        <v>120005</v>
      </c>
      <c r="C10" s="1" t="s">
        <v>177</v>
      </c>
      <c r="D10">
        <v>9</v>
      </c>
      <c r="E10" s="1" t="s">
        <v>15</v>
      </c>
      <c r="F10">
        <v>7300</v>
      </c>
      <c r="G10">
        <v>4</v>
      </c>
    </row>
    <row r="11" spans="1:7" hidden="1" x14ac:dyDescent="0.25">
      <c r="A11">
        <v>1</v>
      </c>
      <c r="B11">
        <v>120005</v>
      </c>
      <c r="C11" s="1" t="s">
        <v>177</v>
      </c>
      <c r="D11">
        <v>10</v>
      </c>
      <c r="E11" s="1" t="s">
        <v>16</v>
      </c>
      <c r="F11">
        <v>7300</v>
      </c>
      <c r="G11">
        <v>11</v>
      </c>
    </row>
    <row r="12" spans="1:7" hidden="1" x14ac:dyDescent="0.25">
      <c r="A12">
        <v>1</v>
      </c>
      <c r="B12">
        <v>120005</v>
      </c>
      <c r="C12" s="1" t="s">
        <v>177</v>
      </c>
      <c r="D12">
        <v>11</v>
      </c>
      <c r="E12" s="1" t="s">
        <v>17</v>
      </c>
      <c r="F12">
        <v>7300</v>
      </c>
      <c r="G12">
        <v>7</v>
      </c>
    </row>
    <row r="13" spans="1:7" hidden="1" x14ac:dyDescent="0.25">
      <c r="A13">
        <v>1</v>
      </c>
      <c r="B13">
        <v>120005</v>
      </c>
      <c r="C13" s="1" t="s">
        <v>177</v>
      </c>
      <c r="D13">
        <v>12</v>
      </c>
      <c r="E13" s="1" t="s">
        <v>18</v>
      </c>
      <c r="F13">
        <v>7300</v>
      </c>
      <c r="G13">
        <v>4</v>
      </c>
    </row>
    <row r="14" spans="1:7" hidden="1" x14ac:dyDescent="0.25">
      <c r="A14">
        <v>1</v>
      </c>
      <c r="B14">
        <v>120005</v>
      </c>
      <c r="C14" s="1" t="s">
        <v>177</v>
      </c>
      <c r="D14">
        <v>13</v>
      </c>
      <c r="E14" s="1" t="s">
        <v>19</v>
      </c>
      <c r="F14">
        <v>7300</v>
      </c>
      <c r="G14">
        <v>7</v>
      </c>
    </row>
    <row r="15" spans="1:7" hidden="1" x14ac:dyDescent="0.25">
      <c r="A15">
        <v>1</v>
      </c>
      <c r="B15">
        <v>120005</v>
      </c>
      <c r="C15" s="1" t="s">
        <v>177</v>
      </c>
      <c r="D15">
        <v>14</v>
      </c>
      <c r="E15" s="1" t="s">
        <v>20</v>
      </c>
      <c r="F15">
        <v>7300</v>
      </c>
      <c r="G15">
        <v>2</v>
      </c>
    </row>
    <row r="16" spans="1:7" hidden="1" x14ac:dyDescent="0.25">
      <c r="A16">
        <v>1</v>
      </c>
      <c r="B16">
        <v>120005</v>
      </c>
      <c r="C16" s="1" t="s">
        <v>177</v>
      </c>
      <c r="D16">
        <v>15</v>
      </c>
      <c r="E16" s="1" t="s">
        <v>21</v>
      </c>
      <c r="F16">
        <v>7300</v>
      </c>
      <c r="G16">
        <v>7</v>
      </c>
    </row>
    <row r="17" spans="1:7" hidden="1" x14ac:dyDescent="0.25">
      <c r="A17">
        <v>1</v>
      </c>
      <c r="B17">
        <v>120005</v>
      </c>
      <c r="C17" s="1" t="s">
        <v>177</v>
      </c>
      <c r="D17">
        <v>16</v>
      </c>
      <c r="E17" s="1" t="s">
        <v>22</v>
      </c>
      <c r="F17">
        <v>7300</v>
      </c>
      <c r="G17">
        <v>19</v>
      </c>
    </row>
    <row r="18" spans="1:7" hidden="1" x14ac:dyDescent="0.25">
      <c r="A18">
        <v>1</v>
      </c>
      <c r="B18">
        <v>120010</v>
      </c>
      <c r="C18" s="1" t="s">
        <v>179</v>
      </c>
      <c r="D18">
        <v>1</v>
      </c>
      <c r="E18" s="1" t="s">
        <v>7</v>
      </c>
      <c r="F18">
        <v>63018</v>
      </c>
      <c r="G18">
        <v>41</v>
      </c>
    </row>
    <row r="19" spans="1:7" hidden="1" x14ac:dyDescent="0.25">
      <c r="A19">
        <v>1</v>
      </c>
      <c r="B19">
        <v>120010</v>
      </c>
      <c r="C19" s="1" t="s">
        <v>179</v>
      </c>
      <c r="D19">
        <v>2</v>
      </c>
      <c r="E19" s="1" t="s">
        <v>8</v>
      </c>
      <c r="F19">
        <v>63018</v>
      </c>
      <c r="G19">
        <v>441</v>
      </c>
    </row>
    <row r="20" spans="1:7" hidden="1" x14ac:dyDescent="0.25">
      <c r="A20">
        <v>1</v>
      </c>
      <c r="B20">
        <v>120010</v>
      </c>
      <c r="C20" s="1" t="s">
        <v>179</v>
      </c>
      <c r="D20">
        <v>3</v>
      </c>
      <c r="E20" s="1" t="s">
        <v>9</v>
      </c>
      <c r="F20">
        <v>63018</v>
      </c>
      <c r="G20">
        <v>504</v>
      </c>
    </row>
    <row r="21" spans="1:7" hidden="1" x14ac:dyDescent="0.25">
      <c r="A21">
        <v>1</v>
      </c>
      <c r="B21">
        <v>120010</v>
      </c>
      <c r="C21" s="1" t="s">
        <v>179</v>
      </c>
      <c r="D21">
        <v>4</v>
      </c>
      <c r="E21" s="1" t="s">
        <v>10</v>
      </c>
      <c r="F21">
        <v>63018</v>
      </c>
      <c r="G21">
        <v>315</v>
      </c>
    </row>
    <row r="22" spans="1:7" hidden="1" x14ac:dyDescent="0.25">
      <c r="A22">
        <v>1</v>
      </c>
      <c r="B22">
        <v>120010</v>
      </c>
      <c r="C22" s="1" t="s">
        <v>179</v>
      </c>
      <c r="D22">
        <v>5</v>
      </c>
      <c r="E22" s="1" t="s">
        <v>11</v>
      </c>
      <c r="F22">
        <v>63018</v>
      </c>
      <c r="G22">
        <v>126</v>
      </c>
    </row>
    <row r="23" spans="1:7" hidden="1" x14ac:dyDescent="0.25">
      <c r="A23">
        <v>1</v>
      </c>
      <c r="B23">
        <v>120010</v>
      </c>
      <c r="C23" s="1" t="s">
        <v>179</v>
      </c>
      <c r="D23">
        <v>6</v>
      </c>
      <c r="E23" s="1" t="s">
        <v>12</v>
      </c>
      <c r="F23">
        <v>63018</v>
      </c>
      <c r="G23">
        <v>126</v>
      </c>
    </row>
    <row r="24" spans="1:7" hidden="1" x14ac:dyDescent="0.25">
      <c r="A24">
        <v>1</v>
      </c>
      <c r="B24">
        <v>120010</v>
      </c>
      <c r="C24" s="1" t="s">
        <v>179</v>
      </c>
      <c r="D24">
        <v>7</v>
      </c>
      <c r="E24" s="1" t="s">
        <v>13</v>
      </c>
      <c r="F24">
        <v>63018</v>
      </c>
      <c r="G24">
        <v>32</v>
      </c>
    </row>
    <row r="25" spans="1:7" hidden="1" x14ac:dyDescent="0.25">
      <c r="A25">
        <v>1</v>
      </c>
      <c r="B25">
        <v>120010</v>
      </c>
      <c r="C25" s="1" t="s">
        <v>179</v>
      </c>
      <c r="D25">
        <v>8</v>
      </c>
      <c r="E25" s="1" t="s">
        <v>14</v>
      </c>
      <c r="F25">
        <v>63018</v>
      </c>
      <c r="G25">
        <v>5</v>
      </c>
    </row>
    <row r="26" spans="1:7" hidden="1" x14ac:dyDescent="0.25">
      <c r="A26">
        <v>1</v>
      </c>
      <c r="B26">
        <v>120010</v>
      </c>
      <c r="C26" s="1" t="s">
        <v>179</v>
      </c>
      <c r="D26">
        <v>9</v>
      </c>
      <c r="E26" s="1" t="s">
        <v>15</v>
      </c>
      <c r="F26">
        <v>63018</v>
      </c>
      <c r="G26">
        <v>38</v>
      </c>
    </row>
    <row r="27" spans="1:7" hidden="1" x14ac:dyDescent="0.25">
      <c r="A27">
        <v>1</v>
      </c>
      <c r="B27">
        <v>120010</v>
      </c>
      <c r="C27" s="1" t="s">
        <v>179</v>
      </c>
      <c r="D27">
        <v>10</v>
      </c>
      <c r="E27" s="1" t="s">
        <v>16</v>
      </c>
      <c r="F27">
        <v>63018</v>
      </c>
      <c r="G27">
        <v>95</v>
      </c>
    </row>
    <row r="28" spans="1:7" hidden="1" x14ac:dyDescent="0.25">
      <c r="A28">
        <v>1</v>
      </c>
      <c r="B28">
        <v>120010</v>
      </c>
      <c r="C28" s="1" t="s">
        <v>179</v>
      </c>
      <c r="D28">
        <v>11</v>
      </c>
      <c r="E28" s="1" t="s">
        <v>17</v>
      </c>
      <c r="F28">
        <v>63018</v>
      </c>
      <c r="G28">
        <v>63</v>
      </c>
    </row>
    <row r="29" spans="1:7" hidden="1" x14ac:dyDescent="0.25">
      <c r="A29">
        <v>1</v>
      </c>
      <c r="B29">
        <v>120010</v>
      </c>
      <c r="C29" s="1" t="s">
        <v>179</v>
      </c>
      <c r="D29">
        <v>12</v>
      </c>
      <c r="E29" s="1" t="s">
        <v>18</v>
      </c>
      <c r="F29">
        <v>63018</v>
      </c>
      <c r="G29">
        <v>32</v>
      </c>
    </row>
    <row r="30" spans="1:7" hidden="1" x14ac:dyDescent="0.25">
      <c r="A30">
        <v>1</v>
      </c>
      <c r="B30">
        <v>120010</v>
      </c>
      <c r="C30" s="1" t="s">
        <v>179</v>
      </c>
      <c r="D30">
        <v>13</v>
      </c>
      <c r="E30" s="1" t="s">
        <v>19</v>
      </c>
      <c r="F30">
        <v>63018</v>
      </c>
      <c r="G30">
        <v>63</v>
      </c>
    </row>
    <row r="31" spans="1:7" hidden="1" x14ac:dyDescent="0.25">
      <c r="A31">
        <v>1</v>
      </c>
      <c r="B31">
        <v>120010</v>
      </c>
      <c r="C31" s="1" t="s">
        <v>179</v>
      </c>
      <c r="D31">
        <v>14</v>
      </c>
      <c r="E31" s="1" t="s">
        <v>20</v>
      </c>
      <c r="F31">
        <v>63018</v>
      </c>
      <c r="G31">
        <v>19</v>
      </c>
    </row>
    <row r="32" spans="1:7" hidden="1" x14ac:dyDescent="0.25">
      <c r="A32">
        <v>1</v>
      </c>
      <c r="B32">
        <v>120010</v>
      </c>
      <c r="C32" s="1" t="s">
        <v>179</v>
      </c>
      <c r="D32">
        <v>15</v>
      </c>
      <c r="E32" s="1" t="s">
        <v>21</v>
      </c>
      <c r="F32">
        <v>63018</v>
      </c>
      <c r="G32">
        <v>56</v>
      </c>
    </row>
    <row r="33" spans="1:7" hidden="1" x14ac:dyDescent="0.25">
      <c r="A33">
        <v>1</v>
      </c>
      <c r="B33">
        <v>120010</v>
      </c>
      <c r="C33" s="1" t="s">
        <v>179</v>
      </c>
      <c r="D33">
        <v>16</v>
      </c>
      <c r="E33" s="1" t="s">
        <v>22</v>
      </c>
      <c r="F33">
        <v>63018</v>
      </c>
      <c r="G33">
        <v>164</v>
      </c>
    </row>
    <row r="34" spans="1:7" hidden="1" x14ac:dyDescent="0.25">
      <c r="A34">
        <v>1</v>
      </c>
      <c r="B34">
        <v>120020</v>
      </c>
      <c r="C34" s="1" t="s">
        <v>182</v>
      </c>
      <c r="D34">
        <v>1</v>
      </c>
      <c r="E34" s="1" t="s">
        <v>7</v>
      </c>
      <c r="F34">
        <v>136535</v>
      </c>
      <c r="G34">
        <v>887</v>
      </c>
    </row>
    <row r="35" spans="1:7" hidden="1" x14ac:dyDescent="0.25">
      <c r="A35">
        <v>1</v>
      </c>
      <c r="B35">
        <v>120020</v>
      </c>
      <c r="C35" s="1" t="s">
        <v>182</v>
      </c>
      <c r="D35">
        <v>2</v>
      </c>
      <c r="E35" s="1" t="s">
        <v>8</v>
      </c>
      <c r="F35">
        <v>136535</v>
      </c>
      <c r="G35">
        <v>956</v>
      </c>
    </row>
    <row r="36" spans="1:7" hidden="1" x14ac:dyDescent="0.25">
      <c r="A36">
        <v>1</v>
      </c>
      <c r="B36">
        <v>120020</v>
      </c>
      <c r="C36" s="1" t="s">
        <v>182</v>
      </c>
      <c r="D36">
        <v>3</v>
      </c>
      <c r="E36" s="1" t="s">
        <v>9</v>
      </c>
      <c r="F36">
        <v>136535</v>
      </c>
      <c r="G36">
        <v>1092</v>
      </c>
    </row>
    <row r="37" spans="1:7" hidden="1" x14ac:dyDescent="0.25">
      <c r="A37">
        <v>1</v>
      </c>
      <c r="B37">
        <v>120020</v>
      </c>
      <c r="C37" s="1" t="s">
        <v>182</v>
      </c>
      <c r="D37">
        <v>4</v>
      </c>
      <c r="E37" s="1" t="s">
        <v>10</v>
      </c>
      <c r="F37">
        <v>136535</v>
      </c>
      <c r="G37">
        <v>683</v>
      </c>
    </row>
    <row r="38" spans="1:7" hidden="1" x14ac:dyDescent="0.25">
      <c r="A38">
        <v>1</v>
      </c>
      <c r="B38">
        <v>120020</v>
      </c>
      <c r="C38" s="1" t="s">
        <v>182</v>
      </c>
      <c r="D38">
        <v>5</v>
      </c>
      <c r="E38" s="1" t="s">
        <v>11</v>
      </c>
      <c r="F38">
        <v>136535</v>
      </c>
      <c r="G38">
        <v>272</v>
      </c>
    </row>
    <row r="39" spans="1:7" hidden="1" x14ac:dyDescent="0.25">
      <c r="A39">
        <v>1</v>
      </c>
      <c r="B39">
        <v>120020</v>
      </c>
      <c r="C39" s="1" t="s">
        <v>182</v>
      </c>
      <c r="D39">
        <v>6</v>
      </c>
      <c r="E39" s="1" t="s">
        <v>12</v>
      </c>
      <c r="F39">
        <v>136535</v>
      </c>
      <c r="G39">
        <v>272</v>
      </c>
    </row>
    <row r="40" spans="1:7" hidden="1" x14ac:dyDescent="0.25">
      <c r="A40">
        <v>1</v>
      </c>
      <c r="B40">
        <v>120020</v>
      </c>
      <c r="C40" s="1" t="s">
        <v>182</v>
      </c>
      <c r="D40">
        <v>7</v>
      </c>
      <c r="E40" s="1" t="s">
        <v>13</v>
      </c>
      <c r="F40">
        <v>136535</v>
      </c>
      <c r="G40">
        <v>68</v>
      </c>
    </row>
    <row r="41" spans="1:7" hidden="1" x14ac:dyDescent="0.25">
      <c r="A41">
        <v>1</v>
      </c>
      <c r="B41">
        <v>120020</v>
      </c>
      <c r="C41" s="1" t="s">
        <v>182</v>
      </c>
      <c r="D41">
        <v>8</v>
      </c>
      <c r="E41" s="1" t="s">
        <v>14</v>
      </c>
      <c r="F41">
        <v>136535</v>
      </c>
      <c r="G41">
        <v>109</v>
      </c>
    </row>
    <row r="42" spans="1:7" hidden="1" x14ac:dyDescent="0.25">
      <c r="A42">
        <v>1</v>
      </c>
      <c r="B42">
        <v>120020</v>
      </c>
      <c r="C42" s="1" t="s">
        <v>182</v>
      </c>
      <c r="D42">
        <v>9</v>
      </c>
      <c r="E42" s="1" t="s">
        <v>15</v>
      </c>
      <c r="F42">
        <v>136535</v>
      </c>
      <c r="G42">
        <v>82</v>
      </c>
    </row>
    <row r="43" spans="1:7" hidden="1" x14ac:dyDescent="0.25">
      <c r="A43">
        <v>1</v>
      </c>
      <c r="B43">
        <v>120020</v>
      </c>
      <c r="C43" s="1" t="s">
        <v>182</v>
      </c>
      <c r="D43">
        <v>10</v>
      </c>
      <c r="E43" s="1" t="s">
        <v>16</v>
      </c>
      <c r="F43">
        <v>136535</v>
      </c>
      <c r="G43">
        <v>206</v>
      </c>
    </row>
    <row r="44" spans="1:7" hidden="1" x14ac:dyDescent="0.25">
      <c r="A44">
        <v>1</v>
      </c>
      <c r="B44">
        <v>120020</v>
      </c>
      <c r="C44" s="1" t="s">
        <v>182</v>
      </c>
      <c r="D44">
        <v>11</v>
      </c>
      <c r="E44" s="1" t="s">
        <v>17</v>
      </c>
      <c r="F44">
        <v>136535</v>
      </c>
      <c r="G44">
        <v>138</v>
      </c>
    </row>
    <row r="45" spans="1:7" hidden="1" x14ac:dyDescent="0.25">
      <c r="A45">
        <v>1</v>
      </c>
      <c r="B45">
        <v>120020</v>
      </c>
      <c r="C45" s="1" t="s">
        <v>182</v>
      </c>
      <c r="D45">
        <v>12</v>
      </c>
      <c r="E45" s="1" t="s">
        <v>18</v>
      </c>
      <c r="F45">
        <v>136535</v>
      </c>
      <c r="G45">
        <v>68</v>
      </c>
    </row>
    <row r="46" spans="1:7" hidden="1" x14ac:dyDescent="0.25">
      <c r="A46">
        <v>1</v>
      </c>
      <c r="B46">
        <v>120020</v>
      </c>
      <c r="C46" s="1" t="s">
        <v>182</v>
      </c>
      <c r="D46">
        <v>13</v>
      </c>
      <c r="E46" s="1" t="s">
        <v>19</v>
      </c>
      <c r="F46">
        <v>136535</v>
      </c>
      <c r="G46">
        <v>138</v>
      </c>
    </row>
    <row r="47" spans="1:7" hidden="1" x14ac:dyDescent="0.25">
      <c r="A47">
        <v>1</v>
      </c>
      <c r="B47">
        <v>120020</v>
      </c>
      <c r="C47" s="1" t="s">
        <v>182</v>
      </c>
      <c r="D47">
        <v>14</v>
      </c>
      <c r="E47" s="1" t="s">
        <v>20</v>
      </c>
      <c r="F47">
        <v>136535</v>
      </c>
      <c r="G47">
        <v>42</v>
      </c>
    </row>
    <row r="48" spans="1:7" hidden="1" x14ac:dyDescent="0.25">
      <c r="A48">
        <v>1</v>
      </c>
      <c r="B48">
        <v>120020</v>
      </c>
      <c r="C48" s="1" t="s">
        <v>182</v>
      </c>
      <c r="D48">
        <v>15</v>
      </c>
      <c r="E48" s="1" t="s">
        <v>21</v>
      </c>
      <c r="F48">
        <v>136535</v>
      </c>
      <c r="G48">
        <v>124</v>
      </c>
    </row>
    <row r="49" spans="1:7" hidden="1" x14ac:dyDescent="0.25">
      <c r="A49">
        <v>1</v>
      </c>
      <c r="B49">
        <v>120020</v>
      </c>
      <c r="C49" s="1" t="s">
        <v>182</v>
      </c>
      <c r="D49">
        <v>16</v>
      </c>
      <c r="E49" s="1" t="s">
        <v>22</v>
      </c>
      <c r="F49">
        <v>136535</v>
      </c>
      <c r="G49">
        <v>354</v>
      </c>
    </row>
    <row r="50" spans="1:7" hidden="1" x14ac:dyDescent="0.25">
      <c r="A50">
        <v>1</v>
      </c>
      <c r="B50">
        <v>120030</v>
      </c>
      <c r="C50" s="1" t="s">
        <v>185</v>
      </c>
      <c r="D50">
        <v>1</v>
      </c>
      <c r="E50" s="1" t="s">
        <v>7</v>
      </c>
      <c r="F50">
        <v>34675</v>
      </c>
      <c r="G50">
        <v>225</v>
      </c>
    </row>
    <row r="51" spans="1:7" hidden="1" x14ac:dyDescent="0.25">
      <c r="A51">
        <v>1</v>
      </c>
      <c r="B51">
        <v>120030</v>
      </c>
      <c r="C51" s="1" t="s">
        <v>185</v>
      </c>
      <c r="D51">
        <v>2</v>
      </c>
      <c r="E51" s="1" t="s">
        <v>8</v>
      </c>
      <c r="F51">
        <v>34675</v>
      </c>
      <c r="G51">
        <v>243</v>
      </c>
    </row>
    <row r="52" spans="1:7" hidden="1" x14ac:dyDescent="0.25">
      <c r="A52">
        <v>1</v>
      </c>
      <c r="B52">
        <v>120030</v>
      </c>
      <c r="C52" s="1" t="s">
        <v>185</v>
      </c>
      <c r="D52">
        <v>3</v>
      </c>
      <c r="E52" s="1" t="s">
        <v>9</v>
      </c>
      <c r="F52">
        <v>34675</v>
      </c>
      <c r="G52">
        <v>277</v>
      </c>
    </row>
    <row r="53" spans="1:7" hidden="1" x14ac:dyDescent="0.25">
      <c r="A53">
        <v>1</v>
      </c>
      <c r="B53">
        <v>120030</v>
      </c>
      <c r="C53" s="1" t="s">
        <v>185</v>
      </c>
      <c r="D53">
        <v>4</v>
      </c>
      <c r="E53" s="1" t="s">
        <v>10</v>
      </c>
      <c r="F53">
        <v>34675</v>
      </c>
      <c r="G53">
        <v>173</v>
      </c>
    </row>
    <row r="54" spans="1:7" hidden="1" x14ac:dyDescent="0.25">
      <c r="A54">
        <v>1</v>
      </c>
      <c r="B54">
        <v>120030</v>
      </c>
      <c r="C54" s="1" t="s">
        <v>185</v>
      </c>
      <c r="D54">
        <v>5</v>
      </c>
      <c r="E54" s="1" t="s">
        <v>11</v>
      </c>
      <c r="F54">
        <v>34675</v>
      </c>
      <c r="G54">
        <v>69</v>
      </c>
    </row>
    <row r="55" spans="1:7" hidden="1" x14ac:dyDescent="0.25">
      <c r="A55">
        <v>1</v>
      </c>
      <c r="B55">
        <v>120030</v>
      </c>
      <c r="C55" s="1" t="s">
        <v>185</v>
      </c>
      <c r="D55">
        <v>6</v>
      </c>
      <c r="E55" s="1" t="s">
        <v>12</v>
      </c>
      <c r="F55">
        <v>34675</v>
      </c>
      <c r="G55">
        <v>69</v>
      </c>
    </row>
    <row r="56" spans="1:7" hidden="1" x14ac:dyDescent="0.25">
      <c r="A56">
        <v>1</v>
      </c>
      <c r="B56">
        <v>120030</v>
      </c>
      <c r="C56" s="1" t="s">
        <v>185</v>
      </c>
      <c r="D56">
        <v>7</v>
      </c>
      <c r="E56" s="1" t="s">
        <v>13</v>
      </c>
      <c r="F56">
        <v>34675</v>
      </c>
      <c r="G56">
        <v>17</v>
      </c>
    </row>
    <row r="57" spans="1:7" hidden="1" x14ac:dyDescent="0.25">
      <c r="A57">
        <v>1</v>
      </c>
      <c r="B57">
        <v>120030</v>
      </c>
      <c r="C57" s="1" t="s">
        <v>185</v>
      </c>
      <c r="D57">
        <v>8</v>
      </c>
      <c r="E57" s="1" t="s">
        <v>14</v>
      </c>
      <c r="F57">
        <v>34675</v>
      </c>
      <c r="G57">
        <v>28</v>
      </c>
    </row>
    <row r="58" spans="1:7" hidden="1" x14ac:dyDescent="0.25">
      <c r="A58">
        <v>1</v>
      </c>
      <c r="B58">
        <v>120030</v>
      </c>
      <c r="C58" s="1" t="s">
        <v>185</v>
      </c>
      <c r="D58">
        <v>9</v>
      </c>
      <c r="E58" s="1" t="s">
        <v>15</v>
      </c>
      <c r="F58">
        <v>34675</v>
      </c>
      <c r="G58">
        <v>21</v>
      </c>
    </row>
    <row r="59" spans="1:7" hidden="1" x14ac:dyDescent="0.25">
      <c r="A59">
        <v>1</v>
      </c>
      <c r="B59">
        <v>120030</v>
      </c>
      <c r="C59" s="1" t="s">
        <v>185</v>
      </c>
      <c r="D59">
        <v>10</v>
      </c>
      <c r="E59" s="1" t="s">
        <v>16</v>
      </c>
      <c r="F59">
        <v>34675</v>
      </c>
      <c r="G59">
        <v>52</v>
      </c>
    </row>
    <row r="60" spans="1:7" hidden="1" x14ac:dyDescent="0.25">
      <c r="A60">
        <v>1</v>
      </c>
      <c r="B60">
        <v>120030</v>
      </c>
      <c r="C60" s="1" t="s">
        <v>185</v>
      </c>
      <c r="D60">
        <v>11</v>
      </c>
      <c r="E60" s="1" t="s">
        <v>17</v>
      </c>
      <c r="F60">
        <v>34675</v>
      </c>
      <c r="G60">
        <v>35</v>
      </c>
    </row>
    <row r="61" spans="1:7" hidden="1" x14ac:dyDescent="0.25">
      <c r="A61">
        <v>1</v>
      </c>
      <c r="B61">
        <v>120030</v>
      </c>
      <c r="C61" s="1" t="s">
        <v>185</v>
      </c>
      <c r="D61">
        <v>12</v>
      </c>
      <c r="E61" s="1" t="s">
        <v>18</v>
      </c>
      <c r="F61">
        <v>34675</v>
      </c>
      <c r="G61">
        <v>17</v>
      </c>
    </row>
    <row r="62" spans="1:7" hidden="1" x14ac:dyDescent="0.25">
      <c r="A62">
        <v>1</v>
      </c>
      <c r="B62">
        <v>120030</v>
      </c>
      <c r="C62" s="1" t="s">
        <v>185</v>
      </c>
      <c r="D62">
        <v>13</v>
      </c>
      <c r="E62" s="1" t="s">
        <v>19</v>
      </c>
      <c r="F62">
        <v>34675</v>
      </c>
      <c r="G62">
        <v>35</v>
      </c>
    </row>
    <row r="63" spans="1:7" hidden="1" x14ac:dyDescent="0.25">
      <c r="A63">
        <v>1</v>
      </c>
      <c r="B63">
        <v>120030</v>
      </c>
      <c r="C63" s="1" t="s">
        <v>185</v>
      </c>
      <c r="D63">
        <v>14</v>
      </c>
      <c r="E63" s="1" t="s">
        <v>20</v>
      </c>
      <c r="F63">
        <v>34675</v>
      </c>
      <c r="G63">
        <v>1</v>
      </c>
    </row>
    <row r="64" spans="1:7" hidden="1" x14ac:dyDescent="0.25">
      <c r="A64">
        <v>1</v>
      </c>
      <c r="B64">
        <v>120030</v>
      </c>
      <c r="C64" s="1" t="s">
        <v>185</v>
      </c>
      <c r="D64">
        <v>15</v>
      </c>
      <c r="E64" s="1" t="s">
        <v>21</v>
      </c>
      <c r="F64">
        <v>34675</v>
      </c>
      <c r="G64">
        <v>31</v>
      </c>
    </row>
    <row r="65" spans="1:7" hidden="1" x14ac:dyDescent="0.25">
      <c r="A65">
        <v>1</v>
      </c>
      <c r="B65">
        <v>120030</v>
      </c>
      <c r="C65" s="1" t="s">
        <v>185</v>
      </c>
      <c r="D65">
        <v>16</v>
      </c>
      <c r="E65" s="1" t="s">
        <v>22</v>
      </c>
      <c r="F65">
        <v>34675</v>
      </c>
      <c r="G65">
        <v>9</v>
      </c>
    </row>
    <row r="66" spans="1:7" hidden="1" x14ac:dyDescent="0.25">
      <c r="A66">
        <v>1</v>
      </c>
      <c r="B66">
        <v>120032</v>
      </c>
      <c r="C66" s="1" t="s">
        <v>187</v>
      </c>
      <c r="D66">
        <v>1</v>
      </c>
      <c r="E66" s="1" t="s">
        <v>7</v>
      </c>
      <c r="F66">
        <v>8159</v>
      </c>
      <c r="G66">
        <v>53</v>
      </c>
    </row>
    <row r="67" spans="1:7" hidden="1" x14ac:dyDescent="0.25">
      <c r="A67">
        <v>1</v>
      </c>
      <c r="B67">
        <v>120032</v>
      </c>
      <c r="C67" s="1" t="s">
        <v>187</v>
      </c>
      <c r="D67">
        <v>2</v>
      </c>
      <c r="E67" s="1" t="s">
        <v>8</v>
      </c>
      <c r="F67">
        <v>8159</v>
      </c>
      <c r="G67">
        <v>57</v>
      </c>
    </row>
    <row r="68" spans="1:7" hidden="1" x14ac:dyDescent="0.25">
      <c r="A68">
        <v>1</v>
      </c>
      <c r="B68">
        <v>120032</v>
      </c>
      <c r="C68" s="1" t="s">
        <v>187</v>
      </c>
      <c r="D68">
        <v>3</v>
      </c>
      <c r="E68" s="1" t="s">
        <v>9</v>
      </c>
      <c r="F68">
        <v>8159</v>
      </c>
      <c r="G68">
        <v>65</v>
      </c>
    </row>
    <row r="69" spans="1:7" hidden="1" x14ac:dyDescent="0.25">
      <c r="A69">
        <v>1</v>
      </c>
      <c r="B69">
        <v>120032</v>
      </c>
      <c r="C69" s="1" t="s">
        <v>187</v>
      </c>
      <c r="D69">
        <v>4</v>
      </c>
      <c r="E69" s="1" t="s">
        <v>10</v>
      </c>
      <c r="F69">
        <v>8159</v>
      </c>
      <c r="G69">
        <v>41</v>
      </c>
    </row>
    <row r="70" spans="1:7" hidden="1" x14ac:dyDescent="0.25">
      <c r="A70">
        <v>1</v>
      </c>
      <c r="B70">
        <v>120032</v>
      </c>
      <c r="C70" s="1" t="s">
        <v>187</v>
      </c>
      <c r="D70">
        <v>5</v>
      </c>
      <c r="E70" s="1" t="s">
        <v>11</v>
      </c>
      <c r="F70">
        <v>8159</v>
      </c>
      <c r="G70">
        <v>16</v>
      </c>
    </row>
    <row r="71" spans="1:7" hidden="1" x14ac:dyDescent="0.25">
      <c r="A71">
        <v>1</v>
      </c>
      <c r="B71">
        <v>120032</v>
      </c>
      <c r="C71" s="1" t="s">
        <v>187</v>
      </c>
      <c r="D71">
        <v>6</v>
      </c>
      <c r="E71" s="1" t="s">
        <v>12</v>
      </c>
      <c r="F71">
        <v>8159</v>
      </c>
      <c r="G71">
        <v>16</v>
      </c>
    </row>
    <row r="72" spans="1:7" hidden="1" x14ac:dyDescent="0.25">
      <c r="A72">
        <v>1</v>
      </c>
      <c r="B72">
        <v>120032</v>
      </c>
      <c r="C72" s="1" t="s">
        <v>187</v>
      </c>
      <c r="D72">
        <v>7</v>
      </c>
      <c r="E72" s="1" t="s">
        <v>13</v>
      </c>
      <c r="F72">
        <v>8159</v>
      </c>
      <c r="G72">
        <v>4</v>
      </c>
    </row>
    <row r="73" spans="1:7" hidden="1" x14ac:dyDescent="0.25">
      <c r="A73">
        <v>1</v>
      </c>
      <c r="B73">
        <v>120032</v>
      </c>
      <c r="C73" s="1" t="s">
        <v>187</v>
      </c>
      <c r="D73">
        <v>8</v>
      </c>
      <c r="E73" s="1" t="s">
        <v>14</v>
      </c>
      <c r="F73">
        <v>8159</v>
      </c>
      <c r="G73">
        <v>7</v>
      </c>
    </row>
    <row r="74" spans="1:7" hidden="1" x14ac:dyDescent="0.25">
      <c r="A74">
        <v>1</v>
      </c>
      <c r="B74">
        <v>120032</v>
      </c>
      <c r="C74" s="1" t="s">
        <v>187</v>
      </c>
      <c r="D74">
        <v>9</v>
      </c>
      <c r="E74" s="1" t="s">
        <v>15</v>
      </c>
      <c r="F74">
        <v>8159</v>
      </c>
      <c r="G74">
        <v>5</v>
      </c>
    </row>
    <row r="75" spans="1:7" hidden="1" x14ac:dyDescent="0.25">
      <c r="A75">
        <v>1</v>
      </c>
      <c r="B75">
        <v>120032</v>
      </c>
      <c r="C75" s="1" t="s">
        <v>187</v>
      </c>
      <c r="D75">
        <v>10</v>
      </c>
      <c r="E75" s="1" t="s">
        <v>16</v>
      </c>
      <c r="F75">
        <v>8159</v>
      </c>
      <c r="G75">
        <v>12</v>
      </c>
    </row>
    <row r="76" spans="1:7" hidden="1" x14ac:dyDescent="0.25">
      <c r="A76">
        <v>1</v>
      </c>
      <c r="B76">
        <v>120032</v>
      </c>
      <c r="C76" s="1" t="s">
        <v>187</v>
      </c>
      <c r="D76">
        <v>11</v>
      </c>
      <c r="E76" s="1" t="s">
        <v>17</v>
      </c>
      <c r="F76">
        <v>8159</v>
      </c>
      <c r="G76">
        <v>8</v>
      </c>
    </row>
    <row r="77" spans="1:7" hidden="1" x14ac:dyDescent="0.25">
      <c r="A77">
        <v>1</v>
      </c>
      <c r="B77">
        <v>120032</v>
      </c>
      <c r="C77" s="1" t="s">
        <v>187</v>
      </c>
      <c r="D77">
        <v>12</v>
      </c>
      <c r="E77" s="1" t="s">
        <v>18</v>
      </c>
      <c r="F77">
        <v>8159</v>
      </c>
      <c r="G77">
        <v>4</v>
      </c>
    </row>
    <row r="78" spans="1:7" hidden="1" x14ac:dyDescent="0.25">
      <c r="A78">
        <v>1</v>
      </c>
      <c r="B78">
        <v>120032</v>
      </c>
      <c r="C78" s="1" t="s">
        <v>187</v>
      </c>
      <c r="D78">
        <v>13</v>
      </c>
      <c r="E78" s="1" t="s">
        <v>19</v>
      </c>
      <c r="F78">
        <v>8159</v>
      </c>
      <c r="G78">
        <v>8</v>
      </c>
    </row>
    <row r="79" spans="1:7" hidden="1" x14ac:dyDescent="0.25">
      <c r="A79">
        <v>1</v>
      </c>
      <c r="B79">
        <v>120032</v>
      </c>
      <c r="C79" s="1" t="s">
        <v>187</v>
      </c>
      <c r="D79">
        <v>14</v>
      </c>
      <c r="E79" s="1" t="s">
        <v>20</v>
      </c>
      <c r="F79">
        <v>8159</v>
      </c>
      <c r="G79">
        <v>2</v>
      </c>
    </row>
    <row r="80" spans="1:7" hidden="1" x14ac:dyDescent="0.25">
      <c r="A80">
        <v>1</v>
      </c>
      <c r="B80">
        <v>120032</v>
      </c>
      <c r="C80" s="1" t="s">
        <v>187</v>
      </c>
      <c r="D80">
        <v>15</v>
      </c>
      <c r="E80" s="1" t="s">
        <v>21</v>
      </c>
      <c r="F80">
        <v>8159</v>
      </c>
      <c r="G80">
        <v>7</v>
      </c>
    </row>
    <row r="81" spans="1:7" hidden="1" x14ac:dyDescent="0.25">
      <c r="A81">
        <v>1</v>
      </c>
      <c r="B81">
        <v>120032</v>
      </c>
      <c r="C81" s="1" t="s">
        <v>187</v>
      </c>
      <c r="D81">
        <v>16</v>
      </c>
      <c r="E81" s="1" t="s">
        <v>22</v>
      </c>
      <c r="F81">
        <v>8159</v>
      </c>
      <c r="G81">
        <v>21</v>
      </c>
    </row>
    <row r="82" spans="1:7" hidden="1" x14ac:dyDescent="0.25">
      <c r="A82">
        <v>1</v>
      </c>
      <c r="B82">
        <v>120035</v>
      </c>
      <c r="C82" s="1" t="s">
        <v>189</v>
      </c>
      <c r="D82">
        <v>1</v>
      </c>
      <c r="E82" s="1" t="s">
        <v>7</v>
      </c>
      <c r="F82">
        <v>18430</v>
      </c>
      <c r="G82">
        <v>12</v>
      </c>
    </row>
    <row r="83" spans="1:7" hidden="1" x14ac:dyDescent="0.25">
      <c r="A83">
        <v>1</v>
      </c>
      <c r="B83">
        <v>120035</v>
      </c>
      <c r="C83" s="1" t="s">
        <v>189</v>
      </c>
      <c r="D83">
        <v>2</v>
      </c>
      <c r="E83" s="1" t="s">
        <v>8</v>
      </c>
      <c r="F83">
        <v>18430</v>
      </c>
      <c r="G83">
        <v>129</v>
      </c>
    </row>
    <row r="84" spans="1:7" hidden="1" x14ac:dyDescent="0.25">
      <c r="A84">
        <v>1</v>
      </c>
      <c r="B84">
        <v>120035</v>
      </c>
      <c r="C84" s="1" t="s">
        <v>189</v>
      </c>
      <c r="D84">
        <v>3</v>
      </c>
      <c r="E84" s="1" t="s">
        <v>9</v>
      </c>
      <c r="F84">
        <v>18430</v>
      </c>
      <c r="G84">
        <v>147</v>
      </c>
    </row>
    <row r="85" spans="1:7" hidden="1" x14ac:dyDescent="0.25">
      <c r="A85">
        <v>1</v>
      </c>
      <c r="B85">
        <v>120035</v>
      </c>
      <c r="C85" s="1" t="s">
        <v>189</v>
      </c>
      <c r="D85">
        <v>4</v>
      </c>
      <c r="E85" s="1" t="s">
        <v>10</v>
      </c>
      <c r="F85">
        <v>18430</v>
      </c>
      <c r="G85">
        <v>92</v>
      </c>
    </row>
    <row r="86" spans="1:7" hidden="1" x14ac:dyDescent="0.25">
      <c r="A86">
        <v>1</v>
      </c>
      <c r="B86">
        <v>120035</v>
      </c>
      <c r="C86" s="1" t="s">
        <v>189</v>
      </c>
      <c r="D86">
        <v>5</v>
      </c>
      <c r="E86" s="1" t="s">
        <v>11</v>
      </c>
      <c r="F86">
        <v>18430</v>
      </c>
      <c r="G86">
        <v>37</v>
      </c>
    </row>
    <row r="87" spans="1:7" hidden="1" x14ac:dyDescent="0.25">
      <c r="A87">
        <v>1</v>
      </c>
      <c r="B87">
        <v>120035</v>
      </c>
      <c r="C87" s="1" t="s">
        <v>189</v>
      </c>
      <c r="D87">
        <v>6</v>
      </c>
      <c r="E87" s="1" t="s">
        <v>12</v>
      </c>
      <c r="F87">
        <v>18430</v>
      </c>
      <c r="G87">
        <v>37</v>
      </c>
    </row>
    <row r="88" spans="1:7" hidden="1" x14ac:dyDescent="0.25">
      <c r="A88">
        <v>1</v>
      </c>
      <c r="B88">
        <v>120035</v>
      </c>
      <c r="C88" s="1" t="s">
        <v>189</v>
      </c>
      <c r="D88">
        <v>7</v>
      </c>
      <c r="E88" s="1" t="s">
        <v>13</v>
      </c>
      <c r="F88">
        <v>18430</v>
      </c>
      <c r="G88">
        <v>9</v>
      </c>
    </row>
    <row r="89" spans="1:7" hidden="1" x14ac:dyDescent="0.25">
      <c r="A89">
        <v>1</v>
      </c>
      <c r="B89">
        <v>120035</v>
      </c>
      <c r="C89" s="1" t="s">
        <v>189</v>
      </c>
      <c r="D89">
        <v>8</v>
      </c>
      <c r="E89" s="1" t="s">
        <v>14</v>
      </c>
      <c r="F89">
        <v>18430</v>
      </c>
      <c r="G89">
        <v>15</v>
      </c>
    </row>
    <row r="90" spans="1:7" hidden="1" x14ac:dyDescent="0.25">
      <c r="A90">
        <v>1</v>
      </c>
      <c r="B90">
        <v>120035</v>
      </c>
      <c r="C90" s="1" t="s">
        <v>189</v>
      </c>
      <c r="D90">
        <v>9</v>
      </c>
      <c r="E90" s="1" t="s">
        <v>15</v>
      </c>
      <c r="F90">
        <v>18430</v>
      </c>
      <c r="G90">
        <v>11</v>
      </c>
    </row>
    <row r="91" spans="1:7" hidden="1" x14ac:dyDescent="0.25">
      <c r="A91">
        <v>1</v>
      </c>
      <c r="B91">
        <v>120035</v>
      </c>
      <c r="C91" s="1" t="s">
        <v>189</v>
      </c>
      <c r="D91">
        <v>10</v>
      </c>
      <c r="E91" s="1" t="s">
        <v>16</v>
      </c>
      <c r="F91">
        <v>18430</v>
      </c>
      <c r="G91">
        <v>28</v>
      </c>
    </row>
    <row r="92" spans="1:7" hidden="1" x14ac:dyDescent="0.25">
      <c r="A92">
        <v>1</v>
      </c>
      <c r="B92">
        <v>120035</v>
      </c>
      <c r="C92" s="1" t="s">
        <v>189</v>
      </c>
      <c r="D92">
        <v>11</v>
      </c>
      <c r="E92" s="1" t="s">
        <v>17</v>
      </c>
      <c r="F92">
        <v>18430</v>
      </c>
      <c r="G92">
        <v>18</v>
      </c>
    </row>
    <row r="93" spans="1:7" hidden="1" x14ac:dyDescent="0.25">
      <c r="A93">
        <v>1</v>
      </c>
      <c r="B93">
        <v>120035</v>
      </c>
      <c r="C93" s="1" t="s">
        <v>189</v>
      </c>
      <c r="D93">
        <v>12</v>
      </c>
      <c r="E93" s="1" t="s">
        <v>18</v>
      </c>
      <c r="F93">
        <v>18430</v>
      </c>
      <c r="G93">
        <v>9</v>
      </c>
    </row>
    <row r="94" spans="1:7" hidden="1" x14ac:dyDescent="0.25">
      <c r="A94">
        <v>1</v>
      </c>
      <c r="B94">
        <v>120035</v>
      </c>
      <c r="C94" s="1" t="s">
        <v>189</v>
      </c>
      <c r="D94">
        <v>13</v>
      </c>
      <c r="E94" s="1" t="s">
        <v>19</v>
      </c>
      <c r="F94">
        <v>18430</v>
      </c>
      <c r="G94">
        <v>18</v>
      </c>
    </row>
    <row r="95" spans="1:7" hidden="1" x14ac:dyDescent="0.25">
      <c r="A95">
        <v>1</v>
      </c>
      <c r="B95">
        <v>120035</v>
      </c>
      <c r="C95" s="1" t="s">
        <v>189</v>
      </c>
      <c r="D95">
        <v>14</v>
      </c>
      <c r="E95" s="1" t="s">
        <v>20</v>
      </c>
      <c r="F95">
        <v>18430</v>
      </c>
      <c r="G95">
        <v>6</v>
      </c>
    </row>
    <row r="96" spans="1:7" hidden="1" x14ac:dyDescent="0.25">
      <c r="A96">
        <v>1</v>
      </c>
      <c r="B96">
        <v>120035</v>
      </c>
      <c r="C96" s="1" t="s">
        <v>189</v>
      </c>
      <c r="D96">
        <v>15</v>
      </c>
      <c r="E96" s="1" t="s">
        <v>21</v>
      </c>
      <c r="F96">
        <v>18430</v>
      </c>
      <c r="G96">
        <v>17</v>
      </c>
    </row>
    <row r="97" spans="1:7" hidden="1" x14ac:dyDescent="0.25">
      <c r="A97">
        <v>1</v>
      </c>
      <c r="B97">
        <v>120035</v>
      </c>
      <c r="C97" s="1" t="s">
        <v>189</v>
      </c>
      <c r="D97">
        <v>16</v>
      </c>
      <c r="E97" s="1" t="s">
        <v>22</v>
      </c>
      <c r="F97">
        <v>18430</v>
      </c>
      <c r="G97">
        <v>48</v>
      </c>
    </row>
    <row r="98" spans="1:7" hidden="1" x14ac:dyDescent="0.25">
      <c r="A98">
        <v>1</v>
      </c>
      <c r="B98">
        <v>120038</v>
      </c>
      <c r="C98" s="1" t="s">
        <v>191</v>
      </c>
      <c r="D98">
        <v>1</v>
      </c>
      <c r="E98" s="1" t="s">
        <v>7</v>
      </c>
      <c r="F98">
        <v>46041</v>
      </c>
      <c r="G98">
        <v>299</v>
      </c>
    </row>
    <row r="99" spans="1:7" hidden="1" x14ac:dyDescent="0.25">
      <c r="A99">
        <v>1</v>
      </c>
      <c r="B99">
        <v>120038</v>
      </c>
      <c r="C99" s="1" t="s">
        <v>191</v>
      </c>
      <c r="D99">
        <v>2</v>
      </c>
      <c r="E99" s="1" t="s">
        <v>8</v>
      </c>
      <c r="F99">
        <v>46041</v>
      </c>
      <c r="G99">
        <v>322</v>
      </c>
    </row>
    <row r="100" spans="1:7" hidden="1" x14ac:dyDescent="0.25">
      <c r="A100">
        <v>1</v>
      </c>
      <c r="B100">
        <v>120038</v>
      </c>
      <c r="C100" s="1" t="s">
        <v>191</v>
      </c>
      <c r="D100">
        <v>3</v>
      </c>
      <c r="E100" s="1" t="s">
        <v>9</v>
      </c>
      <c r="F100">
        <v>46041</v>
      </c>
      <c r="G100">
        <v>369</v>
      </c>
    </row>
    <row r="101" spans="1:7" hidden="1" x14ac:dyDescent="0.25">
      <c r="A101">
        <v>1</v>
      </c>
      <c r="B101">
        <v>120038</v>
      </c>
      <c r="C101" s="1" t="s">
        <v>191</v>
      </c>
      <c r="D101">
        <v>4</v>
      </c>
      <c r="E101" s="1" t="s">
        <v>10</v>
      </c>
      <c r="F101">
        <v>46041</v>
      </c>
      <c r="G101">
        <v>23</v>
      </c>
    </row>
    <row r="102" spans="1:7" hidden="1" x14ac:dyDescent="0.25">
      <c r="A102">
        <v>1</v>
      </c>
      <c r="B102">
        <v>120038</v>
      </c>
      <c r="C102" s="1" t="s">
        <v>191</v>
      </c>
      <c r="D102">
        <v>5</v>
      </c>
      <c r="E102" s="1" t="s">
        <v>11</v>
      </c>
      <c r="F102">
        <v>46041</v>
      </c>
      <c r="G102">
        <v>92</v>
      </c>
    </row>
    <row r="103" spans="1:7" hidden="1" x14ac:dyDescent="0.25">
      <c r="A103">
        <v>1</v>
      </c>
      <c r="B103">
        <v>120038</v>
      </c>
      <c r="C103" s="1" t="s">
        <v>191</v>
      </c>
      <c r="D103">
        <v>6</v>
      </c>
      <c r="E103" s="1" t="s">
        <v>12</v>
      </c>
      <c r="F103">
        <v>46041</v>
      </c>
      <c r="G103">
        <v>92</v>
      </c>
    </row>
    <row r="104" spans="1:7" hidden="1" x14ac:dyDescent="0.25">
      <c r="A104">
        <v>1</v>
      </c>
      <c r="B104">
        <v>120038</v>
      </c>
      <c r="C104" s="1" t="s">
        <v>191</v>
      </c>
      <c r="D104">
        <v>7</v>
      </c>
      <c r="E104" s="1" t="s">
        <v>13</v>
      </c>
      <c r="F104">
        <v>46041</v>
      </c>
      <c r="G104">
        <v>24</v>
      </c>
    </row>
    <row r="105" spans="1:7" hidden="1" x14ac:dyDescent="0.25">
      <c r="A105">
        <v>1</v>
      </c>
      <c r="B105">
        <v>120038</v>
      </c>
      <c r="C105" s="1" t="s">
        <v>191</v>
      </c>
      <c r="D105">
        <v>8</v>
      </c>
      <c r="E105" s="1" t="s">
        <v>14</v>
      </c>
      <c r="F105">
        <v>46041</v>
      </c>
      <c r="G105">
        <v>37</v>
      </c>
    </row>
    <row r="106" spans="1:7" hidden="1" x14ac:dyDescent="0.25">
      <c r="A106">
        <v>1</v>
      </c>
      <c r="B106">
        <v>120038</v>
      </c>
      <c r="C106" s="1" t="s">
        <v>191</v>
      </c>
      <c r="D106">
        <v>9</v>
      </c>
      <c r="E106" s="1" t="s">
        <v>15</v>
      </c>
      <c r="F106">
        <v>46041</v>
      </c>
      <c r="G106">
        <v>28</v>
      </c>
    </row>
    <row r="107" spans="1:7" hidden="1" x14ac:dyDescent="0.25">
      <c r="A107">
        <v>1</v>
      </c>
      <c r="B107">
        <v>120038</v>
      </c>
      <c r="C107" s="1" t="s">
        <v>191</v>
      </c>
      <c r="D107">
        <v>10</v>
      </c>
      <c r="E107" s="1" t="s">
        <v>16</v>
      </c>
      <c r="F107">
        <v>46041</v>
      </c>
      <c r="G107">
        <v>69</v>
      </c>
    </row>
    <row r="108" spans="1:7" hidden="1" x14ac:dyDescent="0.25">
      <c r="A108">
        <v>1</v>
      </c>
      <c r="B108">
        <v>120038</v>
      </c>
      <c r="C108" s="1" t="s">
        <v>191</v>
      </c>
      <c r="D108">
        <v>11</v>
      </c>
      <c r="E108" s="1" t="s">
        <v>17</v>
      </c>
      <c r="F108">
        <v>46041</v>
      </c>
      <c r="G108">
        <v>46</v>
      </c>
    </row>
    <row r="109" spans="1:7" hidden="1" x14ac:dyDescent="0.25">
      <c r="A109">
        <v>1</v>
      </c>
      <c r="B109">
        <v>120038</v>
      </c>
      <c r="C109" s="1" t="s">
        <v>191</v>
      </c>
      <c r="D109">
        <v>12</v>
      </c>
      <c r="E109" s="1" t="s">
        <v>18</v>
      </c>
      <c r="F109">
        <v>46041</v>
      </c>
      <c r="G109">
        <v>24</v>
      </c>
    </row>
    <row r="110" spans="1:7" hidden="1" x14ac:dyDescent="0.25">
      <c r="A110">
        <v>1</v>
      </c>
      <c r="B110">
        <v>120038</v>
      </c>
      <c r="C110" s="1" t="s">
        <v>191</v>
      </c>
      <c r="D110">
        <v>13</v>
      </c>
      <c r="E110" s="1" t="s">
        <v>19</v>
      </c>
      <c r="F110">
        <v>46041</v>
      </c>
      <c r="G110">
        <v>46</v>
      </c>
    </row>
    <row r="111" spans="1:7" hidden="1" x14ac:dyDescent="0.25">
      <c r="A111">
        <v>1</v>
      </c>
      <c r="B111">
        <v>120038</v>
      </c>
      <c r="C111" s="1" t="s">
        <v>191</v>
      </c>
      <c r="D111">
        <v>14</v>
      </c>
      <c r="E111" s="1" t="s">
        <v>20</v>
      </c>
      <c r="F111">
        <v>46041</v>
      </c>
      <c r="G111">
        <v>14</v>
      </c>
    </row>
    <row r="112" spans="1:7" hidden="1" x14ac:dyDescent="0.25">
      <c r="A112">
        <v>1</v>
      </c>
      <c r="B112">
        <v>120038</v>
      </c>
      <c r="C112" s="1" t="s">
        <v>191</v>
      </c>
      <c r="D112">
        <v>15</v>
      </c>
      <c r="E112" s="1" t="s">
        <v>21</v>
      </c>
      <c r="F112">
        <v>46041</v>
      </c>
      <c r="G112">
        <v>42</v>
      </c>
    </row>
    <row r="113" spans="1:7" hidden="1" x14ac:dyDescent="0.25">
      <c r="A113">
        <v>1</v>
      </c>
      <c r="B113">
        <v>120038</v>
      </c>
      <c r="C113" s="1" t="s">
        <v>191</v>
      </c>
      <c r="D113">
        <v>16</v>
      </c>
      <c r="E113" s="1" t="s">
        <v>22</v>
      </c>
      <c r="F113">
        <v>46041</v>
      </c>
      <c r="G113">
        <v>12</v>
      </c>
    </row>
    <row r="114" spans="1:7" hidden="1" x14ac:dyDescent="0.25">
      <c r="A114">
        <v>1</v>
      </c>
      <c r="B114">
        <v>120040</v>
      </c>
      <c r="C114" s="1" t="s">
        <v>193</v>
      </c>
      <c r="D114">
        <v>1</v>
      </c>
      <c r="E114" s="1" t="s">
        <v>7</v>
      </c>
      <c r="F114">
        <v>452256</v>
      </c>
      <c r="G114">
        <v>294</v>
      </c>
    </row>
    <row r="115" spans="1:7" hidden="1" x14ac:dyDescent="0.25">
      <c r="A115">
        <v>1</v>
      </c>
      <c r="B115">
        <v>120040</v>
      </c>
      <c r="C115" s="1" t="s">
        <v>193</v>
      </c>
      <c r="D115">
        <v>2</v>
      </c>
      <c r="E115" s="1" t="s">
        <v>8</v>
      </c>
      <c r="F115">
        <v>452256</v>
      </c>
      <c r="G115">
        <v>3166</v>
      </c>
    </row>
    <row r="116" spans="1:7" hidden="1" x14ac:dyDescent="0.25">
      <c r="A116">
        <v>1</v>
      </c>
      <c r="B116">
        <v>120040</v>
      </c>
      <c r="C116" s="1" t="s">
        <v>193</v>
      </c>
      <c r="D116">
        <v>3</v>
      </c>
      <c r="E116" s="1" t="s">
        <v>9</v>
      </c>
      <c r="F116">
        <v>452256</v>
      </c>
      <c r="G116">
        <v>3617</v>
      </c>
    </row>
    <row r="117" spans="1:7" hidden="1" x14ac:dyDescent="0.25">
      <c r="A117">
        <v>1</v>
      </c>
      <c r="B117">
        <v>120040</v>
      </c>
      <c r="C117" s="1" t="s">
        <v>193</v>
      </c>
      <c r="D117">
        <v>4</v>
      </c>
      <c r="E117" s="1" t="s">
        <v>10</v>
      </c>
      <c r="F117">
        <v>452256</v>
      </c>
      <c r="G117">
        <v>2262</v>
      </c>
    </row>
    <row r="118" spans="1:7" hidden="1" x14ac:dyDescent="0.25">
      <c r="A118">
        <v>1</v>
      </c>
      <c r="B118">
        <v>120040</v>
      </c>
      <c r="C118" s="1" t="s">
        <v>193</v>
      </c>
      <c r="D118">
        <v>5</v>
      </c>
      <c r="E118" s="1" t="s">
        <v>11</v>
      </c>
      <c r="F118">
        <v>452256</v>
      </c>
      <c r="G118">
        <v>904</v>
      </c>
    </row>
    <row r="119" spans="1:7" hidden="1" x14ac:dyDescent="0.25">
      <c r="A119">
        <v>1</v>
      </c>
      <c r="B119">
        <v>120040</v>
      </c>
      <c r="C119" s="1" t="s">
        <v>193</v>
      </c>
      <c r="D119">
        <v>6</v>
      </c>
      <c r="E119" s="1" t="s">
        <v>12</v>
      </c>
      <c r="F119">
        <v>452256</v>
      </c>
      <c r="G119">
        <v>904</v>
      </c>
    </row>
    <row r="120" spans="1:7" hidden="1" x14ac:dyDescent="0.25">
      <c r="A120">
        <v>1</v>
      </c>
      <c r="B120">
        <v>120040</v>
      </c>
      <c r="C120" s="1" t="s">
        <v>193</v>
      </c>
      <c r="D120">
        <v>7</v>
      </c>
      <c r="E120" s="1" t="s">
        <v>13</v>
      </c>
      <c r="F120">
        <v>452256</v>
      </c>
      <c r="G120">
        <v>226</v>
      </c>
    </row>
    <row r="121" spans="1:7" hidden="1" x14ac:dyDescent="0.25">
      <c r="A121">
        <v>1</v>
      </c>
      <c r="B121">
        <v>120040</v>
      </c>
      <c r="C121" s="1" t="s">
        <v>193</v>
      </c>
      <c r="D121">
        <v>8</v>
      </c>
      <c r="E121" s="1" t="s">
        <v>14</v>
      </c>
      <c r="F121">
        <v>452256</v>
      </c>
      <c r="G121">
        <v>362</v>
      </c>
    </row>
    <row r="122" spans="1:7" hidden="1" x14ac:dyDescent="0.25">
      <c r="A122">
        <v>1</v>
      </c>
      <c r="B122">
        <v>120040</v>
      </c>
      <c r="C122" s="1" t="s">
        <v>193</v>
      </c>
      <c r="D122">
        <v>9</v>
      </c>
      <c r="E122" s="1" t="s">
        <v>15</v>
      </c>
      <c r="F122">
        <v>452256</v>
      </c>
      <c r="G122">
        <v>272</v>
      </c>
    </row>
    <row r="123" spans="1:7" hidden="1" x14ac:dyDescent="0.25">
      <c r="A123">
        <v>1</v>
      </c>
      <c r="B123">
        <v>120040</v>
      </c>
      <c r="C123" s="1" t="s">
        <v>193</v>
      </c>
      <c r="D123">
        <v>10</v>
      </c>
      <c r="E123" s="1" t="s">
        <v>16</v>
      </c>
      <c r="F123">
        <v>452256</v>
      </c>
      <c r="G123">
        <v>678</v>
      </c>
    </row>
    <row r="124" spans="1:7" hidden="1" x14ac:dyDescent="0.25">
      <c r="A124">
        <v>1</v>
      </c>
      <c r="B124">
        <v>120040</v>
      </c>
      <c r="C124" s="1" t="s">
        <v>193</v>
      </c>
      <c r="D124">
        <v>11</v>
      </c>
      <c r="E124" s="1" t="s">
        <v>17</v>
      </c>
      <c r="F124">
        <v>452256</v>
      </c>
      <c r="G124">
        <v>452</v>
      </c>
    </row>
    <row r="125" spans="1:7" hidden="1" x14ac:dyDescent="0.25">
      <c r="A125">
        <v>1</v>
      </c>
      <c r="B125">
        <v>120040</v>
      </c>
      <c r="C125" s="1" t="s">
        <v>193</v>
      </c>
      <c r="D125">
        <v>12</v>
      </c>
      <c r="E125" s="1" t="s">
        <v>18</v>
      </c>
      <c r="F125">
        <v>452256</v>
      </c>
      <c r="G125">
        <v>226</v>
      </c>
    </row>
    <row r="126" spans="1:7" hidden="1" x14ac:dyDescent="0.25">
      <c r="A126">
        <v>1</v>
      </c>
      <c r="B126">
        <v>120040</v>
      </c>
      <c r="C126" s="1" t="s">
        <v>193</v>
      </c>
      <c r="D126">
        <v>13</v>
      </c>
      <c r="E126" s="1" t="s">
        <v>19</v>
      </c>
      <c r="F126">
        <v>452256</v>
      </c>
      <c r="G126">
        <v>452</v>
      </c>
    </row>
    <row r="127" spans="1:7" hidden="1" x14ac:dyDescent="0.25">
      <c r="A127">
        <v>1</v>
      </c>
      <c r="B127">
        <v>120040</v>
      </c>
      <c r="C127" s="1" t="s">
        <v>193</v>
      </c>
      <c r="D127">
        <v>14</v>
      </c>
      <c r="E127" s="1" t="s">
        <v>20</v>
      </c>
      <c r="F127">
        <v>452256</v>
      </c>
      <c r="G127">
        <v>135</v>
      </c>
    </row>
    <row r="128" spans="1:7" hidden="1" x14ac:dyDescent="0.25">
      <c r="A128">
        <v>1</v>
      </c>
      <c r="B128">
        <v>120040</v>
      </c>
      <c r="C128" s="1" t="s">
        <v>193</v>
      </c>
      <c r="D128">
        <v>15</v>
      </c>
      <c r="E128" s="1" t="s">
        <v>21</v>
      </c>
      <c r="F128">
        <v>452256</v>
      </c>
      <c r="G128">
        <v>407</v>
      </c>
    </row>
    <row r="129" spans="1:7" hidden="1" x14ac:dyDescent="0.25">
      <c r="A129">
        <v>1</v>
      </c>
      <c r="B129">
        <v>120040</v>
      </c>
      <c r="C129" s="1" t="s">
        <v>193</v>
      </c>
      <c r="D129">
        <v>16</v>
      </c>
      <c r="E129" s="1" t="s">
        <v>22</v>
      </c>
      <c r="F129">
        <v>452256</v>
      </c>
      <c r="G129">
        <v>1175</v>
      </c>
    </row>
    <row r="130" spans="1:7" hidden="1" x14ac:dyDescent="0.25">
      <c r="A130">
        <v>1</v>
      </c>
      <c r="B130">
        <v>120043</v>
      </c>
      <c r="C130" s="1" t="s">
        <v>197</v>
      </c>
      <c r="D130">
        <v>1</v>
      </c>
      <c r="E130" s="1" t="s">
        <v>7</v>
      </c>
      <c r="F130">
        <v>6362</v>
      </c>
      <c r="G130">
        <v>41</v>
      </c>
    </row>
    <row r="131" spans="1:7" hidden="1" x14ac:dyDescent="0.25">
      <c r="A131">
        <v>1</v>
      </c>
      <c r="B131">
        <v>120043</v>
      </c>
      <c r="C131" s="1" t="s">
        <v>197</v>
      </c>
      <c r="D131">
        <v>2</v>
      </c>
      <c r="E131" s="1" t="s">
        <v>8</v>
      </c>
      <c r="F131">
        <v>6362</v>
      </c>
      <c r="G131">
        <v>45</v>
      </c>
    </row>
    <row r="132" spans="1:7" hidden="1" x14ac:dyDescent="0.25">
      <c r="A132">
        <v>1</v>
      </c>
      <c r="B132">
        <v>120043</v>
      </c>
      <c r="C132" s="1" t="s">
        <v>197</v>
      </c>
      <c r="D132">
        <v>3</v>
      </c>
      <c r="E132" s="1" t="s">
        <v>9</v>
      </c>
      <c r="F132">
        <v>6362</v>
      </c>
      <c r="G132">
        <v>51</v>
      </c>
    </row>
    <row r="133" spans="1:7" hidden="1" x14ac:dyDescent="0.25">
      <c r="A133">
        <v>1</v>
      </c>
      <c r="B133">
        <v>120043</v>
      </c>
      <c r="C133" s="1" t="s">
        <v>197</v>
      </c>
      <c r="D133">
        <v>4</v>
      </c>
      <c r="E133" s="1" t="s">
        <v>10</v>
      </c>
      <c r="F133">
        <v>6362</v>
      </c>
      <c r="G133">
        <v>32</v>
      </c>
    </row>
    <row r="134" spans="1:7" hidden="1" x14ac:dyDescent="0.25">
      <c r="A134">
        <v>1</v>
      </c>
      <c r="B134">
        <v>120043</v>
      </c>
      <c r="C134" s="1" t="s">
        <v>197</v>
      </c>
      <c r="D134">
        <v>5</v>
      </c>
      <c r="E134" s="1" t="s">
        <v>11</v>
      </c>
      <c r="F134">
        <v>6362</v>
      </c>
      <c r="G134">
        <v>13</v>
      </c>
    </row>
    <row r="135" spans="1:7" hidden="1" x14ac:dyDescent="0.25">
      <c r="A135">
        <v>1</v>
      </c>
      <c r="B135">
        <v>120043</v>
      </c>
      <c r="C135" s="1" t="s">
        <v>197</v>
      </c>
      <c r="D135">
        <v>6</v>
      </c>
      <c r="E135" s="1" t="s">
        <v>12</v>
      </c>
      <c r="F135">
        <v>6362</v>
      </c>
      <c r="G135">
        <v>13</v>
      </c>
    </row>
    <row r="136" spans="1:7" hidden="1" x14ac:dyDescent="0.25">
      <c r="A136">
        <v>1</v>
      </c>
      <c r="B136">
        <v>120043</v>
      </c>
      <c r="C136" s="1" t="s">
        <v>197</v>
      </c>
      <c r="D136">
        <v>7</v>
      </c>
      <c r="E136" s="1" t="s">
        <v>13</v>
      </c>
      <c r="F136">
        <v>6362</v>
      </c>
      <c r="G136">
        <v>3</v>
      </c>
    </row>
    <row r="137" spans="1:7" hidden="1" x14ac:dyDescent="0.25">
      <c r="A137">
        <v>1</v>
      </c>
      <c r="B137">
        <v>120043</v>
      </c>
      <c r="C137" s="1" t="s">
        <v>197</v>
      </c>
      <c r="D137">
        <v>8</v>
      </c>
      <c r="E137" s="1" t="s">
        <v>14</v>
      </c>
      <c r="F137">
        <v>6362</v>
      </c>
      <c r="G137">
        <v>5</v>
      </c>
    </row>
    <row r="138" spans="1:7" hidden="1" x14ac:dyDescent="0.25">
      <c r="A138">
        <v>1</v>
      </c>
      <c r="B138">
        <v>120043</v>
      </c>
      <c r="C138" s="1" t="s">
        <v>197</v>
      </c>
      <c r="D138">
        <v>9</v>
      </c>
      <c r="E138" s="1" t="s">
        <v>15</v>
      </c>
      <c r="F138">
        <v>6362</v>
      </c>
      <c r="G138">
        <v>4</v>
      </c>
    </row>
    <row r="139" spans="1:7" hidden="1" x14ac:dyDescent="0.25">
      <c r="A139">
        <v>1</v>
      </c>
      <c r="B139">
        <v>120043</v>
      </c>
      <c r="C139" s="1" t="s">
        <v>197</v>
      </c>
      <c r="D139">
        <v>10</v>
      </c>
      <c r="E139" s="1" t="s">
        <v>16</v>
      </c>
      <c r="F139">
        <v>6362</v>
      </c>
      <c r="G139">
        <v>1</v>
      </c>
    </row>
    <row r="140" spans="1:7" hidden="1" x14ac:dyDescent="0.25">
      <c r="A140">
        <v>1</v>
      </c>
      <c r="B140">
        <v>120043</v>
      </c>
      <c r="C140" s="1" t="s">
        <v>197</v>
      </c>
      <c r="D140">
        <v>11</v>
      </c>
      <c r="E140" s="1" t="s">
        <v>17</v>
      </c>
      <c r="F140">
        <v>6362</v>
      </c>
      <c r="G140">
        <v>6</v>
      </c>
    </row>
    <row r="141" spans="1:7" hidden="1" x14ac:dyDescent="0.25">
      <c r="A141">
        <v>1</v>
      </c>
      <c r="B141">
        <v>120043</v>
      </c>
      <c r="C141" s="1" t="s">
        <v>197</v>
      </c>
      <c r="D141">
        <v>12</v>
      </c>
      <c r="E141" s="1" t="s">
        <v>18</v>
      </c>
      <c r="F141">
        <v>6362</v>
      </c>
      <c r="G141">
        <v>3</v>
      </c>
    </row>
    <row r="142" spans="1:7" hidden="1" x14ac:dyDescent="0.25">
      <c r="A142">
        <v>1</v>
      </c>
      <c r="B142">
        <v>120043</v>
      </c>
      <c r="C142" s="1" t="s">
        <v>197</v>
      </c>
      <c r="D142">
        <v>13</v>
      </c>
      <c r="E142" s="1" t="s">
        <v>19</v>
      </c>
      <c r="F142">
        <v>6362</v>
      </c>
      <c r="G142">
        <v>6</v>
      </c>
    </row>
    <row r="143" spans="1:7" hidden="1" x14ac:dyDescent="0.25">
      <c r="A143">
        <v>1</v>
      </c>
      <c r="B143">
        <v>120043</v>
      </c>
      <c r="C143" s="1" t="s">
        <v>197</v>
      </c>
      <c r="D143">
        <v>14</v>
      </c>
      <c r="E143" s="1" t="s">
        <v>20</v>
      </c>
      <c r="F143">
        <v>6362</v>
      </c>
      <c r="G143">
        <v>2</v>
      </c>
    </row>
    <row r="144" spans="1:7" hidden="1" x14ac:dyDescent="0.25">
      <c r="A144">
        <v>1</v>
      </c>
      <c r="B144">
        <v>120043</v>
      </c>
      <c r="C144" s="1" t="s">
        <v>197</v>
      </c>
      <c r="D144">
        <v>15</v>
      </c>
      <c r="E144" s="1" t="s">
        <v>21</v>
      </c>
      <c r="F144">
        <v>6362</v>
      </c>
      <c r="G144">
        <v>6</v>
      </c>
    </row>
    <row r="145" spans="1:7" hidden="1" x14ac:dyDescent="0.25">
      <c r="A145">
        <v>1</v>
      </c>
      <c r="B145">
        <v>120043</v>
      </c>
      <c r="C145" s="1" t="s">
        <v>197</v>
      </c>
      <c r="D145">
        <v>16</v>
      </c>
      <c r="E145" s="1" t="s">
        <v>22</v>
      </c>
      <c r="F145">
        <v>6362</v>
      </c>
      <c r="G145">
        <v>17</v>
      </c>
    </row>
    <row r="146" spans="1:7" hidden="1" x14ac:dyDescent="0.25">
      <c r="A146">
        <v>1</v>
      </c>
      <c r="B146">
        <v>120050</v>
      </c>
      <c r="C146" s="1" t="s">
        <v>199</v>
      </c>
      <c r="D146">
        <v>1</v>
      </c>
      <c r="E146" s="1" t="s">
        <v>7</v>
      </c>
      <c r="F146">
        <v>54513</v>
      </c>
      <c r="G146">
        <v>355</v>
      </c>
    </row>
    <row r="147" spans="1:7" hidden="1" x14ac:dyDescent="0.25">
      <c r="A147">
        <v>1</v>
      </c>
      <c r="B147">
        <v>120050</v>
      </c>
      <c r="C147" s="1" t="s">
        <v>199</v>
      </c>
      <c r="D147">
        <v>2</v>
      </c>
      <c r="E147" s="1" t="s">
        <v>8</v>
      </c>
      <c r="F147">
        <v>54513</v>
      </c>
      <c r="G147">
        <v>381</v>
      </c>
    </row>
    <row r="148" spans="1:7" hidden="1" x14ac:dyDescent="0.25">
      <c r="A148">
        <v>1</v>
      </c>
      <c r="B148">
        <v>120050</v>
      </c>
      <c r="C148" s="1" t="s">
        <v>199</v>
      </c>
      <c r="D148">
        <v>3</v>
      </c>
      <c r="E148" s="1" t="s">
        <v>9</v>
      </c>
      <c r="F148">
        <v>54513</v>
      </c>
      <c r="G148">
        <v>436</v>
      </c>
    </row>
    <row r="149" spans="1:7" hidden="1" x14ac:dyDescent="0.25">
      <c r="A149">
        <v>1</v>
      </c>
      <c r="B149">
        <v>120050</v>
      </c>
      <c r="C149" s="1" t="s">
        <v>199</v>
      </c>
      <c r="D149">
        <v>4</v>
      </c>
      <c r="E149" s="1" t="s">
        <v>10</v>
      </c>
      <c r="F149">
        <v>54513</v>
      </c>
      <c r="G149">
        <v>273</v>
      </c>
    </row>
    <row r="150" spans="1:7" hidden="1" x14ac:dyDescent="0.25">
      <c r="A150">
        <v>1</v>
      </c>
      <c r="B150">
        <v>120050</v>
      </c>
      <c r="C150" s="1" t="s">
        <v>199</v>
      </c>
      <c r="D150">
        <v>5</v>
      </c>
      <c r="E150" s="1" t="s">
        <v>11</v>
      </c>
      <c r="F150">
        <v>54513</v>
      </c>
      <c r="G150">
        <v>109</v>
      </c>
    </row>
    <row r="151" spans="1:7" hidden="1" x14ac:dyDescent="0.25">
      <c r="A151">
        <v>1</v>
      </c>
      <c r="B151">
        <v>120050</v>
      </c>
      <c r="C151" s="1" t="s">
        <v>199</v>
      </c>
      <c r="D151">
        <v>6</v>
      </c>
      <c r="E151" s="1" t="s">
        <v>12</v>
      </c>
      <c r="F151">
        <v>54513</v>
      </c>
      <c r="G151">
        <v>109</v>
      </c>
    </row>
    <row r="152" spans="1:7" hidden="1" x14ac:dyDescent="0.25">
      <c r="A152">
        <v>1</v>
      </c>
      <c r="B152">
        <v>120050</v>
      </c>
      <c r="C152" s="1" t="s">
        <v>199</v>
      </c>
      <c r="D152">
        <v>7</v>
      </c>
      <c r="E152" s="1" t="s">
        <v>13</v>
      </c>
      <c r="F152">
        <v>54513</v>
      </c>
      <c r="G152">
        <v>28</v>
      </c>
    </row>
    <row r="153" spans="1:7" hidden="1" x14ac:dyDescent="0.25">
      <c r="A153">
        <v>1</v>
      </c>
      <c r="B153">
        <v>120050</v>
      </c>
      <c r="C153" s="1" t="s">
        <v>199</v>
      </c>
      <c r="D153">
        <v>8</v>
      </c>
      <c r="E153" s="1" t="s">
        <v>14</v>
      </c>
      <c r="F153">
        <v>54513</v>
      </c>
      <c r="G153">
        <v>43</v>
      </c>
    </row>
    <row r="154" spans="1:7" hidden="1" x14ac:dyDescent="0.25">
      <c r="A154">
        <v>1</v>
      </c>
      <c r="B154">
        <v>120050</v>
      </c>
      <c r="C154" s="1" t="s">
        <v>199</v>
      </c>
      <c r="D154">
        <v>9</v>
      </c>
      <c r="E154" s="1" t="s">
        <v>15</v>
      </c>
      <c r="F154">
        <v>54513</v>
      </c>
      <c r="G154">
        <v>33</v>
      </c>
    </row>
    <row r="155" spans="1:7" hidden="1" x14ac:dyDescent="0.25">
      <c r="A155">
        <v>1</v>
      </c>
      <c r="B155">
        <v>120050</v>
      </c>
      <c r="C155" s="1" t="s">
        <v>199</v>
      </c>
      <c r="D155">
        <v>10</v>
      </c>
      <c r="E155" s="1" t="s">
        <v>16</v>
      </c>
      <c r="F155">
        <v>54513</v>
      </c>
      <c r="G155">
        <v>82</v>
      </c>
    </row>
    <row r="156" spans="1:7" hidden="1" x14ac:dyDescent="0.25">
      <c r="A156">
        <v>1</v>
      </c>
      <c r="B156">
        <v>120050</v>
      </c>
      <c r="C156" s="1" t="s">
        <v>199</v>
      </c>
      <c r="D156">
        <v>11</v>
      </c>
      <c r="E156" s="1" t="s">
        <v>17</v>
      </c>
      <c r="F156">
        <v>54513</v>
      </c>
      <c r="G156">
        <v>54</v>
      </c>
    </row>
    <row r="157" spans="1:7" hidden="1" x14ac:dyDescent="0.25">
      <c r="A157">
        <v>1</v>
      </c>
      <c r="B157">
        <v>120050</v>
      </c>
      <c r="C157" s="1" t="s">
        <v>199</v>
      </c>
      <c r="D157">
        <v>12</v>
      </c>
      <c r="E157" s="1" t="s">
        <v>18</v>
      </c>
      <c r="F157">
        <v>54513</v>
      </c>
      <c r="G157">
        <v>28</v>
      </c>
    </row>
    <row r="158" spans="1:7" hidden="1" x14ac:dyDescent="0.25">
      <c r="A158">
        <v>1</v>
      </c>
      <c r="B158">
        <v>120050</v>
      </c>
      <c r="C158" s="1" t="s">
        <v>199</v>
      </c>
      <c r="D158">
        <v>13</v>
      </c>
      <c r="E158" s="1" t="s">
        <v>19</v>
      </c>
      <c r="F158">
        <v>54513</v>
      </c>
      <c r="G158">
        <v>54</v>
      </c>
    </row>
    <row r="159" spans="1:7" hidden="1" x14ac:dyDescent="0.25">
      <c r="A159">
        <v>1</v>
      </c>
      <c r="B159">
        <v>120050</v>
      </c>
      <c r="C159" s="1" t="s">
        <v>199</v>
      </c>
      <c r="D159">
        <v>14</v>
      </c>
      <c r="E159" s="1" t="s">
        <v>20</v>
      </c>
      <c r="F159">
        <v>54513</v>
      </c>
      <c r="G159">
        <v>17</v>
      </c>
    </row>
    <row r="160" spans="1:7" hidden="1" x14ac:dyDescent="0.25">
      <c r="A160">
        <v>1</v>
      </c>
      <c r="B160">
        <v>120050</v>
      </c>
      <c r="C160" s="1" t="s">
        <v>199</v>
      </c>
      <c r="D160">
        <v>15</v>
      </c>
      <c r="E160" s="1" t="s">
        <v>21</v>
      </c>
      <c r="F160">
        <v>54513</v>
      </c>
      <c r="G160">
        <v>49</v>
      </c>
    </row>
    <row r="161" spans="1:7" hidden="1" x14ac:dyDescent="0.25">
      <c r="A161">
        <v>1</v>
      </c>
      <c r="B161">
        <v>120050</v>
      </c>
      <c r="C161" s="1" t="s">
        <v>199</v>
      </c>
      <c r="D161">
        <v>16</v>
      </c>
      <c r="E161" s="1" t="s">
        <v>22</v>
      </c>
      <c r="F161">
        <v>54513</v>
      </c>
      <c r="G161">
        <v>141</v>
      </c>
    </row>
    <row r="162" spans="1:7" hidden="1" x14ac:dyDescent="0.25">
      <c r="A162">
        <v>1</v>
      </c>
      <c r="B162">
        <v>120060</v>
      </c>
      <c r="C162" s="1" t="s">
        <v>201</v>
      </c>
      <c r="D162">
        <v>1</v>
      </c>
      <c r="E162" s="1" t="s">
        <v>7</v>
      </c>
      <c r="F162">
        <v>41976</v>
      </c>
      <c r="G162">
        <v>273</v>
      </c>
    </row>
    <row r="163" spans="1:7" hidden="1" x14ac:dyDescent="0.25">
      <c r="A163">
        <v>1</v>
      </c>
      <c r="B163">
        <v>120060</v>
      </c>
      <c r="C163" s="1" t="s">
        <v>201</v>
      </c>
      <c r="D163">
        <v>2</v>
      </c>
      <c r="E163" s="1" t="s">
        <v>8</v>
      </c>
      <c r="F163">
        <v>41976</v>
      </c>
      <c r="G163">
        <v>294</v>
      </c>
    </row>
    <row r="164" spans="1:7" hidden="1" x14ac:dyDescent="0.25">
      <c r="A164">
        <v>1</v>
      </c>
      <c r="B164">
        <v>120060</v>
      </c>
      <c r="C164" s="1" t="s">
        <v>201</v>
      </c>
      <c r="D164">
        <v>3</v>
      </c>
      <c r="E164" s="1" t="s">
        <v>9</v>
      </c>
      <c r="F164">
        <v>41976</v>
      </c>
      <c r="G164">
        <v>336</v>
      </c>
    </row>
    <row r="165" spans="1:7" hidden="1" x14ac:dyDescent="0.25">
      <c r="A165">
        <v>1</v>
      </c>
      <c r="B165">
        <v>120060</v>
      </c>
      <c r="C165" s="1" t="s">
        <v>201</v>
      </c>
      <c r="D165">
        <v>4</v>
      </c>
      <c r="E165" s="1" t="s">
        <v>10</v>
      </c>
      <c r="F165">
        <v>41976</v>
      </c>
      <c r="G165">
        <v>21</v>
      </c>
    </row>
    <row r="166" spans="1:7" hidden="1" x14ac:dyDescent="0.25">
      <c r="A166">
        <v>1</v>
      </c>
      <c r="B166">
        <v>120060</v>
      </c>
      <c r="C166" s="1" t="s">
        <v>201</v>
      </c>
      <c r="D166">
        <v>5</v>
      </c>
      <c r="E166" s="1" t="s">
        <v>11</v>
      </c>
      <c r="F166">
        <v>41976</v>
      </c>
      <c r="G166">
        <v>84</v>
      </c>
    </row>
    <row r="167" spans="1:7" hidden="1" x14ac:dyDescent="0.25">
      <c r="A167">
        <v>1</v>
      </c>
      <c r="B167">
        <v>120060</v>
      </c>
      <c r="C167" s="1" t="s">
        <v>201</v>
      </c>
      <c r="D167">
        <v>6</v>
      </c>
      <c r="E167" s="1" t="s">
        <v>12</v>
      </c>
      <c r="F167">
        <v>41976</v>
      </c>
      <c r="G167">
        <v>84</v>
      </c>
    </row>
    <row r="168" spans="1:7" hidden="1" x14ac:dyDescent="0.25">
      <c r="A168">
        <v>1</v>
      </c>
      <c r="B168">
        <v>120060</v>
      </c>
      <c r="C168" s="1" t="s">
        <v>201</v>
      </c>
      <c r="D168">
        <v>7</v>
      </c>
      <c r="E168" s="1" t="s">
        <v>13</v>
      </c>
      <c r="F168">
        <v>41976</v>
      </c>
      <c r="G168">
        <v>21</v>
      </c>
    </row>
    <row r="169" spans="1:7" hidden="1" x14ac:dyDescent="0.25">
      <c r="A169">
        <v>1</v>
      </c>
      <c r="B169">
        <v>120060</v>
      </c>
      <c r="C169" s="1" t="s">
        <v>201</v>
      </c>
      <c r="D169">
        <v>8</v>
      </c>
      <c r="E169" s="1" t="s">
        <v>14</v>
      </c>
      <c r="F169">
        <v>41976</v>
      </c>
      <c r="G169">
        <v>34</v>
      </c>
    </row>
    <row r="170" spans="1:7" hidden="1" x14ac:dyDescent="0.25">
      <c r="A170">
        <v>1</v>
      </c>
      <c r="B170">
        <v>120060</v>
      </c>
      <c r="C170" s="1" t="s">
        <v>201</v>
      </c>
      <c r="D170">
        <v>9</v>
      </c>
      <c r="E170" s="1" t="s">
        <v>15</v>
      </c>
      <c r="F170">
        <v>41976</v>
      </c>
      <c r="G170">
        <v>25</v>
      </c>
    </row>
    <row r="171" spans="1:7" hidden="1" x14ac:dyDescent="0.25">
      <c r="A171">
        <v>1</v>
      </c>
      <c r="B171">
        <v>120060</v>
      </c>
      <c r="C171" s="1" t="s">
        <v>201</v>
      </c>
      <c r="D171">
        <v>10</v>
      </c>
      <c r="E171" s="1" t="s">
        <v>16</v>
      </c>
      <c r="F171">
        <v>41976</v>
      </c>
      <c r="G171">
        <v>63</v>
      </c>
    </row>
    <row r="172" spans="1:7" hidden="1" x14ac:dyDescent="0.25">
      <c r="A172">
        <v>1</v>
      </c>
      <c r="B172">
        <v>120060</v>
      </c>
      <c r="C172" s="1" t="s">
        <v>201</v>
      </c>
      <c r="D172">
        <v>11</v>
      </c>
      <c r="E172" s="1" t="s">
        <v>17</v>
      </c>
      <c r="F172">
        <v>41976</v>
      </c>
      <c r="G172">
        <v>42</v>
      </c>
    </row>
    <row r="173" spans="1:7" hidden="1" x14ac:dyDescent="0.25">
      <c r="A173">
        <v>1</v>
      </c>
      <c r="B173">
        <v>120060</v>
      </c>
      <c r="C173" s="1" t="s">
        <v>201</v>
      </c>
      <c r="D173">
        <v>12</v>
      </c>
      <c r="E173" s="1" t="s">
        <v>18</v>
      </c>
      <c r="F173">
        <v>41976</v>
      </c>
      <c r="G173">
        <v>21</v>
      </c>
    </row>
    <row r="174" spans="1:7" hidden="1" x14ac:dyDescent="0.25">
      <c r="A174">
        <v>1</v>
      </c>
      <c r="B174">
        <v>120060</v>
      </c>
      <c r="C174" s="1" t="s">
        <v>201</v>
      </c>
      <c r="D174">
        <v>13</v>
      </c>
      <c r="E174" s="1" t="s">
        <v>19</v>
      </c>
      <c r="F174">
        <v>41976</v>
      </c>
      <c r="G174">
        <v>42</v>
      </c>
    </row>
    <row r="175" spans="1:7" hidden="1" x14ac:dyDescent="0.25">
      <c r="A175">
        <v>1</v>
      </c>
      <c r="B175">
        <v>120060</v>
      </c>
      <c r="C175" s="1" t="s">
        <v>201</v>
      </c>
      <c r="D175">
        <v>14</v>
      </c>
      <c r="E175" s="1" t="s">
        <v>20</v>
      </c>
      <c r="F175">
        <v>41976</v>
      </c>
      <c r="G175">
        <v>13</v>
      </c>
    </row>
    <row r="176" spans="1:7" hidden="1" x14ac:dyDescent="0.25">
      <c r="A176">
        <v>1</v>
      </c>
      <c r="B176">
        <v>120060</v>
      </c>
      <c r="C176" s="1" t="s">
        <v>201</v>
      </c>
      <c r="D176">
        <v>15</v>
      </c>
      <c r="E176" s="1" t="s">
        <v>21</v>
      </c>
      <c r="F176">
        <v>41976</v>
      </c>
      <c r="G176">
        <v>38</v>
      </c>
    </row>
    <row r="177" spans="1:7" hidden="1" x14ac:dyDescent="0.25">
      <c r="A177">
        <v>1</v>
      </c>
      <c r="B177">
        <v>120060</v>
      </c>
      <c r="C177" s="1" t="s">
        <v>201</v>
      </c>
      <c r="D177">
        <v>16</v>
      </c>
      <c r="E177" s="1" t="s">
        <v>22</v>
      </c>
      <c r="F177">
        <v>41976</v>
      </c>
      <c r="G177">
        <v>109</v>
      </c>
    </row>
    <row r="178" spans="1:7" x14ac:dyDescent="0.25">
      <c r="A178">
        <v>2</v>
      </c>
      <c r="B178">
        <v>120010</v>
      </c>
      <c r="C178" s="1" t="s">
        <v>179</v>
      </c>
      <c r="D178">
        <v>1</v>
      </c>
      <c r="E178" s="1" t="s">
        <v>7</v>
      </c>
      <c r="F178">
        <v>70318</v>
      </c>
      <c r="G178">
        <v>280923076923077</v>
      </c>
    </row>
    <row r="179" spans="1:7" x14ac:dyDescent="0.25">
      <c r="A179">
        <v>2</v>
      </c>
      <c r="B179">
        <v>120010</v>
      </c>
      <c r="C179" s="1" t="s">
        <v>179</v>
      </c>
      <c r="D179">
        <v>2</v>
      </c>
      <c r="E179" s="1" t="s">
        <v>8</v>
      </c>
      <c r="F179">
        <v>70318</v>
      </c>
      <c r="G179">
        <v>280571428571429</v>
      </c>
    </row>
    <row r="180" spans="1:7" x14ac:dyDescent="0.25">
      <c r="A180">
        <v>2</v>
      </c>
      <c r="B180">
        <v>120010</v>
      </c>
      <c r="C180" s="1" t="s">
        <v>179</v>
      </c>
      <c r="D180">
        <v>3</v>
      </c>
      <c r="E180" s="1" t="s">
        <v>9</v>
      </c>
      <c r="F180">
        <v>70318</v>
      </c>
      <c r="G180">
        <v>351625</v>
      </c>
    </row>
    <row r="181" spans="1:7" x14ac:dyDescent="0.25">
      <c r="A181">
        <v>2</v>
      </c>
      <c r="B181">
        <v>120010</v>
      </c>
      <c r="C181" s="1" t="s">
        <v>179</v>
      </c>
      <c r="D181">
        <v>4</v>
      </c>
      <c r="E181" s="1" t="s">
        <v>10</v>
      </c>
      <c r="F181">
        <v>70318</v>
      </c>
      <c r="G181">
        <v>2116</v>
      </c>
    </row>
    <row r="182" spans="1:7" x14ac:dyDescent="0.25">
      <c r="A182">
        <v>2</v>
      </c>
      <c r="B182">
        <v>120010</v>
      </c>
      <c r="C182" s="1" t="s">
        <v>179</v>
      </c>
      <c r="D182">
        <v>5</v>
      </c>
      <c r="E182" s="1" t="s">
        <v>11</v>
      </c>
      <c r="F182">
        <v>70318</v>
      </c>
      <c r="G182">
        <v>0</v>
      </c>
    </row>
    <row r="183" spans="1:7" x14ac:dyDescent="0.25">
      <c r="A183">
        <v>2</v>
      </c>
      <c r="B183">
        <v>120010</v>
      </c>
      <c r="C183" s="1" t="s">
        <v>179</v>
      </c>
      <c r="D183">
        <v>6</v>
      </c>
      <c r="E183" s="1" t="s">
        <v>12</v>
      </c>
      <c r="F183">
        <v>70318</v>
      </c>
      <c r="G183">
        <v>7</v>
      </c>
    </row>
    <row r="184" spans="1:7" x14ac:dyDescent="0.25">
      <c r="A184">
        <v>2</v>
      </c>
      <c r="B184">
        <v>120010</v>
      </c>
      <c r="C184" s="1" t="s">
        <v>179</v>
      </c>
      <c r="D184">
        <v>7</v>
      </c>
      <c r="E184" s="1" t="s">
        <v>13</v>
      </c>
      <c r="F184">
        <v>70318</v>
      </c>
      <c r="G184">
        <v>214</v>
      </c>
    </row>
    <row r="185" spans="1:7" x14ac:dyDescent="0.25">
      <c r="A185">
        <v>2</v>
      </c>
      <c r="B185">
        <v>120010</v>
      </c>
      <c r="C185" s="1" t="s">
        <v>179</v>
      </c>
      <c r="D185">
        <v>8</v>
      </c>
      <c r="E185" s="1" t="s">
        <v>14</v>
      </c>
      <c r="F185">
        <v>70318</v>
      </c>
      <c r="G185">
        <v>35125</v>
      </c>
    </row>
    <row r="186" spans="1:7" x14ac:dyDescent="0.25">
      <c r="A186">
        <v>2</v>
      </c>
      <c r="B186">
        <v>120010</v>
      </c>
      <c r="C186" s="1" t="s">
        <v>179</v>
      </c>
      <c r="D186">
        <v>9</v>
      </c>
      <c r="E186" s="1" t="s">
        <v>15</v>
      </c>
      <c r="F186">
        <v>70318</v>
      </c>
      <c r="G186">
        <v>276666666666667</v>
      </c>
    </row>
    <row r="187" spans="1:7" x14ac:dyDescent="0.25">
      <c r="A187">
        <v>2</v>
      </c>
      <c r="B187">
        <v>120010</v>
      </c>
      <c r="C187" s="1" t="s">
        <v>179</v>
      </c>
      <c r="D187">
        <v>10</v>
      </c>
      <c r="E187" s="1" t="s">
        <v>16</v>
      </c>
      <c r="F187">
        <v>70318</v>
      </c>
      <c r="G187">
        <v>568666666666667</v>
      </c>
    </row>
    <row r="188" spans="1:7" x14ac:dyDescent="0.25">
      <c r="A188">
        <v>2</v>
      </c>
      <c r="B188">
        <v>120010</v>
      </c>
      <c r="C188" s="1" t="s">
        <v>179</v>
      </c>
      <c r="D188">
        <v>11</v>
      </c>
      <c r="E188" s="1" t="s">
        <v>17</v>
      </c>
      <c r="F188">
        <v>70318</v>
      </c>
      <c r="G188">
        <v>422</v>
      </c>
    </row>
    <row r="189" spans="1:7" x14ac:dyDescent="0.25">
      <c r="A189">
        <v>2</v>
      </c>
      <c r="B189">
        <v>120010</v>
      </c>
      <c r="C189" s="1" t="s">
        <v>179</v>
      </c>
      <c r="D189">
        <v>12</v>
      </c>
      <c r="E189" s="1" t="s">
        <v>18</v>
      </c>
      <c r="F189">
        <v>70318</v>
      </c>
      <c r="G189">
        <v>36</v>
      </c>
    </row>
    <row r="190" spans="1:7" x14ac:dyDescent="0.25">
      <c r="A190">
        <v>2</v>
      </c>
      <c r="B190">
        <v>120010</v>
      </c>
      <c r="C190" s="1" t="s">
        <v>179</v>
      </c>
      <c r="D190">
        <v>13</v>
      </c>
      <c r="E190" s="1" t="s">
        <v>19</v>
      </c>
      <c r="F190">
        <v>70318</v>
      </c>
      <c r="G190">
        <v>422</v>
      </c>
    </row>
    <row r="191" spans="1:7" x14ac:dyDescent="0.25">
      <c r="A191">
        <v>2</v>
      </c>
      <c r="B191">
        <v>120010</v>
      </c>
      <c r="C191" s="1" t="s">
        <v>179</v>
      </c>
      <c r="D191">
        <v>14</v>
      </c>
      <c r="E191" s="1" t="s">
        <v>20</v>
      </c>
      <c r="F191">
        <v>70318</v>
      </c>
      <c r="G191">
        <v>133333333333333</v>
      </c>
    </row>
    <row r="192" spans="1:7" x14ac:dyDescent="0.25">
      <c r="A192">
        <v>2</v>
      </c>
      <c r="B192">
        <v>120010</v>
      </c>
      <c r="C192" s="1" t="s">
        <v>179</v>
      </c>
      <c r="D192">
        <v>15</v>
      </c>
      <c r="E192" s="1" t="s">
        <v>21</v>
      </c>
      <c r="F192">
        <v>70318</v>
      </c>
      <c r="G192">
        <v>353333333333333</v>
      </c>
    </row>
    <row r="193" spans="1:7" x14ac:dyDescent="0.25">
      <c r="A193">
        <v>2</v>
      </c>
      <c r="B193">
        <v>120010</v>
      </c>
      <c r="C193" s="1" t="s">
        <v>179</v>
      </c>
      <c r="D193">
        <v>16</v>
      </c>
      <c r="E193" s="1" t="s">
        <v>22</v>
      </c>
      <c r="F193">
        <v>70318</v>
      </c>
      <c r="G193">
        <v>112692307692308</v>
      </c>
    </row>
    <row r="194" spans="1:7" x14ac:dyDescent="0.25">
      <c r="A194">
        <v>2</v>
      </c>
      <c r="B194">
        <v>120020</v>
      </c>
      <c r="C194" s="1" t="s">
        <v>182</v>
      </c>
      <c r="D194">
        <v>1</v>
      </c>
      <c r="E194" s="1" t="s">
        <v>7</v>
      </c>
      <c r="F194">
        <v>136535</v>
      </c>
      <c r="G194">
        <v>546076923076923</v>
      </c>
    </row>
    <row r="195" spans="1:7" x14ac:dyDescent="0.25">
      <c r="A195">
        <v>2</v>
      </c>
      <c r="B195">
        <v>120020</v>
      </c>
      <c r="C195" s="1" t="s">
        <v>182</v>
      </c>
      <c r="D195">
        <v>2</v>
      </c>
      <c r="E195" s="1" t="s">
        <v>8</v>
      </c>
      <c r="F195">
        <v>136535</v>
      </c>
      <c r="G195">
        <v>546428571428571</v>
      </c>
    </row>
    <row r="196" spans="1:7" x14ac:dyDescent="0.25">
      <c r="A196">
        <v>2</v>
      </c>
      <c r="B196">
        <v>120020</v>
      </c>
      <c r="C196" s="1" t="s">
        <v>182</v>
      </c>
      <c r="D196">
        <v>3</v>
      </c>
      <c r="E196" s="1" t="s">
        <v>9</v>
      </c>
      <c r="F196">
        <v>136535</v>
      </c>
      <c r="G196">
        <v>682375</v>
      </c>
    </row>
    <row r="197" spans="1:7" x14ac:dyDescent="0.25">
      <c r="A197">
        <v>2</v>
      </c>
      <c r="B197">
        <v>120020</v>
      </c>
      <c r="C197" s="1" t="s">
        <v>182</v>
      </c>
      <c r="D197">
        <v>4</v>
      </c>
      <c r="E197" s="1" t="s">
        <v>10</v>
      </c>
      <c r="F197">
        <v>136535</v>
      </c>
      <c r="G197">
        <v>41</v>
      </c>
    </row>
    <row r="198" spans="1:7" x14ac:dyDescent="0.25">
      <c r="A198">
        <v>2</v>
      </c>
      <c r="B198">
        <v>120020</v>
      </c>
      <c r="C198" s="1" t="s">
        <v>182</v>
      </c>
      <c r="D198">
        <v>5</v>
      </c>
      <c r="E198" s="1" t="s">
        <v>11</v>
      </c>
      <c r="F198">
        <v>136535</v>
      </c>
      <c r="G198">
        <v>0</v>
      </c>
    </row>
    <row r="199" spans="1:7" x14ac:dyDescent="0.25">
      <c r="A199">
        <v>2</v>
      </c>
      <c r="B199">
        <v>120020</v>
      </c>
      <c r="C199" s="1" t="s">
        <v>182</v>
      </c>
      <c r="D199">
        <v>6</v>
      </c>
      <c r="E199" s="1" t="s">
        <v>12</v>
      </c>
      <c r="F199">
        <v>136535</v>
      </c>
      <c r="G199">
        <v>1365</v>
      </c>
    </row>
    <row r="200" spans="1:7" x14ac:dyDescent="0.25">
      <c r="A200">
        <v>2</v>
      </c>
      <c r="B200">
        <v>120020</v>
      </c>
      <c r="C200" s="1" t="s">
        <v>182</v>
      </c>
      <c r="D200">
        <v>7</v>
      </c>
      <c r="E200" s="1" t="s">
        <v>13</v>
      </c>
      <c r="F200">
        <v>136535</v>
      </c>
      <c r="G200">
        <v>404</v>
      </c>
    </row>
    <row r="201" spans="1:7" x14ac:dyDescent="0.25">
      <c r="A201">
        <v>2</v>
      </c>
      <c r="B201">
        <v>120020</v>
      </c>
      <c r="C201" s="1" t="s">
        <v>182</v>
      </c>
      <c r="D201">
        <v>8</v>
      </c>
      <c r="E201" s="1" t="s">
        <v>14</v>
      </c>
      <c r="F201">
        <v>136535</v>
      </c>
      <c r="G201">
        <v>68375</v>
      </c>
    </row>
    <row r="202" spans="1:7" x14ac:dyDescent="0.25">
      <c r="A202">
        <v>2</v>
      </c>
      <c r="B202">
        <v>120020</v>
      </c>
      <c r="C202" s="1" t="s">
        <v>182</v>
      </c>
      <c r="D202">
        <v>9</v>
      </c>
      <c r="E202" s="1" t="s">
        <v>15</v>
      </c>
      <c r="F202">
        <v>136535</v>
      </c>
      <c r="G202">
        <v>543333333333333</v>
      </c>
    </row>
    <row r="203" spans="1:7" x14ac:dyDescent="0.25">
      <c r="A203">
        <v>2</v>
      </c>
      <c r="B203">
        <v>120020</v>
      </c>
      <c r="C203" s="1" t="s">
        <v>182</v>
      </c>
      <c r="D203">
        <v>10</v>
      </c>
      <c r="E203" s="1" t="s">
        <v>16</v>
      </c>
      <c r="F203">
        <v>136535</v>
      </c>
      <c r="G203">
        <v>109466666666667</v>
      </c>
    </row>
    <row r="204" spans="1:7" x14ac:dyDescent="0.25">
      <c r="A204">
        <v>2</v>
      </c>
      <c r="B204">
        <v>120020</v>
      </c>
      <c r="C204" s="1" t="s">
        <v>182</v>
      </c>
      <c r="D204">
        <v>11</v>
      </c>
      <c r="E204" s="1" t="s">
        <v>17</v>
      </c>
      <c r="F204">
        <v>136535</v>
      </c>
      <c r="G204">
        <v>83</v>
      </c>
    </row>
    <row r="205" spans="1:7" x14ac:dyDescent="0.25">
      <c r="A205">
        <v>2</v>
      </c>
      <c r="B205">
        <v>120020</v>
      </c>
      <c r="C205" s="1" t="s">
        <v>182</v>
      </c>
      <c r="D205">
        <v>12</v>
      </c>
      <c r="E205" s="1" t="s">
        <v>18</v>
      </c>
      <c r="F205">
        <v>136535</v>
      </c>
      <c r="G205">
        <v>68</v>
      </c>
    </row>
    <row r="206" spans="1:7" x14ac:dyDescent="0.25">
      <c r="A206">
        <v>2</v>
      </c>
      <c r="B206">
        <v>120020</v>
      </c>
      <c r="C206" s="1" t="s">
        <v>182</v>
      </c>
      <c r="D206">
        <v>13</v>
      </c>
      <c r="E206" s="1" t="s">
        <v>19</v>
      </c>
      <c r="F206">
        <v>136535</v>
      </c>
      <c r="G206">
        <v>83</v>
      </c>
    </row>
    <row r="207" spans="1:7" x14ac:dyDescent="0.25">
      <c r="A207">
        <v>2</v>
      </c>
      <c r="B207">
        <v>120020</v>
      </c>
      <c r="C207" s="1" t="s">
        <v>182</v>
      </c>
      <c r="D207">
        <v>14</v>
      </c>
      <c r="E207" s="1" t="s">
        <v>20</v>
      </c>
      <c r="F207">
        <v>136535</v>
      </c>
      <c r="G207">
        <v>286666666666667</v>
      </c>
    </row>
    <row r="208" spans="1:7" x14ac:dyDescent="0.25">
      <c r="A208">
        <v>2</v>
      </c>
      <c r="B208">
        <v>120020</v>
      </c>
      <c r="C208" s="1" t="s">
        <v>182</v>
      </c>
      <c r="D208">
        <v>15</v>
      </c>
      <c r="E208" s="1" t="s">
        <v>21</v>
      </c>
      <c r="F208">
        <v>136535</v>
      </c>
      <c r="G208">
        <v>69</v>
      </c>
    </row>
    <row r="209" spans="1:7" x14ac:dyDescent="0.25">
      <c r="A209">
        <v>2</v>
      </c>
      <c r="B209">
        <v>120020</v>
      </c>
      <c r="C209" s="1" t="s">
        <v>182</v>
      </c>
      <c r="D209">
        <v>16</v>
      </c>
      <c r="E209" s="1" t="s">
        <v>22</v>
      </c>
      <c r="F209">
        <v>136535</v>
      </c>
      <c r="G209">
        <v>217538461538462</v>
      </c>
    </row>
    <row r="210" spans="1:7" x14ac:dyDescent="0.25">
      <c r="A210">
        <v>2</v>
      </c>
      <c r="B210">
        <v>120030</v>
      </c>
      <c r="C210" s="1" t="s">
        <v>185</v>
      </c>
      <c r="D210">
        <v>1</v>
      </c>
      <c r="E210" s="1" t="s">
        <v>7</v>
      </c>
      <c r="F210">
        <v>41037</v>
      </c>
      <c r="G210">
        <v>164</v>
      </c>
    </row>
    <row r="211" spans="1:7" x14ac:dyDescent="0.25">
      <c r="A211">
        <v>2</v>
      </c>
      <c r="B211">
        <v>120030</v>
      </c>
      <c r="C211" s="1" t="s">
        <v>185</v>
      </c>
      <c r="D211">
        <v>2</v>
      </c>
      <c r="E211" s="1" t="s">
        <v>8</v>
      </c>
      <c r="F211">
        <v>41037</v>
      </c>
      <c r="G211">
        <v>164</v>
      </c>
    </row>
    <row r="212" spans="1:7" x14ac:dyDescent="0.25">
      <c r="A212">
        <v>2</v>
      </c>
      <c r="B212">
        <v>120030</v>
      </c>
      <c r="C212" s="1" t="s">
        <v>185</v>
      </c>
      <c r="D212">
        <v>3</v>
      </c>
      <c r="E212" s="1" t="s">
        <v>9</v>
      </c>
      <c r="F212">
        <v>41037</v>
      </c>
      <c r="G212">
        <v>205</v>
      </c>
    </row>
    <row r="213" spans="1:7" x14ac:dyDescent="0.25">
      <c r="A213">
        <v>2</v>
      </c>
      <c r="B213">
        <v>120030</v>
      </c>
      <c r="C213" s="1" t="s">
        <v>185</v>
      </c>
      <c r="D213">
        <v>4</v>
      </c>
      <c r="E213" s="1" t="s">
        <v>10</v>
      </c>
      <c r="F213">
        <v>41037</v>
      </c>
      <c r="G213">
        <v>123</v>
      </c>
    </row>
    <row r="214" spans="1:7" x14ac:dyDescent="0.25">
      <c r="A214">
        <v>2</v>
      </c>
      <c r="B214">
        <v>120030</v>
      </c>
      <c r="C214" s="1" t="s">
        <v>185</v>
      </c>
      <c r="D214">
        <v>5</v>
      </c>
      <c r="E214" s="1" t="s">
        <v>11</v>
      </c>
      <c r="F214">
        <v>41037</v>
      </c>
      <c r="G214">
        <v>0</v>
      </c>
    </row>
    <row r="215" spans="1:7" x14ac:dyDescent="0.25">
      <c r="A215">
        <v>2</v>
      </c>
      <c r="B215">
        <v>120030</v>
      </c>
      <c r="C215" s="1" t="s">
        <v>185</v>
      </c>
      <c r="D215">
        <v>6</v>
      </c>
      <c r="E215" s="1" t="s">
        <v>12</v>
      </c>
      <c r="F215">
        <v>41037</v>
      </c>
      <c r="G215">
        <v>41</v>
      </c>
    </row>
    <row r="216" spans="1:7" x14ac:dyDescent="0.25">
      <c r="A216">
        <v>2</v>
      </c>
      <c r="B216">
        <v>120030</v>
      </c>
      <c r="C216" s="1" t="s">
        <v>185</v>
      </c>
      <c r="D216">
        <v>7</v>
      </c>
      <c r="E216" s="1" t="s">
        <v>13</v>
      </c>
      <c r="F216">
        <v>41037</v>
      </c>
      <c r="G216">
        <v>12</v>
      </c>
    </row>
    <row r="217" spans="1:7" x14ac:dyDescent="0.25">
      <c r="A217">
        <v>2</v>
      </c>
      <c r="B217">
        <v>120030</v>
      </c>
      <c r="C217" s="1" t="s">
        <v>185</v>
      </c>
      <c r="D217">
        <v>8</v>
      </c>
      <c r="E217" s="1" t="s">
        <v>14</v>
      </c>
      <c r="F217">
        <v>41037</v>
      </c>
      <c r="G217">
        <v>2</v>
      </c>
    </row>
    <row r="218" spans="1:7" x14ac:dyDescent="0.25">
      <c r="A218">
        <v>2</v>
      </c>
      <c r="B218">
        <v>120030</v>
      </c>
      <c r="C218" s="1" t="s">
        <v>185</v>
      </c>
      <c r="D218">
        <v>9</v>
      </c>
      <c r="E218" s="1" t="s">
        <v>15</v>
      </c>
      <c r="F218">
        <v>41037</v>
      </c>
      <c r="G218">
        <v>17</v>
      </c>
    </row>
    <row r="219" spans="1:7" x14ac:dyDescent="0.25">
      <c r="A219">
        <v>2</v>
      </c>
      <c r="B219">
        <v>120030</v>
      </c>
      <c r="C219" s="1" t="s">
        <v>185</v>
      </c>
      <c r="D219">
        <v>10</v>
      </c>
      <c r="E219" s="1" t="s">
        <v>16</v>
      </c>
      <c r="F219">
        <v>41037</v>
      </c>
      <c r="G219">
        <v>33</v>
      </c>
    </row>
    <row r="220" spans="1:7" x14ac:dyDescent="0.25">
      <c r="A220">
        <v>2</v>
      </c>
      <c r="B220">
        <v>120030</v>
      </c>
      <c r="C220" s="1" t="s">
        <v>185</v>
      </c>
      <c r="D220">
        <v>11</v>
      </c>
      <c r="E220" s="1" t="s">
        <v>17</v>
      </c>
      <c r="F220">
        <v>41037</v>
      </c>
      <c r="G220">
        <v>25</v>
      </c>
    </row>
    <row r="221" spans="1:7" x14ac:dyDescent="0.25">
      <c r="A221">
        <v>2</v>
      </c>
      <c r="B221">
        <v>120030</v>
      </c>
      <c r="C221" s="1" t="s">
        <v>185</v>
      </c>
      <c r="D221">
        <v>12</v>
      </c>
      <c r="E221" s="1" t="s">
        <v>18</v>
      </c>
      <c r="F221">
        <v>41037</v>
      </c>
      <c r="G221">
        <v>2</v>
      </c>
    </row>
    <row r="222" spans="1:7" x14ac:dyDescent="0.25">
      <c r="A222">
        <v>2</v>
      </c>
      <c r="B222">
        <v>120030</v>
      </c>
      <c r="C222" s="1" t="s">
        <v>185</v>
      </c>
      <c r="D222">
        <v>13</v>
      </c>
      <c r="E222" s="1" t="s">
        <v>19</v>
      </c>
      <c r="F222">
        <v>41037</v>
      </c>
      <c r="G222">
        <v>25</v>
      </c>
    </row>
    <row r="223" spans="1:7" x14ac:dyDescent="0.25">
      <c r="A223">
        <v>2</v>
      </c>
      <c r="B223">
        <v>120030</v>
      </c>
      <c r="C223" s="1" t="s">
        <v>185</v>
      </c>
      <c r="D223">
        <v>14</v>
      </c>
      <c r="E223" s="1" t="s">
        <v>20</v>
      </c>
      <c r="F223">
        <v>41037</v>
      </c>
      <c r="G223">
        <v>8</v>
      </c>
    </row>
    <row r="224" spans="1:7" x14ac:dyDescent="0.25">
      <c r="A224">
        <v>2</v>
      </c>
      <c r="B224">
        <v>120030</v>
      </c>
      <c r="C224" s="1" t="s">
        <v>185</v>
      </c>
      <c r="D224">
        <v>15</v>
      </c>
      <c r="E224" s="1" t="s">
        <v>21</v>
      </c>
      <c r="F224">
        <v>41037</v>
      </c>
      <c r="G224">
        <v>2</v>
      </c>
    </row>
    <row r="225" spans="1:7" x14ac:dyDescent="0.25">
      <c r="A225">
        <v>2</v>
      </c>
      <c r="B225">
        <v>120030</v>
      </c>
      <c r="C225" s="1" t="s">
        <v>185</v>
      </c>
      <c r="D225">
        <v>16</v>
      </c>
      <c r="E225" s="1" t="s">
        <v>22</v>
      </c>
      <c r="F225">
        <v>41037</v>
      </c>
      <c r="G225">
        <v>65</v>
      </c>
    </row>
    <row r="226" spans="1:7" x14ac:dyDescent="0.25">
      <c r="A226">
        <v>2</v>
      </c>
      <c r="B226">
        <v>120035</v>
      </c>
      <c r="C226" s="1" t="s">
        <v>189</v>
      </c>
      <c r="D226">
        <v>1</v>
      </c>
      <c r="E226" s="1" t="s">
        <v>7</v>
      </c>
      <c r="F226">
        <v>26589</v>
      </c>
      <c r="G226">
        <v>107</v>
      </c>
    </row>
    <row r="227" spans="1:7" x14ac:dyDescent="0.25">
      <c r="A227">
        <v>2</v>
      </c>
      <c r="B227">
        <v>120035</v>
      </c>
      <c r="C227" s="1" t="s">
        <v>189</v>
      </c>
      <c r="D227">
        <v>2</v>
      </c>
      <c r="E227" s="1" t="s">
        <v>8</v>
      </c>
      <c r="F227">
        <v>26589</v>
      </c>
      <c r="G227">
        <v>107</v>
      </c>
    </row>
    <row r="228" spans="1:7" x14ac:dyDescent="0.25">
      <c r="A228">
        <v>2</v>
      </c>
      <c r="B228">
        <v>120035</v>
      </c>
      <c r="C228" s="1" t="s">
        <v>189</v>
      </c>
      <c r="D228">
        <v>3</v>
      </c>
      <c r="E228" s="1" t="s">
        <v>9</v>
      </c>
      <c r="F228">
        <v>26589</v>
      </c>
      <c r="G228">
        <v>133</v>
      </c>
    </row>
    <row r="229" spans="1:7" x14ac:dyDescent="0.25">
      <c r="A229">
        <v>2</v>
      </c>
      <c r="B229">
        <v>120035</v>
      </c>
      <c r="C229" s="1" t="s">
        <v>189</v>
      </c>
      <c r="D229">
        <v>4</v>
      </c>
      <c r="E229" s="1" t="s">
        <v>10</v>
      </c>
      <c r="F229">
        <v>26589</v>
      </c>
      <c r="G229">
        <v>79</v>
      </c>
    </row>
    <row r="230" spans="1:7" x14ac:dyDescent="0.25">
      <c r="A230">
        <v>2</v>
      </c>
      <c r="B230">
        <v>120035</v>
      </c>
      <c r="C230" s="1" t="s">
        <v>189</v>
      </c>
      <c r="D230">
        <v>5</v>
      </c>
      <c r="E230" s="1" t="s">
        <v>11</v>
      </c>
      <c r="F230">
        <v>26589</v>
      </c>
      <c r="G230">
        <v>0</v>
      </c>
    </row>
    <row r="231" spans="1:7" x14ac:dyDescent="0.25">
      <c r="A231">
        <v>2</v>
      </c>
      <c r="B231">
        <v>120035</v>
      </c>
      <c r="C231" s="1" t="s">
        <v>189</v>
      </c>
      <c r="D231">
        <v>6</v>
      </c>
      <c r="E231" s="1" t="s">
        <v>12</v>
      </c>
      <c r="F231">
        <v>26589</v>
      </c>
      <c r="G231">
        <v>26</v>
      </c>
    </row>
    <row r="232" spans="1:7" x14ac:dyDescent="0.25">
      <c r="A232">
        <v>2</v>
      </c>
      <c r="B232">
        <v>120035</v>
      </c>
      <c r="C232" s="1" t="s">
        <v>189</v>
      </c>
      <c r="D232">
        <v>7</v>
      </c>
      <c r="E232" s="1" t="s">
        <v>13</v>
      </c>
      <c r="F232">
        <v>26589</v>
      </c>
      <c r="G232">
        <v>8</v>
      </c>
    </row>
    <row r="233" spans="1:7" x14ac:dyDescent="0.25">
      <c r="A233">
        <v>2</v>
      </c>
      <c r="B233">
        <v>120035</v>
      </c>
      <c r="C233" s="1" t="s">
        <v>189</v>
      </c>
      <c r="D233">
        <v>8</v>
      </c>
      <c r="E233" s="1" t="s">
        <v>14</v>
      </c>
      <c r="F233">
        <v>26589</v>
      </c>
      <c r="G233">
        <v>13</v>
      </c>
    </row>
    <row r="234" spans="1:7" x14ac:dyDescent="0.25">
      <c r="A234">
        <v>2</v>
      </c>
      <c r="B234">
        <v>120035</v>
      </c>
      <c r="C234" s="1" t="s">
        <v>189</v>
      </c>
      <c r="D234">
        <v>9</v>
      </c>
      <c r="E234" s="1" t="s">
        <v>15</v>
      </c>
      <c r="F234">
        <v>26589</v>
      </c>
      <c r="G234">
        <v>1</v>
      </c>
    </row>
    <row r="235" spans="1:7" x14ac:dyDescent="0.25">
      <c r="A235">
        <v>2</v>
      </c>
      <c r="B235">
        <v>120035</v>
      </c>
      <c r="C235" s="1" t="s">
        <v>189</v>
      </c>
      <c r="D235">
        <v>10</v>
      </c>
      <c r="E235" s="1" t="s">
        <v>16</v>
      </c>
      <c r="F235">
        <v>26589</v>
      </c>
      <c r="G235">
        <v>22</v>
      </c>
    </row>
    <row r="236" spans="1:7" x14ac:dyDescent="0.25">
      <c r="A236">
        <v>2</v>
      </c>
      <c r="B236">
        <v>120035</v>
      </c>
      <c r="C236" s="1" t="s">
        <v>189</v>
      </c>
      <c r="D236">
        <v>11</v>
      </c>
      <c r="E236" s="1" t="s">
        <v>17</v>
      </c>
      <c r="F236">
        <v>26589</v>
      </c>
      <c r="G236">
        <v>16</v>
      </c>
    </row>
    <row r="237" spans="1:7" x14ac:dyDescent="0.25">
      <c r="A237">
        <v>2</v>
      </c>
      <c r="B237">
        <v>120035</v>
      </c>
      <c r="C237" s="1" t="s">
        <v>189</v>
      </c>
      <c r="D237">
        <v>12</v>
      </c>
      <c r="E237" s="1" t="s">
        <v>18</v>
      </c>
      <c r="F237">
        <v>26589</v>
      </c>
      <c r="G237">
        <v>13</v>
      </c>
    </row>
    <row r="238" spans="1:7" x14ac:dyDescent="0.25">
      <c r="A238">
        <v>2</v>
      </c>
      <c r="B238">
        <v>120035</v>
      </c>
      <c r="C238" s="1" t="s">
        <v>189</v>
      </c>
      <c r="D238">
        <v>13</v>
      </c>
      <c r="E238" s="1" t="s">
        <v>19</v>
      </c>
      <c r="F238">
        <v>26589</v>
      </c>
      <c r="G238">
        <v>16</v>
      </c>
    </row>
    <row r="239" spans="1:7" x14ac:dyDescent="0.25">
      <c r="A239">
        <v>2</v>
      </c>
      <c r="B239">
        <v>120035</v>
      </c>
      <c r="C239" s="1" t="s">
        <v>189</v>
      </c>
      <c r="D239">
        <v>14</v>
      </c>
      <c r="E239" s="1" t="s">
        <v>20</v>
      </c>
      <c r="F239">
        <v>26589</v>
      </c>
      <c r="G239">
        <v>6</v>
      </c>
    </row>
    <row r="240" spans="1:7" x14ac:dyDescent="0.25">
      <c r="A240">
        <v>2</v>
      </c>
      <c r="B240">
        <v>120035</v>
      </c>
      <c r="C240" s="1" t="s">
        <v>189</v>
      </c>
      <c r="D240">
        <v>15</v>
      </c>
      <c r="E240" s="1" t="s">
        <v>21</v>
      </c>
      <c r="F240">
        <v>26589</v>
      </c>
      <c r="G240">
        <v>13</v>
      </c>
    </row>
    <row r="241" spans="1:7" x14ac:dyDescent="0.25">
      <c r="A241">
        <v>2</v>
      </c>
      <c r="B241">
        <v>120035</v>
      </c>
      <c r="C241" s="1" t="s">
        <v>189</v>
      </c>
      <c r="D241">
        <v>16</v>
      </c>
      <c r="E241" s="1" t="s">
        <v>22</v>
      </c>
      <c r="F241">
        <v>26589</v>
      </c>
      <c r="G241">
        <v>42</v>
      </c>
    </row>
    <row r="242" spans="1:7" x14ac:dyDescent="0.25">
      <c r="A242">
        <v>2</v>
      </c>
      <c r="B242">
        <v>120040</v>
      </c>
      <c r="C242" s="1" t="s">
        <v>193</v>
      </c>
      <c r="D242">
        <v>1</v>
      </c>
      <c r="E242" s="1" t="s">
        <v>7</v>
      </c>
      <c r="F242">
        <v>552810</v>
      </c>
      <c r="G242">
        <v>221169230769231</v>
      </c>
    </row>
    <row r="243" spans="1:7" x14ac:dyDescent="0.25">
      <c r="A243">
        <v>2</v>
      </c>
      <c r="B243">
        <v>120040</v>
      </c>
      <c r="C243" s="1" t="s">
        <v>193</v>
      </c>
      <c r="D243">
        <v>2</v>
      </c>
      <c r="E243" s="1" t="s">
        <v>8</v>
      </c>
      <c r="F243">
        <v>552810</v>
      </c>
      <c r="G243">
        <v>221142857142857</v>
      </c>
    </row>
    <row r="244" spans="1:7" x14ac:dyDescent="0.25">
      <c r="A244">
        <v>2</v>
      </c>
      <c r="B244">
        <v>120040</v>
      </c>
      <c r="C244" s="1" t="s">
        <v>193</v>
      </c>
      <c r="D244">
        <v>3</v>
      </c>
      <c r="E244" s="1" t="s">
        <v>9</v>
      </c>
      <c r="F244">
        <v>552810</v>
      </c>
      <c r="G244">
        <v>2764375</v>
      </c>
    </row>
    <row r="245" spans="1:7" x14ac:dyDescent="0.25">
      <c r="A245">
        <v>2</v>
      </c>
      <c r="B245">
        <v>120040</v>
      </c>
      <c r="C245" s="1" t="s">
        <v>193</v>
      </c>
      <c r="D245">
        <v>4</v>
      </c>
      <c r="E245" s="1" t="s">
        <v>10</v>
      </c>
      <c r="F245">
        <v>552810</v>
      </c>
      <c r="G245">
        <v>1659</v>
      </c>
    </row>
    <row r="246" spans="1:7" x14ac:dyDescent="0.25">
      <c r="A246">
        <v>2</v>
      </c>
      <c r="B246">
        <v>120040</v>
      </c>
      <c r="C246" s="1" t="s">
        <v>193</v>
      </c>
      <c r="D246">
        <v>5</v>
      </c>
      <c r="E246" s="1" t="s">
        <v>11</v>
      </c>
      <c r="F246">
        <v>552810</v>
      </c>
      <c r="G246">
        <v>0</v>
      </c>
    </row>
    <row r="247" spans="1:7" x14ac:dyDescent="0.25">
      <c r="A247">
        <v>2</v>
      </c>
      <c r="B247">
        <v>120040</v>
      </c>
      <c r="C247" s="1" t="s">
        <v>193</v>
      </c>
      <c r="D247">
        <v>6</v>
      </c>
      <c r="E247" s="1" t="s">
        <v>12</v>
      </c>
      <c r="F247">
        <v>552810</v>
      </c>
      <c r="G247">
        <v>553</v>
      </c>
    </row>
    <row r="248" spans="1:7" x14ac:dyDescent="0.25">
      <c r="A248">
        <v>2</v>
      </c>
      <c r="B248">
        <v>120040</v>
      </c>
      <c r="C248" s="1" t="s">
        <v>193</v>
      </c>
      <c r="D248">
        <v>7</v>
      </c>
      <c r="E248" s="1" t="s">
        <v>13</v>
      </c>
      <c r="F248">
        <v>552810</v>
      </c>
      <c r="G248">
        <v>1664</v>
      </c>
    </row>
    <row r="249" spans="1:7" x14ac:dyDescent="0.25">
      <c r="A249">
        <v>2</v>
      </c>
      <c r="B249">
        <v>120040</v>
      </c>
      <c r="C249" s="1" t="s">
        <v>193</v>
      </c>
      <c r="D249">
        <v>8</v>
      </c>
      <c r="E249" s="1" t="s">
        <v>14</v>
      </c>
      <c r="F249">
        <v>552810</v>
      </c>
      <c r="G249">
        <v>277125</v>
      </c>
    </row>
    <row r="250" spans="1:7" x14ac:dyDescent="0.25">
      <c r="A250">
        <v>2</v>
      </c>
      <c r="B250">
        <v>120040</v>
      </c>
      <c r="C250" s="1" t="s">
        <v>193</v>
      </c>
      <c r="D250">
        <v>9</v>
      </c>
      <c r="E250" s="1" t="s">
        <v>15</v>
      </c>
      <c r="F250">
        <v>552810</v>
      </c>
      <c r="G250">
        <v>221333333333333</v>
      </c>
    </row>
    <row r="251" spans="1:7" x14ac:dyDescent="0.25">
      <c r="A251">
        <v>2</v>
      </c>
      <c r="B251">
        <v>120040</v>
      </c>
      <c r="C251" s="1" t="s">
        <v>193</v>
      </c>
      <c r="D251">
        <v>10</v>
      </c>
      <c r="E251" s="1" t="s">
        <v>16</v>
      </c>
      <c r="F251">
        <v>552810</v>
      </c>
      <c r="G251">
        <v>442333333333333</v>
      </c>
    </row>
    <row r="252" spans="1:7" x14ac:dyDescent="0.25">
      <c r="A252">
        <v>2</v>
      </c>
      <c r="B252">
        <v>120040</v>
      </c>
      <c r="C252" s="1" t="s">
        <v>193</v>
      </c>
      <c r="D252">
        <v>11</v>
      </c>
      <c r="E252" s="1" t="s">
        <v>17</v>
      </c>
      <c r="F252">
        <v>552810</v>
      </c>
      <c r="G252">
        <v>3316</v>
      </c>
    </row>
    <row r="253" spans="1:7" x14ac:dyDescent="0.25">
      <c r="A253">
        <v>2</v>
      </c>
      <c r="B253">
        <v>120040</v>
      </c>
      <c r="C253" s="1" t="s">
        <v>193</v>
      </c>
      <c r="D253">
        <v>12</v>
      </c>
      <c r="E253" s="1" t="s">
        <v>18</v>
      </c>
      <c r="F253">
        <v>552810</v>
      </c>
      <c r="G253">
        <v>278</v>
      </c>
    </row>
    <row r="254" spans="1:7" x14ac:dyDescent="0.25">
      <c r="A254">
        <v>2</v>
      </c>
      <c r="B254">
        <v>120040</v>
      </c>
      <c r="C254" s="1" t="s">
        <v>193</v>
      </c>
      <c r="D254">
        <v>13</v>
      </c>
      <c r="E254" s="1" t="s">
        <v>19</v>
      </c>
      <c r="F254">
        <v>552810</v>
      </c>
      <c r="G254">
        <v>3316</v>
      </c>
    </row>
    <row r="255" spans="1:7" x14ac:dyDescent="0.25">
      <c r="A255">
        <v>2</v>
      </c>
      <c r="B255">
        <v>120040</v>
      </c>
      <c r="C255" s="1" t="s">
        <v>193</v>
      </c>
      <c r="D255">
        <v>14</v>
      </c>
      <c r="E255" s="1" t="s">
        <v>20</v>
      </c>
      <c r="F255">
        <v>552810</v>
      </c>
      <c r="G255">
        <v>110333333333333</v>
      </c>
    </row>
    <row r="256" spans="1:7" x14ac:dyDescent="0.25">
      <c r="A256">
        <v>2</v>
      </c>
      <c r="B256">
        <v>120040</v>
      </c>
      <c r="C256" s="1" t="s">
        <v>193</v>
      </c>
      <c r="D256">
        <v>15</v>
      </c>
      <c r="E256" s="1" t="s">
        <v>21</v>
      </c>
      <c r="F256">
        <v>552810</v>
      </c>
      <c r="G256">
        <v>277333333333333</v>
      </c>
    </row>
    <row r="257" spans="1:7" x14ac:dyDescent="0.25">
      <c r="A257">
        <v>2</v>
      </c>
      <c r="B257">
        <v>120040</v>
      </c>
      <c r="C257" s="1" t="s">
        <v>193</v>
      </c>
      <c r="D257">
        <v>16</v>
      </c>
      <c r="E257" s="1" t="s">
        <v>22</v>
      </c>
      <c r="F257">
        <v>552810</v>
      </c>
      <c r="G257">
        <v>883461538461538</v>
      </c>
    </row>
    <row r="258" spans="1:7" x14ac:dyDescent="0.25">
      <c r="A258">
        <v>2</v>
      </c>
      <c r="B258">
        <v>120060</v>
      </c>
      <c r="C258" s="1" t="s">
        <v>201</v>
      </c>
      <c r="D258">
        <v>1</v>
      </c>
      <c r="E258" s="1" t="s">
        <v>7</v>
      </c>
      <c r="F258">
        <v>41976</v>
      </c>
      <c r="G258">
        <v>168</v>
      </c>
    </row>
    <row r="259" spans="1:7" x14ac:dyDescent="0.25">
      <c r="A259">
        <v>2</v>
      </c>
      <c r="B259">
        <v>120060</v>
      </c>
      <c r="C259" s="1" t="s">
        <v>201</v>
      </c>
      <c r="D259">
        <v>2</v>
      </c>
      <c r="E259" s="1" t="s">
        <v>8</v>
      </c>
      <c r="F259">
        <v>41976</v>
      </c>
      <c r="G259">
        <v>168</v>
      </c>
    </row>
    <row r="260" spans="1:7" x14ac:dyDescent="0.25">
      <c r="A260">
        <v>2</v>
      </c>
      <c r="B260">
        <v>120060</v>
      </c>
      <c r="C260" s="1" t="s">
        <v>201</v>
      </c>
      <c r="D260">
        <v>3</v>
      </c>
      <c r="E260" s="1" t="s">
        <v>9</v>
      </c>
      <c r="F260">
        <v>41976</v>
      </c>
      <c r="G260">
        <v>21</v>
      </c>
    </row>
    <row r="261" spans="1:7" x14ac:dyDescent="0.25">
      <c r="A261">
        <v>2</v>
      </c>
      <c r="B261">
        <v>120060</v>
      </c>
      <c r="C261" s="1" t="s">
        <v>201</v>
      </c>
      <c r="D261">
        <v>4</v>
      </c>
      <c r="E261" s="1" t="s">
        <v>10</v>
      </c>
      <c r="F261">
        <v>41976</v>
      </c>
      <c r="G261">
        <v>126</v>
      </c>
    </row>
    <row r="262" spans="1:7" x14ac:dyDescent="0.25">
      <c r="A262">
        <v>2</v>
      </c>
      <c r="B262">
        <v>120060</v>
      </c>
      <c r="C262" s="1" t="s">
        <v>201</v>
      </c>
      <c r="D262">
        <v>5</v>
      </c>
      <c r="E262" s="1" t="s">
        <v>11</v>
      </c>
      <c r="F262">
        <v>41976</v>
      </c>
      <c r="G262">
        <v>0</v>
      </c>
    </row>
    <row r="263" spans="1:7" x14ac:dyDescent="0.25">
      <c r="A263">
        <v>2</v>
      </c>
      <c r="B263">
        <v>120060</v>
      </c>
      <c r="C263" s="1" t="s">
        <v>201</v>
      </c>
      <c r="D263">
        <v>6</v>
      </c>
      <c r="E263" s="1" t="s">
        <v>12</v>
      </c>
      <c r="F263">
        <v>41976</v>
      </c>
      <c r="G263">
        <v>42</v>
      </c>
    </row>
    <row r="264" spans="1:7" x14ac:dyDescent="0.25">
      <c r="A264">
        <v>2</v>
      </c>
      <c r="B264">
        <v>120060</v>
      </c>
      <c r="C264" s="1" t="s">
        <v>201</v>
      </c>
      <c r="D264">
        <v>7</v>
      </c>
      <c r="E264" s="1" t="s">
        <v>13</v>
      </c>
      <c r="F264">
        <v>41976</v>
      </c>
      <c r="G264">
        <v>13</v>
      </c>
    </row>
    <row r="265" spans="1:7" x14ac:dyDescent="0.25">
      <c r="A265">
        <v>2</v>
      </c>
      <c r="B265">
        <v>120060</v>
      </c>
      <c r="C265" s="1" t="s">
        <v>201</v>
      </c>
      <c r="D265">
        <v>8</v>
      </c>
      <c r="E265" s="1" t="s">
        <v>14</v>
      </c>
      <c r="F265">
        <v>41976</v>
      </c>
      <c r="G265">
        <v>21</v>
      </c>
    </row>
    <row r="266" spans="1:7" x14ac:dyDescent="0.25">
      <c r="A266">
        <v>2</v>
      </c>
      <c r="B266">
        <v>120060</v>
      </c>
      <c r="C266" s="1" t="s">
        <v>201</v>
      </c>
      <c r="D266">
        <v>9</v>
      </c>
      <c r="E266" s="1" t="s">
        <v>15</v>
      </c>
      <c r="F266">
        <v>41976</v>
      </c>
      <c r="G266">
        <v>17</v>
      </c>
    </row>
    <row r="267" spans="1:7" x14ac:dyDescent="0.25">
      <c r="A267">
        <v>2</v>
      </c>
      <c r="B267">
        <v>120060</v>
      </c>
      <c r="C267" s="1" t="s">
        <v>201</v>
      </c>
      <c r="D267">
        <v>10</v>
      </c>
      <c r="E267" s="1" t="s">
        <v>16</v>
      </c>
      <c r="F267">
        <v>41976</v>
      </c>
      <c r="G267">
        <v>34</v>
      </c>
    </row>
    <row r="268" spans="1:7" x14ac:dyDescent="0.25">
      <c r="A268">
        <v>2</v>
      </c>
      <c r="B268">
        <v>120060</v>
      </c>
      <c r="C268" s="1" t="s">
        <v>201</v>
      </c>
      <c r="D268">
        <v>11</v>
      </c>
      <c r="E268" s="1" t="s">
        <v>17</v>
      </c>
      <c r="F268">
        <v>41976</v>
      </c>
      <c r="G268">
        <v>25</v>
      </c>
    </row>
    <row r="269" spans="1:7" x14ac:dyDescent="0.25">
      <c r="A269">
        <v>2</v>
      </c>
      <c r="B269">
        <v>120060</v>
      </c>
      <c r="C269" s="1" t="s">
        <v>201</v>
      </c>
      <c r="D269">
        <v>12</v>
      </c>
      <c r="E269" s="1" t="s">
        <v>18</v>
      </c>
      <c r="F269">
        <v>41976</v>
      </c>
      <c r="G269">
        <v>21</v>
      </c>
    </row>
    <row r="270" spans="1:7" x14ac:dyDescent="0.25">
      <c r="A270">
        <v>2</v>
      </c>
      <c r="B270">
        <v>120060</v>
      </c>
      <c r="C270" s="1" t="s">
        <v>201</v>
      </c>
      <c r="D270">
        <v>13</v>
      </c>
      <c r="E270" s="1" t="s">
        <v>19</v>
      </c>
      <c r="F270">
        <v>41976</v>
      </c>
      <c r="G270">
        <v>25</v>
      </c>
    </row>
    <row r="271" spans="1:7" x14ac:dyDescent="0.25">
      <c r="A271">
        <v>2</v>
      </c>
      <c r="B271">
        <v>120060</v>
      </c>
      <c r="C271" s="1" t="s">
        <v>201</v>
      </c>
      <c r="D271">
        <v>14</v>
      </c>
      <c r="E271" s="1" t="s">
        <v>20</v>
      </c>
      <c r="F271">
        <v>41976</v>
      </c>
      <c r="G271">
        <v>8</v>
      </c>
    </row>
    <row r="272" spans="1:7" x14ac:dyDescent="0.25">
      <c r="A272">
        <v>2</v>
      </c>
      <c r="B272">
        <v>120060</v>
      </c>
      <c r="C272" s="1" t="s">
        <v>201</v>
      </c>
      <c r="D272">
        <v>15</v>
      </c>
      <c r="E272" s="1" t="s">
        <v>21</v>
      </c>
      <c r="F272">
        <v>41976</v>
      </c>
      <c r="G272">
        <v>21</v>
      </c>
    </row>
    <row r="273" spans="1:7" x14ac:dyDescent="0.25">
      <c r="A273">
        <v>2</v>
      </c>
      <c r="B273">
        <v>120060</v>
      </c>
      <c r="C273" s="1" t="s">
        <v>201</v>
      </c>
      <c r="D273">
        <v>16</v>
      </c>
      <c r="E273" s="1" t="s">
        <v>22</v>
      </c>
      <c r="F273">
        <v>41976</v>
      </c>
      <c r="G273">
        <v>67</v>
      </c>
    </row>
    <row r="274" spans="1:7" hidden="1" x14ac:dyDescent="0.25">
      <c r="A274">
        <v>3</v>
      </c>
      <c r="B274">
        <v>120020</v>
      </c>
      <c r="C274" s="1" t="s">
        <v>182</v>
      </c>
      <c r="D274">
        <v>1</v>
      </c>
      <c r="E274" s="1" t="s">
        <v>7</v>
      </c>
      <c r="F274">
        <v>163124</v>
      </c>
      <c r="G274">
        <v>285625</v>
      </c>
    </row>
    <row r="275" spans="1:7" hidden="1" x14ac:dyDescent="0.25">
      <c r="A275">
        <v>3</v>
      </c>
      <c r="B275">
        <v>120020</v>
      </c>
      <c r="C275" s="1" t="s">
        <v>182</v>
      </c>
      <c r="D275">
        <v>2</v>
      </c>
      <c r="E275" s="1" t="s">
        <v>8</v>
      </c>
      <c r="F275">
        <v>163124</v>
      </c>
      <c r="G275">
        <v>34275</v>
      </c>
    </row>
    <row r="276" spans="1:7" hidden="1" x14ac:dyDescent="0.25">
      <c r="A276">
        <v>3</v>
      </c>
      <c r="B276">
        <v>120020</v>
      </c>
      <c r="C276" s="1" t="s">
        <v>182</v>
      </c>
      <c r="D276">
        <v>3</v>
      </c>
      <c r="E276" s="1" t="s">
        <v>9</v>
      </c>
      <c r="F276">
        <v>163124</v>
      </c>
      <c r="G276">
        <v>38888</v>
      </c>
    </row>
    <row r="277" spans="1:7" hidden="1" x14ac:dyDescent="0.25">
      <c r="A277">
        <v>3</v>
      </c>
      <c r="B277">
        <v>120020</v>
      </c>
      <c r="C277" s="1" t="s">
        <v>182</v>
      </c>
      <c r="D277">
        <v>4</v>
      </c>
      <c r="E277" s="1" t="s">
        <v>10</v>
      </c>
      <c r="F277">
        <v>163124</v>
      </c>
      <c r="G277">
        <v>3086</v>
      </c>
    </row>
    <row r="278" spans="1:7" hidden="1" x14ac:dyDescent="0.25">
      <c r="A278">
        <v>3</v>
      </c>
      <c r="B278">
        <v>120020</v>
      </c>
      <c r="C278" s="1" t="s">
        <v>182</v>
      </c>
      <c r="D278">
        <v>5</v>
      </c>
      <c r="E278" s="1" t="s">
        <v>11</v>
      </c>
      <c r="F278">
        <v>163124</v>
      </c>
      <c r="G278">
        <v>0</v>
      </c>
    </row>
    <row r="279" spans="1:7" hidden="1" x14ac:dyDescent="0.25">
      <c r="A279">
        <v>3</v>
      </c>
      <c r="B279">
        <v>120020</v>
      </c>
      <c r="C279" s="1" t="s">
        <v>182</v>
      </c>
      <c r="D279">
        <v>6</v>
      </c>
      <c r="E279" s="1" t="s">
        <v>12</v>
      </c>
      <c r="F279">
        <v>163124</v>
      </c>
      <c r="G279">
        <v>796</v>
      </c>
    </row>
    <row r="280" spans="1:7" hidden="1" x14ac:dyDescent="0.25">
      <c r="A280">
        <v>3</v>
      </c>
      <c r="B280">
        <v>120020</v>
      </c>
      <c r="C280" s="1" t="s">
        <v>182</v>
      </c>
      <c r="D280">
        <v>7</v>
      </c>
      <c r="E280" s="1" t="s">
        <v>13</v>
      </c>
      <c r="F280">
        <v>163124</v>
      </c>
      <c r="G280">
        <v>34</v>
      </c>
    </row>
    <row r="281" spans="1:7" hidden="1" x14ac:dyDescent="0.25">
      <c r="A281">
        <v>3</v>
      </c>
      <c r="B281">
        <v>120020</v>
      </c>
      <c r="C281" s="1" t="s">
        <v>182</v>
      </c>
      <c r="D281">
        <v>8</v>
      </c>
      <c r="E281" s="1" t="s">
        <v>14</v>
      </c>
      <c r="F281">
        <v>163124</v>
      </c>
      <c r="G281">
        <v>452</v>
      </c>
    </row>
    <row r="282" spans="1:7" hidden="1" x14ac:dyDescent="0.25">
      <c r="A282">
        <v>3</v>
      </c>
      <c r="B282">
        <v>120020</v>
      </c>
      <c r="C282" s="1" t="s">
        <v>182</v>
      </c>
      <c r="D282">
        <v>9</v>
      </c>
      <c r="E282" s="1" t="s">
        <v>15</v>
      </c>
      <c r="F282">
        <v>163124</v>
      </c>
      <c r="G282">
        <v>3425</v>
      </c>
    </row>
    <row r="283" spans="1:7" hidden="1" x14ac:dyDescent="0.25">
      <c r="A283">
        <v>3</v>
      </c>
      <c r="B283">
        <v>120020</v>
      </c>
      <c r="C283" s="1" t="s">
        <v>182</v>
      </c>
      <c r="D283">
        <v>10</v>
      </c>
      <c r="E283" s="1" t="s">
        <v>16</v>
      </c>
      <c r="F283">
        <v>163124</v>
      </c>
      <c r="G283">
        <v>57375</v>
      </c>
    </row>
    <row r="284" spans="1:7" hidden="1" x14ac:dyDescent="0.25">
      <c r="A284">
        <v>3</v>
      </c>
      <c r="B284">
        <v>120020</v>
      </c>
      <c r="C284" s="1" t="s">
        <v>182</v>
      </c>
      <c r="D284">
        <v>11</v>
      </c>
      <c r="E284" s="1" t="s">
        <v>17</v>
      </c>
      <c r="F284">
        <v>163124</v>
      </c>
      <c r="G284">
        <v>345</v>
      </c>
    </row>
    <row r="285" spans="1:7" hidden="1" x14ac:dyDescent="0.25">
      <c r="A285">
        <v>3</v>
      </c>
      <c r="B285">
        <v>120020</v>
      </c>
      <c r="C285" s="1" t="s">
        <v>182</v>
      </c>
      <c r="D285">
        <v>12</v>
      </c>
      <c r="E285" s="1" t="s">
        <v>18</v>
      </c>
      <c r="F285">
        <v>163124</v>
      </c>
      <c r="G285">
        <v>452</v>
      </c>
    </row>
    <row r="286" spans="1:7" hidden="1" x14ac:dyDescent="0.25">
      <c r="A286">
        <v>3</v>
      </c>
      <c r="B286">
        <v>120020</v>
      </c>
      <c r="C286" s="1" t="s">
        <v>182</v>
      </c>
      <c r="D286">
        <v>13</v>
      </c>
      <c r="E286" s="1" t="s">
        <v>19</v>
      </c>
      <c r="F286">
        <v>163124</v>
      </c>
      <c r="G286">
        <v>345</v>
      </c>
    </row>
    <row r="287" spans="1:7" hidden="1" x14ac:dyDescent="0.25">
      <c r="A287">
        <v>3</v>
      </c>
      <c r="B287">
        <v>120020</v>
      </c>
      <c r="C287" s="1" t="s">
        <v>182</v>
      </c>
      <c r="D287">
        <v>14</v>
      </c>
      <c r="E287" s="1" t="s">
        <v>20</v>
      </c>
      <c r="F287">
        <v>163124</v>
      </c>
      <c r="G287">
        <v>24</v>
      </c>
    </row>
    <row r="288" spans="1:7" hidden="1" x14ac:dyDescent="0.25">
      <c r="A288">
        <v>3</v>
      </c>
      <c r="B288">
        <v>120020</v>
      </c>
      <c r="C288" s="1" t="s">
        <v>182</v>
      </c>
      <c r="D288">
        <v>15</v>
      </c>
      <c r="E288" s="1" t="s">
        <v>21</v>
      </c>
      <c r="F288">
        <v>163124</v>
      </c>
      <c r="G288">
        <v>344</v>
      </c>
    </row>
    <row r="289" spans="1:7" hidden="1" x14ac:dyDescent="0.25">
      <c r="A289">
        <v>3</v>
      </c>
      <c r="B289">
        <v>120020</v>
      </c>
      <c r="C289" s="1" t="s">
        <v>182</v>
      </c>
      <c r="D289">
        <v>16</v>
      </c>
      <c r="E289" s="1" t="s">
        <v>22</v>
      </c>
      <c r="F289">
        <v>163124</v>
      </c>
      <c r="G289">
        <v>114125</v>
      </c>
    </row>
    <row r="290" spans="1:7" hidden="1" x14ac:dyDescent="0.25">
      <c r="A290">
        <v>3</v>
      </c>
      <c r="B290">
        <v>120040</v>
      </c>
      <c r="C290" s="1" t="s">
        <v>193</v>
      </c>
      <c r="D290">
        <v>1</v>
      </c>
      <c r="E290" s="1" t="s">
        <v>7</v>
      </c>
      <c r="F290">
        <v>623128</v>
      </c>
      <c r="G290">
        <v>1248</v>
      </c>
    </row>
    <row r="291" spans="1:7" hidden="1" x14ac:dyDescent="0.25">
      <c r="A291">
        <v>3</v>
      </c>
      <c r="B291">
        <v>120040</v>
      </c>
      <c r="C291" s="1" t="s">
        <v>193</v>
      </c>
      <c r="D291">
        <v>2</v>
      </c>
      <c r="E291" s="1" t="s">
        <v>8</v>
      </c>
      <c r="F291">
        <v>623128</v>
      </c>
      <c r="G291">
        <v>1497</v>
      </c>
    </row>
    <row r="292" spans="1:7" hidden="1" x14ac:dyDescent="0.25">
      <c r="A292">
        <v>3</v>
      </c>
      <c r="B292">
        <v>120040</v>
      </c>
      <c r="C292" s="1" t="s">
        <v>193</v>
      </c>
      <c r="D292">
        <v>3</v>
      </c>
      <c r="E292" s="1" t="s">
        <v>9</v>
      </c>
      <c r="F292">
        <v>623128</v>
      </c>
      <c r="G292">
        <v>169748</v>
      </c>
    </row>
    <row r="293" spans="1:7" hidden="1" x14ac:dyDescent="0.25">
      <c r="A293">
        <v>3</v>
      </c>
      <c r="B293">
        <v>120040</v>
      </c>
      <c r="C293" s="1" t="s">
        <v>193</v>
      </c>
      <c r="D293">
        <v>4</v>
      </c>
      <c r="E293" s="1" t="s">
        <v>10</v>
      </c>
      <c r="F293">
        <v>623128</v>
      </c>
      <c r="G293">
        <v>13483</v>
      </c>
    </row>
    <row r="294" spans="1:7" hidden="1" x14ac:dyDescent="0.25">
      <c r="A294">
        <v>3</v>
      </c>
      <c r="B294">
        <v>120040</v>
      </c>
      <c r="C294" s="1" t="s">
        <v>193</v>
      </c>
      <c r="D294">
        <v>5</v>
      </c>
      <c r="E294" s="1" t="s">
        <v>11</v>
      </c>
      <c r="F294">
        <v>623128</v>
      </c>
      <c r="G294">
        <v>0</v>
      </c>
    </row>
    <row r="295" spans="1:7" hidden="1" x14ac:dyDescent="0.25">
      <c r="A295">
        <v>3</v>
      </c>
      <c r="B295">
        <v>120040</v>
      </c>
      <c r="C295" s="1" t="s">
        <v>193</v>
      </c>
      <c r="D295">
        <v>6</v>
      </c>
      <c r="E295" s="1" t="s">
        <v>12</v>
      </c>
      <c r="F295">
        <v>623128</v>
      </c>
      <c r="G295">
        <v>3494</v>
      </c>
    </row>
    <row r="296" spans="1:7" hidden="1" x14ac:dyDescent="0.25">
      <c r="A296">
        <v>3</v>
      </c>
      <c r="B296">
        <v>120040</v>
      </c>
      <c r="C296" s="1" t="s">
        <v>193</v>
      </c>
      <c r="D296">
        <v>7</v>
      </c>
      <c r="E296" s="1" t="s">
        <v>13</v>
      </c>
      <c r="F296">
        <v>623128</v>
      </c>
      <c r="G296">
        <v>15</v>
      </c>
    </row>
    <row r="297" spans="1:7" hidden="1" x14ac:dyDescent="0.25">
      <c r="A297">
        <v>3</v>
      </c>
      <c r="B297">
        <v>120040</v>
      </c>
      <c r="C297" s="1" t="s">
        <v>193</v>
      </c>
      <c r="D297">
        <v>8</v>
      </c>
      <c r="E297" s="1" t="s">
        <v>14</v>
      </c>
      <c r="F297">
        <v>623128</v>
      </c>
      <c r="G297">
        <v>1996</v>
      </c>
    </row>
    <row r="298" spans="1:7" hidden="1" x14ac:dyDescent="0.25">
      <c r="A298">
        <v>3</v>
      </c>
      <c r="B298">
        <v>120040</v>
      </c>
      <c r="C298" s="1" t="s">
        <v>193</v>
      </c>
      <c r="D298">
        <v>9</v>
      </c>
      <c r="E298" s="1" t="s">
        <v>15</v>
      </c>
      <c r="F298">
        <v>623128</v>
      </c>
      <c r="G298">
        <v>14975</v>
      </c>
    </row>
    <row r="299" spans="1:7" hidden="1" x14ac:dyDescent="0.25">
      <c r="A299">
        <v>3</v>
      </c>
      <c r="B299">
        <v>120040</v>
      </c>
      <c r="C299" s="1" t="s">
        <v>193</v>
      </c>
      <c r="D299">
        <v>10</v>
      </c>
      <c r="E299" s="1" t="s">
        <v>16</v>
      </c>
      <c r="F299">
        <v>623128</v>
      </c>
      <c r="G299">
        <v>25025</v>
      </c>
    </row>
    <row r="300" spans="1:7" hidden="1" x14ac:dyDescent="0.25">
      <c r="A300">
        <v>3</v>
      </c>
      <c r="B300">
        <v>120040</v>
      </c>
      <c r="C300" s="1" t="s">
        <v>193</v>
      </c>
      <c r="D300">
        <v>11</v>
      </c>
      <c r="E300" s="1" t="s">
        <v>17</v>
      </c>
      <c r="F300">
        <v>623128</v>
      </c>
      <c r="G300">
        <v>1495</v>
      </c>
    </row>
    <row r="301" spans="1:7" hidden="1" x14ac:dyDescent="0.25">
      <c r="A301">
        <v>3</v>
      </c>
      <c r="B301">
        <v>120040</v>
      </c>
      <c r="C301" s="1" t="s">
        <v>193</v>
      </c>
      <c r="D301">
        <v>12</v>
      </c>
      <c r="E301" s="1" t="s">
        <v>18</v>
      </c>
      <c r="F301">
        <v>623128</v>
      </c>
      <c r="G301">
        <v>1996</v>
      </c>
    </row>
    <row r="302" spans="1:7" hidden="1" x14ac:dyDescent="0.25">
      <c r="A302">
        <v>3</v>
      </c>
      <c r="B302">
        <v>120040</v>
      </c>
      <c r="C302" s="1" t="s">
        <v>193</v>
      </c>
      <c r="D302">
        <v>13</v>
      </c>
      <c r="E302" s="1" t="s">
        <v>19</v>
      </c>
      <c r="F302">
        <v>623128</v>
      </c>
      <c r="G302">
        <v>1495</v>
      </c>
    </row>
    <row r="303" spans="1:7" hidden="1" x14ac:dyDescent="0.25">
      <c r="A303">
        <v>3</v>
      </c>
      <c r="B303">
        <v>120040</v>
      </c>
      <c r="C303" s="1" t="s">
        <v>193</v>
      </c>
      <c r="D303">
        <v>14</v>
      </c>
      <c r="E303" s="1" t="s">
        <v>20</v>
      </c>
      <c r="F303">
        <v>623128</v>
      </c>
      <c r="G303">
        <v>99</v>
      </c>
    </row>
    <row r="304" spans="1:7" hidden="1" x14ac:dyDescent="0.25">
      <c r="A304">
        <v>3</v>
      </c>
      <c r="B304">
        <v>120040</v>
      </c>
      <c r="C304" s="1" t="s">
        <v>193</v>
      </c>
      <c r="D304">
        <v>15</v>
      </c>
      <c r="E304" s="1" t="s">
        <v>21</v>
      </c>
      <c r="F304">
        <v>623128</v>
      </c>
      <c r="G304">
        <v>1502</v>
      </c>
    </row>
    <row r="305" spans="1:7" hidden="1" x14ac:dyDescent="0.25">
      <c r="A305">
        <v>3</v>
      </c>
      <c r="B305">
        <v>120040</v>
      </c>
      <c r="C305" s="1" t="s">
        <v>193</v>
      </c>
      <c r="D305">
        <v>16</v>
      </c>
      <c r="E305" s="1" t="s">
        <v>22</v>
      </c>
      <c r="F305">
        <v>623128</v>
      </c>
      <c r="G305">
        <v>498875</v>
      </c>
    </row>
    <row r="306" spans="1:7" hidden="1" x14ac:dyDescent="0.25">
      <c r="A306">
        <v>3</v>
      </c>
      <c r="B306">
        <v>120060</v>
      </c>
      <c r="C306" s="1" t="s">
        <v>201</v>
      </c>
      <c r="D306">
        <v>1</v>
      </c>
      <c r="E306" s="1" t="s">
        <v>7</v>
      </c>
      <c r="F306">
        <v>83013</v>
      </c>
      <c r="G306">
        <v>207625</v>
      </c>
    </row>
    <row r="307" spans="1:7" hidden="1" x14ac:dyDescent="0.25">
      <c r="A307">
        <v>3</v>
      </c>
      <c r="B307">
        <v>120060</v>
      </c>
      <c r="C307" s="1" t="s">
        <v>201</v>
      </c>
      <c r="D307">
        <v>2</v>
      </c>
      <c r="E307" s="1" t="s">
        <v>8</v>
      </c>
      <c r="F307">
        <v>83013</v>
      </c>
      <c r="G307">
        <v>24875</v>
      </c>
    </row>
    <row r="308" spans="1:7" hidden="1" x14ac:dyDescent="0.25">
      <c r="A308">
        <v>3</v>
      </c>
      <c r="B308">
        <v>120060</v>
      </c>
      <c r="C308" s="1" t="s">
        <v>201</v>
      </c>
      <c r="D308">
        <v>3</v>
      </c>
      <c r="E308" s="1" t="s">
        <v>9</v>
      </c>
      <c r="F308">
        <v>83013</v>
      </c>
      <c r="G308">
        <v>28276</v>
      </c>
    </row>
    <row r="309" spans="1:7" hidden="1" x14ac:dyDescent="0.25">
      <c r="A309">
        <v>3</v>
      </c>
      <c r="B309">
        <v>120060</v>
      </c>
      <c r="C309" s="1" t="s">
        <v>201</v>
      </c>
      <c r="D309">
        <v>4</v>
      </c>
      <c r="E309" s="1" t="s">
        <v>10</v>
      </c>
      <c r="F309">
        <v>83013</v>
      </c>
      <c r="G309">
        <v>2241</v>
      </c>
    </row>
    <row r="310" spans="1:7" hidden="1" x14ac:dyDescent="0.25">
      <c r="A310">
        <v>3</v>
      </c>
      <c r="B310">
        <v>120060</v>
      </c>
      <c r="C310" s="1" t="s">
        <v>201</v>
      </c>
      <c r="D310">
        <v>5</v>
      </c>
      <c r="E310" s="1" t="s">
        <v>11</v>
      </c>
      <c r="F310">
        <v>83013</v>
      </c>
      <c r="G310">
        <v>0</v>
      </c>
    </row>
    <row r="311" spans="1:7" hidden="1" x14ac:dyDescent="0.25">
      <c r="A311">
        <v>3</v>
      </c>
      <c r="B311">
        <v>120060</v>
      </c>
      <c r="C311" s="1" t="s">
        <v>201</v>
      </c>
      <c r="D311">
        <v>6</v>
      </c>
      <c r="E311" s="1" t="s">
        <v>12</v>
      </c>
      <c r="F311">
        <v>83013</v>
      </c>
      <c r="G311">
        <v>572</v>
      </c>
    </row>
    <row r="312" spans="1:7" hidden="1" x14ac:dyDescent="0.25">
      <c r="A312">
        <v>3</v>
      </c>
      <c r="B312">
        <v>120060</v>
      </c>
      <c r="C312" s="1" t="s">
        <v>201</v>
      </c>
      <c r="D312">
        <v>7</v>
      </c>
      <c r="E312" s="1" t="s">
        <v>13</v>
      </c>
      <c r="F312">
        <v>83013</v>
      </c>
      <c r="G312">
        <v>25</v>
      </c>
    </row>
    <row r="313" spans="1:7" hidden="1" x14ac:dyDescent="0.25">
      <c r="A313">
        <v>3</v>
      </c>
      <c r="B313">
        <v>120060</v>
      </c>
      <c r="C313" s="1" t="s">
        <v>201</v>
      </c>
      <c r="D313">
        <v>8</v>
      </c>
      <c r="E313" s="1" t="s">
        <v>14</v>
      </c>
      <c r="F313">
        <v>83013</v>
      </c>
      <c r="G313">
        <v>334</v>
      </c>
    </row>
    <row r="314" spans="1:7" hidden="1" x14ac:dyDescent="0.25">
      <c r="A314">
        <v>3</v>
      </c>
      <c r="B314">
        <v>120060</v>
      </c>
      <c r="C314" s="1" t="s">
        <v>201</v>
      </c>
      <c r="D314">
        <v>9</v>
      </c>
      <c r="E314" s="1" t="s">
        <v>15</v>
      </c>
      <c r="F314">
        <v>83013</v>
      </c>
      <c r="G314">
        <v>2525</v>
      </c>
    </row>
    <row r="315" spans="1:7" hidden="1" x14ac:dyDescent="0.25">
      <c r="A315">
        <v>3</v>
      </c>
      <c r="B315">
        <v>120060</v>
      </c>
      <c r="C315" s="1" t="s">
        <v>201</v>
      </c>
      <c r="D315">
        <v>10</v>
      </c>
      <c r="E315" s="1" t="s">
        <v>16</v>
      </c>
      <c r="F315">
        <v>83013</v>
      </c>
      <c r="G315">
        <v>41125</v>
      </c>
    </row>
    <row r="316" spans="1:7" hidden="1" x14ac:dyDescent="0.25">
      <c r="A316">
        <v>3</v>
      </c>
      <c r="B316">
        <v>120060</v>
      </c>
      <c r="C316" s="1" t="s">
        <v>201</v>
      </c>
      <c r="D316">
        <v>11</v>
      </c>
      <c r="E316" s="1" t="s">
        <v>17</v>
      </c>
      <c r="F316">
        <v>83013</v>
      </c>
      <c r="G316">
        <v>25</v>
      </c>
    </row>
    <row r="317" spans="1:7" hidden="1" x14ac:dyDescent="0.25">
      <c r="A317">
        <v>3</v>
      </c>
      <c r="B317">
        <v>120060</v>
      </c>
      <c r="C317" s="1" t="s">
        <v>201</v>
      </c>
      <c r="D317">
        <v>12</v>
      </c>
      <c r="E317" s="1" t="s">
        <v>18</v>
      </c>
      <c r="F317">
        <v>83013</v>
      </c>
      <c r="G317">
        <v>334</v>
      </c>
    </row>
    <row r="318" spans="1:7" hidden="1" x14ac:dyDescent="0.25">
      <c r="A318">
        <v>3</v>
      </c>
      <c r="B318">
        <v>120060</v>
      </c>
      <c r="C318" s="1" t="s">
        <v>201</v>
      </c>
      <c r="D318">
        <v>13</v>
      </c>
      <c r="E318" s="1" t="s">
        <v>19</v>
      </c>
      <c r="F318">
        <v>83013</v>
      </c>
      <c r="G318">
        <v>25</v>
      </c>
    </row>
    <row r="319" spans="1:7" hidden="1" x14ac:dyDescent="0.25">
      <c r="A319">
        <v>3</v>
      </c>
      <c r="B319">
        <v>120060</v>
      </c>
      <c r="C319" s="1" t="s">
        <v>201</v>
      </c>
      <c r="D319">
        <v>14</v>
      </c>
      <c r="E319" s="1" t="s">
        <v>20</v>
      </c>
      <c r="F319">
        <v>83013</v>
      </c>
      <c r="G319">
        <v>16</v>
      </c>
    </row>
    <row r="320" spans="1:7" hidden="1" x14ac:dyDescent="0.25">
      <c r="A320">
        <v>3</v>
      </c>
      <c r="B320">
        <v>120060</v>
      </c>
      <c r="C320" s="1" t="s">
        <v>201</v>
      </c>
      <c r="D320">
        <v>15</v>
      </c>
      <c r="E320" s="1" t="s">
        <v>21</v>
      </c>
      <c r="F320">
        <v>83013</v>
      </c>
      <c r="G320">
        <v>248</v>
      </c>
    </row>
    <row r="321" spans="1:7" hidden="1" x14ac:dyDescent="0.25">
      <c r="A321">
        <v>3</v>
      </c>
      <c r="B321">
        <v>120060</v>
      </c>
      <c r="C321" s="1" t="s">
        <v>201</v>
      </c>
      <c r="D321">
        <v>16</v>
      </c>
      <c r="E321" s="1" t="s">
        <v>22</v>
      </c>
      <c r="F321">
        <v>83013</v>
      </c>
      <c r="G321">
        <v>8325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5 8 b f 5 4 - 5 b 8 0 - 4 b b e - 9 e 5 1 - 5 9 8 0 9 e d f e 2 d b "   x m l n s = " h t t p : / / s c h e m a s . m i c r o s o f t . c o m / D a t a M a s h u p " > A A A A A H s F A A B Q S w M E F A A C A A g A o I p L U m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o I p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K S 1 K c M D P J c g I A A A s c A A A T A B w A R m 9 y b X V s Y X M v U 2 V j d G l v b j E u b S C i G A A o o B Q A A A A A A A A A A A A A A A A A A A A A A A A A A A D t W M u O 2 j A U 3 S P x D 1 b Y g B Q Q z v D o Q 1 l E S W i R R j x K 2 s 2 k Q p 7 k T i e t s V F s 0 I z Q f M 9 8 S H + s h n T E U L C o W P B o k 0 2 i c + P 4 n n P v S a 4 i I J I J Z 2 i U n f H 7 Y q F Y E P c k h R i V j H q 7 6 k h g c d W D C W E x q f a S O d C q L 6 Y Q J Y Q m M Y n B Q D a i I I s F p I 4 O Z x I U 4 I p 5 z e P R b A J M l j s J h Z q 7 j D A p y o b 7 L v w s I B X h d 0 7 4 X e i B + C H 5 N J w D m 4 / V t j A G M Q 1 f L r J 9 h C Q i / A R i R i W J e f g 3 a d U i M T c q 5 o 0 H N J k k E l L b M A 0 T u Z z O J k z Y b R P 5 L O J x w r 7 Z 2 G p a J h r O u I S R f K R g r y 9 r P c 7 g a 8 X M 2 J U M l 9 z C z 2 d C 7 7 l A g 5 R P + D y J u V h K E J B b d f s K k / A R V A a p K K / k M N H N b 9 i h d B Q R S l J h y 3 T 2 + r l B M u X I o S p N x W / 9 u C A l T N z x d J K l H T x O Q Z S 1 W Z i L h d H r f v G v F c 8 u k 6 1 G b b n g y U Q L w + 1 7 3 Q / 9 b d z z R 0 G 3 t w x I B S E J D / L l / r E / G m w v U K D v d p 3 r r u d 4 / t a y Q X 8 w d g K / 5 6 n w 9 t p V Z N w J / M 3 Q U 6 V Y S N h u J V 6 3 4 / B Y j T b c 0 z u N w 3 o n I 5 W i J c M 9 J c 7 6 R p U z A / F 2 f V a 4 p c G v N H h j A 9 / U f S O 7 P 9 4 C j Z 1 2 w 6 d w v i a V P R W z 6 v 9 G y d Z 4 U 4 O 3 N H h b g 7 / R 4 G 8 1 O K 7 r A j r G W E c Z 6 z h j H W m s Y 4 1 1 t L G O N 9 Y R x z r m V v 1 A 9 z R 3 t q x 1 C v d o U s n d k 7 v n X N 3 T 2 t m y V 6 d w j y a V 3 D 2 5 e 8 7 V P Z p x C Z W t S j 6 9 5 Q 7 K H X T o 9 H Y q B + U T X O 6 g C 3 O Q Z m w 6 l Y P y K S 5 3 0 C U 5 6 C H G x 3 K J 2 i r / 9 b k h v X U 8 6 f d 9 w / 8 v 6 U v G U v z 1 J + L y C n C 2 + i v 5 d 6 r / C 1 B L A Q I t A B Q A A g A I A K C K S 1 J h e d I L p w A A A P g A A A A S A A A A A A A A A A A A A A A A A A A A A A B D b 2 5 m a W c v U G F j a 2 F n Z S 5 4 b W x Q S w E C L Q A U A A I A C A C g i k t S D 8 r p q 6 Q A A A D p A A A A E w A A A A A A A A A A A A A A A A D z A A A A W 0 N v b n R l b n R f V H l w Z X N d L n h t b F B L A Q I t A B Q A A g A I A K C K S 1 K c M D P J c g I A A A s c A A A T A A A A A A A A A A A A A A A A A O Q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i A A A A A A A A I a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3 L U F 0 Z W 5 k L U R l b W F u Z G E t T m l 2 Z W w t R X N w Z W N p Y W x p Z G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1 9 B d G V u Z F 9 E Z W 1 h b m R h X 0 5 p d m V s X 0 V z c G V j a W F s a W R h Z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S V Z F T C Z x d W 9 0 O y w m c X V v d D t D T 0 R J R 0 8 m c X V v d D s s J n F 1 b 3 Q 7 R E V T V E l O T y Z x d W 9 0 O y w m c X V v d D t D T 0 R f R V N Q J n F 1 b 3 Q 7 L C Z x d W 9 0 O 0 V T U E V D S U F M S U R B R E U m c X V v d D s s J n F 1 b 3 Q 7 U E 9 Q X 0 F U R U 5 E S U R B J n F 1 b 3 Q 7 L C Z x d W 9 0 O 0 F U R U 5 E X 0 Z U R S Z x d W 9 0 O 1 0 i I C 8 + P E V u d H J 5 I F R 5 c G U 9 I k Z p b G x D b 2 x 1 b W 5 U e X B l c y I g V m F s d W U 9 I n N B d 0 1 H Q X d Z R E F 3 P T 0 i I C 8 + P E V u d H J 5 I F R 5 c G U 9 I k Z p b G x M Y X N 0 V X B k Y X R l Z C I g V m F s d W U 9 I m Q y M D I x L T A y L T E x V D E 5 O j E w O j E w L j Q 5 N z M 2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A i I C 8 + P E V u d H J 5 I F R 5 c G U 9 I k F k Z G V k V G 9 E Y X R h T W 9 k Z W w i I F Z h b H V l P S J s M C I g L z 4 8 R W 5 0 c n k g V H l w Z T 0 i U X V l c n l J R C I g V m F s d W U 9 I n M 3 O D Y 0 M T c x Y S 0 w M D A w L T R h N T Q t Y m Y 4 Z C 1 h Z G E y M m F k Y z Y x Z G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L U F 0 Z W 5 k L U R l b W F u Z G E t T m l 2 Z W w t R X N w Z W N p Y W x p Z G F k Z S 9 U a X B v I E F s d G V y Y W R v L n t O S V Z F T C w w f S Z x d W 9 0 O y w m c X V v d D t T Z W N 0 a W 9 u M S 8 w N y 1 B d G V u Z C 1 E Z W 1 h b m R h L U 5 p d m V s L U V z c G V j a W F s a W R h Z G U v V G l w b y B B b H R l c m F k b y 5 7 Q 0 9 E S U d P L D F 9 J n F 1 b 3 Q 7 L C Z x d W 9 0 O 1 N l Y 3 R p b 2 4 x L z A 3 L U F 0 Z W 5 k L U R l b W F u Z G E t T m l 2 Z W w t R X N w Z W N p Y W x p Z G F k Z S 9 U a X B v I E F s d G V y Y W R v L n t E R V N U S U 5 P L D J 9 J n F 1 b 3 Q 7 L C Z x d W 9 0 O 1 N l Y 3 R p b 2 4 x L z A 3 L U F 0 Z W 5 k L U R l b W F u Z G E t T m l 2 Z W w t R X N w Z W N p Y W x p Z G F k Z S 9 U a X B v I E F s d G V y Y W R v L n t D T 0 R f R V N Q L D N 9 J n F 1 b 3 Q 7 L C Z x d W 9 0 O 1 N l Y 3 R p b 2 4 x L z A 3 L U F 0 Z W 5 k L U R l b W F u Z G E t T m l 2 Z W w t R X N w Z W N p Y W x p Z G F k Z S 9 U a X B v I E F s d G V y Y W R v L n t F U 1 B F Q 0 l B T E l E Q U R F L D R 9 J n F 1 b 3 Q 7 L C Z x d W 9 0 O 1 N l Y 3 R p b 2 4 x L z A 3 L U F 0 Z W 5 k L U R l b W F u Z G E t T m l 2 Z W w t R X N w Z W N p Y W x p Z G F k Z S 9 U a X B v I E F s d G V y Y W R v L n t Q T 1 B f Q V R F T k R J R E E s N X 0 m c X V v d D s s J n F 1 b 3 Q 7 U 2 V j d G l v b j E v M D c t Q X R l b m Q t R G V t Y W 5 k Y S 1 O a X Z l b C 1 F c 3 B l Y 2 l h b G l k Y W R l L 1 R p c G 8 g Q W x 0 Z X J h Z G 8 u e 0 F U R U 5 E X 0 Z U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N y 1 B d G V u Z C 1 E Z W 1 h b m R h L U 5 p d m V s L U V z c G V j a W F s a W R h Z G U v V G l w b y B B b H R l c m F k b y 5 7 T k l W R U w s M H 0 m c X V v d D s s J n F 1 b 3 Q 7 U 2 V j d G l v b j E v M D c t Q X R l b m Q t R G V t Y W 5 k Y S 1 O a X Z l b C 1 F c 3 B l Y 2 l h b G l k Y W R l L 1 R p c G 8 g Q W x 0 Z X J h Z G 8 u e 0 N P R E l H T y w x f S Z x d W 9 0 O y w m c X V v d D t T Z W N 0 a W 9 u M S 8 w N y 1 B d G V u Z C 1 E Z W 1 h b m R h L U 5 p d m V s L U V z c G V j a W F s a W R h Z G U v V G l w b y B B b H R l c m F k b y 5 7 R E V T V E l O T y w y f S Z x d W 9 0 O y w m c X V v d D t T Z W N 0 a W 9 u M S 8 w N y 1 B d G V u Z C 1 E Z W 1 h b m R h L U 5 p d m V s L U V z c G V j a W F s a W R h Z G U v V G l w b y B B b H R l c m F k b y 5 7 Q 0 9 E X 0 V T U C w z f S Z x d W 9 0 O y w m c X V v d D t T Z W N 0 a W 9 u M S 8 w N y 1 B d G V u Z C 1 E Z W 1 h b m R h L U 5 p d m V s L U V z c G V j a W F s a W R h Z G U v V G l w b y B B b H R l c m F k b y 5 7 R V N Q R U N J Q U x J R E F E R S w 0 f S Z x d W 9 0 O y w m c X V v d D t T Z W N 0 a W 9 u M S 8 w N y 1 B d G V u Z C 1 E Z W 1 h b m R h L U 5 p d m V s L U V z c G V j a W F s a W R h Z G U v V G l w b y B B b H R l c m F k b y 5 7 U E 9 Q X 0 F U R U 5 E S U R B L D V 9 J n F 1 b 3 Q 7 L C Z x d W 9 0 O 1 N l Y 3 R p b 2 4 x L z A 3 L U F 0 Z W 5 k L U R l b W F u Z G E t T m l 2 Z W w t R X N w Z W N p Y W x p Z G F k Z S 9 U a X B v I E F s d G V y Y W R v L n t B V E V O R F 9 G V E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3 L U F 0 Z W 5 k L U R l b W F u Z G E t T m l 2 Z W w t R X N w Z W N p Y W x p Z G F k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L U F 0 Z W 5 k L U R l b W F u Z G E t T m l 2 Z W w t R X N w Z W N p Y W x p Z G F k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t Q X R l b m Q t R G V t Y W 5 k Y S 1 O a X Z l b C 1 F c 3 B l Y 2 l h b G l k Y W R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F U M T k 6 M T I 6 N T M u N j g x N j g 2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X V l c n l J R C I g V m F s d W U 9 I n M 1 Y T N l N D g w N S 0 y M G I z L T R l M T I t O D U 3 Y y 1 k Z T E 5 O T Z j N T U 3 Y W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v Q W x 0 Z X J h c i B U a X B v L n t D b 2 x 1 b W 4 x L D B 9 J n F 1 b 3 Q 7 L C Z x d W 9 0 O 1 N l Y 3 R p b 2 4 x L 1 E v Q W x 0 Z X J h c i B U a X B v L n t D b 2 x 1 b W 4 y L D F 9 J n F 1 b 3 Q 7 L C Z x d W 9 0 O 1 N l Y 3 R p b 2 4 x L 1 E v Q W x 0 Z X J h c i B U a X B v L n t D b 2 x 1 b W 4 z L D J 9 J n F 1 b 3 Q 7 L C Z x d W 9 0 O 1 N l Y 3 R p b 2 4 x L 1 E v Q W x 0 Z X J h c i B U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E v Q W x 0 Z X J h c i B U a X B v L n t D b 2 x 1 b W 4 x L D B 9 J n F 1 b 3 Q 7 L C Z x d W 9 0 O 1 N l Y 3 R p b 2 4 x L 1 E v Q W x 0 Z X J h c i B U a X B v L n t D b 2 x 1 b W 4 y L D F 9 J n F 1 b 3 Q 7 L C Z x d W 9 0 O 1 N l Y 3 R p b 2 4 x L 1 E v Q W x 0 Z X J h c i B U a X B v L n t D b 2 x 1 b W 4 z L D J 9 J n F 1 b 3 Q 7 L C Z x d W 9 0 O 1 N l Y 3 R p b 2 4 x L 1 E v Q W x 0 Z X J h c i B U a X B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L U F 0 Z W 5 k L U R l b W F u Z G E t T m l 2 Z W w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x V D E z O j E 2 O j A 3 L j c x N j I 1 N z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C 1 B d G V u Z C 1 E Z W 1 h b m R h L U 5 p d m V s L T E v Q W x 0 Z X J h c i B U a X B v L n t D b 2 x 1 b W 4 x L D B 9 J n F 1 b 3 Q 7 L C Z x d W 9 0 O 1 N l Y 3 R p b 2 4 x L z A 0 L U F 0 Z W 5 k L U R l b W F u Z G E t T m l 2 Z W w t M S 9 B b H R l c m F y I F R p c G 8 u e 0 N v b H V t b j I s M X 0 m c X V v d D s s J n F 1 b 3 Q 7 U 2 V j d G l v b j E v M D Q t Q X R l b m Q t R G V t Y W 5 k Y S 1 O a X Z l b C 0 x L 0 F s d G V y Y X I g V G l w b y 5 7 Q 2 9 s d W 1 u M y w y f S Z x d W 9 0 O y w m c X V v d D t T Z W N 0 a W 9 u M S 8 w N C 1 B d G V u Z C 1 E Z W 1 h b m R h L U 5 p d m V s L T E v Q W x 0 Z X J h c i B U a X B v L n t D b 2 x 1 b W 4 0 L D N 9 J n F 1 b 3 Q 7 L C Z x d W 9 0 O 1 N l Y 3 R p b 2 4 x L z A 0 L U F 0 Z W 5 k L U R l b W F u Z G E t T m l 2 Z W w t M S 9 B b H R l c m F y I F R p c G 8 u e 0 N v b H V t b j U s N H 0 m c X V v d D s s J n F 1 b 3 Q 7 U 2 V j d G l v b j E v M D Q t Q X R l b m Q t R G V t Y W 5 k Y S 1 O a X Z l b C 0 x L 0 F s d G V y Y X I g V G l w b y 5 7 Q 2 9 s d W 1 u N i w 1 f S Z x d W 9 0 O y w m c X V v d D t T Z W N 0 a W 9 u M S 8 w N C 1 B d G V u Z C 1 E Z W 1 h b m R h L U 5 p d m V s L T E v Q W x 0 Z X J h c i B U a X B v L n t D b 2 x 1 b W 4 3 L D Z 9 J n F 1 b 3 Q 7 L C Z x d W 9 0 O 1 N l Y 3 R p b 2 4 x L z A 0 L U F 0 Z W 5 k L U R l b W F u Z G E t T m l 2 Z W w t M S 9 B b H R l c m F y I F R p c G 8 u e 0 N v b H V t b j g s N 3 0 m c X V v d D s s J n F 1 b 3 Q 7 U 2 V j d G l v b j E v M D Q t Q X R l b m Q t R G V t Y W 5 k Y S 1 O a X Z l b C 0 x L 0 F s d G V y Y X I g V G l w b y 5 7 Q 2 9 s d W 1 u O S w 4 f S Z x d W 9 0 O y w m c X V v d D t T Z W N 0 a W 9 u M S 8 w N C 1 B d G V u Z C 1 E Z W 1 h b m R h L U 5 p d m V s L T E v Q W x 0 Z X J h c i B U a X B v L n t D b 2 x 1 b W 4 x M C w 5 f S Z x d W 9 0 O y w m c X V v d D t T Z W N 0 a W 9 u M S 8 w N C 1 B d G V u Z C 1 E Z W 1 h b m R h L U 5 p d m V s L T E v Q W x 0 Z X J h c i B U a X B v L n t D b 2 x 1 b W 4 x M S w x M H 0 m c X V v d D s s J n F 1 b 3 Q 7 U 2 V j d G l v b j E v M D Q t Q X R l b m Q t R G V t Y W 5 k Y S 1 O a X Z l b C 0 x L 0 F s d G V y Y X I g V G l w b y 5 7 Q 2 9 s d W 1 u M T I s M T F 9 J n F 1 b 3 Q 7 L C Z x d W 9 0 O 1 N l Y 3 R p b 2 4 x L z A 0 L U F 0 Z W 5 k L U R l b W F u Z G E t T m l 2 Z W w t M S 9 B b H R l c m F y I F R p c G 8 u e 0 N v b H V t b j E z L D E y f S Z x d W 9 0 O y w m c X V v d D t T Z W N 0 a W 9 u M S 8 w N C 1 B d G V u Z C 1 E Z W 1 h b m R h L U 5 p d m V s L T E v Q W x 0 Z X J h c i B U a X B v L n t D b 2 x 1 b W 4 x N C w x M 3 0 m c X V v d D s s J n F 1 b 3 Q 7 U 2 V j d G l v b j E v M D Q t Q X R l b m Q t R G V t Y W 5 k Y S 1 O a X Z l b C 0 x L 0 F s d G V y Y X I g V G l w b y 5 7 Q 2 9 s d W 1 u M T U s M T R 9 J n F 1 b 3 Q 7 L C Z x d W 9 0 O 1 N l Y 3 R p b 2 4 x L z A 0 L U F 0 Z W 5 k L U R l b W F u Z G E t T m l 2 Z W w t M S 9 B b H R l c m F y I F R p c G 8 u e 0 N v b H V t b j E 2 L D E 1 f S Z x d W 9 0 O y w m c X V v d D t T Z W N 0 a W 9 u M S 8 w N C 1 B d G V u Z C 1 E Z W 1 h b m R h L U 5 p d m V s L T E v Q W x 0 Z X J h c i B U a X B v L n t D b 2 x 1 b W 4 x N y w x N n 0 m c X V v d D s s J n F 1 b 3 Q 7 U 2 V j d G l v b j E v M D Q t Q X R l b m Q t R G V t Y W 5 k Y S 1 O a X Z l b C 0 x L 0 F s d G V y Y X I g V G l w b y 5 7 Q 2 9 s d W 1 u M T g s M T d 9 J n F 1 b 3 Q 7 L C Z x d W 9 0 O 1 N l Y 3 R p b 2 4 x L z A 0 L U F 0 Z W 5 k L U R l b W F u Z G E t T m l 2 Z W w t M S 9 B b H R l c m F y I F R p c G 8 u e 0 N v b H V t b j E 5 L D E 4 f S Z x d W 9 0 O y w m c X V v d D t T Z W N 0 a W 9 u M S 8 w N C 1 B d G V u Z C 1 E Z W 1 h b m R h L U 5 p d m V s L T E v Q W x 0 Z X J h c i B U a X B v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0 L U F 0 Z W 5 k L U R l b W F u Z G E t T m l 2 Z W w t M S 9 B b H R l c m F y I F R p c G 8 u e 0 N v b H V t b j E s M H 0 m c X V v d D s s J n F 1 b 3 Q 7 U 2 V j d G l v b j E v M D Q t Q X R l b m Q t R G V t Y W 5 k Y S 1 O a X Z l b C 0 x L 0 F s d G V y Y X I g V G l w b y 5 7 Q 2 9 s d W 1 u M i w x f S Z x d W 9 0 O y w m c X V v d D t T Z W N 0 a W 9 u M S 8 w N C 1 B d G V u Z C 1 E Z W 1 h b m R h L U 5 p d m V s L T E v Q W x 0 Z X J h c i B U a X B v L n t D b 2 x 1 b W 4 z L D J 9 J n F 1 b 3 Q 7 L C Z x d W 9 0 O 1 N l Y 3 R p b 2 4 x L z A 0 L U F 0 Z W 5 k L U R l b W F u Z G E t T m l 2 Z W w t M S 9 B b H R l c m F y I F R p c G 8 u e 0 N v b H V t b j Q s M 3 0 m c X V v d D s s J n F 1 b 3 Q 7 U 2 V j d G l v b j E v M D Q t Q X R l b m Q t R G V t Y W 5 k Y S 1 O a X Z l b C 0 x L 0 F s d G V y Y X I g V G l w b y 5 7 Q 2 9 s d W 1 u N S w 0 f S Z x d W 9 0 O y w m c X V v d D t T Z W N 0 a W 9 u M S 8 w N C 1 B d G V u Z C 1 E Z W 1 h b m R h L U 5 p d m V s L T E v Q W x 0 Z X J h c i B U a X B v L n t D b 2 x 1 b W 4 2 L D V 9 J n F 1 b 3 Q 7 L C Z x d W 9 0 O 1 N l Y 3 R p b 2 4 x L z A 0 L U F 0 Z W 5 k L U R l b W F u Z G E t T m l 2 Z W w t M S 9 B b H R l c m F y I F R p c G 8 u e 0 N v b H V t b j c s N n 0 m c X V v d D s s J n F 1 b 3 Q 7 U 2 V j d G l v b j E v M D Q t Q X R l b m Q t R G V t Y W 5 k Y S 1 O a X Z l b C 0 x L 0 F s d G V y Y X I g V G l w b y 5 7 Q 2 9 s d W 1 u O C w 3 f S Z x d W 9 0 O y w m c X V v d D t T Z W N 0 a W 9 u M S 8 w N C 1 B d G V u Z C 1 E Z W 1 h b m R h L U 5 p d m V s L T E v Q W x 0 Z X J h c i B U a X B v L n t D b 2 x 1 b W 4 5 L D h 9 J n F 1 b 3 Q 7 L C Z x d W 9 0 O 1 N l Y 3 R p b 2 4 x L z A 0 L U F 0 Z W 5 k L U R l b W F u Z G E t T m l 2 Z W w t M S 9 B b H R l c m F y I F R p c G 8 u e 0 N v b H V t b j E w L D l 9 J n F 1 b 3 Q 7 L C Z x d W 9 0 O 1 N l Y 3 R p b 2 4 x L z A 0 L U F 0 Z W 5 k L U R l b W F u Z G E t T m l 2 Z W w t M S 9 B b H R l c m F y I F R p c G 8 u e 0 N v b H V t b j E x L D E w f S Z x d W 9 0 O y w m c X V v d D t T Z W N 0 a W 9 u M S 8 w N C 1 B d G V u Z C 1 E Z W 1 h b m R h L U 5 p d m V s L T E v Q W x 0 Z X J h c i B U a X B v L n t D b 2 x 1 b W 4 x M i w x M X 0 m c X V v d D s s J n F 1 b 3 Q 7 U 2 V j d G l v b j E v M D Q t Q X R l b m Q t R G V t Y W 5 k Y S 1 O a X Z l b C 0 x L 0 F s d G V y Y X I g V G l w b y 5 7 Q 2 9 s d W 1 u M T M s M T J 9 J n F 1 b 3 Q 7 L C Z x d W 9 0 O 1 N l Y 3 R p b 2 4 x L z A 0 L U F 0 Z W 5 k L U R l b W F u Z G E t T m l 2 Z W w t M S 9 B b H R l c m F y I F R p c G 8 u e 0 N v b H V t b j E 0 L D E z f S Z x d W 9 0 O y w m c X V v d D t T Z W N 0 a W 9 u M S 8 w N C 1 B d G V u Z C 1 E Z W 1 h b m R h L U 5 p d m V s L T E v Q W x 0 Z X J h c i B U a X B v L n t D b 2 x 1 b W 4 x N S w x N H 0 m c X V v d D s s J n F 1 b 3 Q 7 U 2 V j d G l v b j E v M D Q t Q X R l b m Q t R G V t Y W 5 k Y S 1 O a X Z l b C 0 x L 0 F s d G V y Y X I g V G l w b y 5 7 Q 2 9 s d W 1 u M T Y s M T V 9 J n F 1 b 3 Q 7 L C Z x d W 9 0 O 1 N l Y 3 R p b 2 4 x L z A 0 L U F 0 Z W 5 k L U R l b W F u Z G E t T m l 2 Z W w t M S 9 B b H R l c m F y I F R p c G 8 u e 0 N v b H V t b j E 3 L D E 2 f S Z x d W 9 0 O y w m c X V v d D t T Z W N 0 a W 9 u M S 8 w N C 1 B d G V u Z C 1 E Z W 1 h b m R h L U 5 p d m V s L T E v Q W x 0 Z X J h c i B U a X B v L n t D b 2 x 1 b W 4 x O C w x N 3 0 m c X V v d D s s J n F 1 b 3 Q 7 U 2 V j d G l v b j E v M D Q t Q X R l b m Q t R G V t Y W 5 k Y S 1 O a X Z l b C 0 x L 0 F s d G V y Y X I g V G l w b y 5 7 Q 2 9 s d W 1 u M T k s M T h 9 J n F 1 b 3 Q 7 L C Z x d W 9 0 O 1 N l Y 3 R p b 2 4 x L z A 0 L U F 0 Z W 5 k L U R l b W F u Z G E t T m l 2 Z W w t M S 9 B b H R l c m F y I F R p c G 8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t Q X R l b m Q t R G V t Y W 5 k Y S 1 O a X Z l b C 0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Q X R l b m Q t R G V t Y W 5 k Y S 1 O a X Z l b C 0 x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Q X R l b m Q t R G V t Y W 5 k Y S 1 O a X Z l b C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L U F 0 Z W 5 k L U R l b W F u Z G E t T m l 2 Z W w t M i 9 B b H R l c m F y I F R p c G 8 u e 0 N v b H V t b j E s M H 0 m c X V v d D s s J n F 1 b 3 Q 7 U 2 V j d G l v b j E v M D U t Q X R l b m Q t R G V t Y W 5 k Y S 1 O a X Z l b C 0 y L 0 F s d G V y Y X I g V G l w b y 5 7 Q 2 9 s d W 1 u M i w x f S Z x d W 9 0 O y w m c X V v d D t T Z W N 0 a W 9 u M S 8 w N S 1 B d G V u Z C 1 E Z W 1 h b m R h L U 5 p d m V s L T I v Q W x 0 Z X J h c i B U a X B v L n t D b 2 x 1 b W 4 z L D J 9 J n F 1 b 3 Q 7 L C Z x d W 9 0 O 1 N l Y 3 R p b 2 4 x L z A 1 L U F 0 Z W 5 k L U R l b W F u Z G E t T m l 2 Z W w t M i 9 B b H R l c m F y I F R p c G 8 u e 0 N v b H V t b j Q s M 3 0 m c X V v d D s s J n F 1 b 3 Q 7 U 2 V j d G l v b j E v M D U t Q X R l b m Q t R G V t Y W 5 k Y S 1 O a X Z l b C 0 y L 0 F s d G V y Y X I g V G l w b y 5 7 Q 2 9 s d W 1 u N S w 0 f S Z x d W 9 0 O y w m c X V v d D t T Z W N 0 a W 9 u M S 8 w N S 1 B d G V u Z C 1 E Z W 1 h b m R h L U 5 p d m V s L T I v Q W x 0 Z X J h c i B U a X B v L n t D b 2 x 1 b W 4 2 L D V 9 J n F 1 b 3 Q 7 L C Z x d W 9 0 O 1 N l Y 3 R p b 2 4 x L z A 1 L U F 0 Z W 5 k L U R l b W F u Z G E t T m l 2 Z W w t M i 9 B b H R l c m F y I F R p c G 8 u e 0 N v b H V t b j c s N n 0 m c X V v d D s s J n F 1 b 3 Q 7 U 2 V j d G l v b j E v M D U t Q X R l b m Q t R G V t Y W 5 k Y S 1 O a X Z l b C 0 y L 0 F s d G V y Y X I g V G l w b y 5 7 Q 2 9 s d W 1 u O C w 3 f S Z x d W 9 0 O y w m c X V v d D t T Z W N 0 a W 9 u M S 8 w N S 1 B d G V u Z C 1 E Z W 1 h b m R h L U 5 p d m V s L T I v Q W x 0 Z X J h c i B U a X B v L n t D b 2 x 1 b W 4 5 L D h 9 J n F 1 b 3 Q 7 L C Z x d W 9 0 O 1 N l Y 3 R p b 2 4 x L z A 1 L U F 0 Z W 5 k L U R l b W F u Z G E t T m l 2 Z W w t M i 9 B b H R l c m F y I F R p c G 8 u e 0 N v b H V t b j E w L D l 9 J n F 1 b 3 Q 7 L C Z x d W 9 0 O 1 N l Y 3 R p b 2 4 x L z A 1 L U F 0 Z W 5 k L U R l b W F u Z G E t T m l 2 Z W w t M i 9 B b H R l c m F y I F R p c G 8 u e 0 N v b H V t b j E x L D E w f S Z x d W 9 0 O y w m c X V v d D t T Z W N 0 a W 9 u M S 8 w N S 1 B d G V u Z C 1 E Z W 1 h b m R h L U 5 p d m V s L T I v Q W x 0 Z X J h c i B U a X B v L n t D b 2 x 1 b W 4 x M i w x M X 0 m c X V v d D s s J n F 1 b 3 Q 7 U 2 V j d G l v b j E v M D U t Q X R l b m Q t R G V t Y W 5 k Y S 1 O a X Z l b C 0 y L 0 F s d G V y Y X I g V G l w b y 5 7 Q 2 9 s d W 1 u M T M s M T J 9 J n F 1 b 3 Q 7 L C Z x d W 9 0 O 1 N l Y 3 R p b 2 4 x L z A 1 L U F 0 Z W 5 k L U R l b W F u Z G E t T m l 2 Z W w t M i 9 B b H R l c m F y I F R p c G 8 u e 0 N v b H V t b j E 0 L D E z f S Z x d W 9 0 O y w m c X V v d D t T Z W N 0 a W 9 u M S 8 w N S 1 B d G V u Z C 1 E Z W 1 h b m R h L U 5 p d m V s L T I v Q W x 0 Z X J h c i B U a X B v L n t D b 2 x 1 b W 4 x N S w x N H 0 m c X V v d D s s J n F 1 b 3 Q 7 U 2 V j d G l v b j E v M D U t Q X R l b m Q t R G V t Y W 5 k Y S 1 O a X Z l b C 0 y L 0 F s d G V y Y X I g V G l w b y 5 7 Q 2 9 s d W 1 u M T Y s M T V 9 J n F 1 b 3 Q 7 L C Z x d W 9 0 O 1 N l Y 3 R p b 2 4 x L z A 1 L U F 0 Z W 5 k L U R l b W F u Z G E t T m l 2 Z W w t M i 9 B b H R l c m F y I F R p c G 8 u e 0 N v b H V t b j E 3 L D E 2 f S Z x d W 9 0 O y w m c X V v d D t T Z W N 0 a W 9 u M S 8 w N S 1 B d G V u Z C 1 E Z W 1 h b m R h L U 5 p d m V s L T I v Q W x 0 Z X J h c i B U a X B v L n t D b 2 x 1 b W 4 x O C w x N 3 0 m c X V v d D s s J n F 1 b 3 Q 7 U 2 V j d G l v b j E v M D U t Q X R l b m Q t R G V t Y W 5 k Y S 1 O a X Z l b C 0 y L 0 F s d G V y Y X I g V G l w b y 5 7 Q 2 9 s d W 1 u M T k s M T h 9 J n F 1 b 3 Q 7 L C Z x d W 9 0 O 1 N l Y 3 R p b 2 4 x L z A 1 L U F 0 Z W 5 k L U R l b W F u Z G E t T m l 2 Z W w t M i 9 B b H R l c m F y I F R p c G 8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U t Q X R l b m Q t R G V t Y W 5 k Y S 1 O a X Z l b C 0 y L 0 F s d G V y Y X I g V G l w b y 5 7 Q 2 9 s d W 1 u M S w w f S Z x d W 9 0 O y w m c X V v d D t T Z W N 0 a W 9 u M S 8 w N S 1 B d G V u Z C 1 E Z W 1 h b m R h L U 5 p d m V s L T I v Q W x 0 Z X J h c i B U a X B v L n t D b 2 x 1 b W 4 y L D F 9 J n F 1 b 3 Q 7 L C Z x d W 9 0 O 1 N l Y 3 R p b 2 4 x L z A 1 L U F 0 Z W 5 k L U R l b W F u Z G E t T m l 2 Z W w t M i 9 B b H R l c m F y I F R p c G 8 u e 0 N v b H V t b j M s M n 0 m c X V v d D s s J n F 1 b 3 Q 7 U 2 V j d G l v b j E v M D U t Q X R l b m Q t R G V t Y W 5 k Y S 1 O a X Z l b C 0 y L 0 F s d G V y Y X I g V G l w b y 5 7 Q 2 9 s d W 1 u N C w z f S Z x d W 9 0 O y w m c X V v d D t T Z W N 0 a W 9 u M S 8 w N S 1 B d G V u Z C 1 E Z W 1 h b m R h L U 5 p d m V s L T I v Q W x 0 Z X J h c i B U a X B v L n t D b 2 x 1 b W 4 1 L D R 9 J n F 1 b 3 Q 7 L C Z x d W 9 0 O 1 N l Y 3 R p b 2 4 x L z A 1 L U F 0 Z W 5 k L U R l b W F u Z G E t T m l 2 Z W w t M i 9 B b H R l c m F y I F R p c G 8 u e 0 N v b H V t b j Y s N X 0 m c X V v d D s s J n F 1 b 3 Q 7 U 2 V j d G l v b j E v M D U t Q X R l b m Q t R G V t Y W 5 k Y S 1 O a X Z l b C 0 y L 0 F s d G V y Y X I g V G l w b y 5 7 Q 2 9 s d W 1 u N y w 2 f S Z x d W 9 0 O y w m c X V v d D t T Z W N 0 a W 9 u M S 8 w N S 1 B d G V u Z C 1 E Z W 1 h b m R h L U 5 p d m V s L T I v Q W x 0 Z X J h c i B U a X B v L n t D b 2 x 1 b W 4 4 L D d 9 J n F 1 b 3 Q 7 L C Z x d W 9 0 O 1 N l Y 3 R p b 2 4 x L z A 1 L U F 0 Z W 5 k L U R l b W F u Z G E t T m l 2 Z W w t M i 9 B b H R l c m F y I F R p c G 8 u e 0 N v b H V t b j k s O H 0 m c X V v d D s s J n F 1 b 3 Q 7 U 2 V j d G l v b j E v M D U t Q X R l b m Q t R G V t Y W 5 k Y S 1 O a X Z l b C 0 y L 0 F s d G V y Y X I g V G l w b y 5 7 Q 2 9 s d W 1 u M T A s O X 0 m c X V v d D s s J n F 1 b 3 Q 7 U 2 V j d G l v b j E v M D U t Q X R l b m Q t R G V t Y W 5 k Y S 1 O a X Z l b C 0 y L 0 F s d G V y Y X I g V G l w b y 5 7 Q 2 9 s d W 1 u M T E s M T B 9 J n F 1 b 3 Q 7 L C Z x d W 9 0 O 1 N l Y 3 R p b 2 4 x L z A 1 L U F 0 Z W 5 k L U R l b W F u Z G E t T m l 2 Z W w t M i 9 B b H R l c m F y I F R p c G 8 u e 0 N v b H V t b j E y L D E x f S Z x d W 9 0 O y w m c X V v d D t T Z W N 0 a W 9 u M S 8 w N S 1 B d G V u Z C 1 E Z W 1 h b m R h L U 5 p d m V s L T I v Q W x 0 Z X J h c i B U a X B v L n t D b 2 x 1 b W 4 x M y w x M n 0 m c X V v d D s s J n F 1 b 3 Q 7 U 2 V j d G l v b j E v M D U t Q X R l b m Q t R G V t Y W 5 k Y S 1 O a X Z l b C 0 y L 0 F s d G V y Y X I g V G l w b y 5 7 Q 2 9 s d W 1 u M T Q s M T N 9 J n F 1 b 3 Q 7 L C Z x d W 9 0 O 1 N l Y 3 R p b 2 4 x L z A 1 L U F 0 Z W 5 k L U R l b W F u Z G E t T m l 2 Z W w t M i 9 B b H R l c m F y I F R p c G 8 u e 0 N v b H V t b j E 1 L D E 0 f S Z x d W 9 0 O y w m c X V v d D t T Z W N 0 a W 9 u M S 8 w N S 1 B d G V u Z C 1 E Z W 1 h b m R h L U 5 p d m V s L T I v Q W x 0 Z X J h c i B U a X B v L n t D b 2 x 1 b W 4 x N i w x N X 0 m c X V v d D s s J n F 1 b 3 Q 7 U 2 V j d G l v b j E v M D U t Q X R l b m Q t R G V t Y W 5 k Y S 1 O a X Z l b C 0 y L 0 F s d G V y Y X I g V G l w b y 5 7 Q 2 9 s d W 1 u M T c s M T Z 9 J n F 1 b 3 Q 7 L C Z x d W 9 0 O 1 N l Y 3 R p b 2 4 x L z A 1 L U F 0 Z W 5 k L U R l b W F u Z G E t T m l 2 Z W w t M i 9 B b H R l c m F y I F R p c G 8 u e 0 N v b H V t b j E 4 L D E 3 f S Z x d W 9 0 O y w m c X V v d D t T Z W N 0 a W 9 u M S 8 w N S 1 B d G V u Z C 1 E Z W 1 h b m R h L U 5 p d m V s L T I v Q W x 0 Z X J h c i B U a X B v L n t D b 2 x 1 b W 4 x O S w x O H 0 m c X V v d D s s J n F 1 b 3 Q 7 U 2 V j d G l v b j E v M D U t Q X R l b m Q t R G V t Y W 5 k Y S 1 O a X Z l b C 0 y L 0 F s d G V y Y X I g V G l w b y 5 7 Q 2 9 s d W 1 u M j A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D b 2 x 1 b W 5 U e X B l c y I g V m F s d W U 9 I n N C Z 1 l H Q m d Z R 0 J n W U d C Z 1 l H Q m d Z R 0 J n W U d C Z 1 k 9 I i A v P j x F b n R y e S B U e X B l P S J G a W x s T G F z d F V w Z G F 0 Z W Q i I F Z h b H V l P S J k M j A y M S 0 w M i 0 x M V Q x M z o z M D o y O C 4 3 O D E 5 O T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l h Y j A x Z W M 0 L W Q 5 O G M t N D M x M y 0 4 Y j U w L T c 4 M m Z k M G I 0 M W M 1 Z S I g L z 4 8 L 1 N 0 Y W J s Z U V u d H J p Z X M + P C 9 J d G V t P j x J d G V t P j x J d G V t T G 9 j Y X R p b 2 4 + P E l 0 Z W 1 U e X B l P k Z v c m 1 1 b G E 8 L 0 l 0 Z W 1 U e X B l P j x J d G V t U G F 0 a D 5 T Z W N 0 a W 9 u M S 8 w N S 1 B d G V u Z C 1 E Z W 1 h b m R h L U 5 p d m V s L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B d G V u Z C 1 E Z W 1 h b m R h L U 5 p d m V s L T I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i 1 B d G V u Z C 1 E Z W 1 h b m R h L U 5 p d m V s L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x V D E z O j I 1 O j A w L j U w O T U 0 N z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i 1 B d G V u Z C 1 E Z W 1 h b m R h L U 5 p d m V s L T M v Q W x 0 Z X J h c i B U a X B v L n t D b 2 x 1 b W 4 x L D B 9 J n F 1 b 3 Q 7 L C Z x d W 9 0 O 1 N l Y 3 R p b 2 4 x L z A 2 L U F 0 Z W 5 k L U R l b W F u Z G E t T m l 2 Z W w t M y 9 B b H R l c m F y I F R p c G 8 u e 0 N v b H V t b j I s M X 0 m c X V v d D s s J n F 1 b 3 Q 7 U 2 V j d G l v b j E v M D Y t Q X R l b m Q t R G V t Y W 5 k Y S 1 O a X Z l b C 0 z L 0 F s d G V y Y X I g V G l w b y 5 7 Q 2 9 s d W 1 u M y w y f S Z x d W 9 0 O y w m c X V v d D t T Z W N 0 a W 9 u M S 8 w N i 1 B d G V u Z C 1 E Z W 1 h b m R h L U 5 p d m V s L T M v Q W x 0 Z X J h c i B U a X B v L n t D b 2 x 1 b W 4 0 L D N 9 J n F 1 b 3 Q 7 L C Z x d W 9 0 O 1 N l Y 3 R p b 2 4 x L z A 2 L U F 0 Z W 5 k L U R l b W F u Z G E t T m l 2 Z W w t M y 9 B b H R l c m F y I F R p c G 8 u e 0 N v b H V t b j U s N H 0 m c X V v d D s s J n F 1 b 3 Q 7 U 2 V j d G l v b j E v M D Y t Q X R l b m Q t R G V t Y W 5 k Y S 1 O a X Z l b C 0 z L 0 F s d G V y Y X I g V G l w b y 5 7 Q 2 9 s d W 1 u N i w 1 f S Z x d W 9 0 O y w m c X V v d D t T Z W N 0 a W 9 u M S 8 w N i 1 B d G V u Z C 1 E Z W 1 h b m R h L U 5 p d m V s L T M v Q W x 0 Z X J h c i B U a X B v L n t D b 2 x 1 b W 4 3 L D Z 9 J n F 1 b 3 Q 7 L C Z x d W 9 0 O 1 N l Y 3 R p b 2 4 x L z A 2 L U F 0 Z W 5 k L U R l b W F u Z G E t T m l 2 Z W w t M y 9 B b H R l c m F y I F R p c G 8 u e 0 N v b H V t b j g s N 3 0 m c X V v d D s s J n F 1 b 3 Q 7 U 2 V j d G l v b j E v M D Y t Q X R l b m Q t R G V t Y W 5 k Y S 1 O a X Z l b C 0 z L 0 F s d G V y Y X I g V G l w b y 5 7 Q 2 9 s d W 1 u O S w 4 f S Z x d W 9 0 O y w m c X V v d D t T Z W N 0 a W 9 u M S 8 w N i 1 B d G V u Z C 1 E Z W 1 h b m R h L U 5 p d m V s L T M v Q W x 0 Z X J h c i B U a X B v L n t D b 2 x 1 b W 4 x M C w 5 f S Z x d W 9 0 O y w m c X V v d D t T Z W N 0 a W 9 u M S 8 w N i 1 B d G V u Z C 1 E Z W 1 h b m R h L U 5 p d m V s L T M v Q W x 0 Z X J h c i B U a X B v L n t D b 2 x 1 b W 4 x M S w x M H 0 m c X V v d D s s J n F 1 b 3 Q 7 U 2 V j d G l v b j E v M D Y t Q X R l b m Q t R G V t Y W 5 k Y S 1 O a X Z l b C 0 z L 0 F s d G V y Y X I g V G l w b y 5 7 Q 2 9 s d W 1 u M T I s M T F 9 J n F 1 b 3 Q 7 L C Z x d W 9 0 O 1 N l Y 3 R p b 2 4 x L z A 2 L U F 0 Z W 5 k L U R l b W F u Z G E t T m l 2 Z W w t M y 9 B b H R l c m F y I F R p c G 8 u e 0 N v b H V t b j E z L D E y f S Z x d W 9 0 O y w m c X V v d D t T Z W N 0 a W 9 u M S 8 w N i 1 B d G V u Z C 1 E Z W 1 h b m R h L U 5 p d m V s L T M v Q W x 0 Z X J h c i B U a X B v L n t D b 2 x 1 b W 4 x N C w x M 3 0 m c X V v d D s s J n F 1 b 3 Q 7 U 2 V j d G l v b j E v M D Y t Q X R l b m Q t R G V t Y W 5 k Y S 1 O a X Z l b C 0 z L 0 F s d G V y Y X I g V G l w b y 5 7 Q 2 9 s d W 1 u M T U s M T R 9 J n F 1 b 3 Q 7 L C Z x d W 9 0 O 1 N l Y 3 R p b 2 4 x L z A 2 L U F 0 Z W 5 k L U R l b W F u Z G E t T m l 2 Z W w t M y 9 B b H R l c m F y I F R p c G 8 u e 0 N v b H V t b j E 2 L D E 1 f S Z x d W 9 0 O y w m c X V v d D t T Z W N 0 a W 9 u M S 8 w N i 1 B d G V u Z C 1 E Z W 1 h b m R h L U 5 p d m V s L T M v Q W x 0 Z X J h c i B U a X B v L n t D b 2 x 1 b W 4 x N y w x N n 0 m c X V v d D s s J n F 1 b 3 Q 7 U 2 V j d G l v b j E v M D Y t Q X R l b m Q t R G V t Y W 5 k Y S 1 O a X Z l b C 0 z L 0 F s d G V y Y X I g V G l w b y 5 7 Q 2 9 s d W 1 u M T g s M T d 9 J n F 1 b 3 Q 7 L C Z x d W 9 0 O 1 N l Y 3 R p b 2 4 x L z A 2 L U F 0 Z W 5 k L U R l b W F u Z G E t T m l 2 Z W w t M y 9 B b H R l c m F y I F R p c G 8 u e 0 N v b H V t b j E 5 L D E 4 f S Z x d W 9 0 O y w m c X V v d D t T Z W N 0 a W 9 u M S 8 w N i 1 B d G V u Z C 1 E Z W 1 h b m R h L U 5 p d m V s L T M v Q W x 0 Z X J h c i B U a X B v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2 L U F 0 Z W 5 k L U R l b W F u Z G E t T m l 2 Z W w t M y 9 B b H R l c m F y I F R p c G 8 u e 0 N v b H V t b j E s M H 0 m c X V v d D s s J n F 1 b 3 Q 7 U 2 V j d G l v b j E v M D Y t Q X R l b m Q t R G V t Y W 5 k Y S 1 O a X Z l b C 0 z L 0 F s d G V y Y X I g V G l w b y 5 7 Q 2 9 s d W 1 u M i w x f S Z x d W 9 0 O y w m c X V v d D t T Z W N 0 a W 9 u M S 8 w N i 1 B d G V u Z C 1 E Z W 1 h b m R h L U 5 p d m V s L T M v Q W x 0 Z X J h c i B U a X B v L n t D b 2 x 1 b W 4 z L D J 9 J n F 1 b 3 Q 7 L C Z x d W 9 0 O 1 N l Y 3 R p b 2 4 x L z A 2 L U F 0 Z W 5 k L U R l b W F u Z G E t T m l 2 Z W w t M y 9 B b H R l c m F y I F R p c G 8 u e 0 N v b H V t b j Q s M 3 0 m c X V v d D s s J n F 1 b 3 Q 7 U 2 V j d G l v b j E v M D Y t Q X R l b m Q t R G V t Y W 5 k Y S 1 O a X Z l b C 0 z L 0 F s d G V y Y X I g V G l w b y 5 7 Q 2 9 s d W 1 u N S w 0 f S Z x d W 9 0 O y w m c X V v d D t T Z W N 0 a W 9 u M S 8 w N i 1 B d G V u Z C 1 E Z W 1 h b m R h L U 5 p d m V s L T M v Q W x 0 Z X J h c i B U a X B v L n t D b 2 x 1 b W 4 2 L D V 9 J n F 1 b 3 Q 7 L C Z x d W 9 0 O 1 N l Y 3 R p b 2 4 x L z A 2 L U F 0 Z W 5 k L U R l b W F u Z G E t T m l 2 Z W w t M y 9 B b H R l c m F y I F R p c G 8 u e 0 N v b H V t b j c s N n 0 m c X V v d D s s J n F 1 b 3 Q 7 U 2 V j d G l v b j E v M D Y t Q X R l b m Q t R G V t Y W 5 k Y S 1 O a X Z l b C 0 z L 0 F s d G V y Y X I g V G l w b y 5 7 Q 2 9 s d W 1 u O C w 3 f S Z x d W 9 0 O y w m c X V v d D t T Z W N 0 a W 9 u M S 8 w N i 1 B d G V u Z C 1 E Z W 1 h b m R h L U 5 p d m V s L T M v Q W x 0 Z X J h c i B U a X B v L n t D b 2 x 1 b W 4 5 L D h 9 J n F 1 b 3 Q 7 L C Z x d W 9 0 O 1 N l Y 3 R p b 2 4 x L z A 2 L U F 0 Z W 5 k L U R l b W F u Z G E t T m l 2 Z W w t M y 9 B b H R l c m F y I F R p c G 8 u e 0 N v b H V t b j E w L D l 9 J n F 1 b 3 Q 7 L C Z x d W 9 0 O 1 N l Y 3 R p b 2 4 x L z A 2 L U F 0 Z W 5 k L U R l b W F u Z G E t T m l 2 Z W w t M y 9 B b H R l c m F y I F R p c G 8 u e 0 N v b H V t b j E x L D E w f S Z x d W 9 0 O y w m c X V v d D t T Z W N 0 a W 9 u M S 8 w N i 1 B d G V u Z C 1 E Z W 1 h b m R h L U 5 p d m V s L T M v Q W x 0 Z X J h c i B U a X B v L n t D b 2 x 1 b W 4 x M i w x M X 0 m c X V v d D s s J n F 1 b 3 Q 7 U 2 V j d G l v b j E v M D Y t Q X R l b m Q t R G V t Y W 5 k Y S 1 O a X Z l b C 0 z L 0 F s d G V y Y X I g V G l w b y 5 7 Q 2 9 s d W 1 u M T M s M T J 9 J n F 1 b 3 Q 7 L C Z x d W 9 0 O 1 N l Y 3 R p b 2 4 x L z A 2 L U F 0 Z W 5 k L U R l b W F u Z G E t T m l 2 Z W w t M y 9 B b H R l c m F y I F R p c G 8 u e 0 N v b H V t b j E 0 L D E z f S Z x d W 9 0 O y w m c X V v d D t T Z W N 0 a W 9 u M S 8 w N i 1 B d G V u Z C 1 E Z W 1 h b m R h L U 5 p d m V s L T M v Q W x 0 Z X J h c i B U a X B v L n t D b 2 x 1 b W 4 x N S w x N H 0 m c X V v d D s s J n F 1 b 3 Q 7 U 2 V j d G l v b j E v M D Y t Q X R l b m Q t R G V t Y W 5 k Y S 1 O a X Z l b C 0 z L 0 F s d G V y Y X I g V G l w b y 5 7 Q 2 9 s d W 1 u M T Y s M T V 9 J n F 1 b 3 Q 7 L C Z x d W 9 0 O 1 N l Y 3 R p b 2 4 x L z A 2 L U F 0 Z W 5 k L U R l b W F u Z G E t T m l 2 Z W w t M y 9 B b H R l c m F y I F R p c G 8 u e 0 N v b H V t b j E 3 L D E 2 f S Z x d W 9 0 O y w m c X V v d D t T Z W N 0 a W 9 u M S 8 w N i 1 B d G V u Z C 1 E Z W 1 h b m R h L U 5 p d m V s L T M v Q W x 0 Z X J h c i B U a X B v L n t D b 2 x 1 b W 4 x O C w x N 3 0 m c X V v d D s s J n F 1 b 3 Q 7 U 2 V j d G l v b j E v M D Y t Q X R l b m Q t R G V t Y W 5 k Y S 1 O a X Z l b C 0 z L 0 F s d G V y Y X I g V G l w b y 5 7 Q 2 9 s d W 1 u M T k s M T h 9 J n F 1 b 3 Q 7 L C Z x d W 9 0 O 1 N l Y 3 R p b 2 4 x L z A 2 L U F 0 Z W 5 k L U R l b W F u Z G E t T m l 2 Z W w t M y 9 B b H R l c m F y I F R p c G 8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Y t Q X R l b m Q t R G V t Y W 5 k Y S 1 O a X Z l b C 0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Q X R l b m Q t R G V t Y W 5 k Y S 1 O a X Z l b C 0 z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Q X R l b m Q t R G V t Y W 5 k Y S 1 O a X Z l b C 0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0 X 0 F 0 Z W 5 k X 0 R l b W F u Z G F f T m l 2 Z W x f M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t Q X R l b m Q t R G V t Y W 5 k Y S 1 O a X Z l b C 0 x I C g y K S 9 B b H R l c m F y I F R p c G 8 u e 0 N v b H V t b j E s M H 0 m c X V v d D s s J n F 1 b 3 Q 7 U 2 V j d G l v b j E v M D Q t Q X R l b m Q t R G V t Y W 5 k Y S 1 O a X Z l b C 0 x I C g y K S 9 B b H R l c m F y I F R p c G 8 u e 0 N v b H V t b j I s M X 0 m c X V v d D s s J n F 1 b 3 Q 7 U 2 V j d G l v b j E v M D Q t Q X R l b m Q t R G V t Y W 5 k Y S 1 O a X Z l b C 0 x I C g y K S 9 B b H R l c m F y I F R p c G 8 u e 0 N v b H V t b j M s M n 0 m c X V v d D s s J n F 1 b 3 Q 7 U 2 V j d G l v b j E v M D Q t Q X R l b m Q t R G V t Y W 5 k Y S 1 O a X Z l b C 0 x I C g y K S 9 B b H R l c m F y I F R p c G 8 u e 0 N v b H V t b j Q s M 3 0 m c X V v d D s s J n F 1 b 3 Q 7 U 2 V j d G l v b j E v M D Q t Q X R l b m Q t R G V t Y W 5 k Y S 1 O a X Z l b C 0 x I C g y K S 9 B b H R l c m F y I F R p c G 8 u e 0 N v b H V t b j U s N H 0 m c X V v d D s s J n F 1 b 3 Q 7 U 2 V j d G l v b j E v M D Q t Q X R l b m Q t R G V t Y W 5 k Y S 1 O a X Z l b C 0 x I C g y K S 9 B b H R l c m F y I F R p c G 8 u e 0 N v b H V t b j Y s N X 0 m c X V v d D s s J n F 1 b 3 Q 7 U 2 V j d G l v b j E v M D Q t Q X R l b m Q t R G V t Y W 5 k Y S 1 O a X Z l b C 0 x I C g y K S 9 B b H R l c m F y I F R p c G 8 u e 0 N v b H V t b j c s N n 0 m c X V v d D s s J n F 1 b 3 Q 7 U 2 V j d G l v b j E v M D Q t Q X R l b m Q t R G V t Y W 5 k Y S 1 O a X Z l b C 0 x I C g y K S 9 B b H R l c m F y I F R p c G 8 u e 0 N v b H V t b j g s N 3 0 m c X V v d D s s J n F 1 b 3 Q 7 U 2 V j d G l v b j E v M D Q t Q X R l b m Q t R G V t Y W 5 k Y S 1 O a X Z l b C 0 x I C g y K S 9 B b H R l c m F y I F R p c G 8 u e 0 N v b H V t b j k s O H 0 m c X V v d D s s J n F 1 b 3 Q 7 U 2 V j d G l v b j E v M D Q t Q X R l b m Q t R G V t Y W 5 k Y S 1 O a X Z l b C 0 x I C g y K S 9 B b H R l c m F y I F R p c G 8 u e 0 N v b H V t b j E w L D l 9 J n F 1 b 3 Q 7 L C Z x d W 9 0 O 1 N l Y 3 R p b 2 4 x L z A 0 L U F 0 Z W 5 k L U R l b W F u Z G E t T m l 2 Z W w t M S A o M i k v Q W x 0 Z X J h c i B U a X B v L n t D b 2 x 1 b W 4 x M S w x M H 0 m c X V v d D s s J n F 1 b 3 Q 7 U 2 V j d G l v b j E v M D Q t Q X R l b m Q t R G V t Y W 5 k Y S 1 O a X Z l b C 0 x I C g y K S 9 B b H R l c m F y I F R p c G 8 u e 0 N v b H V t b j E y L D E x f S Z x d W 9 0 O y w m c X V v d D t T Z W N 0 a W 9 u M S 8 w N C 1 B d G V u Z C 1 E Z W 1 h b m R h L U 5 p d m V s L T E g K D I p L 0 F s d G V y Y X I g V G l w b y 5 7 Q 2 9 s d W 1 u M T M s M T J 9 J n F 1 b 3 Q 7 L C Z x d W 9 0 O 1 N l Y 3 R p b 2 4 x L z A 0 L U F 0 Z W 5 k L U R l b W F u Z G E t T m l 2 Z W w t M S A o M i k v Q W x 0 Z X J h c i B U a X B v L n t D b 2 x 1 b W 4 x N C w x M 3 0 m c X V v d D s s J n F 1 b 3 Q 7 U 2 V j d G l v b j E v M D Q t Q X R l b m Q t R G V t Y W 5 k Y S 1 O a X Z l b C 0 x I C g y K S 9 B b H R l c m F y I F R p c G 8 u e 0 N v b H V t b j E 1 L D E 0 f S Z x d W 9 0 O y w m c X V v d D t T Z W N 0 a W 9 u M S 8 w N C 1 B d G V u Z C 1 E Z W 1 h b m R h L U 5 p d m V s L T E g K D I p L 0 F s d G V y Y X I g V G l w b y 5 7 Q 2 9 s d W 1 u M T Y s M T V 9 J n F 1 b 3 Q 7 L C Z x d W 9 0 O 1 N l Y 3 R p b 2 4 x L z A 0 L U F 0 Z W 5 k L U R l b W F u Z G E t T m l 2 Z W w t M S A o M i k v Q W x 0 Z X J h c i B U a X B v L n t D b 2 x 1 b W 4 x N y w x N n 0 m c X V v d D s s J n F 1 b 3 Q 7 U 2 V j d G l v b j E v M D Q t Q X R l b m Q t R G V t Y W 5 k Y S 1 O a X Z l b C 0 x I C g y K S 9 B b H R l c m F y I F R p c G 8 u e 0 N v b H V t b j E 4 L D E 3 f S Z x d W 9 0 O y w m c X V v d D t T Z W N 0 a W 9 u M S 8 w N C 1 B d G V u Z C 1 E Z W 1 h b m R h L U 5 p d m V s L T E g K D I p L 0 F s d G V y Y X I g V G l w b y 5 7 Q 2 9 s d W 1 u M T k s M T h 9 J n F 1 b 3 Q 7 L C Z x d W 9 0 O 1 N l Y 3 R p b 2 4 x L z A 0 L U F 0 Z W 5 k L U R l b W F u Z G E t T m l 2 Z W w t M S A o M i k v Q W x 0 Z X J h c i B U a X B v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0 L U F 0 Z W 5 k L U R l b W F u Z G E t T m l 2 Z W w t M S A o M i k v Q W x 0 Z X J h c i B U a X B v L n t D b 2 x 1 b W 4 x L D B 9 J n F 1 b 3 Q 7 L C Z x d W 9 0 O 1 N l Y 3 R p b 2 4 x L z A 0 L U F 0 Z W 5 k L U R l b W F u Z G E t T m l 2 Z W w t M S A o M i k v Q W x 0 Z X J h c i B U a X B v L n t D b 2 x 1 b W 4 y L D F 9 J n F 1 b 3 Q 7 L C Z x d W 9 0 O 1 N l Y 3 R p b 2 4 x L z A 0 L U F 0 Z W 5 k L U R l b W F u Z G E t T m l 2 Z W w t M S A o M i k v Q W x 0 Z X J h c i B U a X B v L n t D b 2 x 1 b W 4 z L D J 9 J n F 1 b 3 Q 7 L C Z x d W 9 0 O 1 N l Y 3 R p b 2 4 x L z A 0 L U F 0 Z W 5 k L U R l b W F u Z G E t T m l 2 Z W w t M S A o M i k v Q W x 0 Z X J h c i B U a X B v L n t D b 2 x 1 b W 4 0 L D N 9 J n F 1 b 3 Q 7 L C Z x d W 9 0 O 1 N l Y 3 R p b 2 4 x L z A 0 L U F 0 Z W 5 k L U R l b W F u Z G E t T m l 2 Z W w t M S A o M i k v Q W x 0 Z X J h c i B U a X B v L n t D b 2 x 1 b W 4 1 L D R 9 J n F 1 b 3 Q 7 L C Z x d W 9 0 O 1 N l Y 3 R p b 2 4 x L z A 0 L U F 0 Z W 5 k L U R l b W F u Z G E t T m l 2 Z W w t M S A o M i k v Q W x 0 Z X J h c i B U a X B v L n t D b 2 x 1 b W 4 2 L D V 9 J n F 1 b 3 Q 7 L C Z x d W 9 0 O 1 N l Y 3 R p b 2 4 x L z A 0 L U F 0 Z W 5 k L U R l b W F u Z G E t T m l 2 Z W w t M S A o M i k v Q W x 0 Z X J h c i B U a X B v L n t D b 2 x 1 b W 4 3 L D Z 9 J n F 1 b 3 Q 7 L C Z x d W 9 0 O 1 N l Y 3 R p b 2 4 x L z A 0 L U F 0 Z W 5 k L U R l b W F u Z G E t T m l 2 Z W w t M S A o M i k v Q W x 0 Z X J h c i B U a X B v L n t D b 2 x 1 b W 4 4 L D d 9 J n F 1 b 3 Q 7 L C Z x d W 9 0 O 1 N l Y 3 R p b 2 4 x L z A 0 L U F 0 Z W 5 k L U R l b W F u Z G E t T m l 2 Z W w t M S A o M i k v Q W x 0 Z X J h c i B U a X B v L n t D b 2 x 1 b W 4 5 L D h 9 J n F 1 b 3 Q 7 L C Z x d W 9 0 O 1 N l Y 3 R p b 2 4 x L z A 0 L U F 0 Z W 5 k L U R l b W F u Z G E t T m l 2 Z W w t M S A o M i k v Q W x 0 Z X J h c i B U a X B v L n t D b 2 x 1 b W 4 x M C w 5 f S Z x d W 9 0 O y w m c X V v d D t T Z W N 0 a W 9 u M S 8 w N C 1 B d G V u Z C 1 E Z W 1 h b m R h L U 5 p d m V s L T E g K D I p L 0 F s d G V y Y X I g V G l w b y 5 7 Q 2 9 s d W 1 u M T E s M T B 9 J n F 1 b 3 Q 7 L C Z x d W 9 0 O 1 N l Y 3 R p b 2 4 x L z A 0 L U F 0 Z W 5 k L U R l b W F u Z G E t T m l 2 Z W w t M S A o M i k v Q W x 0 Z X J h c i B U a X B v L n t D b 2 x 1 b W 4 x M i w x M X 0 m c X V v d D s s J n F 1 b 3 Q 7 U 2 V j d G l v b j E v M D Q t Q X R l b m Q t R G V t Y W 5 k Y S 1 O a X Z l b C 0 x I C g y K S 9 B b H R l c m F y I F R p c G 8 u e 0 N v b H V t b j E z L D E y f S Z x d W 9 0 O y w m c X V v d D t T Z W N 0 a W 9 u M S 8 w N C 1 B d G V u Z C 1 E Z W 1 h b m R h L U 5 p d m V s L T E g K D I p L 0 F s d G V y Y X I g V G l w b y 5 7 Q 2 9 s d W 1 u M T Q s M T N 9 J n F 1 b 3 Q 7 L C Z x d W 9 0 O 1 N l Y 3 R p b 2 4 x L z A 0 L U F 0 Z W 5 k L U R l b W F u Z G E t T m l 2 Z W w t M S A o M i k v Q W x 0 Z X J h c i B U a X B v L n t D b 2 x 1 b W 4 x N S w x N H 0 m c X V v d D s s J n F 1 b 3 Q 7 U 2 V j d G l v b j E v M D Q t Q X R l b m Q t R G V t Y W 5 k Y S 1 O a X Z l b C 0 x I C g y K S 9 B b H R l c m F y I F R p c G 8 u e 0 N v b H V t b j E 2 L D E 1 f S Z x d W 9 0 O y w m c X V v d D t T Z W N 0 a W 9 u M S 8 w N C 1 B d G V u Z C 1 E Z W 1 h b m R h L U 5 p d m V s L T E g K D I p L 0 F s d G V y Y X I g V G l w b y 5 7 Q 2 9 s d W 1 u M T c s M T Z 9 J n F 1 b 3 Q 7 L C Z x d W 9 0 O 1 N l Y 3 R p b 2 4 x L z A 0 L U F 0 Z W 5 k L U R l b W F u Z G E t T m l 2 Z W w t M S A o M i k v Q W x 0 Z X J h c i B U a X B v L n t D b 2 x 1 b W 4 x O C w x N 3 0 m c X V v d D s s J n F 1 b 3 Q 7 U 2 V j d G l v b j E v M D Q t Q X R l b m Q t R G V t Y W 5 k Y S 1 O a X Z l b C 0 x I C g y K S 9 B b H R l c m F y I F R p c G 8 u e 0 N v b H V t b j E 5 L D E 4 f S Z x d W 9 0 O y w m c X V v d D t T Z W N 0 a W 9 u M S 8 w N C 1 B d G V u Z C 1 E Z W 1 h b m R h L U 5 p d m V s L T E g K D I p L 0 F s d G V y Y X I g V G l w b y 5 7 Q 2 9 s d W 1 u M j A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D b 2 x 1 b W 5 U e X B l c y I g V m F s d W U 9 I n N C Z 1 l H Q m d Z R 0 J n W U d C Z 1 l H Q m d Z R 0 J n W U d C Z 1 k 9 I i A v P j x F b n R y e S B U e X B l P S J G a W x s T G F z d F V w Z G F 0 Z W Q i I F Z h b H V l P S J k M j A y M S 0 w M i 0 x M V Q x O T o x M D o x M C 4 0 M T k 4 N j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l F 1 Z X J 5 S U Q i I F Z h b H V l P S J z N z N k Z j Y z Y W M t M 2 N k M S 0 0 Z W M 4 L T h m Z D Q t M W M 2 Y z B l O W U z Z T c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Q t Q X R l b m Q t R G V t Y W 5 k Y S 1 O a X Z l b C 0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Q X R l b m Q t R G V t Y W 5 k Y S 1 O a X Z l b C 0 x J T I w K D I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Q X R l b m Q t R G V t Y W 5 k Y S 1 O a X Z l b C 0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0 F 0 Z W 5 k X 0 R l b W F u Z G F f T m l 2 Z W x f M l 9 f M i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V Q x O T o x M D o x M C 4 z O D g 2 N j U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t Q X R l b m Q t R G V t Y W 5 k Y S 1 O a X Z l b C 0 y I C g y K S 9 B b H R l c m F y I F R p c G 8 u e 0 N v b H V t b j E s M H 0 m c X V v d D s s J n F 1 b 3 Q 7 U 2 V j d G l v b j E v M D U t Q X R l b m Q t R G V t Y W 5 k Y S 1 O a X Z l b C 0 y I C g y K S 9 B b H R l c m F y I F R p c G 8 u e 0 N v b H V t b j I s M X 0 m c X V v d D s s J n F 1 b 3 Q 7 U 2 V j d G l v b j E v M D U t Q X R l b m Q t R G V t Y W 5 k Y S 1 O a X Z l b C 0 y I C g y K S 9 B b H R l c m F y I F R p c G 8 u e 0 N v b H V t b j M s M n 0 m c X V v d D s s J n F 1 b 3 Q 7 U 2 V j d G l v b j E v M D U t Q X R l b m Q t R G V t Y W 5 k Y S 1 O a X Z l b C 0 y I C g y K S 9 B b H R l c m F y I F R p c G 8 u e 0 N v b H V t b j Q s M 3 0 m c X V v d D s s J n F 1 b 3 Q 7 U 2 V j d G l v b j E v M D U t Q X R l b m Q t R G V t Y W 5 k Y S 1 O a X Z l b C 0 y I C g y K S 9 B b H R l c m F y I F R p c G 8 u e 0 N v b H V t b j U s N H 0 m c X V v d D s s J n F 1 b 3 Q 7 U 2 V j d G l v b j E v M D U t Q X R l b m Q t R G V t Y W 5 k Y S 1 O a X Z l b C 0 y I C g y K S 9 B b H R l c m F y I F R p c G 8 u e 0 N v b H V t b j Y s N X 0 m c X V v d D s s J n F 1 b 3 Q 7 U 2 V j d G l v b j E v M D U t Q X R l b m Q t R G V t Y W 5 k Y S 1 O a X Z l b C 0 y I C g y K S 9 B b H R l c m F y I F R p c G 8 u e 0 N v b H V t b j c s N n 0 m c X V v d D s s J n F 1 b 3 Q 7 U 2 V j d G l v b j E v M D U t Q X R l b m Q t R G V t Y W 5 k Y S 1 O a X Z l b C 0 y I C g y K S 9 B b H R l c m F y I F R p c G 8 u e 0 N v b H V t b j g s N 3 0 m c X V v d D s s J n F 1 b 3 Q 7 U 2 V j d G l v b j E v M D U t Q X R l b m Q t R G V t Y W 5 k Y S 1 O a X Z l b C 0 y I C g y K S 9 B b H R l c m F y I F R p c G 8 u e 0 N v b H V t b j k s O H 0 m c X V v d D s s J n F 1 b 3 Q 7 U 2 V j d G l v b j E v M D U t Q X R l b m Q t R G V t Y W 5 k Y S 1 O a X Z l b C 0 y I C g y K S 9 B b H R l c m F y I F R p c G 8 u e 0 N v b H V t b j E w L D l 9 J n F 1 b 3 Q 7 L C Z x d W 9 0 O 1 N l Y 3 R p b 2 4 x L z A 1 L U F 0 Z W 5 k L U R l b W F u Z G E t T m l 2 Z W w t M i A o M i k v Q W x 0 Z X J h c i B U a X B v L n t D b 2 x 1 b W 4 x M S w x M H 0 m c X V v d D s s J n F 1 b 3 Q 7 U 2 V j d G l v b j E v M D U t Q X R l b m Q t R G V t Y W 5 k Y S 1 O a X Z l b C 0 y I C g y K S 9 B b H R l c m F y I F R p c G 8 u e 0 N v b H V t b j E y L D E x f S Z x d W 9 0 O y w m c X V v d D t T Z W N 0 a W 9 u M S 8 w N S 1 B d G V u Z C 1 E Z W 1 h b m R h L U 5 p d m V s L T I g K D I p L 0 F s d G V y Y X I g V G l w b y 5 7 Q 2 9 s d W 1 u M T M s M T J 9 J n F 1 b 3 Q 7 L C Z x d W 9 0 O 1 N l Y 3 R p b 2 4 x L z A 1 L U F 0 Z W 5 k L U R l b W F u Z G E t T m l 2 Z W w t M i A o M i k v Q W x 0 Z X J h c i B U a X B v L n t D b 2 x 1 b W 4 x N C w x M 3 0 m c X V v d D s s J n F 1 b 3 Q 7 U 2 V j d G l v b j E v M D U t Q X R l b m Q t R G V t Y W 5 k Y S 1 O a X Z l b C 0 y I C g y K S 9 B b H R l c m F y I F R p c G 8 u e 0 N v b H V t b j E 1 L D E 0 f S Z x d W 9 0 O y w m c X V v d D t T Z W N 0 a W 9 u M S 8 w N S 1 B d G V u Z C 1 E Z W 1 h b m R h L U 5 p d m V s L T I g K D I p L 0 F s d G V y Y X I g V G l w b y 5 7 Q 2 9 s d W 1 u M T Y s M T V 9 J n F 1 b 3 Q 7 L C Z x d W 9 0 O 1 N l Y 3 R p b 2 4 x L z A 1 L U F 0 Z W 5 k L U R l b W F u Z G E t T m l 2 Z W w t M i A o M i k v Q W x 0 Z X J h c i B U a X B v L n t D b 2 x 1 b W 4 x N y w x N n 0 m c X V v d D s s J n F 1 b 3 Q 7 U 2 V j d G l v b j E v M D U t Q X R l b m Q t R G V t Y W 5 k Y S 1 O a X Z l b C 0 y I C g y K S 9 B b H R l c m F y I F R p c G 8 u e 0 N v b H V t b j E 4 L D E 3 f S Z x d W 9 0 O y w m c X V v d D t T Z W N 0 a W 9 u M S 8 w N S 1 B d G V u Z C 1 E Z W 1 h b m R h L U 5 p d m V s L T I g K D I p L 0 F s d G V y Y X I g V G l w b y 5 7 Q 2 9 s d W 1 u M T k s M T h 9 J n F 1 b 3 Q 7 L C Z x d W 9 0 O 1 N l Y 3 R p b 2 4 x L z A 1 L U F 0 Z W 5 k L U R l b W F u Z G E t T m l 2 Z W w t M i A o M i k v Q W x 0 Z X J h c i B U a X B v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1 L U F 0 Z W 5 k L U R l b W F u Z G E t T m l 2 Z W w t M i A o M i k v Q W x 0 Z X J h c i B U a X B v L n t D b 2 x 1 b W 4 x L D B 9 J n F 1 b 3 Q 7 L C Z x d W 9 0 O 1 N l Y 3 R p b 2 4 x L z A 1 L U F 0 Z W 5 k L U R l b W F u Z G E t T m l 2 Z W w t M i A o M i k v Q W x 0 Z X J h c i B U a X B v L n t D b 2 x 1 b W 4 y L D F 9 J n F 1 b 3 Q 7 L C Z x d W 9 0 O 1 N l Y 3 R p b 2 4 x L z A 1 L U F 0 Z W 5 k L U R l b W F u Z G E t T m l 2 Z W w t M i A o M i k v Q W x 0 Z X J h c i B U a X B v L n t D b 2 x 1 b W 4 z L D J 9 J n F 1 b 3 Q 7 L C Z x d W 9 0 O 1 N l Y 3 R p b 2 4 x L z A 1 L U F 0 Z W 5 k L U R l b W F u Z G E t T m l 2 Z W w t M i A o M i k v Q W x 0 Z X J h c i B U a X B v L n t D b 2 x 1 b W 4 0 L D N 9 J n F 1 b 3 Q 7 L C Z x d W 9 0 O 1 N l Y 3 R p b 2 4 x L z A 1 L U F 0 Z W 5 k L U R l b W F u Z G E t T m l 2 Z W w t M i A o M i k v Q W x 0 Z X J h c i B U a X B v L n t D b 2 x 1 b W 4 1 L D R 9 J n F 1 b 3 Q 7 L C Z x d W 9 0 O 1 N l Y 3 R p b 2 4 x L z A 1 L U F 0 Z W 5 k L U R l b W F u Z G E t T m l 2 Z W w t M i A o M i k v Q W x 0 Z X J h c i B U a X B v L n t D b 2 x 1 b W 4 2 L D V 9 J n F 1 b 3 Q 7 L C Z x d W 9 0 O 1 N l Y 3 R p b 2 4 x L z A 1 L U F 0 Z W 5 k L U R l b W F u Z G E t T m l 2 Z W w t M i A o M i k v Q W x 0 Z X J h c i B U a X B v L n t D b 2 x 1 b W 4 3 L D Z 9 J n F 1 b 3 Q 7 L C Z x d W 9 0 O 1 N l Y 3 R p b 2 4 x L z A 1 L U F 0 Z W 5 k L U R l b W F u Z G E t T m l 2 Z W w t M i A o M i k v Q W x 0 Z X J h c i B U a X B v L n t D b 2 x 1 b W 4 4 L D d 9 J n F 1 b 3 Q 7 L C Z x d W 9 0 O 1 N l Y 3 R p b 2 4 x L z A 1 L U F 0 Z W 5 k L U R l b W F u Z G E t T m l 2 Z W w t M i A o M i k v Q W x 0 Z X J h c i B U a X B v L n t D b 2 x 1 b W 4 5 L D h 9 J n F 1 b 3 Q 7 L C Z x d W 9 0 O 1 N l Y 3 R p b 2 4 x L z A 1 L U F 0 Z W 5 k L U R l b W F u Z G E t T m l 2 Z W w t M i A o M i k v Q W x 0 Z X J h c i B U a X B v L n t D b 2 x 1 b W 4 x M C w 5 f S Z x d W 9 0 O y w m c X V v d D t T Z W N 0 a W 9 u M S 8 w N S 1 B d G V u Z C 1 E Z W 1 h b m R h L U 5 p d m V s L T I g K D I p L 0 F s d G V y Y X I g V G l w b y 5 7 Q 2 9 s d W 1 u M T E s M T B 9 J n F 1 b 3 Q 7 L C Z x d W 9 0 O 1 N l Y 3 R p b 2 4 x L z A 1 L U F 0 Z W 5 k L U R l b W F u Z G E t T m l 2 Z W w t M i A o M i k v Q W x 0 Z X J h c i B U a X B v L n t D b 2 x 1 b W 4 x M i w x M X 0 m c X V v d D s s J n F 1 b 3 Q 7 U 2 V j d G l v b j E v M D U t Q X R l b m Q t R G V t Y W 5 k Y S 1 O a X Z l b C 0 y I C g y K S 9 B b H R l c m F y I F R p c G 8 u e 0 N v b H V t b j E z L D E y f S Z x d W 9 0 O y w m c X V v d D t T Z W N 0 a W 9 u M S 8 w N S 1 B d G V u Z C 1 E Z W 1 h b m R h L U 5 p d m V s L T I g K D I p L 0 F s d G V y Y X I g V G l w b y 5 7 Q 2 9 s d W 1 u M T Q s M T N 9 J n F 1 b 3 Q 7 L C Z x d W 9 0 O 1 N l Y 3 R p b 2 4 x L z A 1 L U F 0 Z W 5 k L U R l b W F u Z G E t T m l 2 Z W w t M i A o M i k v Q W x 0 Z X J h c i B U a X B v L n t D b 2 x 1 b W 4 x N S w x N H 0 m c X V v d D s s J n F 1 b 3 Q 7 U 2 V j d G l v b j E v M D U t Q X R l b m Q t R G V t Y W 5 k Y S 1 O a X Z l b C 0 y I C g y K S 9 B b H R l c m F y I F R p c G 8 u e 0 N v b H V t b j E 2 L D E 1 f S Z x d W 9 0 O y w m c X V v d D t T Z W N 0 a W 9 u M S 8 w N S 1 B d G V u Z C 1 E Z W 1 h b m R h L U 5 p d m V s L T I g K D I p L 0 F s d G V y Y X I g V G l w b y 5 7 Q 2 9 s d W 1 u M T c s M T Z 9 J n F 1 b 3 Q 7 L C Z x d W 9 0 O 1 N l Y 3 R p b 2 4 x L z A 1 L U F 0 Z W 5 k L U R l b W F u Z G E t T m l 2 Z W w t M i A o M i k v Q W x 0 Z X J h c i B U a X B v L n t D b 2 x 1 b W 4 x O C w x N 3 0 m c X V v d D s s J n F 1 b 3 Q 7 U 2 V j d G l v b j E v M D U t Q X R l b m Q t R G V t Y W 5 k Y S 1 O a X Z l b C 0 y I C g y K S 9 B b H R l c m F y I F R p c G 8 u e 0 N v b H V t b j E 5 L D E 4 f S Z x d W 9 0 O y w m c X V v d D t T Z W N 0 a W 9 u M S 8 w N S 1 B d G V u Z C 1 E Z W 1 h b m R h L U 5 p d m V s L T I g K D I p L 0 F s d G V y Y X I g V G l w b y 5 7 Q 2 9 s d W 1 u M j A s M T l 9 J n F 1 b 3 Q 7 X S w m c X V v d D t S Z W x h d G l v b n N o a X B J b m Z v J n F 1 b 3 Q 7 O l t d f S I g L z 4 8 R W 5 0 c n k g V H l w Z T 0 i U X V l c n l J R C I g V m F s d W U 9 I n M 2 N W Y 4 M m I 2 Y y 1 k N j J l L T Q w M 2 U t Y W I 5 Y i 0 1 O G U 3 M W Z h Z G I w N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N S 1 B d G V u Z C 1 E Z W 1 h b m R h L U 5 p d m V s L T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B d G V u Z C 1 E Z W 1 h b m R h L U 5 p d m V s L T I l M j A o M i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i 1 B d G V u Z C 1 E Z W 1 h b m R h L U 5 p d m V s L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Z f Q X R l b m R f R G V t Y W 5 k Y V 9 O a X Z l b F 8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F U M T k 6 M T A 6 M T A u M z c z M D U 3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X V l c n l J R C I g V m F s d W U 9 I n M 2 N 2 R l Z D E y Z S 0 2 Y T R j L T R i Y j Y t O D U y M y 1 j O T g 5 M m E z M j k x M j I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i 1 B d G V u Z C 1 E Z W 1 h b m R h L U 5 p d m V s L T M g K D I p L 0 F s d G V y Y X I g V G l w b y 5 7 Q 2 9 s d W 1 u M S w w f S Z x d W 9 0 O y w m c X V v d D t T Z W N 0 a W 9 u M S 8 w N i 1 B d G V u Z C 1 E Z W 1 h b m R h L U 5 p d m V s L T M g K D I p L 0 F s d G V y Y X I g V G l w b y 5 7 Q 2 9 s d W 1 u M i w x f S Z x d W 9 0 O y w m c X V v d D t T Z W N 0 a W 9 u M S 8 w N i 1 B d G V u Z C 1 E Z W 1 h b m R h L U 5 p d m V s L T M g K D I p L 0 F s d G V y Y X I g V G l w b y 5 7 Q 2 9 s d W 1 u M y w y f S Z x d W 9 0 O y w m c X V v d D t T Z W N 0 a W 9 u M S 8 w N i 1 B d G V u Z C 1 E Z W 1 h b m R h L U 5 p d m V s L T M g K D I p L 0 F s d G V y Y X I g V G l w b y 5 7 Q 2 9 s d W 1 u N C w z f S Z x d W 9 0 O y w m c X V v d D t T Z W N 0 a W 9 u M S 8 w N i 1 B d G V u Z C 1 E Z W 1 h b m R h L U 5 p d m V s L T M g K D I p L 0 F s d G V y Y X I g V G l w b y 5 7 Q 2 9 s d W 1 u N S w 0 f S Z x d W 9 0 O y w m c X V v d D t T Z W N 0 a W 9 u M S 8 w N i 1 B d G V u Z C 1 E Z W 1 h b m R h L U 5 p d m V s L T M g K D I p L 0 F s d G V y Y X I g V G l w b y 5 7 Q 2 9 s d W 1 u N i w 1 f S Z x d W 9 0 O y w m c X V v d D t T Z W N 0 a W 9 u M S 8 w N i 1 B d G V u Z C 1 E Z W 1 h b m R h L U 5 p d m V s L T M g K D I p L 0 F s d G V y Y X I g V G l w b y 5 7 Q 2 9 s d W 1 u N y w 2 f S Z x d W 9 0 O y w m c X V v d D t T Z W N 0 a W 9 u M S 8 w N i 1 B d G V u Z C 1 E Z W 1 h b m R h L U 5 p d m V s L T M g K D I p L 0 F s d G V y Y X I g V G l w b y 5 7 Q 2 9 s d W 1 u O C w 3 f S Z x d W 9 0 O y w m c X V v d D t T Z W N 0 a W 9 u M S 8 w N i 1 B d G V u Z C 1 E Z W 1 h b m R h L U 5 p d m V s L T M g K D I p L 0 F s d G V y Y X I g V G l w b y 5 7 Q 2 9 s d W 1 u O S w 4 f S Z x d W 9 0 O y w m c X V v d D t T Z W N 0 a W 9 u M S 8 w N i 1 B d G V u Z C 1 E Z W 1 h b m R h L U 5 p d m V s L T M g K D I p L 0 F s d G V y Y X I g V G l w b y 5 7 Q 2 9 s d W 1 u M T A s O X 0 m c X V v d D s s J n F 1 b 3 Q 7 U 2 V j d G l v b j E v M D Y t Q X R l b m Q t R G V t Y W 5 k Y S 1 O a X Z l b C 0 z I C g y K S 9 B b H R l c m F y I F R p c G 8 u e 0 N v b H V t b j E x L D E w f S Z x d W 9 0 O y w m c X V v d D t T Z W N 0 a W 9 u M S 8 w N i 1 B d G V u Z C 1 E Z W 1 h b m R h L U 5 p d m V s L T M g K D I p L 0 F s d G V y Y X I g V G l w b y 5 7 Q 2 9 s d W 1 u M T I s M T F 9 J n F 1 b 3 Q 7 L C Z x d W 9 0 O 1 N l Y 3 R p b 2 4 x L z A 2 L U F 0 Z W 5 k L U R l b W F u Z G E t T m l 2 Z W w t M y A o M i k v Q W x 0 Z X J h c i B U a X B v L n t D b 2 x 1 b W 4 x M y w x M n 0 m c X V v d D s s J n F 1 b 3 Q 7 U 2 V j d G l v b j E v M D Y t Q X R l b m Q t R G V t Y W 5 k Y S 1 O a X Z l b C 0 z I C g y K S 9 B b H R l c m F y I F R p c G 8 u e 0 N v b H V t b j E 0 L D E z f S Z x d W 9 0 O y w m c X V v d D t T Z W N 0 a W 9 u M S 8 w N i 1 B d G V u Z C 1 E Z W 1 h b m R h L U 5 p d m V s L T M g K D I p L 0 F s d G V y Y X I g V G l w b y 5 7 Q 2 9 s d W 1 u M T U s M T R 9 J n F 1 b 3 Q 7 L C Z x d W 9 0 O 1 N l Y 3 R p b 2 4 x L z A 2 L U F 0 Z W 5 k L U R l b W F u Z G E t T m l 2 Z W w t M y A o M i k v Q W x 0 Z X J h c i B U a X B v L n t D b 2 x 1 b W 4 x N i w x N X 0 m c X V v d D s s J n F 1 b 3 Q 7 U 2 V j d G l v b j E v M D Y t Q X R l b m Q t R G V t Y W 5 k Y S 1 O a X Z l b C 0 z I C g y K S 9 B b H R l c m F y I F R p c G 8 u e 0 N v b H V t b j E 3 L D E 2 f S Z x d W 9 0 O y w m c X V v d D t T Z W N 0 a W 9 u M S 8 w N i 1 B d G V u Z C 1 E Z W 1 h b m R h L U 5 p d m V s L T M g K D I p L 0 F s d G V y Y X I g V G l w b y 5 7 Q 2 9 s d W 1 u M T g s M T d 9 J n F 1 b 3 Q 7 L C Z x d W 9 0 O 1 N l Y 3 R p b 2 4 x L z A 2 L U F 0 Z W 5 k L U R l b W F u Z G E t T m l 2 Z W w t M y A o M i k v Q W x 0 Z X J h c i B U a X B v L n t D b 2 x 1 b W 4 x O S w x O H 0 m c X V v d D s s J n F 1 b 3 Q 7 U 2 V j d G l v b j E v M D Y t Q X R l b m Q t R G V t Y W 5 k Y S 1 O a X Z l b C 0 z I C g y K S 9 B b H R l c m F y I F R p c G 8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Y t Q X R l b m Q t R G V t Y W 5 k Y S 1 O a X Z l b C 0 z I C g y K S 9 B b H R l c m F y I F R p c G 8 u e 0 N v b H V t b j E s M H 0 m c X V v d D s s J n F 1 b 3 Q 7 U 2 V j d G l v b j E v M D Y t Q X R l b m Q t R G V t Y W 5 k Y S 1 O a X Z l b C 0 z I C g y K S 9 B b H R l c m F y I F R p c G 8 u e 0 N v b H V t b j I s M X 0 m c X V v d D s s J n F 1 b 3 Q 7 U 2 V j d G l v b j E v M D Y t Q X R l b m Q t R G V t Y W 5 k Y S 1 O a X Z l b C 0 z I C g y K S 9 B b H R l c m F y I F R p c G 8 u e 0 N v b H V t b j M s M n 0 m c X V v d D s s J n F 1 b 3 Q 7 U 2 V j d G l v b j E v M D Y t Q X R l b m Q t R G V t Y W 5 k Y S 1 O a X Z l b C 0 z I C g y K S 9 B b H R l c m F y I F R p c G 8 u e 0 N v b H V t b j Q s M 3 0 m c X V v d D s s J n F 1 b 3 Q 7 U 2 V j d G l v b j E v M D Y t Q X R l b m Q t R G V t Y W 5 k Y S 1 O a X Z l b C 0 z I C g y K S 9 B b H R l c m F y I F R p c G 8 u e 0 N v b H V t b j U s N H 0 m c X V v d D s s J n F 1 b 3 Q 7 U 2 V j d G l v b j E v M D Y t Q X R l b m Q t R G V t Y W 5 k Y S 1 O a X Z l b C 0 z I C g y K S 9 B b H R l c m F y I F R p c G 8 u e 0 N v b H V t b j Y s N X 0 m c X V v d D s s J n F 1 b 3 Q 7 U 2 V j d G l v b j E v M D Y t Q X R l b m Q t R G V t Y W 5 k Y S 1 O a X Z l b C 0 z I C g y K S 9 B b H R l c m F y I F R p c G 8 u e 0 N v b H V t b j c s N n 0 m c X V v d D s s J n F 1 b 3 Q 7 U 2 V j d G l v b j E v M D Y t Q X R l b m Q t R G V t Y W 5 k Y S 1 O a X Z l b C 0 z I C g y K S 9 B b H R l c m F y I F R p c G 8 u e 0 N v b H V t b j g s N 3 0 m c X V v d D s s J n F 1 b 3 Q 7 U 2 V j d G l v b j E v M D Y t Q X R l b m Q t R G V t Y W 5 k Y S 1 O a X Z l b C 0 z I C g y K S 9 B b H R l c m F y I F R p c G 8 u e 0 N v b H V t b j k s O H 0 m c X V v d D s s J n F 1 b 3 Q 7 U 2 V j d G l v b j E v M D Y t Q X R l b m Q t R G V t Y W 5 k Y S 1 O a X Z l b C 0 z I C g y K S 9 B b H R l c m F y I F R p c G 8 u e 0 N v b H V t b j E w L D l 9 J n F 1 b 3 Q 7 L C Z x d W 9 0 O 1 N l Y 3 R p b 2 4 x L z A 2 L U F 0 Z W 5 k L U R l b W F u Z G E t T m l 2 Z W w t M y A o M i k v Q W x 0 Z X J h c i B U a X B v L n t D b 2 x 1 b W 4 x M S w x M H 0 m c X V v d D s s J n F 1 b 3 Q 7 U 2 V j d G l v b j E v M D Y t Q X R l b m Q t R G V t Y W 5 k Y S 1 O a X Z l b C 0 z I C g y K S 9 B b H R l c m F y I F R p c G 8 u e 0 N v b H V t b j E y L D E x f S Z x d W 9 0 O y w m c X V v d D t T Z W N 0 a W 9 u M S 8 w N i 1 B d G V u Z C 1 E Z W 1 h b m R h L U 5 p d m V s L T M g K D I p L 0 F s d G V y Y X I g V G l w b y 5 7 Q 2 9 s d W 1 u M T M s M T J 9 J n F 1 b 3 Q 7 L C Z x d W 9 0 O 1 N l Y 3 R p b 2 4 x L z A 2 L U F 0 Z W 5 k L U R l b W F u Z G E t T m l 2 Z W w t M y A o M i k v Q W x 0 Z X J h c i B U a X B v L n t D b 2 x 1 b W 4 x N C w x M 3 0 m c X V v d D s s J n F 1 b 3 Q 7 U 2 V j d G l v b j E v M D Y t Q X R l b m Q t R G V t Y W 5 k Y S 1 O a X Z l b C 0 z I C g y K S 9 B b H R l c m F y I F R p c G 8 u e 0 N v b H V t b j E 1 L D E 0 f S Z x d W 9 0 O y w m c X V v d D t T Z W N 0 a W 9 u M S 8 w N i 1 B d G V u Z C 1 E Z W 1 h b m R h L U 5 p d m V s L T M g K D I p L 0 F s d G V y Y X I g V G l w b y 5 7 Q 2 9 s d W 1 u M T Y s M T V 9 J n F 1 b 3 Q 7 L C Z x d W 9 0 O 1 N l Y 3 R p b 2 4 x L z A 2 L U F 0 Z W 5 k L U R l b W F u Z G E t T m l 2 Z W w t M y A o M i k v Q W x 0 Z X J h c i B U a X B v L n t D b 2 x 1 b W 4 x N y w x N n 0 m c X V v d D s s J n F 1 b 3 Q 7 U 2 V j d G l v b j E v M D Y t Q X R l b m Q t R G V t Y W 5 k Y S 1 O a X Z l b C 0 z I C g y K S 9 B b H R l c m F y I F R p c G 8 u e 0 N v b H V t b j E 4 L D E 3 f S Z x d W 9 0 O y w m c X V v d D t T Z W N 0 a W 9 u M S 8 w N i 1 B d G V u Z C 1 E Z W 1 h b m R h L U 5 p d m V s L T M g K D I p L 0 F s d G V y Y X I g V G l w b y 5 7 Q 2 9 s d W 1 u M T k s M T h 9 J n F 1 b 3 Q 7 L C Z x d W 9 0 O 1 N l Y 3 R p b 2 4 x L z A 2 L U F 0 Z W 5 k L U R l b W F u Z G E t T m l 2 Z W w t M y A o M i k v Q W x 0 Z X J h c i B U a X B v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L U F 0 Z W 5 k L U R l b W F u Z G E t T m l 2 Z W w t M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L U F 0 Z W 5 k L U R l b W F u Z G E t T m l 2 Z W w t M y U y M C g y K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4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x V D I w O j I x O j A w L j k 1 M T k z M T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k M S 9 B b H R l c m F y I F R p c G 8 u e 0 N v b H V t b j E s M H 0 m c X V v d D s s J n F 1 b 3 Q 7 U 2 V j d G l v b j E v e G Q x L 0 F s d G V y Y X I g V G l w b y 5 7 Q 2 9 s d W 1 u M i w x f S Z x d W 9 0 O y w m c X V v d D t T Z W N 0 a W 9 u M S 9 4 Z D E v Q W x 0 Z X J h c i B U a X B v L n t D b 2 x 1 b W 4 z L D J 9 J n F 1 b 3 Q 7 L C Z x d W 9 0 O 1 N l Y 3 R p b 2 4 x L 3 h k M S 9 B b H R l c m F y I F R p c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G Q x L 0 F s d G V y Y X I g V G l w b y 5 7 Q 2 9 s d W 1 u M S w w f S Z x d W 9 0 O y w m c X V v d D t T Z W N 0 a W 9 u M S 9 4 Z D E v Q W x 0 Z X J h c i B U a X B v L n t D b 2 x 1 b W 4 y L D F 9 J n F 1 b 3 Q 7 L C Z x d W 9 0 O 1 N l Y 3 R p b 2 4 x L 3 h k M S 9 B b H R l c m F y I F R p c G 8 u e 0 N v b H V t b j M s M n 0 m c X V v d D s s J n F 1 b 3 Q 7 U 2 V j d G l v b j E v e G Q x L 0 F s d G V y Y X I g V G l w b y 5 7 Q 2 9 s d W 1 u N C w z f S Z x d W 9 0 O 1 0 s J n F 1 b 3 Q 7 U m V s Y X R p b 2 5 z a G l w S W 5 m b y Z x d W 9 0 O z p b X X 0 i I C 8 + P E V u d H J 5 I F R 5 c G U 9 I l F 1 Z X J 5 S U Q i I F Z h b H V l P S J z M G M 3 M z l h N W Y t O D l i Y i 0 0 N j U 3 L W F j M z U t M T M 3 O G Y y M z Q x M T U w I i A v P j w v U 3 R h Y m x l R W 5 0 c m l l c z 4 8 L 0 l 0 Z W 0 + P E l 0 Z W 0 + P E l 0 Z W 1 M b 2 N h d G l v b j 4 8 S X R l b V R 5 c G U + R m 9 y b X V s Y T w v S X R l b V R 5 c G U + P E l 0 Z W 1 Q Y X R o P l N l Y 3 R p b 2 4 x L 3 h k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k M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4 Z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x V D E 5 O j M 3 O j A 4 L j Y 4 N D c 4 M D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k M i 9 B b H R l c m F y I F R p c G 8 u e 0 N v b H V t b j E s M H 0 m c X V v d D s s J n F 1 b 3 Q 7 U 2 V j d G l v b j E v e G Q y L 0 F s d G V y Y X I g V G l w b y 5 7 Q 2 9 s d W 1 u M i w x f S Z x d W 9 0 O y w m c X V v d D t T Z W N 0 a W 9 u M S 9 4 Z D I v Q W x 0 Z X J h c i B U a X B v L n t D b 2 x 1 b W 4 z L D J 9 J n F 1 b 3 Q 7 L C Z x d W 9 0 O 1 N l Y 3 R p b 2 4 x L 3 h k M i 9 B b H R l c m F y I F R p c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G Q y L 0 F s d G V y Y X I g V G l w b y 5 7 Q 2 9 s d W 1 u M S w w f S Z x d W 9 0 O y w m c X V v d D t T Z W N 0 a W 9 u M S 9 4 Z D I v Q W x 0 Z X J h c i B U a X B v L n t D b 2 x 1 b W 4 y L D F 9 J n F 1 b 3 Q 7 L C Z x d W 9 0 O 1 N l Y 3 R p b 2 4 x L 3 h k M i 9 B b H R l c m F y I F R p c G 8 u e 0 N v b H V t b j M s M n 0 m c X V v d D s s J n F 1 b 3 Q 7 U 2 V j d G l v b j E v e G Q y L 0 F s d G V y Y X I g V G l w b y 5 7 Q 2 9 s d W 1 u N C w z f S Z x d W 9 0 O 1 0 s J n F 1 b 3 Q 7 U m V s Y X R p b 2 5 z a G l w S W 5 m b y Z x d W 9 0 O z p b X X 0 i I C 8 + P E V u d H J 5 I F R 5 c G U 9 I l F 1 Z X J 5 S U Q i I F Z h b H V l P S J z M m Q 0 N D V j Y T A t M T I 1 M y 0 0 O W Q w L T k 5 Y j Y t M m I 2 Z D g 5 O G Z m Z m M 1 I i A v P j w v U 3 R h Y m x l R W 5 0 c m l l c z 4 8 L 0 l 0 Z W 0 + P E l 0 Z W 0 + P E l 0 Z W 1 M b 2 N h d G l v b j 4 8 S X R l b V R 5 c G U + R m 9 y b X V s Y T w v S X R l b V R 5 c G U + P E l 0 Z W 1 Q Y X R o P l N l Y 3 R p b 2 4 x L 3 h k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k M i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k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V Q x N z o 0 N T o x O C 4 y N j g y O D M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D I g K D I p L 0 F s d G V y Y X I g V G l w b y 5 7 Q 2 9 s d W 1 u M S w w f S Z x d W 9 0 O y w m c X V v d D t T Z W N 0 a W 9 u M S 9 4 Z D I g K D I p L 0 F s d G V y Y X I g V G l w b y 5 7 Q 2 9 s d W 1 u M i w x f S Z x d W 9 0 O y w m c X V v d D t T Z W N 0 a W 9 u M S 9 4 Z D I g K D I p L 0 F s d G V y Y X I g V G l w b y 5 7 Q 2 9 s d W 1 u M y w y f S Z x d W 9 0 O y w m c X V v d D t T Z W N 0 a W 9 u M S 9 4 Z D I g K D I p L 0 F s d G V y Y X I g V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4 Z D I g K D I p L 0 F s d G V y Y X I g V G l w b y 5 7 Q 2 9 s d W 1 u M S w w f S Z x d W 9 0 O y w m c X V v d D t T Z W N 0 a W 9 u M S 9 4 Z D I g K D I p L 0 F s d G V y Y X I g V G l w b y 5 7 Q 2 9 s d W 1 u M i w x f S Z x d W 9 0 O y w m c X V v d D t T Z W N 0 a W 9 u M S 9 4 Z D I g K D I p L 0 F s d G V y Y X I g V G l w b y 5 7 Q 2 9 s d W 1 u M y w y f S Z x d W 9 0 O y w m c X V v d D t T Z W N 0 a W 9 u M S 9 4 Z D I g K D I p L 0 F s d G V y Y X I g V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G Q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Q y J T I w K D I p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Z / L F + p c 9 M t Z U O 2 Q p X 9 b k A A A A A A g A A A A A A E G Y A A A A B A A A g A A A A 0 W a Y N H E R V K Z e w b Z A M H S 4 8 h V 4 C L + D F V w k P 1 B Z / X d l y p s A A A A A D o A A A A A C A A A g A A A A d b 3 f w V N P A o j k s h Q j z z 8 P w l Z k Y L z t y v m Y q D o f 8 I V e B W R Q A A A A R v + C g J Z v A m O z 8 i 3 U F + w Z u W 6 4 7 L m K K 3 f t w U 2 D z Y y O A t A M p z 2 8 + N z k x H d / 5 v E j H s / 8 D j 2 o 9 b t C c + n 9 W c 1 t v 9 i p B A o 0 9 p 9 q v P U e 9 2 z / m x 9 2 d H 5 A A A A A u 6 4 w T h s U 3 q N d 6 G F + W L B 6 2 Y u l E d O N 7 E V p d f v t y X o K E N p W H s Y W i K p F 7 F c E g R 2 s T i H m 9 8 L o R 1 L c D c c i h 4 R 6 R N 8 L 6 g = = < / D a t a M a s h u p > 
</file>

<file path=customXml/itemProps1.xml><?xml version="1.0" encoding="utf-8"?>
<ds:datastoreItem xmlns:ds="http://schemas.openxmlformats.org/officeDocument/2006/customXml" ds:itemID="{DBAC60A6-6A39-4F9A-B91D-6FA2C846B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Q3</vt:lpstr>
      <vt:lpstr>Q2</vt:lpstr>
      <vt:lpstr>Q1</vt:lpstr>
      <vt:lpstr>xd2</vt:lpstr>
      <vt:lpstr>xd1</vt:lpstr>
      <vt:lpstr>Q</vt:lpstr>
      <vt:lpstr>Fonte-Q</vt:lpstr>
      <vt:lpstr>pop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Flávio de Freitas Almeida</dc:creator>
  <cp:lastModifiedBy>João Flávio de Freitas Almeida</cp:lastModifiedBy>
  <dcterms:created xsi:type="dcterms:W3CDTF">2021-02-11T11:51:57Z</dcterms:created>
  <dcterms:modified xsi:type="dcterms:W3CDTF">2021-02-12T15:10:20Z</dcterms:modified>
</cp:coreProperties>
</file>