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ingle core" sheetId="1" state="visible" r:id="rId2"/>
    <sheet name="OpenMP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<sst xmlns="http://schemas.openxmlformats.org/spreadsheetml/2006/main" count="15" uniqueCount="10">
  <si>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>n</t>
  </si>
  <si>
    <t>primes</t>
  </si>
  <si>
    <t>Single Core</t>
  </si>
  <si>
    <t>1 core</t>
  </si>
  <si>
    <t>exp</t>
  </si>
  <si>
    <t>Time (s)</t>
  </si>
  <si>
    <t>OpenMP</t>
  </si>
  <si>
    <t>Threads</t>
  </si>
  <si>
    <t>GOP/s</t>
  </si>
  <si>
    <t>time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</si>
</sst>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  <font>
      <sz val="10"/>
      <color rgb="FF000000"/>
      <name val="Arial"/>
      <family val="2"/>
    </font>
    <font>
      <b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B3C992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7A44B"/>
      <rgbColor rgb="FF800080"/>
      <rgbColor rgb="FF00B050"/>
      <rgbColor rgb="FFB3B3B3"/>
      <rgbColor rgb="FF878787"/>
      <rgbColor rgb="FF93A9CE"/>
      <rgbColor rgb="FFAA433F"/>
      <rgbColor rgb="FFFFFFCC"/>
      <rgbColor rgb="FFCCFFFF"/>
      <rgbColor rgb="FF660066"/>
      <rgbColor rgb="FFDC853E"/>
      <rgbColor rgb="FF4A7EBB"/>
      <rgbColor rgb="FFB8CD9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C992"/>
      <rgbColor rgb="FFD09493"/>
      <rgbColor rgb="FFCC8F8E"/>
      <rgbColor rgb="FF8AA64F"/>
      <rgbColor rgb="FF426FA6"/>
      <rgbColor rgb="FF4299B0"/>
      <rgbColor rgb="FF92D050"/>
      <rgbColor rgb="FFFFCC00"/>
      <rgbColor rgb="FFDB8238"/>
      <rgbColor rgb="FFFF6600"/>
      <rgbColor rgb="FF725990"/>
      <rgbColor rgb="FF8EA5CA"/>
      <rgbColor rgb="FF004586"/>
      <rgbColor rgb="FF3D97AF"/>
      <rgbColor rgb="FF003300"/>
      <rgbColor rgb="FF333300"/>
      <rgbColor rgb="FF993300"/>
      <rgbColor rgb="FFAB4744"/>
      <rgbColor rgb="FF6F56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Time vs N on Single Core (sequencial version)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'Single core'!$D$3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'Single core'!$C$4:$C$11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'Single core'!$D$4:$D$11</c:f>
              <c:numCache>
                <c:formatCode>General</c:formatCode>
                <c:ptCount val="8"/>
                <c:pt idx="0">
                  <c:v>0.292435</c:v>
                </c:pt>
                <c:pt idx="1">
                  <c:v>0.507651</c:v>
                </c:pt>
                <c:pt idx="2">
                  <c:v>1.10705</c:v>
                </c:pt>
                <c:pt idx="3">
                  <c:v>2.31964</c:v>
                </c:pt>
                <c:pt idx="4">
                  <c:v>4.88145</c:v>
                </c:pt>
                <c:pt idx="5">
                  <c:v>10.1624</c:v>
                </c:pt>
                <c:pt idx="6">
                  <c:v>21.1603</c:v>
                </c:pt>
                <c:pt idx="7">
                  <c:v>43.4121</c:v>
                </c:pt>
              </c:numCache>
            </c:numRef>
          </c:yVal>
          <c:smooth val="1"/>
        </c:ser>
        <c:axId val="15591678"/>
        <c:axId val="24929617"/>
      </c:scatterChart>
      <c:valAx>
        <c:axId val="15591678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29617"/>
        <c:crosses val="autoZero"/>
      </c:valAx>
      <c:valAx>
        <c:axId val="24929617"/>
        <c:scaling>
          <c:orientation val="minMax"/>
          <c:max val="4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591678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OpenMP times on 1 computer of 8 cores</a:t>
            </a:r>
          </a:p>
        </c:rich>
      </c:tx>
      <c:overlay val="0"/>
    </c:title>
    <c:autoTitleDeleted val="0"/>
    <c:view3D>
      <c:rotX val="15"/>
      <c:rotY val="240"/>
      <c:rAngAx val="0"/>
      <c:perspective val="30"/>
    </c:view3D>
    <c:floor>
      <c:spPr>
        <a:noFill/>
        <a:ln w="9360">
          <a:noFill/>
        </a:ln>
      </c:spPr>
    </c:floor>
    <c:backWall>
      <c:spPr>
        <a:noFill/>
        <a:ln w="25560">
          <a:noFill/>
        </a:ln>
      </c:spPr>
    </c:backWall>
    <c:plotArea>
      <c:layout>
        <c:manualLayout>
          <c:layoutTarget val="inner"/>
          <c:xMode val="edge"/>
          <c:yMode val="edge"/>
          <c:x val="0.0483308250102613"/>
          <c:y val="0.0856789359727807"/>
          <c:w val="0.940176494732521"/>
          <c:h val="0.842483761212496"/>
        </c:manualLayout>
      </c:layout>
      <c:line3DChart>
        <c:grouping val="standard"/>
        <c:ser>
          <c:idx val="0"/>
          <c:order val="0"/>
          <c:tx>
            <c:strRef>
              <c:f>OpenMP!$D$3</c:f>
              <c:strCache>
                <c:ptCount val="1"/>
                <c:pt idx="0">
                  <c:v>1 core</c:v>
                </c:pt>
              </c:strCache>
            </c:strRef>
          </c:tx>
          <c:spPr>
            <a:noFill/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OpenMP!$D$9:$D$16</c:f>
              <c:numCache>
                <c:formatCode>General</c:formatCode>
                <c:ptCount val="8"/>
                <c:pt idx="0">
                  <c:v>10.1624</c:v>
                </c:pt>
                <c:pt idx="1">
                  <c:v>21.1603</c:v>
                </c:pt>
                <c:pt idx="2">
                  <c:v>43.4121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OpenMP!$E$3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b4744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OpenMP!$E$4:$E$11</c:f>
              <c:numCache>
                <c:formatCode>General</c:formatCode>
                <c:ptCount val="8"/>
                <c:pt idx="0">
                  <c:v>0.268534</c:v>
                </c:pt>
                <c:pt idx="1">
                  <c:v>0.508052</c:v>
                </c:pt>
                <c:pt idx="2">
                  <c:v>1.12968</c:v>
                </c:pt>
                <c:pt idx="3">
                  <c:v>2.33979</c:v>
                </c:pt>
                <c:pt idx="4">
                  <c:v>4.90725</c:v>
                </c:pt>
                <c:pt idx="5">
                  <c:v>10.1778</c:v>
                </c:pt>
                <c:pt idx="6">
                  <c:v>21.1592</c:v>
                </c:pt>
                <c:pt idx="7">
                  <c:v>43.29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OpenMP!$F$3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aa64f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OpenMP!$F$4:$F$11</c:f>
              <c:numCache>
                <c:formatCode>General</c:formatCode>
                <c:ptCount val="8"/>
                <c:pt idx="0">
                  <c:v>0.218631</c:v>
                </c:pt>
                <c:pt idx="1">
                  <c:v>0.436432</c:v>
                </c:pt>
                <c:pt idx="2">
                  <c:v>0.944764</c:v>
                </c:pt>
                <c:pt idx="3">
                  <c:v>1.89117</c:v>
                </c:pt>
                <c:pt idx="4">
                  <c:v>3.95569</c:v>
                </c:pt>
                <c:pt idx="5">
                  <c:v>8.15574</c:v>
                </c:pt>
                <c:pt idx="6">
                  <c:v>16.9802</c:v>
                </c:pt>
                <c:pt idx="7">
                  <c:v>35.0985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OpenMP!$G$3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72599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OpenMP!$G$4:$G$11</c:f>
              <c:numCache>
                <c:formatCode>General</c:formatCode>
                <c:ptCount val="8"/>
                <c:pt idx="0">
                  <c:v>0.201883</c:v>
                </c:pt>
                <c:pt idx="1">
                  <c:v>0.408081</c:v>
                </c:pt>
                <c:pt idx="2">
                  <c:v>0.871368</c:v>
                </c:pt>
                <c:pt idx="3">
                  <c:v>1.8266</c:v>
                </c:pt>
                <c:pt idx="4">
                  <c:v>3.8928</c:v>
                </c:pt>
                <c:pt idx="5">
                  <c:v>8.08025</c:v>
                </c:pt>
                <c:pt idx="6">
                  <c:v>16.7036</c:v>
                </c:pt>
                <c:pt idx="7">
                  <c:v>34.434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OpenMP!$H$3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299b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OpenMP!$H$4:$H$11</c:f>
              <c:numCache>
                <c:formatCode>General</c:formatCode>
                <c:ptCount val="8"/>
                <c:pt idx="0">
                  <c:v>0.173202</c:v>
                </c:pt>
                <c:pt idx="1">
                  <c:v>0.401448</c:v>
                </c:pt>
                <c:pt idx="2">
                  <c:v>0.87284</c:v>
                </c:pt>
                <c:pt idx="3">
                  <c:v>1.85521</c:v>
                </c:pt>
                <c:pt idx="4">
                  <c:v>4.19635</c:v>
                </c:pt>
                <c:pt idx="5">
                  <c:v>8.06924</c:v>
                </c:pt>
                <c:pt idx="6">
                  <c:v>16.9321</c:v>
                </c:pt>
                <c:pt idx="7">
                  <c:v>34.872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OpenMP!$I$3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dc853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OpenMP!$I$4:$I$11</c:f>
              <c:numCache>
                <c:formatCode>General</c:formatCode>
                <c:ptCount val="8"/>
                <c:pt idx="0">
                  <c:v>0.208842</c:v>
                </c:pt>
                <c:pt idx="1">
                  <c:v>0.436998</c:v>
                </c:pt>
                <c:pt idx="2">
                  <c:v>0.908967</c:v>
                </c:pt>
                <c:pt idx="3">
                  <c:v>2.00606</c:v>
                </c:pt>
                <c:pt idx="4">
                  <c:v>4.14913</c:v>
                </c:pt>
                <c:pt idx="5">
                  <c:v>8.59401</c:v>
                </c:pt>
                <c:pt idx="6">
                  <c:v>17.4956</c:v>
                </c:pt>
                <c:pt idx="7">
                  <c:v>36.1274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OpenMP!$J$3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93a9c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OpenMP!$J$4:$J$11</c:f>
              <c:numCache>
                <c:formatCode>General</c:formatCode>
                <c:ptCount val="8"/>
                <c:pt idx="0">
                  <c:v>0.207256</c:v>
                </c:pt>
                <c:pt idx="1">
                  <c:v>0.433537</c:v>
                </c:pt>
                <c:pt idx="2">
                  <c:v>0.910047</c:v>
                </c:pt>
                <c:pt idx="3">
                  <c:v>1.91542</c:v>
                </c:pt>
                <c:pt idx="4">
                  <c:v>4.00704</c:v>
                </c:pt>
                <c:pt idx="5">
                  <c:v>8.3248</c:v>
                </c:pt>
                <c:pt idx="6">
                  <c:v>17.1013</c:v>
                </c:pt>
                <c:pt idx="7">
                  <c:v>35.5833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OpenMP!$K$3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d09493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OpenMP!$K$4:$K$11</c:f>
              <c:numCache>
                <c:formatCode>General</c:formatCode>
                <c:ptCount val="8"/>
                <c:pt idx="0">
                  <c:v>0.226203</c:v>
                </c:pt>
                <c:pt idx="1">
                  <c:v>0.437715</c:v>
                </c:pt>
                <c:pt idx="2">
                  <c:v>0.925424</c:v>
                </c:pt>
                <c:pt idx="3">
                  <c:v>1.97815</c:v>
                </c:pt>
                <c:pt idx="4">
                  <c:v>4.05986</c:v>
                </c:pt>
                <c:pt idx="5">
                  <c:v>8.2143</c:v>
                </c:pt>
                <c:pt idx="6">
                  <c:v>16.908</c:v>
                </c:pt>
                <c:pt idx="7">
                  <c:v>35.2363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OpenMP!$L$3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b8cd97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OpenMP!$L$4:$L$11</c:f>
              <c:numCache>
                <c:formatCode>General</c:formatCode>
                <c:ptCount val="8"/>
                <c:pt idx="0">
                  <c:v>0.372807</c:v>
                </c:pt>
                <c:pt idx="1">
                  <c:v>0.439534</c:v>
                </c:pt>
                <c:pt idx="2">
                  <c:v>0.999286</c:v>
                </c:pt>
                <c:pt idx="3">
                  <c:v>2.02432</c:v>
                </c:pt>
                <c:pt idx="4">
                  <c:v>4.08219</c:v>
                </c:pt>
                <c:pt idx="5">
                  <c:v>8.44187</c:v>
                </c:pt>
                <c:pt idx="6">
                  <c:v>17.3062</c:v>
                </c:pt>
                <c:pt idx="7">
                  <c:v>35.769</c:v>
                </c:pt>
              </c:numCache>
            </c:numRef>
          </c:val>
          <c:smooth val="0"/>
        </c:ser>
        <c:axId val="33485915"/>
        <c:axId val="9038718"/>
        <c:axId val="66917469"/>
      </c:line3DChart>
      <c:catAx>
        <c:axId val="33485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layout>
            <c:manualLayout>
              <c:xMode val="edge"/>
              <c:yMode val="edge"/>
              <c:x val="0.0762758243261732"/>
              <c:y val="0.7712650788741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38718"/>
        <c:crosses val="autoZero"/>
        <c:auto val="1"/>
        <c:lblAlgn val="ctr"/>
        <c:lblOffset val="100"/>
      </c:catAx>
      <c:valAx>
        <c:axId val="90387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59433575044466"/>
              <c:y val="0.34232910609341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485915"/>
        <c:crosses val="autoZero"/>
      </c:valAx>
      <c:catAx>
        <c:axId val="66917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OpenMP Threads</a:t>
                </a:r>
              </a:p>
            </c:rich>
          </c:tx>
          <c:layout>
            <c:manualLayout>
              <c:xMode val="edge"/>
              <c:yMode val="edge"/>
              <c:x val="0.564235873580517"/>
              <c:y val="0.886251159913393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38718"/>
        <c:crosses val="autoZero"/>
        <c:auto val="1"/>
        <c:lblAlgn val="ctr"/>
        <c:lblOffset val="100"/>
      </c:cat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OpenMP on 1 computer of 8 cores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889845094664"/>
          <c:y val="0.0856855618281649"/>
          <c:w val="0.879139414802065"/>
          <c:h val="0.776428737143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OpenMP!$D$3</c:f>
              <c:strCache>
                <c:ptCount val="1"/>
                <c:pt idx="0">
                  <c:v>1 core</c:v>
                </c:pt>
              </c:strCache>
            </c:strRef>
          </c:tx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>
            <c:symbol val="square"/>
            <c:size val="5"/>
            <c:spPr>
              <a:solidFill>
                <a:srgbClr val="426f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OpenMP!$D$9:$D$16</c:f>
              <c:numCache>
                <c:formatCode>General</c:formatCode>
                <c:ptCount val="8"/>
                <c:pt idx="0">
                  <c:v>10.1624</c:v>
                </c:pt>
                <c:pt idx="1">
                  <c:v>21.1603</c:v>
                </c:pt>
                <c:pt idx="2">
                  <c:v>43.4121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OpenMP!$E$3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square"/>
            <c:size val="5"/>
            <c:spPr>
              <a:solidFill>
                <a:srgbClr val="aa433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OpenMP!$E$4:$E$11</c:f>
              <c:numCache>
                <c:formatCode>General</c:formatCode>
                <c:ptCount val="8"/>
                <c:pt idx="0">
                  <c:v>0.268534</c:v>
                </c:pt>
                <c:pt idx="1">
                  <c:v>0.508052</c:v>
                </c:pt>
                <c:pt idx="2">
                  <c:v>1.12968</c:v>
                </c:pt>
                <c:pt idx="3">
                  <c:v>2.33979</c:v>
                </c:pt>
                <c:pt idx="4">
                  <c:v>4.90725</c:v>
                </c:pt>
                <c:pt idx="5">
                  <c:v>10.1778</c:v>
                </c:pt>
                <c:pt idx="6">
                  <c:v>21.1592</c:v>
                </c:pt>
                <c:pt idx="7">
                  <c:v>43.29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OpenMP!$F$3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square"/>
            <c:size val="5"/>
            <c:spPr>
              <a:solidFill>
                <a:srgbClr val="87a44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OpenMP!$F$4:$F$11</c:f>
              <c:numCache>
                <c:formatCode>General</c:formatCode>
                <c:ptCount val="8"/>
                <c:pt idx="0">
                  <c:v>0.218631</c:v>
                </c:pt>
                <c:pt idx="1">
                  <c:v>0.436432</c:v>
                </c:pt>
                <c:pt idx="2">
                  <c:v>0.944764</c:v>
                </c:pt>
                <c:pt idx="3">
                  <c:v>1.89117</c:v>
                </c:pt>
                <c:pt idx="4">
                  <c:v>3.95569</c:v>
                </c:pt>
                <c:pt idx="5">
                  <c:v>8.15574</c:v>
                </c:pt>
                <c:pt idx="6">
                  <c:v>16.9802</c:v>
                </c:pt>
                <c:pt idx="7">
                  <c:v>35.0985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OpenMP!$G$3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square"/>
            <c:size val="5"/>
            <c:spPr>
              <a:solidFill>
                <a:srgbClr val="6f568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OpenMP!$G$4:$G$11</c:f>
              <c:numCache>
                <c:formatCode>General</c:formatCode>
                <c:ptCount val="8"/>
                <c:pt idx="0">
                  <c:v>0.201883</c:v>
                </c:pt>
                <c:pt idx="1">
                  <c:v>0.408081</c:v>
                </c:pt>
                <c:pt idx="2">
                  <c:v>0.871368</c:v>
                </c:pt>
                <c:pt idx="3">
                  <c:v>1.8266</c:v>
                </c:pt>
                <c:pt idx="4">
                  <c:v>3.8928</c:v>
                </c:pt>
                <c:pt idx="5">
                  <c:v>8.08025</c:v>
                </c:pt>
                <c:pt idx="6">
                  <c:v>16.7036</c:v>
                </c:pt>
                <c:pt idx="7">
                  <c:v>34.434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OpenMP!$H$3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square"/>
            <c:size val="5"/>
            <c:spPr>
              <a:solidFill>
                <a:srgbClr val="3d97a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OpenMP!$H$4:$H$11</c:f>
              <c:numCache>
                <c:formatCode>General</c:formatCode>
                <c:ptCount val="8"/>
                <c:pt idx="0">
                  <c:v>0.173202</c:v>
                </c:pt>
                <c:pt idx="1">
                  <c:v>0.401448</c:v>
                </c:pt>
                <c:pt idx="2">
                  <c:v>0.87284</c:v>
                </c:pt>
                <c:pt idx="3">
                  <c:v>1.85521</c:v>
                </c:pt>
                <c:pt idx="4">
                  <c:v>4.19635</c:v>
                </c:pt>
                <c:pt idx="5">
                  <c:v>8.06924</c:v>
                </c:pt>
                <c:pt idx="6">
                  <c:v>16.9321</c:v>
                </c:pt>
                <c:pt idx="7">
                  <c:v>34.872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OpenMP!$I$3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square"/>
            <c:size val="5"/>
            <c:spPr>
              <a:solidFill>
                <a:srgbClr val="db823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OpenMP!$I$4:$I$11</c:f>
              <c:numCache>
                <c:formatCode>General</c:formatCode>
                <c:ptCount val="8"/>
                <c:pt idx="0">
                  <c:v>0.208842</c:v>
                </c:pt>
                <c:pt idx="1">
                  <c:v>0.436998</c:v>
                </c:pt>
                <c:pt idx="2">
                  <c:v>0.908967</c:v>
                </c:pt>
                <c:pt idx="3">
                  <c:v>2.00606</c:v>
                </c:pt>
                <c:pt idx="4">
                  <c:v>4.14913</c:v>
                </c:pt>
                <c:pt idx="5">
                  <c:v>8.59401</c:v>
                </c:pt>
                <c:pt idx="6">
                  <c:v>17.4956</c:v>
                </c:pt>
                <c:pt idx="7">
                  <c:v>36.1274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OpenMP!$J$3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square"/>
            <c:size val="5"/>
            <c:spPr>
              <a:solidFill>
                <a:srgbClr val="8ea5c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OpenMP!$J$4:$J$11</c:f>
              <c:numCache>
                <c:formatCode>General</c:formatCode>
                <c:ptCount val="8"/>
                <c:pt idx="0">
                  <c:v>0.207256</c:v>
                </c:pt>
                <c:pt idx="1">
                  <c:v>0.433537</c:v>
                </c:pt>
                <c:pt idx="2">
                  <c:v>0.910047</c:v>
                </c:pt>
                <c:pt idx="3">
                  <c:v>1.91542</c:v>
                </c:pt>
                <c:pt idx="4">
                  <c:v>4.00704</c:v>
                </c:pt>
                <c:pt idx="5">
                  <c:v>8.3248</c:v>
                </c:pt>
                <c:pt idx="6">
                  <c:v>17.1013</c:v>
                </c:pt>
                <c:pt idx="7">
                  <c:v>35.5833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OpenMP!$K$3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cc8f8e"/>
            </a:solidFill>
            <a:ln w="28440">
              <a:solidFill>
                <a:srgbClr val="cc8f8e"/>
              </a:solidFill>
              <a:round/>
            </a:ln>
          </c:spPr>
          <c:marker>
            <c:symbol val="square"/>
            <c:size val="5"/>
            <c:spPr>
              <a:solidFill>
                <a:srgbClr val="cc8f8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OpenMP!$K$4:$K$11</c:f>
              <c:numCache>
                <c:formatCode>General</c:formatCode>
                <c:ptCount val="8"/>
                <c:pt idx="0">
                  <c:v>0.226203</c:v>
                </c:pt>
                <c:pt idx="1">
                  <c:v>0.437715</c:v>
                </c:pt>
                <c:pt idx="2">
                  <c:v>0.925424</c:v>
                </c:pt>
                <c:pt idx="3">
                  <c:v>1.97815</c:v>
                </c:pt>
                <c:pt idx="4">
                  <c:v>4.05986</c:v>
                </c:pt>
                <c:pt idx="5">
                  <c:v>8.2143</c:v>
                </c:pt>
                <c:pt idx="6">
                  <c:v>16.908</c:v>
                </c:pt>
                <c:pt idx="7">
                  <c:v>35.2363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OpenMP!$L$3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b3c992"/>
            </a:solidFill>
            <a:ln w="28440">
              <a:solidFill>
                <a:srgbClr val="b3c992"/>
              </a:solidFill>
              <a:round/>
            </a:ln>
          </c:spPr>
          <c:marker>
            <c:symbol val="square"/>
            <c:size val="5"/>
            <c:spPr>
              <a:solidFill>
                <a:srgbClr val="b3c99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OpenMP!$C$4:$C$11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OpenMP!$L$4:$L$11</c:f>
              <c:numCache>
                <c:formatCode>General</c:formatCode>
                <c:ptCount val="8"/>
                <c:pt idx="0">
                  <c:v>0.372807</c:v>
                </c:pt>
                <c:pt idx="1">
                  <c:v>0.439534</c:v>
                </c:pt>
                <c:pt idx="2">
                  <c:v>0.999286</c:v>
                </c:pt>
                <c:pt idx="3">
                  <c:v>2.02432</c:v>
                </c:pt>
                <c:pt idx="4">
                  <c:v>4.08219</c:v>
                </c:pt>
                <c:pt idx="5">
                  <c:v>8.44187</c:v>
                </c:pt>
                <c:pt idx="6">
                  <c:v>17.3062</c:v>
                </c:pt>
                <c:pt idx="7">
                  <c:v>35.769</c:v>
                </c:pt>
              </c:numCache>
            </c:numRef>
          </c:yVal>
          <c:smooth val="1"/>
        </c:ser>
        <c:axId val="17047857"/>
        <c:axId val="14305090"/>
      </c:scatterChart>
      <c:valAx>
        <c:axId val="17047857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 (2^Exp)</a:t>
                </a:r>
              </a:p>
            </c:rich>
          </c:tx>
          <c:layout>
            <c:manualLayout>
              <c:xMode val="edge"/>
              <c:yMode val="edge"/>
              <c:x val="0.501858864027539"/>
              <c:y val="0.9283118088314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305090"/>
        <c:crosses val="autoZero"/>
      </c:valAx>
      <c:valAx>
        <c:axId val="14305090"/>
        <c:scaling>
          <c:orientation val="minMax"/>
          <c:max val="4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0213080895008606"/>
              <c:y val="0.37259299358131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047857"/>
        <c:crosses val="autoZero"/>
      </c:valAx>
      <c:spPr>
        <a:noFill/>
        <a:ln w="25560"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6616278343432"/>
          <c:y val="0.0471279662896429"/>
          <c:w val="0.828783809107377"/>
          <c:h val="0.800953648259037"/>
        </c:manualLayout>
      </c:layout>
      <c:lineChart>
        <c:grouping val="standard"/>
        <c:ser>
          <c:idx val="0"/>
          <c:order val="0"/>
          <c:tx>
            <c:strRef>
              <c:f>OpenMP!$N$3</c:f>
              <c:strCache>
                <c:ptCount val="1"/>
                <c:pt idx="0">
                  <c:v>GOP/s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OpenMP!$C$4:$C$11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OpenMP!$N$4:$N$11</c:f>
              <c:numCache>
                <c:formatCode>General</c:formatCode>
                <c:ptCount val="8"/>
                <c:pt idx="0">
                  <c:v>1</c:v>
                </c:pt>
                <c:pt idx="1">
                  <c:v>0.118127115073181</c:v>
                </c:pt>
                <c:pt idx="2">
                  <c:v>0.110324358077576</c:v>
                </c:pt>
                <c:pt idx="3">
                  <c:v>0.107132530277577</c:v>
                </c:pt>
                <c:pt idx="4">
                  <c:v>0.103493777424806</c:v>
                </c:pt>
                <c:pt idx="5">
                  <c:v>0.100980907684654</c:v>
                </c:pt>
                <c:pt idx="6">
                  <c:v>0.0984389570397406</c:v>
                </c:pt>
                <c:pt idx="7">
                  <c:v>0.097328071119107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112853"/>
        <c:axId val="62856656"/>
      </c:lineChart>
      <c:catAx>
        <c:axId val="48112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2^N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856656"/>
        <c:crosses val="autoZero"/>
        <c:auto val="1"/>
        <c:lblAlgn val="ctr"/>
        <c:lblOffset val="100"/>
      </c:catAx>
      <c:valAx>
        <c:axId val="62856656"/>
        <c:scaling>
          <c:orientation val="minMax"/>
          <c:max val="0.13"/>
          <c:min val="0.09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GOP/s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112853"/>
        <c:crossesAt val="1"/>
        <c:majorUnit val="0.005"/>
        <c:minorUnit val="0.0025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187200</xdr:colOff>
      <xdr:row>0</xdr:row>
      <xdr:rowOff>77400</xdr:rowOff>
    </xdr:from>
    <xdr:to>
      <xdr:col>20</xdr:col>
      <xdr:colOff>214920</xdr:colOff>
      <xdr:row>24</xdr:row>
      <xdr:rowOff>124200</xdr:rowOff>
    </xdr:to>
    <xdr:graphicFrame>
      <xdr:nvGraphicFramePr>
        <xdr:cNvPr id="0" name="Gráfico 1"/>
        <xdr:cNvGraphicFramePr/>
      </xdr:nvGraphicFramePr>
      <xdr:xfrm>
        <a:off x="3435120" y="77400"/>
        <a:ext cx="12219480" cy="461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166680</xdr:colOff>
      <xdr:row>13</xdr:row>
      <xdr:rowOff>73080</xdr:rowOff>
    </xdr:from>
    <xdr:to>
      <xdr:col>13</xdr:col>
      <xdr:colOff>585360</xdr:colOff>
      <xdr:row>37</xdr:row>
      <xdr:rowOff>156240</xdr:rowOff>
    </xdr:to>
    <xdr:graphicFrame>
      <xdr:nvGraphicFramePr>
        <xdr:cNvPr id="1" name="Gráfico 3"/>
        <xdr:cNvGraphicFramePr/>
      </xdr:nvGraphicFramePr>
      <xdr:xfrm>
        <a:off x="166680" y="2427480"/>
        <a:ext cx="10524600" cy="465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452160</xdr:colOff>
      <xdr:row>13</xdr:row>
      <xdr:rowOff>149760</xdr:rowOff>
    </xdr:from>
    <xdr:to>
      <xdr:col>28</xdr:col>
      <xdr:colOff>241920</xdr:colOff>
      <xdr:row>38</xdr:row>
      <xdr:rowOff>42120</xdr:rowOff>
    </xdr:to>
    <xdr:graphicFrame>
      <xdr:nvGraphicFramePr>
        <xdr:cNvPr id="2" name="Gráfico 2"/>
        <xdr:cNvGraphicFramePr/>
      </xdr:nvGraphicFramePr>
      <xdr:xfrm>
        <a:off x="11596320" y="2504160"/>
        <a:ext cx="10457640" cy="465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180000</xdr:colOff>
      <xdr:row>37</xdr:row>
      <xdr:rowOff>132840</xdr:rowOff>
    </xdr:from>
    <xdr:to>
      <xdr:col>22</xdr:col>
      <xdr:colOff>608760</xdr:colOff>
      <xdr:row>54</xdr:row>
      <xdr:rowOff>140400</xdr:rowOff>
    </xdr:to>
    <xdr:graphicFrame>
      <xdr:nvGraphicFramePr>
        <xdr:cNvPr id="3" name=""/>
        <xdr:cNvGraphicFramePr/>
      </xdr:nvGraphicFramePr>
      <xdr:xfrm>
        <a:off x="12085920" y="7059240"/>
        <a:ext cx="5762880" cy="324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penmpi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core"/>
      <sheetName val="2cores"/>
      <sheetName val="4cores"/>
      <sheetName val="8cores"/>
      <sheetName val="Conclus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1.0323886639676"/>
    <col collapsed="false" hidden="false" max="2" min="2" style="0" width="10.1781376518219"/>
    <col collapsed="false" hidden="false" max="3" min="3" style="0" width="4.2834008097166"/>
    <col collapsed="false" hidden="false" max="4" min="4" style="0" width="11.032388663967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5" hidden="false" customHeight="false" outlineLevel="0" collapsed="false">
      <c r="A2" s="1"/>
      <c r="B2" s="1"/>
      <c r="C2" s="3"/>
      <c r="D2" s="2" t="s">
        <v>3</v>
      </c>
    </row>
    <row r="3" customFormat="false" ht="15" hidden="false" customHeight="false" outlineLevel="0" collapsed="false">
      <c r="A3" s="1"/>
      <c r="B3" s="1"/>
      <c r="C3" s="3" t="s">
        <v>4</v>
      </c>
      <c r="D3" s="4" t="s">
        <v>5</v>
      </c>
    </row>
    <row r="4" customFormat="false" ht="15" hidden="false" customHeight="false" outlineLevel="0" collapsed="false">
      <c r="A4" s="0" t="n">
        <v>33554432</v>
      </c>
      <c r="B4" s="0" t="n">
        <v>2063689</v>
      </c>
      <c r="C4" s="5" t="n">
        <v>25</v>
      </c>
      <c r="D4" s="6" t="n">
        <v>0.292435</v>
      </c>
    </row>
    <row r="5" customFormat="false" ht="15" hidden="false" customHeight="false" outlineLevel="0" collapsed="false">
      <c r="A5" s="0" t="n">
        <v>67108864</v>
      </c>
      <c r="B5" s="0" t="n">
        <v>3957809</v>
      </c>
      <c r="C5" s="5" t="n">
        <v>26</v>
      </c>
      <c r="D5" s="7" t="n">
        <v>0.507651</v>
      </c>
    </row>
    <row r="6" customFormat="false" ht="15" hidden="false" customHeight="false" outlineLevel="0" collapsed="false">
      <c r="A6" s="0" t="n">
        <v>134217728</v>
      </c>
      <c r="B6" s="0" t="n">
        <v>7603553</v>
      </c>
      <c r="C6" s="5" t="n">
        <v>27</v>
      </c>
      <c r="D6" s="7" t="n">
        <v>1.10705</v>
      </c>
    </row>
    <row r="7" customFormat="false" ht="15" hidden="false" customHeight="false" outlineLevel="0" collapsed="false">
      <c r="A7" s="0" t="n">
        <v>268435456</v>
      </c>
      <c r="B7" s="0" t="n">
        <v>14630843</v>
      </c>
      <c r="C7" s="5" t="n">
        <v>28</v>
      </c>
      <c r="D7" s="7" t="n">
        <v>2.31964</v>
      </c>
    </row>
    <row r="8" customFormat="false" ht="15" hidden="false" customHeight="false" outlineLevel="0" collapsed="false">
      <c r="A8" s="0" t="n">
        <v>536870912</v>
      </c>
      <c r="B8" s="0" t="n">
        <v>28192750</v>
      </c>
      <c r="C8" s="5" t="n">
        <v>29</v>
      </c>
      <c r="D8" s="7" t="n">
        <v>4.88145</v>
      </c>
    </row>
    <row r="9" customFormat="false" ht="15" hidden="false" customHeight="false" outlineLevel="0" collapsed="false">
      <c r="A9" s="0" t="n">
        <v>1073741824</v>
      </c>
      <c r="B9" s="0" t="n">
        <v>54400028</v>
      </c>
      <c r="C9" s="5" t="n">
        <v>30</v>
      </c>
      <c r="D9" s="7" t="n">
        <v>10.1624</v>
      </c>
    </row>
    <row r="10" customFormat="false" ht="15" hidden="false" customHeight="false" outlineLevel="0" collapsed="false">
      <c r="A10" s="0" t="n">
        <v>2147483648</v>
      </c>
      <c r="B10" s="0" t="n">
        <v>105097565</v>
      </c>
      <c r="C10" s="5" t="n">
        <v>31</v>
      </c>
      <c r="D10" s="7" t="n">
        <v>21.1603</v>
      </c>
    </row>
    <row r="11" customFormat="false" ht="15" hidden="false" customHeight="false" outlineLevel="0" collapsed="false">
      <c r="A11" s="0" t="n">
        <v>4294967296</v>
      </c>
      <c r="B11" s="0" t="n">
        <v>203280221</v>
      </c>
      <c r="C11" s="5" t="n">
        <v>32</v>
      </c>
      <c r="D11" s="8" t="n">
        <v>43.4121</v>
      </c>
    </row>
  </sheetData>
  <mergeCells count="2">
    <mergeCell ref="A1:A3"/>
    <mergeCell ref="B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N4" activeCellId="0" sqref="N4"/>
    </sheetView>
  </sheetViews>
  <sheetFormatPr defaultRowHeight="15"/>
  <cols>
    <col collapsed="false" hidden="false" max="1" min="1" style="0" width="11.0323886639676"/>
    <col collapsed="false" hidden="false" max="2" min="2" style="0" width="10.1781376518219"/>
    <col collapsed="false" hidden="false" max="3" min="3" style="5" width="4.2834008097166"/>
    <col collapsed="false" hidden="false" max="4" min="4" style="5" width="11.0323886639676"/>
    <col collapsed="false" hidden="false" max="13" min="5" style="0" width="8.57085020242915"/>
    <col collapsed="false" hidden="false" max="14" min="14" style="0" width="11.6761133603239"/>
    <col collapsed="false" hidden="false" max="1025" min="15" style="0" width="8.57085020242915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9" t="s">
        <v>4</v>
      </c>
      <c r="D1" s="10" t="s">
        <v>2</v>
      </c>
      <c r="E1" s="11" t="s">
        <v>6</v>
      </c>
      <c r="F1" s="11"/>
      <c r="G1" s="11"/>
      <c r="H1" s="11"/>
      <c r="I1" s="11"/>
      <c r="J1" s="11"/>
      <c r="K1" s="11"/>
      <c r="L1" s="11"/>
    </row>
    <row r="2" s="3" customFormat="true" ht="15" hidden="false" customHeight="false" outlineLevel="0" collapsed="false">
      <c r="A2" s="1"/>
      <c r="B2" s="1"/>
      <c r="C2" s="9"/>
      <c r="D2" s="10"/>
      <c r="E2" s="11" t="s">
        <v>7</v>
      </c>
      <c r="F2" s="11"/>
      <c r="G2" s="11"/>
      <c r="H2" s="11"/>
      <c r="I2" s="11"/>
      <c r="J2" s="11"/>
      <c r="K2" s="11"/>
      <c r="L2" s="11"/>
    </row>
    <row r="3" customFormat="false" ht="15" hidden="false" customHeight="false" outlineLevel="0" collapsed="false">
      <c r="A3" s="1"/>
      <c r="B3" s="1"/>
      <c r="C3" s="9"/>
      <c r="D3" s="4" t="s">
        <v>3</v>
      </c>
      <c r="E3" s="12" t="n">
        <v>1</v>
      </c>
      <c r="F3" s="12" t="n">
        <v>2</v>
      </c>
      <c r="G3" s="12" t="n">
        <v>3</v>
      </c>
      <c r="H3" s="12" t="n">
        <v>4</v>
      </c>
      <c r="I3" s="12" t="n">
        <v>5</v>
      </c>
      <c r="J3" s="12" t="n">
        <v>6</v>
      </c>
      <c r="K3" s="12" t="n">
        <v>7</v>
      </c>
      <c r="L3" s="12" t="n">
        <v>8</v>
      </c>
      <c r="N3" s="0" t="s">
        <v>8</v>
      </c>
      <c r="O3" s="0" t="n">
        <v>1</v>
      </c>
      <c r="P3" s="0" t="n">
        <v>2</v>
      </c>
      <c r="Q3" s="0" t="n">
        <v>3</v>
      </c>
      <c r="R3" s="0" t="n">
        <v>4</v>
      </c>
      <c r="S3" s="0" t="n">
        <v>5</v>
      </c>
      <c r="T3" s="0" t="n">
        <v>6</v>
      </c>
      <c r="U3" s="0" t="n">
        <v>7</v>
      </c>
      <c r="V3" s="0" t="n">
        <v>8</v>
      </c>
    </row>
    <row r="4" customFormat="false" ht="13.8" hidden="false" customHeight="false" outlineLevel="0" collapsed="false">
      <c r="A4" s="0" t="n">
        <v>33554432</v>
      </c>
      <c r="B4" s="0" t="n">
        <v>2063689</v>
      </c>
      <c r="C4" s="5" t="n">
        <v>25</v>
      </c>
      <c r="D4" s="13" t="n">
        <v>0.292435</v>
      </c>
      <c r="E4" s="14" t="n">
        <v>0.268534</v>
      </c>
      <c r="F4" s="15" t="n">
        <v>0.218631</v>
      </c>
      <c r="G4" s="16" t="n">
        <v>0.201883</v>
      </c>
      <c r="H4" s="17" t="n">
        <v>0.173202</v>
      </c>
      <c r="I4" s="16" t="n">
        <v>0.208842</v>
      </c>
      <c r="J4" s="15" t="n">
        <v>0.207256</v>
      </c>
      <c r="K4" s="16" t="n">
        <v>0.226203</v>
      </c>
      <c r="L4" s="18" t="n">
        <v>0.372807</v>
      </c>
      <c r="M4" s="19" t="s">
        <v>9</v>
      </c>
      <c r="N4" s="20" t="n">
        <f aca="false">[1]2cores!M3=[1]2cores!P6</f>
        <v>1</v>
      </c>
      <c r="O4" s="0" t="n">
        <f aca="false">(((2^$C4)*LOG(LOG(2^$C4), 10))/E4)*10^(-9)</f>
        <v>0.109528514161237</v>
      </c>
      <c r="P4" s="0" t="n">
        <f aca="false">(((2^$C4)*LOG(LOG(2^$C4), 10))/F4)*10^(-9)</f>
        <v>0.134528635105606</v>
      </c>
      <c r="Q4" s="0" t="n">
        <f aca="false">(((2^$C4)*LOG(LOG(2^$C4), 10))/G4)*10^(-9)</f>
        <v>0.145688988284173</v>
      </c>
      <c r="R4" s="0" t="n">
        <f aca="false">(((2^$C4)*LOG(LOG(2^$C4), 10))/H4)*10^(-9)</f>
        <v>0.169814032296242</v>
      </c>
      <c r="S4" s="0" t="n">
        <f aca="false">(((2^$C4)*LOG(LOG(2^$C4), 10))/I4)*10^(-9)</f>
        <v>0.140834362923999</v>
      </c>
      <c r="T4" s="0" t="n">
        <f aca="false">(((2^$C4)*LOG(LOG(2^$C4), 10))/J4)*10^(-9)</f>
        <v>0.141912079851844</v>
      </c>
      <c r="U4" s="0" t="n">
        <f aca="false">(((2^$C4)*LOG(LOG(2^$C4), 10))/K4)*10^(-9)</f>
        <v>0.130025375533365</v>
      </c>
      <c r="V4" s="0" t="n">
        <f aca="false">(((2^$C4)*LOG(LOG(2^$C4), 10))/L4)*10^(-9)</f>
        <v>0.0788937171828151</v>
      </c>
    </row>
    <row r="5" customFormat="false" ht="13.8" hidden="false" customHeight="false" outlineLevel="0" collapsed="false">
      <c r="A5" s="0" t="n">
        <v>67108864</v>
      </c>
      <c r="B5" s="0" t="n">
        <v>3957809</v>
      </c>
      <c r="C5" s="5" t="n">
        <v>26</v>
      </c>
      <c r="D5" s="21" t="n">
        <v>0.507651</v>
      </c>
      <c r="E5" s="22" t="n">
        <v>0.508052</v>
      </c>
      <c r="F5" s="23" t="n">
        <v>0.436432</v>
      </c>
      <c r="G5" s="24" t="n">
        <v>0.408081</v>
      </c>
      <c r="H5" s="25" t="n">
        <v>0.401448</v>
      </c>
      <c r="I5" s="24" t="n">
        <v>0.436998</v>
      </c>
      <c r="J5" s="23" t="n">
        <v>0.433537</v>
      </c>
      <c r="K5" s="24" t="n">
        <v>0.437715</v>
      </c>
      <c r="L5" s="23" t="n">
        <v>0.439534</v>
      </c>
      <c r="M5" s="19"/>
      <c r="N5" s="0" t="n">
        <f aca="false">(((2^$C5)*LOG(LOG(2^$C5), 10))/D5)*10^(-9)</f>
        <v>0.118127115073181</v>
      </c>
      <c r="O5" s="0" t="n">
        <f aca="false">(((2^$C5)*LOG(LOG(2^$C5), 10))/E5)*10^(-9)</f>
        <v>0.118033878606944</v>
      </c>
      <c r="P5" s="0" t="n">
        <f aca="false">(((2^$C5)*LOG(LOG(2^$C5), 10))/F5)*10^(-9)</f>
        <v>0.137403646144222</v>
      </c>
      <c r="Q5" s="0" t="n">
        <f aca="false">(((2^$C5)*LOG(LOG(2^$C5), 10))/G5)*10^(-9)</f>
        <v>0.146949620526354</v>
      </c>
      <c r="R5" s="0" t="n">
        <f aca="false">(((2^$C5)*LOG(LOG(2^$C5), 10))/H5)*10^(-9)</f>
        <v>0.149377623238913</v>
      </c>
      <c r="S5" s="0" t="n">
        <f aca="false">(((2^$C5)*LOG(LOG(2^$C5), 10))/I5)*10^(-9)</f>
        <v>0.137225680881869</v>
      </c>
      <c r="T5" s="0" t="n">
        <f aca="false">(((2^$C5)*LOG(LOG(2^$C5), 10))/J5)*10^(-9)</f>
        <v>0.138321176956096</v>
      </c>
      <c r="U5" s="0" t="n">
        <f aca="false">(((2^$C5)*LOG(LOG(2^$C5), 10))/K5)*10^(-9)</f>
        <v>0.137000898059274</v>
      </c>
      <c r="V5" s="0" t="n">
        <f aca="false">(((2^$C5)*LOG(LOG(2^$C5), 10))/L5)*10^(-9)</f>
        <v>0.136433923414378</v>
      </c>
    </row>
    <row r="6" customFormat="false" ht="13.8" hidden="false" customHeight="false" outlineLevel="0" collapsed="false">
      <c r="A6" s="0" t="n">
        <v>134217728</v>
      </c>
      <c r="B6" s="0" t="n">
        <v>7603553</v>
      </c>
      <c r="C6" s="5" t="n">
        <v>27</v>
      </c>
      <c r="D6" s="21" t="n">
        <v>1.10705</v>
      </c>
      <c r="E6" s="22" t="n">
        <v>1.12968</v>
      </c>
      <c r="F6" s="23" t="n">
        <v>0.944764</v>
      </c>
      <c r="G6" s="26" t="n">
        <v>0.871368</v>
      </c>
      <c r="H6" s="23" t="n">
        <v>0.87284</v>
      </c>
      <c r="I6" s="24" t="n">
        <v>0.908967</v>
      </c>
      <c r="J6" s="23" t="n">
        <v>0.910047</v>
      </c>
      <c r="K6" s="24" t="n">
        <v>0.925424</v>
      </c>
      <c r="L6" s="23" t="n">
        <v>0.999286</v>
      </c>
      <c r="M6" s="19"/>
      <c r="N6" s="0" t="n">
        <f aca="false">(((2^$C6)*LOG(LOG(2^$C6), 10))/D6)*10^(-9)</f>
        <v>0.110324358077576</v>
      </c>
      <c r="O6" s="0" t="n">
        <f aca="false">(((2^$C6)*LOG(LOG(2^$C6), 10))/E6)*10^(-9)</f>
        <v>0.10811431609817</v>
      </c>
      <c r="P6" s="0" t="n">
        <f aca="false">(((2^$C6)*LOG(LOG(2^$C6), 10))/F6)*10^(-9)</f>
        <v>0.12927522705118</v>
      </c>
      <c r="Q6" s="0" t="n">
        <f aca="false">(((2^$C6)*LOG(LOG(2^$C6), 10))/G6)*10^(-9)</f>
        <v>0.140164179324672</v>
      </c>
      <c r="R6" s="0" t="n">
        <f aca="false">(((2^$C6)*LOG(LOG(2^$C6), 10))/H6)*10^(-9)</f>
        <v>0.139927799607925</v>
      </c>
      <c r="S6" s="0" t="n">
        <f aca="false">(((2^$C6)*LOG(LOG(2^$C6), 10))/I6)*10^(-9)</f>
        <v>0.134366352804646</v>
      </c>
      <c r="T6" s="0" t="n">
        <f aca="false">(((2^$C6)*LOG(LOG(2^$C6), 10))/J6)*10^(-9)</f>
        <v>0.134206893281095</v>
      </c>
      <c r="U6" s="0" t="n">
        <f aca="false">(((2^$C6)*LOG(LOG(2^$C6), 10))/K6)*10^(-9)</f>
        <v>0.131976889090602</v>
      </c>
      <c r="V6" s="0" t="n">
        <f aca="false">(((2^$C6)*LOG(LOG(2^$C6), 10))/L6)*10^(-9)</f>
        <v>0.122221847008545</v>
      </c>
    </row>
    <row r="7" customFormat="false" ht="13.8" hidden="false" customHeight="false" outlineLevel="0" collapsed="false">
      <c r="A7" s="0" t="n">
        <v>268435456</v>
      </c>
      <c r="B7" s="0" t="n">
        <v>14630843</v>
      </c>
      <c r="C7" s="5" t="n">
        <v>28</v>
      </c>
      <c r="D7" s="21" t="n">
        <v>2.31964</v>
      </c>
      <c r="E7" s="22" t="n">
        <v>2.33979</v>
      </c>
      <c r="F7" s="23" t="n">
        <v>1.89117</v>
      </c>
      <c r="G7" s="26" t="n">
        <v>1.8266</v>
      </c>
      <c r="H7" s="23" t="n">
        <v>1.85521</v>
      </c>
      <c r="I7" s="24" t="n">
        <v>2.00606</v>
      </c>
      <c r="J7" s="23" t="n">
        <v>1.91542</v>
      </c>
      <c r="K7" s="24" t="n">
        <v>1.97815</v>
      </c>
      <c r="L7" s="23" t="n">
        <v>2.02432</v>
      </c>
      <c r="M7" s="19"/>
      <c r="N7" s="0" t="n">
        <f aca="false">(((2^$C7)*LOG(LOG(2^$C7), 10))/D7)*10^(-9)</f>
        <v>0.107132530277577</v>
      </c>
      <c r="O7" s="0" t="n">
        <f aca="false">(((2^$C7)*LOG(LOG(2^$C7), 10))/E7)*10^(-9)</f>
        <v>0.106209917357147</v>
      </c>
      <c r="P7" s="0" t="n">
        <f aca="false">(((2^$C7)*LOG(LOG(2^$C7), 10))/F7)*10^(-9)</f>
        <v>0.131404845959421</v>
      </c>
      <c r="Q7" s="0" t="n">
        <f aca="false">(((2^$C7)*LOG(LOG(2^$C7), 10))/G7)*10^(-9)</f>
        <v>0.136049984962815</v>
      </c>
      <c r="R7" s="0" t="n">
        <f aca="false">(((2^$C7)*LOG(LOG(2^$C7), 10))/H7)*10^(-9)</f>
        <v>0.133951898994226</v>
      </c>
      <c r="S7" s="0" t="n">
        <f aca="false">(((2^$C7)*LOG(LOG(2^$C7), 10))/I7)*10^(-9)</f>
        <v>0.123879097600809</v>
      </c>
      <c r="T7" s="0" t="n">
        <f aca="false">(((2^$C7)*LOG(LOG(2^$C7), 10))/J7)*10^(-9)</f>
        <v>0.12974120690662</v>
      </c>
      <c r="U7" s="0" t="n">
        <f aca="false">(((2^$C7)*LOG(LOG(2^$C7), 10))/K7)*10^(-9)</f>
        <v>0.125626925426827</v>
      </c>
      <c r="V7" s="0" t="n">
        <f aca="false">(((2^$C7)*LOG(LOG(2^$C7), 10))/L7)*10^(-9)</f>
        <v>0.122761669367036</v>
      </c>
    </row>
    <row r="8" customFormat="false" ht="13.8" hidden="false" customHeight="false" outlineLevel="0" collapsed="false">
      <c r="A8" s="0" t="n">
        <v>536870912</v>
      </c>
      <c r="B8" s="0" t="n">
        <v>28192750</v>
      </c>
      <c r="C8" s="5" t="n">
        <v>29</v>
      </c>
      <c r="D8" s="21" t="n">
        <v>4.88145</v>
      </c>
      <c r="E8" s="22" t="n">
        <v>4.90725</v>
      </c>
      <c r="F8" s="23" t="n">
        <v>3.95569</v>
      </c>
      <c r="G8" s="26" t="n">
        <v>3.8928</v>
      </c>
      <c r="H8" s="23" t="n">
        <v>4.19635</v>
      </c>
      <c r="I8" s="24" t="n">
        <v>4.14913</v>
      </c>
      <c r="J8" s="23" t="n">
        <v>4.00704</v>
      </c>
      <c r="K8" s="24" t="n">
        <v>4.05986</v>
      </c>
      <c r="L8" s="23" t="n">
        <v>4.08219</v>
      </c>
      <c r="M8" s="19"/>
      <c r="N8" s="0" t="n">
        <f aca="false">(((2^$C8)*LOG(LOG(2^$C8), 10))/D8)*10^(-9)</f>
        <v>0.103493777424806</v>
      </c>
      <c r="O8" s="0" t="n">
        <f aca="false">(((2^$C8)*LOG(LOG(2^$C8), 10))/E8)*10^(-9)</f>
        <v>0.102949656082393</v>
      </c>
      <c r="P8" s="0" t="n">
        <f aca="false">(((2^$C8)*LOG(LOG(2^$C8), 10))/F8)*10^(-9)</f>
        <v>0.127714684368674</v>
      </c>
      <c r="Q8" s="0" t="n">
        <f aca="false">(((2^$C8)*LOG(LOG(2^$C8), 10))/G8)*10^(-9)</f>
        <v>0.129777974673839</v>
      </c>
      <c r="R8" s="0" t="n">
        <f aca="false">(((2^$C8)*LOG(LOG(2^$C8), 10))/H8)*10^(-9)</f>
        <v>0.120390267687472</v>
      </c>
      <c r="S8" s="0" t="n">
        <f aca="false">(((2^$C8)*LOG(LOG(2^$C8), 10))/I8)*10^(-9)</f>
        <v>0.121760393096944</v>
      </c>
      <c r="T8" s="0" t="n">
        <f aca="false">(((2^$C8)*LOG(LOG(2^$C8), 10))/J8)*10^(-9)</f>
        <v>0.126078027623962</v>
      </c>
      <c r="U8" s="0" t="n">
        <f aca="false">(((2^$C8)*LOG(LOG(2^$C8), 10))/K8)*10^(-9)</f>
        <v>0.124437714554276</v>
      </c>
      <c r="V8" s="0" t="n">
        <f aca="false">(((2^$C8)*LOG(LOG(2^$C8), 10))/L8)*10^(-9)</f>
        <v>0.123757027431433</v>
      </c>
    </row>
    <row r="9" customFormat="false" ht="13.8" hidden="false" customHeight="false" outlineLevel="0" collapsed="false">
      <c r="A9" s="0" t="n">
        <v>1073741824</v>
      </c>
      <c r="B9" s="0" t="n">
        <v>54400028</v>
      </c>
      <c r="C9" s="5" t="n">
        <v>30</v>
      </c>
      <c r="D9" s="21" t="n">
        <v>10.1624</v>
      </c>
      <c r="E9" s="22" t="n">
        <v>10.1778</v>
      </c>
      <c r="F9" s="23" t="n">
        <v>8.15574</v>
      </c>
      <c r="G9" s="24" t="n">
        <v>8.08025</v>
      </c>
      <c r="H9" s="25" t="n">
        <v>8.06924</v>
      </c>
      <c r="I9" s="24" t="n">
        <v>8.59401</v>
      </c>
      <c r="J9" s="23" t="n">
        <v>8.3248</v>
      </c>
      <c r="K9" s="24" t="n">
        <v>8.2143</v>
      </c>
      <c r="L9" s="23" t="n">
        <v>8.44187</v>
      </c>
      <c r="M9" s="19"/>
      <c r="N9" s="0" t="n">
        <f aca="false">(((2^$C9)*LOG(LOG(2^$C9), 10))/D9)*10^(-9)</f>
        <v>0.100980907684654</v>
      </c>
      <c r="O9" s="0" t="n">
        <f aca="false">(((2^$C9)*LOG(LOG(2^$C9), 10))/E9)*10^(-9)</f>
        <v>0.100828113762751</v>
      </c>
      <c r="P9" s="0" t="n">
        <f aca="false">(((2^$C9)*LOG(LOG(2^$C9), 10))/F9)*10^(-9)</f>
        <v>0.125826519267967</v>
      </c>
      <c r="Q9" s="0" t="n">
        <f aca="false">(((2^$C9)*LOG(LOG(2^$C9), 10))/G9)*10^(-9)</f>
        <v>0.127002057641104</v>
      </c>
      <c r="R9" s="0" t="n">
        <f aca="false">(((2^$C9)*LOG(LOG(2^$C9), 10))/H9)*10^(-9)</f>
        <v>0.127175344425811</v>
      </c>
      <c r="S9" s="0" t="n">
        <f aca="false">(((2^$C9)*LOG(LOG(2^$C9), 10))/I9)*10^(-9)</f>
        <v>0.119409725640828</v>
      </c>
      <c r="T9" s="0" t="n">
        <f aca="false">(((2^$C9)*LOG(LOG(2^$C9), 10))/J9)*10^(-9)</f>
        <v>0.123271234895076</v>
      </c>
      <c r="U9" s="0" t="n">
        <f aca="false">(((2^$C9)*LOG(LOG(2^$C9), 10))/K9)*10^(-9)</f>
        <v>0.124929498101424</v>
      </c>
      <c r="V9" s="0" t="n">
        <f aca="false">(((2^$C9)*LOG(LOG(2^$C9), 10))/L9)*10^(-9)</f>
        <v>0.121561736470063</v>
      </c>
    </row>
    <row r="10" customFormat="false" ht="13.8" hidden="false" customHeight="false" outlineLevel="0" collapsed="false">
      <c r="A10" s="0" t="n">
        <v>2147483648</v>
      </c>
      <c r="B10" s="0" t="n">
        <v>105097565</v>
      </c>
      <c r="C10" s="5" t="n">
        <v>31</v>
      </c>
      <c r="D10" s="21" t="n">
        <v>21.1603</v>
      </c>
      <c r="E10" s="22" t="n">
        <v>21.1592</v>
      </c>
      <c r="F10" s="23" t="n">
        <v>16.9802</v>
      </c>
      <c r="G10" s="26" t="n">
        <v>16.7036</v>
      </c>
      <c r="H10" s="23" t="n">
        <v>16.9321</v>
      </c>
      <c r="I10" s="24" t="n">
        <v>17.4956</v>
      </c>
      <c r="J10" s="23" t="n">
        <v>17.1013</v>
      </c>
      <c r="K10" s="24" t="n">
        <v>16.908</v>
      </c>
      <c r="L10" s="23" t="n">
        <v>17.3062</v>
      </c>
      <c r="M10" s="19"/>
      <c r="N10" s="0" t="n">
        <f aca="false">(((2^$C10)*LOG(LOG(2^$C10), 10))/D10)*10^(-9)</f>
        <v>0.0984389570397406</v>
      </c>
      <c r="O10" s="0" t="n">
        <f aca="false">(((2^$C10)*LOG(LOG(2^$C10), 10))/E10)*10^(-9)</f>
        <v>0.0984440745703062</v>
      </c>
      <c r="P10" s="0" t="n">
        <f aca="false">(((2^$C10)*LOG(LOG(2^$C10), 10))/F10)*10^(-9)</f>
        <v>0.122672163027999</v>
      </c>
      <c r="Q10" s="0" t="n">
        <f aca="false">(((2^$C10)*LOG(LOG(2^$C10), 10))/G10)*10^(-9)</f>
        <v>0.124703528739195</v>
      </c>
      <c r="R10" s="0" t="n">
        <f aca="false">(((2^$C10)*LOG(LOG(2^$C10), 10))/H10)*10^(-9)</f>
        <v>0.123020644967135</v>
      </c>
      <c r="S10" s="0" t="n">
        <f aca="false">(((2^$C10)*LOG(LOG(2^$C10), 10))/I10)*10^(-9)</f>
        <v>0.119058383973572</v>
      </c>
      <c r="T10" s="0" t="n">
        <f aca="false">(((2^$C10)*LOG(LOG(2^$C10), 10))/J10)*10^(-9)</f>
        <v>0.121803480592003</v>
      </c>
      <c r="U10" s="0" t="n">
        <f aca="false">(((2^$C10)*LOG(LOG(2^$C10), 10))/K10)*10^(-9)</f>
        <v>0.123195993769105</v>
      </c>
      <c r="V10" s="0" t="n">
        <f aca="false">(((2^$C10)*LOG(LOG(2^$C10), 10))/L10)*10^(-9)</f>
        <v>0.120361365444062</v>
      </c>
    </row>
    <row r="11" customFormat="false" ht="13.8" hidden="false" customHeight="false" outlineLevel="0" collapsed="false">
      <c r="A11" s="0" t="n">
        <v>4294967296</v>
      </c>
      <c r="B11" s="0" t="n">
        <v>203280221</v>
      </c>
      <c r="C11" s="5" t="n">
        <v>32</v>
      </c>
      <c r="D11" s="27" t="n">
        <v>43.4121</v>
      </c>
      <c r="E11" s="28" t="n">
        <v>43.29</v>
      </c>
      <c r="F11" s="29" t="n">
        <v>35.0985</v>
      </c>
      <c r="G11" s="30" t="n">
        <v>34.434</v>
      </c>
      <c r="H11" s="29" t="n">
        <v>34.872</v>
      </c>
      <c r="I11" s="31" t="n">
        <v>36.1274</v>
      </c>
      <c r="J11" s="29" t="n">
        <v>35.5833</v>
      </c>
      <c r="K11" s="31" t="n">
        <v>35.2363</v>
      </c>
      <c r="L11" s="29" t="n">
        <v>35.769</v>
      </c>
      <c r="M11" s="19"/>
      <c r="N11" s="0" t="n">
        <f aca="false">(((2^$C11)*LOG(LOG(2^$C11), 10))/D11)*10^(-9)</f>
        <v>0.097328071119107</v>
      </c>
      <c r="O11" s="0" t="n">
        <f aca="false">(((2^$C11)*LOG(LOG(2^$C11), 10))/E11)*10^(-9)</f>
        <v>0.0976025861914942</v>
      </c>
      <c r="P11" s="0" t="n">
        <f aca="false">(((2^$C11)*LOG(LOG(2^$C11), 10))/F11)*10^(-9)</f>
        <v>0.120381667485214</v>
      </c>
      <c r="Q11" s="0" t="n">
        <f aca="false">(((2^$C11)*LOG(LOG(2^$C11), 10))/G11)*10^(-9)</f>
        <v>0.122704767271586</v>
      </c>
      <c r="R11" s="0" t="n">
        <f aca="false">(((2^$C11)*LOG(LOG(2^$C11), 10))/H11)*10^(-9)</f>
        <v>0.121163568370893</v>
      </c>
      <c r="S11" s="0" t="n">
        <f aca="false">(((2^$C11)*LOG(LOG(2^$C11), 10))/I11)*10^(-9)</f>
        <v>0.116953225425295</v>
      </c>
      <c r="T11" s="0" t="n">
        <f aca="false">(((2^$C11)*LOG(LOG(2^$C11), 10))/J11)*10^(-9)</f>
        <v>0.118741543258489</v>
      </c>
      <c r="U11" s="0" t="n">
        <f aca="false">(((2^$C11)*LOG(LOG(2^$C11), 10))/K11)*10^(-9)</f>
        <v>0.119910886109773</v>
      </c>
      <c r="V11" s="0" t="n">
        <f aca="false">(((2^$C11)*LOG(LOG(2^$C11), 10))/L11)*10^(-9)</f>
        <v>0.118125079153171</v>
      </c>
    </row>
  </sheetData>
  <mergeCells count="6">
    <mergeCell ref="A1:A3"/>
    <mergeCell ref="B1:B3"/>
    <mergeCell ref="D1:D2"/>
    <mergeCell ref="E1:L1"/>
    <mergeCell ref="E2:L2"/>
    <mergeCell ref="M4:M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2016-05-20T21:53:31Z</dcterms:created>
  <dc:creator>User</dc:creator>
  <dc:language>en-US</dc:language>
  <dcterms:modified xsi:type="dcterms:W3CDTF">2016-05-25T03:47:04Z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