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Intel(R) Core(TM) i7-4700HQ CPU" sheetId="1" r:id="rId1"/>
    <sheet name="Intel(R) Core(TM) i5-2520M" sheetId="2" r:id="rId2"/>
    <sheet name="Folha3" sheetId="3" r:id="rId3"/>
  </sheets>
  <calcPr calcId="144525" iterateDelta="1E-4"/>
</workbook>
</file>

<file path=xl/calcChain.xml><?xml version="1.0" encoding="utf-8"?>
<calcChain xmlns="http://schemas.openxmlformats.org/spreadsheetml/2006/main">
  <c r="B59" i="2" l="1"/>
  <c r="B58" i="2"/>
  <c r="B57" i="2"/>
  <c r="B56" i="2"/>
  <c r="B55" i="2"/>
  <c r="B54" i="2"/>
  <c r="B53" i="2"/>
  <c r="B52" i="2"/>
  <c r="B51" i="2"/>
  <c r="B50" i="2"/>
  <c r="B49" i="2"/>
  <c r="B42" i="2"/>
  <c r="B41" i="2"/>
  <c r="B40" i="2"/>
  <c r="B39" i="2"/>
  <c r="B38" i="2"/>
  <c r="B37" i="2"/>
  <c r="B36" i="2"/>
  <c r="B29" i="2"/>
  <c r="B28" i="2"/>
  <c r="B27" i="2"/>
  <c r="B26" i="2"/>
  <c r="B25" i="2"/>
  <c r="B24" i="2"/>
  <c r="B23" i="2"/>
  <c r="B22" i="2"/>
  <c r="B21" i="2"/>
  <c r="B20" i="2"/>
  <c r="B19" i="2"/>
  <c r="B12" i="2"/>
  <c r="B11" i="2"/>
  <c r="B10" i="2"/>
  <c r="B9" i="2"/>
  <c r="B8" i="2"/>
  <c r="B7" i="2"/>
  <c r="B6" i="2"/>
  <c r="B56" i="1"/>
  <c r="B57" i="1"/>
  <c r="B58" i="1"/>
  <c r="B59" i="1"/>
  <c r="B26" i="1"/>
  <c r="B27" i="1"/>
  <c r="B28" i="1"/>
  <c r="B29" i="1"/>
  <c r="B55" i="1"/>
  <c r="B54" i="1"/>
  <c r="B53" i="1"/>
  <c r="B52" i="1"/>
  <c r="B51" i="1"/>
  <c r="B50" i="1"/>
  <c r="B49" i="1"/>
  <c r="B42" i="1"/>
  <c r="B41" i="1"/>
  <c r="B40" i="1"/>
  <c r="B39" i="1"/>
  <c r="B38" i="1"/>
  <c r="B37" i="1"/>
  <c r="B36" i="1"/>
  <c r="B25" i="1"/>
  <c r="B24" i="1"/>
  <c r="B23" i="1"/>
  <c r="B22" i="1"/>
  <c r="B21" i="1"/>
  <c r="B20" i="1"/>
  <c r="B19" i="1"/>
  <c r="B7" i="1"/>
  <c r="B8" i="1"/>
  <c r="B9" i="1"/>
  <c r="B10" i="1"/>
  <c r="B11" i="1"/>
  <c r="B12" i="1"/>
  <c r="B6" i="1"/>
</calcChain>
</file>

<file path=xl/sharedStrings.xml><?xml version="1.0" encoding="utf-8"?>
<sst xmlns="http://schemas.openxmlformats.org/spreadsheetml/2006/main" count="470" uniqueCount="44">
  <si>
    <t>One line by each column multiplication</t>
  </si>
  <si>
    <t>Sequencial</t>
  </si>
  <si>
    <t>OpenMP</t>
  </si>
  <si>
    <t>Single thread</t>
  </si>
  <si>
    <t>1 thread</t>
  </si>
  <si>
    <t>2 thread</t>
  </si>
  <si>
    <t>3 thread</t>
  </si>
  <si>
    <t>4 thread</t>
  </si>
  <si>
    <t>Dimension</t>
  </si>
  <si>
    <t>Time 1</t>
  </si>
  <si>
    <t>L1_DCM 1</t>
  </si>
  <si>
    <t>L1_ICM</t>
  </si>
  <si>
    <t>L2_DCM 1</t>
  </si>
  <si>
    <t>L2_ICM</t>
  </si>
  <si>
    <t>L1_TCM</t>
  </si>
  <si>
    <t>L2_TCM</t>
  </si>
  <si>
    <t>TOT_INS</t>
  </si>
  <si>
    <t>L3_DCA</t>
  </si>
  <si>
    <t>L2_ICA</t>
  </si>
  <si>
    <t>L3_ICA</t>
  </si>
  <si>
    <t>L2_ICR</t>
  </si>
  <si>
    <t>L3_ICR</t>
  </si>
  <si>
    <t>L3_TCA</t>
  </si>
  <si>
    <t>One element by one line multiplication</t>
  </si>
  <si>
    <t>C#</t>
  </si>
  <si>
    <t>Time(s)</t>
  </si>
  <si>
    <t>L1_DCM</t>
  </si>
  <si>
    <t>L2_DCM</t>
  </si>
  <si>
    <t>L2_DCA</t>
  </si>
  <si>
    <t>REF_CYC</t>
  </si>
  <si>
    <t>Intel(R) Core(TM) i7-4700HQ</t>
  </si>
  <si>
    <t>CPU:</t>
  </si>
  <si>
    <t>4 cores - 8 threads</t>
  </si>
  <si>
    <t>2,4 GHz</t>
  </si>
  <si>
    <t>Intel(R) Core(TM) i5-2520M</t>
  </si>
  <si>
    <t>2 cores - 4 threads</t>
  </si>
  <si>
    <t>2,5 GHz</t>
  </si>
  <si>
    <t>L1: 2x 32KB</t>
  </si>
  <si>
    <t>L2: 2x 256KB</t>
  </si>
  <si>
    <t>L3: 3MB</t>
  </si>
  <si>
    <t>Dim (MB)</t>
  </si>
  <si>
    <t>L3: 6MB</t>
  </si>
  <si>
    <t>L1: 4x KB</t>
  </si>
  <si>
    <t>L2: 4x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</si>
</sst>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E+00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46AAC4"/>
      </patternFill>
    </fill>
    <fill>
      <patternFill patternType="solid">
        <fgColor rgb="FFFFC000"/>
        <bgColor rgb="FFFF9900"/>
      </patternFill>
    </fill>
    <fill>
      <patternFill patternType="solid">
        <fgColor rgb="FF93CDDD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008080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0" borderId="0" xfId="0" applyFont="1" applyAlignment="1"/>
    <xf numFmtId="0" fontId="0" fillId="0" borderId="17" xfId="0" applyFont="1" applyBorder="1" applyAlignment="1"/>
    <xf numFmtId="0" fontId="0" fillId="0" borderId="0" xfId="0" applyFont="1" applyBorder="1" applyAlignment="1"/>
    <xf numFmtId="0" fontId="0" fillId="0" borderId="18" xfId="0" applyFont="1" applyBorder="1" applyAlignment="1"/>
    <xf numFmtId="0" fontId="5" fillId="0" borderId="0" xfId="0" applyFont="1"/>
    <xf numFmtId="0" fontId="0" fillId="0" borderId="0" xfId="0" applyBorder="1"/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165" fontId="2" fillId="7" borderId="32" xfId="0" applyNumberFormat="1" applyFont="1" applyFill="1" applyBorder="1" applyAlignment="1">
      <alignment vertical="center"/>
    </xf>
    <xf numFmtId="165" fontId="2" fillId="6" borderId="20" xfId="0" applyNumberFormat="1" applyFont="1" applyFill="1" applyBorder="1" applyAlignment="1">
      <alignment vertical="center"/>
    </xf>
    <xf numFmtId="165" fontId="2" fillId="6" borderId="8" xfId="0" applyNumberFormat="1" applyFont="1" applyFill="1" applyBorder="1" applyAlignment="1">
      <alignment vertical="center"/>
    </xf>
    <xf numFmtId="165" fontId="2" fillId="6" borderId="22" xfId="0" applyNumberFormat="1" applyFont="1" applyFill="1" applyBorder="1" applyAlignment="1">
      <alignment vertical="center"/>
    </xf>
    <xf numFmtId="165" fontId="2" fillId="6" borderId="7" xfId="0" applyNumberFormat="1" applyFont="1" applyFill="1" applyBorder="1" applyAlignment="1">
      <alignment vertical="center"/>
    </xf>
    <xf numFmtId="165" fontId="3" fillId="0" borderId="21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165" fontId="3" fillId="0" borderId="15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165" fontId="3" fillId="0" borderId="21" xfId="0" applyNumberFormat="1" applyFont="1" applyBorder="1"/>
    <xf numFmtId="165" fontId="3" fillId="0" borderId="0" xfId="0" applyNumberFormat="1" applyFont="1" applyBorder="1"/>
    <xf numFmtId="165" fontId="3" fillId="0" borderId="19" xfId="0" applyNumberFormat="1" applyFont="1" applyBorder="1" applyAlignment="1">
      <alignment vertical="center"/>
    </xf>
    <xf numFmtId="165" fontId="3" fillId="0" borderId="23" xfId="0" applyNumberFormat="1" applyFont="1" applyBorder="1" applyAlignment="1">
      <alignment vertical="center"/>
    </xf>
    <xf numFmtId="165" fontId="3" fillId="0" borderId="23" xfId="0" applyNumberFormat="1" applyFont="1" applyBorder="1"/>
    <xf numFmtId="165" fontId="3" fillId="0" borderId="14" xfId="0" applyNumberFormat="1" applyFont="1" applyBorder="1" applyAlignment="1">
      <alignment vertical="center"/>
    </xf>
    <xf numFmtId="165" fontId="3" fillId="0" borderId="16" xfId="0" applyNumberFormat="1" applyFont="1" applyBorder="1" applyAlignment="1">
      <alignment vertical="center"/>
    </xf>
    <xf numFmtId="165" fontId="3" fillId="0" borderId="13" xfId="0" applyNumberFormat="1" applyFont="1" applyBorder="1" applyAlignment="1">
      <alignment vertical="center"/>
    </xf>
    <xf numFmtId="165" fontId="2" fillId="6" borderId="24" xfId="0" applyNumberFormat="1" applyFont="1" applyFill="1" applyBorder="1" applyAlignment="1">
      <alignment vertical="center"/>
    </xf>
    <xf numFmtId="165" fontId="2" fillId="6" borderId="6" xfId="0" applyNumberFormat="1" applyFont="1" applyFill="1" applyBorder="1" applyAlignment="1">
      <alignment vertical="center"/>
    </xf>
    <xf numFmtId="165" fontId="3" fillId="0" borderId="25" xfId="0" applyNumberFormat="1" applyFont="1" applyBorder="1" applyAlignment="1">
      <alignment vertical="center"/>
    </xf>
    <xf numFmtId="165" fontId="3" fillId="0" borderId="9" xfId="0" applyNumberFormat="1" applyFont="1" applyBorder="1" applyAlignment="1">
      <alignment vertical="center"/>
    </xf>
    <xf numFmtId="165" fontId="3" fillId="0" borderId="25" xfId="0" applyNumberFormat="1" applyFont="1" applyBorder="1"/>
    <xf numFmtId="165" fontId="0" fillId="0" borderId="33" xfId="0" applyNumberFormat="1" applyBorder="1"/>
    <xf numFmtId="165" fontId="0" fillId="0" borderId="21" xfId="0" applyNumberFormat="1" applyBorder="1"/>
    <xf numFmtId="165" fontId="0" fillId="0" borderId="9" xfId="0" applyNumberFormat="1" applyBorder="1"/>
    <xf numFmtId="165" fontId="0" fillId="0" borderId="25" xfId="0" applyNumberFormat="1" applyBorder="1"/>
    <xf numFmtId="165" fontId="3" fillId="0" borderId="26" xfId="0" applyNumberFormat="1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164" fontId="3" fillId="0" borderId="33" xfId="0" applyNumberFormat="1" applyFont="1" applyBorder="1" applyAlignment="1">
      <alignment vertical="center"/>
    </xf>
    <xf numFmtId="164" fontId="3" fillId="0" borderId="19" xfId="0" applyNumberFormat="1" applyFont="1" applyBorder="1" applyAlignment="1">
      <alignment vertical="center"/>
    </xf>
    <xf numFmtId="164" fontId="3" fillId="0" borderId="33" xfId="0" applyNumberFormat="1" applyFont="1" applyBorder="1"/>
    <xf numFmtId="164" fontId="0" fillId="0" borderId="33" xfId="0" applyNumberFormat="1" applyBorder="1"/>
    <xf numFmtId="165" fontId="2" fillId="7" borderId="8" xfId="0" applyNumberFormat="1" applyFont="1" applyFill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2" fontId="3" fillId="2" borderId="15" xfId="0" applyNumberFormat="1" applyFont="1" applyFill="1" applyBorder="1" applyAlignment="1">
      <alignment vertical="center"/>
    </xf>
    <xf numFmtId="2" fontId="3" fillId="2" borderId="16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164" fontId="3" fillId="0" borderId="10" xfId="0" applyNumberFormat="1" applyFont="1" applyBorder="1"/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5" fontId="4" fillId="3" borderId="37" xfId="0" applyNumberFormat="1" applyFont="1" applyFill="1" applyBorder="1" applyAlignment="1">
      <alignment horizontal="center" vertical="center"/>
    </xf>
    <xf numFmtId="165" fontId="4" fillId="3" borderId="28" xfId="0" applyNumberFormat="1" applyFont="1" applyFill="1" applyBorder="1" applyAlignment="1">
      <alignment horizontal="center" vertical="center"/>
    </xf>
    <xf numFmtId="165" fontId="1" fillId="4" borderId="38" xfId="0" applyNumberFormat="1" applyFont="1" applyFill="1" applyBorder="1" applyAlignment="1">
      <alignment horizontal="center" vertical="center"/>
    </xf>
    <xf numFmtId="165" fontId="1" fillId="4" borderId="30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5" borderId="35" xfId="0" applyNumberFormat="1" applyFont="1" applyFill="1" applyBorder="1" applyAlignment="1">
      <alignment horizontal="center" vertical="center"/>
    </xf>
    <xf numFmtId="165" fontId="1" fillId="5" borderId="28" xfId="0" applyNumberFormat="1" applyFont="1" applyFill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4" borderId="29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5" fontId="4" fillId="3" borderId="35" xfId="0" applyNumberFormat="1" applyFont="1" applyFill="1" applyBorder="1" applyAlignment="1">
      <alignment horizontal="center" vertical="center"/>
    </xf>
    <xf numFmtId="165" fontId="1" fillId="4" borderId="29" xfId="0" applyNumberFormat="1" applyFont="1" applyFill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/>
  </sheetViews>
  <sheetFormatPr defaultRowHeight="15" x14ac:dyDescent="0.25"/>
  <sheetData>
    <row r="1" spans="1:72" s="11" customFormat="1" ht="21.75" thickBot="1" x14ac:dyDescent="0.4">
      <c r="B1" s="11" t="s">
        <v>31</v>
      </c>
      <c r="C1" s="11" t="s">
        <v>30</v>
      </c>
      <c r="H1" s="11" t="s">
        <v>32</v>
      </c>
      <c r="K1" s="11" t="s">
        <v>33</v>
      </c>
      <c r="M1" s="11" t="s">
        <v>42</v>
      </c>
      <c r="O1" s="11" t="s">
        <v>43</v>
      </c>
      <c r="R1" s="11" t="s">
        <v>41</v>
      </c>
    </row>
    <row r="2" spans="1:72" ht="16.5" thickBot="1" x14ac:dyDescent="0.3">
      <c r="A2" s="1"/>
      <c r="B2" s="50"/>
      <c r="C2" s="58" t="s">
        <v>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</row>
    <row r="3" spans="1:72" ht="16.5" thickBot="1" x14ac:dyDescent="0.3">
      <c r="A3" s="2"/>
      <c r="B3" s="51"/>
      <c r="C3" s="60" t="s">
        <v>1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Q3" s="63" t="s">
        <v>2</v>
      </c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</row>
    <row r="4" spans="1:72" ht="15.75" x14ac:dyDescent="0.25">
      <c r="A4" s="2"/>
      <c r="B4" s="51"/>
      <c r="C4" s="65" t="s">
        <v>3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7"/>
      <c r="Q4" s="68" t="s">
        <v>4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70"/>
      <c r="AE4" s="68" t="s">
        <v>5</v>
      </c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70"/>
      <c r="AS4" s="68" t="s">
        <v>6</v>
      </c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70"/>
      <c r="BG4" s="68" t="s">
        <v>7</v>
      </c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70"/>
    </row>
    <row r="5" spans="1:72" x14ac:dyDescent="0.25">
      <c r="A5" s="3" t="s">
        <v>8</v>
      </c>
      <c r="B5" s="52" t="s">
        <v>40</v>
      </c>
      <c r="C5" s="47" t="s">
        <v>9</v>
      </c>
      <c r="D5" s="16" t="s">
        <v>10</v>
      </c>
      <c r="E5" s="16" t="s">
        <v>11</v>
      </c>
      <c r="F5" s="16" t="s">
        <v>12</v>
      </c>
      <c r="G5" s="16" t="s">
        <v>13</v>
      </c>
      <c r="H5" s="16" t="s">
        <v>14</v>
      </c>
      <c r="I5" s="16" t="s">
        <v>15</v>
      </c>
      <c r="J5" s="17" t="s">
        <v>16</v>
      </c>
      <c r="K5" s="17" t="s">
        <v>17</v>
      </c>
      <c r="L5" s="17" t="s">
        <v>18</v>
      </c>
      <c r="M5" s="17" t="s">
        <v>19</v>
      </c>
      <c r="N5" s="17" t="s">
        <v>20</v>
      </c>
      <c r="O5" s="17" t="s">
        <v>21</v>
      </c>
      <c r="P5" s="18" t="s">
        <v>22</v>
      </c>
      <c r="Q5" s="15" t="s">
        <v>9</v>
      </c>
      <c r="R5" s="16" t="s">
        <v>10</v>
      </c>
      <c r="S5" s="16" t="s">
        <v>11</v>
      </c>
      <c r="T5" s="16" t="s">
        <v>12</v>
      </c>
      <c r="U5" s="17" t="s">
        <v>13</v>
      </c>
      <c r="V5" s="19" t="s">
        <v>14</v>
      </c>
      <c r="W5" s="17" t="s">
        <v>15</v>
      </c>
      <c r="X5" s="17" t="s">
        <v>16</v>
      </c>
      <c r="Y5" s="17" t="s">
        <v>17</v>
      </c>
      <c r="Z5" s="17" t="s">
        <v>18</v>
      </c>
      <c r="AA5" s="17" t="s">
        <v>19</v>
      </c>
      <c r="AB5" s="17" t="s">
        <v>20</v>
      </c>
      <c r="AC5" s="17" t="s">
        <v>21</v>
      </c>
      <c r="AD5" s="18" t="s">
        <v>22</v>
      </c>
      <c r="AE5" s="15" t="s">
        <v>9</v>
      </c>
      <c r="AF5" s="16" t="s">
        <v>10</v>
      </c>
      <c r="AG5" s="16" t="s">
        <v>11</v>
      </c>
      <c r="AH5" s="16" t="s">
        <v>12</v>
      </c>
      <c r="AI5" s="16" t="s">
        <v>13</v>
      </c>
      <c r="AJ5" s="19" t="s">
        <v>14</v>
      </c>
      <c r="AK5" s="17" t="s">
        <v>15</v>
      </c>
      <c r="AL5" s="17" t="s">
        <v>16</v>
      </c>
      <c r="AM5" s="17" t="s">
        <v>17</v>
      </c>
      <c r="AN5" s="17" t="s">
        <v>18</v>
      </c>
      <c r="AO5" s="17" t="s">
        <v>19</v>
      </c>
      <c r="AP5" s="17" t="s">
        <v>20</v>
      </c>
      <c r="AQ5" s="17" t="s">
        <v>21</v>
      </c>
      <c r="AR5" s="18" t="s">
        <v>22</v>
      </c>
      <c r="AS5" s="15" t="s">
        <v>9</v>
      </c>
      <c r="AT5" s="16" t="s">
        <v>10</v>
      </c>
      <c r="AU5" s="16" t="s">
        <v>11</v>
      </c>
      <c r="AV5" s="16" t="s">
        <v>12</v>
      </c>
      <c r="AW5" s="16" t="s">
        <v>13</v>
      </c>
      <c r="AX5" s="16" t="s">
        <v>14</v>
      </c>
      <c r="AY5" s="17" t="s">
        <v>15</v>
      </c>
      <c r="AZ5" s="17" t="s">
        <v>16</v>
      </c>
      <c r="BA5" s="17" t="s">
        <v>17</v>
      </c>
      <c r="BB5" s="17" t="s">
        <v>18</v>
      </c>
      <c r="BC5" s="17" t="s">
        <v>19</v>
      </c>
      <c r="BD5" s="17" t="s">
        <v>20</v>
      </c>
      <c r="BE5" s="17" t="s">
        <v>21</v>
      </c>
      <c r="BF5" s="18" t="s">
        <v>22</v>
      </c>
      <c r="BG5" s="15" t="s">
        <v>9</v>
      </c>
      <c r="BH5" s="16" t="s">
        <v>10</v>
      </c>
      <c r="BI5" s="16" t="s">
        <v>11</v>
      </c>
      <c r="BJ5" s="16" t="s">
        <v>12</v>
      </c>
      <c r="BK5" s="16" t="s">
        <v>13</v>
      </c>
      <c r="BL5" s="17" t="s">
        <v>14</v>
      </c>
      <c r="BM5" s="17" t="s">
        <v>15</v>
      </c>
      <c r="BN5" s="17" t="s">
        <v>16</v>
      </c>
      <c r="BO5" s="17" t="s">
        <v>17</v>
      </c>
      <c r="BP5" s="17" t="s">
        <v>18</v>
      </c>
      <c r="BQ5" s="17" t="s">
        <v>19</v>
      </c>
      <c r="BR5" s="17" t="s">
        <v>20</v>
      </c>
      <c r="BS5" s="17" t="s">
        <v>21</v>
      </c>
      <c r="BT5" s="18" t="s">
        <v>22</v>
      </c>
    </row>
    <row r="6" spans="1:72" x14ac:dyDescent="0.25">
      <c r="A6" s="55">
        <v>600</v>
      </c>
      <c r="B6" s="53">
        <f>(A6*A6*4)/1024/1024</f>
        <v>1.373291015625</v>
      </c>
      <c r="C6" s="48">
        <v>0.29099999999999998</v>
      </c>
      <c r="D6" s="20">
        <v>244105444</v>
      </c>
      <c r="E6" s="20">
        <v>3282</v>
      </c>
      <c r="F6" s="20">
        <v>27272166</v>
      </c>
      <c r="G6" s="20">
        <v>2821</v>
      </c>
      <c r="H6" s="20">
        <v>244108726</v>
      </c>
      <c r="I6" s="20">
        <v>27274987</v>
      </c>
      <c r="J6" s="21">
        <v>1733463791</v>
      </c>
      <c r="K6" s="21">
        <v>27272166</v>
      </c>
      <c r="L6" s="21">
        <v>3282</v>
      </c>
      <c r="M6" s="21">
        <v>2821</v>
      </c>
      <c r="N6" s="21">
        <v>3282</v>
      </c>
      <c r="O6" s="21">
        <v>2821</v>
      </c>
      <c r="P6" s="22">
        <v>27274987</v>
      </c>
      <c r="Q6" s="43">
        <v>0.32600000000000001</v>
      </c>
      <c r="R6" s="20">
        <v>274042148</v>
      </c>
      <c r="S6" s="20">
        <v>92040</v>
      </c>
      <c r="T6" s="20">
        <v>32582540</v>
      </c>
      <c r="U6" s="21">
        <v>42310</v>
      </c>
      <c r="V6" s="23">
        <v>274134188</v>
      </c>
      <c r="W6" s="21">
        <v>32624850</v>
      </c>
      <c r="X6" s="21">
        <v>1800783132</v>
      </c>
      <c r="Y6" s="21">
        <v>32582540</v>
      </c>
      <c r="Z6" s="21">
        <v>92040</v>
      </c>
      <c r="AA6" s="21">
        <v>42310</v>
      </c>
      <c r="AB6" s="21">
        <v>92040</v>
      </c>
      <c r="AC6" s="21">
        <v>42310</v>
      </c>
      <c r="AD6" s="22">
        <v>32624850</v>
      </c>
      <c r="AE6" s="43">
        <v>0.33500000000000002</v>
      </c>
      <c r="AF6" s="20">
        <v>87122784</v>
      </c>
      <c r="AG6" s="20">
        <v>109884</v>
      </c>
      <c r="AH6" s="20">
        <v>24706924</v>
      </c>
      <c r="AI6" s="20">
        <v>29147</v>
      </c>
      <c r="AJ6" s="21">
        <v>87232668</v>
      </c>
      <c r="AK6" s="21">
        <v>24736071</v>
      </c>
      <c r="AL6" s="21">
        <v>1139858573</v>
      </c>
      <c r="AM6" s="21">
        <v>24706924</v>
      </c>
      <c r="AN6" s="21">
        <v>109884</v>
      </c>
      <c r="AO6" s="21">
        <v>29147</v>
      </c>
      <c r="AP6" s="21">
        <v>109884</v>
      </c>
      <c r="AQ6" s="21">
        <v>29147</v>
      </c>
      <c r="AR6" s="22">
        <v>24736071</v>
      </c>
      <c r="AS6" s="43">
        <v>0.35499999999999998</v>
      </c>
      <c r="AT6" s="20">
        <v>30557692</v>
      </c>
      <c r="AU6" s="20">
        <v>128797</v>
      </c>
      <c r="AV6" s="20">
        <v>18186123</v>
      </c>
      <c r="AW6" s="20">
        <v>28067</v>
      </c>
      <c r="AX6" s="20">
        <v>30686489</v>
      </c>
      <c r="AY6" s="21">
        <v>18214190</v>
      </c>
      <c r="AZ6" s="21">
        <v>1006664124</v>
      </c>
      <c r="BA6" s="21">
        <v>18186123</v>
      </c>
      <c r="BB6" s="21">
        <v>128797</v>
      </c>
      <c r="BC6" s="21">
        <v>28067</v>
      </c>
      <c r="BD6" s="21">
        <v>128797</v>
      </c>
      <c r="BE6" s="21">
        <v>28067</v>
      </c>
      <c r="BF6" s="22">
        <v>18214190</v>
      </c>
      <c r="BG6" s="43">
        <v>0.39</v>
      </c>
      <c r="BH6" s="20">
        <v>22766603</v>
      </c>
      <c r="BI6" s="20">
        <v>293416</v>
      </c>
      <c r="BJ6" s="20">
        <v>16385294</v>
      </c>
      <c r="BK6" s="20">
        <v>31882</v>
      </c>
      <c r="BL6" s="21">
        <v>23060019</v>
      </c>
      <c r="BM6" s="21">
        <v>16417176</v>
      </c>
      <c r="BN6" s="21">
        <v>955244853</v>
      </c>
      <c r="BO6" s="21">
        <v>16385294</v>
      </c>
      <c r="BP6" s="21">
        <v>293416</v>
      </c>
      <c r="BQ6" s="21">
        <v>31882</v>
      </c>
      <c r="BR6" s="21">
        <v>293416</v>
      </c>
      <c r="BS6" s="21">
        <v>31882</v>
      </c>
      <c r="BT6" s="22">
        <v>16417176</v>
      </c>
    </row>
    <row r="7" spans="1:72" x14ac:dyDescent="0.25">
      <c r="A7" s="55">
        <v>1000</v>
      </c>
      <c r="B7" s="53">
        <f t="shared" ref="B7:B12" si="0">(A7*A7*4)/1024/1024</f>
        <v>3.814697265625</v>
      </c>
      <c r="C7" s="48">
        <v>2.024</v>
      </c>
      <c r="D7" s="20">
        <v>1127815633</v>
      </c>
      <c r="E7" s="20">
        <v>11433</v>
      </c>
      <c r="F7" s="20">
        <v>141620472</v>
      </c>
      <c r="G7" s="20">
        <v>11170</v>
      </c>
      <c r="H7" s="24">
        <v>1127827066</v>
      </c>
      <c r="I7" s="20">
        <v>141631642</v>
      </c>
      <c r="J7" s="21">
        <v>8015091804</v>
      </c>
      <c r="K7" s="21">
        <v>141620472</v>
      </c>
      <c r="L7" s="21">
        <v>11433</v>
      </c>
      <c r="M7" s="21">
        <v>11170</v>
      </c>
      <c r="N7" s="21">
        <v>11433</v>
      </c>
      <c r="O7" s="21">
        <v>11170</v>
      </c>
      <c r="P7" s="22">
        <v>141631642</v>
      </c>
      <c r="Q7" s="43">
        <v>2.3330000000000002</v>
      </c>
      <c r="R7" s="20">
        <v>1186341464</v>
      </c>
      <c r="S7" s="20">
        <v>481744</v>
      </c>
      <c r="T7" s="20">
        <v>139507262</v>
      </c>
      <c r="U7" s="21">
        <v>215993</v>
      </c>
      <c r="V7" s="23">
        <v>1186823208</v>
      </c>
      <c r="W7" s="21">
        <v>139723255</v>
      </c>
      <c r="X7" s="21">
        <v>7802083740</v>
      </c>
      <c r="Y7" s="21">
        <v>139507262</v>
      </c>
      <c r="Z7" s="21">
        <v>481744</v>
      </c>
      <c r="AA7" s="21">
        <v>215993</v>
      </c>
      <c r="AB7" s="21">
        <v>481744</v>
      </c>
      <c r="AC7" s="21">
        <v>215993</v>
      </c>
      <c r="AD7" s="22">
        <v>139723255</v>
      </c>
      <c r="AE7" s="43">
        <v>1.581</v>
      </c>
      <c r="AF7" s="20">
        <v>624335770</v>
      </c>
      <c r="AG7" s="20">
        <v>598321</v>
      </c>
      <c r="AH7" s="20">
        <v>82577637</v>
      </c>
      <c r="AI7" s="20">
        <v>194977</v>
      </c>
      <c r="AJ7" s="25">
        <v>624934091</v>
      </c>
      <c r="AK7" s="21">
        <v>82772614</v>
      </c>
      <c r="AL7" s="21">
        <v>4875172206</v>
      </c>
      <c r="AM7" s="21">
        <v>82577637</v>
      </c>
      <c r="AN7" s="21">
        <v>598321</v>
      </c>
      <c r="AO7" s="21">
        <v>194977</v>
      </c>
      <c r="AP7" s="21">
        <v>598321</v>
      </c>
      <c r="AQ7" s="21">
        <v>194977</v>
      </c>
      <c r="AR7" s="22">
        <v>82772614</v>
      </c>
      <c r="AS7" s="43">
        <v>1.4079999999999999</v>
      </c>
      <c r="AT7" s="20">
        <v>148909041</v>
      </c>
      <c r="AU7" s="20">
        <v>312019</v>
      </c>
      <c r="AV7" s="20">
        <v>65591232</v>
      </c>
      <c r="AW7" s="24">
        <v>97668</v>
      </c>
      <c r="AX7" s="20">
        <v>149221060</v>
      </c>
      <c r="AY7" s="21">
        <v>65688900</v>
      </c>
      <c r="AZ7" s="21">
        <v>3900236871</v>
      </c>
      <c r="BA7" s="21">
        <v>65591232</v>
      </c>
      <c r="BB7" s="21">
        <v>312019</v>
      </c>
      <c r="BC7" s="21">
        <v>97668</v>
      </c>
      <c r="BD7" s="21">
        <v>312019</v>
      </c>
      <c r="BE7" s="21">
        <v>97668</v>
      </c>
      <c r="BF7" s="22">
        <v>65688900</v>
      </c>
      <c r="BG7" s="43">
        <v>1.4650000000000001</v>
      </c>
      <c r="BH7" s="20">
        <v>97030183</v>
      </c>
      <c r="BI7" s="20">
        <v>1071534</v>
      </c>
      <c r="BJ7" s="20">
        <v>61105513</v>
      </c>
      <c r="BK7" s="20">
        <v>141199</v>
      </c>
      <c r="BL7" s="21">
        <v>98101717</v>
      </c>
      <c r="BM7" s="21">
        <v>61246712</v>
      </c>
      <c r="BN7" s="21">
        <v>3267480809</v>
      </c>
      <c r="BO7" s="21">
        <v>61105513</v>
      </c>
      <c r="BP7" s="21">
        <v>1071534</v>
      </c>
      <c r="BQ7" s="21">
        <v>141199</v>
      </c>
      <c r="BR7" s="21">
        <v>1071534</v>
      </c>
      <c r="BS7" s="21">
        <v>141199</v>
      </c>
      <c r="BT7" s="22">
        <v>61246712</v>
      </c>
    </row>
    <row r="8" spans="1:72" x14ac:dyDescent="0.25">
      <c r="A8" s="55">
        <v>1400</v>
      </c>
      <c r="B8" s="53">
        <f t="shared" si="0"/>
        <v>7.476806640625</v>
      </c>
      <c r="C8" s="48">
        <v>5.3659999999999997</v>
      </c>
      <c r="D8" s="20">
        <v>3094310834</v>
      </c>
      <c r="E8" s="20">
        <v>22675</v>
      </c>
      <c r="F8" s="20">
        <v>346965823</v>
      </c>
      <c r="G8" s="20">
        <v>22277</v>
      </c>
      <c r="H8" s="24">
        <v>3094333509</v>
      </c>
      <c r="I8" s="20">
        <v>346988100</v>
      </c>
      <c r="J8" s="21">
        <v>21981527712</v>
      </c>
      <c r="K8" s="21">
        <v>346965823</v>
      </c>
      <c r="L8" s="21">
        <v>22675</v>
      </c>
      <c r="M8" s="21">
        <v>22277</v>
      </c>
      <c r="N8" s="21">
        <v>22675</v>
      </c>
      <c r="O8" s="21">
        <v>22277</v>
      </c>
      <c r="P8" s="22">
        <v>346988100</v>
      </c>
      <c r="Q8" s="43">
        <v>5.6689999999999996</v>
      </c>
      <c r="R8" s="20">
        <v>3208303649</v>
      </c>
      <c r="S8" s="20">
        <v>1905439</v>
      </c>
      <c r="T8" s="20">
        <v>347166601</v>
      </c>
      <c r="U8" s="21">
        <v>1126685</v>
      </c>
      <c r="V8" s="23">
        <v>3210209088</v>
      </c>
      <c r="W8" s="21">
        <v>348293286</v>
      </c>
      <c r="X8" s="21">
        <v>20780035768</v>
      </c>
      <c r="Y8" s="21">
        <v>347166601</v>
      </c>
      <c r="Z8" s="21">
        <v>1905439</v>
      </c>
      <c r="AA8" s="21">
        <v>1126685</v>
      </c>
      <c r="AB8" s="21">
        <v>1905439</v>
      </c>
      <c r="AC8" s="21">
        <v>1126685</v>
      </c>
      <c r="AD8" s="22">
        <v>348293286</v>
      </c>
      <c r="AE8" s="43">
        <v>4.4820000000000002</v>
      </c>
      <c r="AF8" s="20">
        <v>1711765258</v>
      </c>
      <c r="AG8" s="20">
        <v>2368970</v>
      </c>
      <c r="AH8" s="20">
        <v>219007860</v>
      </c>
      <c r="AI8" s="20">
        <v>758544</v>
      </c>
      <c r="AJ8" s="21">
        <v>1714134228</v>
      </c>
      <c r="AK8" s="21">
        <v>219766404</v>
      </c>
      <c r="AL8" s="21">
        <v>11802901504</v>
      </c>
      <c r="AM8" s="21">
        <v>219007860</v>
      </c>
      <c r="AN8" s="21">
        <v>2368970</v>
      </c>
      <c r="AO8" s="21">
        <v>758544</v>
      </c>
      <c r="AP8" s="21">
        <v>2368970</v>
      </c>
      <c r="AQ8" s="21">
        <v>758544</v>
      </c>
      <c r="AR8" s="22">
        <v>219766404</v>
      </c>
      <c r="AS8" s="43">
        <v>4.07</v>
      </c>
      <c r="AT8" s="20">
        <v>1041389149</v>
      </c>
      <c r="AU8" s="20">
        <v>1781519</v>
      </c>
      <c r="AV8" s="20">
        <v>167437716</v>
      </c>
      <c r="AW8" s="20">
        <v>540612</v>
      </c>
      <c r="AX8" s="20">
        <v>1043170668</v>
      </c>
      <c r="AY8" s="21">
        <v>167978328</v>
      </c>
      <c r="AZ8" s="21">
        <v>9851825070</v>
      </c>
      <c r="BA8" s="21">
        <v>167437716</v>
      </c>
      <c r="BB8" s="21">
        <v>1781519</v>
      </c>
      <c r="BC8" s="21">
        <v>540612</v>
      </c>
      <c r="BD8" s="21">
        <v>1781519</v>
      </c>
      <c r="BE8" s="21">
        <v>540612</v>
      </c>
      <c r="BF8" s="22">
        <v>167978328</v>
      </c>
      <c r="BG8" s="43">
        <v>3.6909999999999998</v>
      </c>
      <c r="BH8" s="20">
        <v>400448008</v>
      </c>
      <c r="BI8" s="20">
        <v>2396166</v>
      </c>
      <c r="BJ8" s="20">
        <v>141499505</v>
      </c>
      <c r="BK8" s="24">
        <v>439942</v>
      </c>
      <c r="BL8" s="21">
        <v>402844174</v>
      </c>
      <c r="BM8" s="21">
        <v>141939447</v>
      </c>
      <c r="BN8" s="21">
        <v>8512005308</v>
      </c>
      <c r="BO8" s="21">
        <v>141499505</v>
      </c>
      <c r="BP8" s="21">
        <v>2396166</v>
      </c>
      <c r="BQ8" s="21">
        <v>439942</v>
      </c>
      <c r="BR8" s="21">
        <v>2396166</v>
      </c>
      <c r="BS8" s="21">
        <v>439942</v>
      </c>
      <c r="BT8" s="22">
        <v>141939447</v>
      </c>
    </row>
    <row r="9" spans="1:72" x14ac:dyDescent="0.25">
      <c r="A9" s="55">
        <v>1800</v>
      </c>
      <c r="B9" s="53">
        <f t="shared" si="0"/>
        <v>12.359619140625</v>
      </c>
      <c r="C9" s="48">
        <v>12.686999999999999</v>
      </c>
      <c r="D9" s="20">
        <v>6578616939</v>
      </c>
      <c r="E9" s="20">
        <v>45755</v>
      </c>
      <c r="F9" s="20">
        <v>765007540</v>
      </c>
      <c r="G9" s="20">
        <v>44930</v>
      </c>
      <c r="H9" s="24">
        <v>6578662694</v>
      </c>
      <c r="I9" s="20">
        <v>765052470</v>
      </c>
      <c r="J9" s="21">
        <v>46704766568</v>
      </c>
      <c r="K9" s="21">
        <v>765007540</v>
      </c>
      <c r="L9" s="21">
        <v>45755</v>
      </c>
      <c r="M9" s="21">
        <v>44930</v>
      </c>
      <c r="N9" s="21">
        <v>45755</v>
      </c>
      <c r="O9" s="21">
        <v>44930</v>
      </c>
      <c r="P9" s="22">
        <v>765052470</v>
      </c>
      <c r="Q9" s="43">
        <v>11.615</v>
      </c>
      <c r="R9" s="20">
        <v>6809833661</v>
      </c>
      <c r="S9" s="20">
        <v>3394063</v>
      </c>
      <c r="T9" s="20">
        <v>789218167</v>
      </c>
      <c r="U9" s="21">
        <v>2231008</v>
      </c>
      <c r="V9" s="23">
        <v>6813227724</v>
      </c>
      <c r="W9" s="21">
        <v>791449175</v>
      </c>
      <c r="X9" s="21">
        <v>43422629249</v>
      </c>
      <c r="Y9" s="21">
        <v>789218167</v>
      </c>
      <c r="Z9" s="21">
        <v>3394063</v>
      </c>
      <c r="AA9" s="21">
        <v>2231008</v>
      </c>
      <c r="AB9" s="21">
        <v>3394063</v>
      </c>
      <c r="AC9" s="21">
        <v>2231008</v>
      </c>
      <c r="AD9" s="22">
        <v>791449175</v>
      </c>
      <c r="AE9" s="43">
        <v>7.9870000000000001</v>
      </c>
      <c r="AF9" s="20">
        <v>3581708097</v>
      </c>
      <c r="AG9" s="20">
        <v>3929384</v>
      </c>
      <c r="AH9" s="20">
        <v>427450595</v>
      </c>
      <c r="AI9" s="20">
        <v>1685933</v>
      </c>
      <c r="AJ9" s="21">
        <v>3585637481</v>
      </c>
      <c r="AK9" s="21">
        <v>429136528</v>
      </c>
      <c r="AL9" s="21">
        <v>23752436688</v>
      </c>
      <c r="AM9" s="21">
        <v>427450595</v>
      </c>
      <c r="AN9" s="21">
        <v>3929384</v>
      </c>
      <c r="AO9" s="21">
        <v>1685933</v>
      </c>
      <c r="AP9" s="21">
        <v>3929384</v>
      </c>
      <c r="AQ9" s="21">
        <v>1685933</v>
      </c>
      <c r="AR9" s="22">
        <v>429136528</v>
      </c>
      <c r="AS9" s="43">
        <v>7.2409999999999997</v>
      </c>
      <c r="AT9" s="20">
        <v>2514925239</v>
      </c>
      <c r="AU9" s="20">
        <v>3612516</v>
      </c>
      <c r="AV9" s="20">
        <v>323145095</v>
      </c>
      <c r="AW9" s="20">
        <v>1315783</v>
      </c>
      <c r="AX9" s="20">
        <v>2518537755</v>
      </c>
      <c r="AY9" s="21">
        <v>324460878</v>
      </c>
      <c r="AZ9" s="21">
        <v>18426644201</v>
      </c>
      <c r="BA9" s="21">
        <v>323145095</v>
      </c>
      <c r="BB9" s="21">
        <v>3612516</v>
      </c>
      <c r="BC9" s="21">
        <v>1315783</v>
      </c>
      <c r="BD9" s="21">
        <v>3612516</v>
      </c>
      <c r="BE9" s="21">
        <v>1315783</v>
      </c>
      <c r="BF9" s="22">
        <v>324460878</v>
      </c>
      <c r="BG9" s="43">
        <v>8.048</v>
      </c>
      <c r="BH9" s="20">
        <v>1577245013</v>
      </c>
      <c r="BI9" s="20">
        <v>6030663</v>
      </c>
      <c r="BJ9" s="20">
        <v>320376328</v>
      </c>
      <c r="BK9" s="20">
        <v>955056</v>
      </c>
      <c r="BL9" s="21">
        <v>1583275676</v>
      </c>
      <c r="BM9" s="21">
        <v>321331384</v>
      </c>
      <c r="BN9" s="21">
        <v>15204386498</v>
      </c>
      <c r="BO9" s="21">
        <v>320376328</v>
      </c>
      <c r="BP9" s="21">
        <v>6030663</v>
      </c>
      <c r="BQ9" s="21">
        <v>955056</v>
      </c>
      <c r="BR9" s="21">
        <v>6030663</v>
      </c>
      <c r="BS9" s="21">
        <v>955056</v>
      </c>
      <c r="BT9" s="22">
        <v>321331384</v>
      </c>
    </row>
    <row r="10" spans="1:72" x14ac:dyDescent="0.25">
      <c r="A10" s="55">
        <v>2200</v>
      </c>
      <c r="B10" s="53">
        <f t="shared" si="0"/>
        <v>18.463134765625</v>
      </c>
      <c r="C10" s="48">
        <v>21.088000000000001</v>
      </c>
      <c r="D10" s="20">
        <v>11998169889</v>
      </c>
      <c r="E10" s="20">
        <v>69695</v>
      </c>
      <c r="F10" s="20">
        <v>1369196249</v>
      </c>
      <c r="G10" s="20">
        <v>68442</v>
      </c>
      <c r="H10" s="24">
        <v>11998239584</v>
      </c>
      <c r="I10" s="20">
        <v>1369264691</v>
      </c>
      <c r="J10" s="21">
        <v>85256803547</v>
      </c>
      <c r="K10" s="21">
        <v>1369196249</v>
      </c>
      <c r="L10" s="21">
        <v>69695</v>
      </c>
      <c r="M10" s="21">
        <v>68442</v>
      </c>
      <c r="N10" s="21">
        <v>69695</v>
      </c>
      <c r="O10" s="21">
        <v>68442</v>
      </c>
      <c r="P10" s="22">
        <v>1369264691</v>
      </c>
      <c r="Q10" s="43">
        <v>21.766999999999999</v>
      </c>
      <c r="R10" s="20">
        <v>12276342433</v>
      </c>
      <c r="S10" s="20">
        <v>6605645</v>
      </c>
      <c r="T10" s="20">
        <v>1384814772</v>
      </c>
      <c r="U10" s="21">
        <v>4534381</v>
      </c>
      <c r="V10" s="23">
        <v>12282948078</v>
      </c>
      <c r="W10" s="21">
        <v>1389349153</v>
      </c>
      <c r="X10" s="21">
        <v>78417862891</v>
      </c>
      <c r="Y10" s="21">
        <v>1384814772</v>
      </c>
      <c r="Z10" s="21">
        <v>6605645</v>
      </c>
      <c r="AA10" s="21">
        <v>4534381</v>
      </c>
      <c r="AB10" s="21">
        <v>6605645</v>
      </c>
      <c r="AC10" s="21">
        <v>4534381</v>
      </c>
      <c r="AD10" s="22">
        <v>1389349153</v>
      </c>
      <c r="AE10" s="43">
        <v>17.236999999999998</v>
      </c>
      <c r="AF10" s="20">
        <v>6407302371</v>
      </c>
      <c r="AG10" s="20">
        <v>5948911</v>
      </c>
      <c r="AH10" s="20">
        <v>851301836</v>
      </c>
      <c r="AI10" s="20">
        <v>2562989</v>
      </c>
      <c r="AJ10" s="21">
        <v>6413251282</v>
      </c>
      <c r="AK10" s="21">
        <v>853864825</v>
      </c>
      <c r="AL10" s="21">
        <v>43510833817</v>
      </c>
      <c r="AM10" s="21">
        <v>851301836</v>
      </c>
      <c r="AN10" s="21">
        <v>5948911</v>
      </c>
      <c r="AO10" s="21">
        <v>2562989</v>
      </c>
      <c r="AP10" s="21">
        <v>5948911</v>
      </c>
      <c r="AQ10" s="21">
        <v>2562989</v>
      </c>
      <c r="AR10" s="22">
        <v>853864825</v>
      </c>
      <c r="AS10" s="43">
        <v>13.048999999999999</v>
      </c>
      <c r="AT10" s="20">
        <v>4467957226</v>
      </c>
      <c r="AU10" s="20">
        <v>6506294</v>
      </c>
      <c r="AV10" s="20">
        <v>578309217</v>
      </c>
      <c r="AW10" s="20">
        <v>2436090</v>
      </c>
      <c r="AX10" s="20">
        <v>4474463520</v>
      </c>
      <c r="AY10" s="21">
        <v>580745307</v>
      </c>
      <c r="AZ10" s="21">
        <v>32133666483</v>
      </c>
      <c r="BA10" s="21">
        <v>578309217</v>
      </c>
      <c r="BB10" s="21">
        <v>6506294</v>
      </c>
      <c r="BC10" s="21">
        <v>2436090</v>
      </c>
      <c r="BD10" s="21">
        <v>6506294</v>
      </c>
      <c r="BE10" s="21">
        <v>2436090</v>
      </c>
      <c r="BF10" s="22">
        <v>580745307</v>
      </c>
      <c r="BG10" s="43">
        <v>13.2</v>
      </c>
      <c r="BH10" s="20">
        <v>3483407836</v>
      </c>
      <c r="BI10" s="20">
        <v>8804259</v>
      </c>
      <c r="BJ10" s="20">
        <v>479775109</v>
      </c>
      <c r="BK10" s="20">
        <v>2512743</v>
      </c>
      <c r="BL10" s="21">
        <v>3492212095</v>
      </c>
      <c r="BM10" s="21">
        <v>482287852</v>
      </c>
      <c r="BN10" s="21">
        <v>26543130892</v>
      </c>
      <c r="BO10" s="21">
        <v>479775109</v>
      </c>
      <c r="BP10" s="21">
        <v>8804259</v>
      </c>
      <c r="BQ10" s="21">
        <v>2512743</v>
      </c>
      <c r="BR10" s="21">
        <v>8804259</v>
      </c>
      <c r="BS10" s="21">
        <v>2512743</v>
      </c>
      <c r="BT10" s="22">
        <v>482287852</v>
      </c>
    </row>
    <row r="11" spans="1:72" x14ac:dyDescent="0.25">
      <c r="A11" s="55">
        <v>2600</v>
      </c>
      <c r="B11" s="53">
        <f t="shared" si="0"/>
        <v>25.787353515625</v>
      </c>
      <c r="C11" s="48">
        <v>34.201000000000001</v>
      </c>
      <c r="D11" s="20">
        <v>19798754831</v>
      </c>
      <c r="E11" s="20">
        <v>78634</v>
      </c>
      <c r="F11" s="20">
        <v>2283120936</v>
      </c>
      <c r="G11" s="20">
        <v>77862</v>
      </c>
      <c r="H11" s="24">
        <v>19798833465</v>
      </c>
      <c r="I11" s="20">
        <v>2283198798</v>
      </c>
      <c r="J11" s="21">
        <v>140709639919</v>
      </c>
      <c r="K11" s="21">
        <v>2283120936</v>
      </c>
      <c r="L11" s="21">
        <v>78634</v>
      </c>
      <c r="M11" s="21">
        <v>77862</v>
      </c>
      <c r="N11" s="21">
        <v>78634</v>
      </c>
      <c r="O11" s="21">
        <v>77862</v>
      </c>
      <c r="P11" s="22">
        <v>2283198798</v>
      </c>
      <c r="Q11" s="43">
        <v>35.786000000000001</v>
      </c>
      <c r="R11" s="20">
        <v>20185402769</v>
      </c>
      <c r="S11" s="20">
        <v>9357105</v>
      </c>
      <c r="T11" s="20">
        <v>2371534223</v>
      </c>
      <c r="U11" s="21">
        <v>7188021</v>
      </c>
      <c r="V11" s="23">
        <v>20194759874</v>
      </c>
      <c r="W11" s="21">
        <v>2378722244</v>
      </c>
      <c r="X11" s="21">
        <v>128453739083</v>
      </c>
      <c r="Y11" s="21">
        <v>2371534223</v>
      </c>
      <c r="Z11" s="21">
        <v>9357105</v>
      </c>
      <c r="AA11" s="21">
        <v>7188021</v>
      </c>
      <c r="AB11" s="21">
        <v>9357105</v>
      </c>
      <c r="AC11" s="21">
        <v>7188021</v>
      </c>
      <c r="AD11" s="22">
        <v>2378722244</v>
      </c>
      <c r="AE11" s="43">
        <v>23.132999999999999</v>
      </c>
      <c r="AF11" s="20">
        <v>10482226942</v>
      </c>
      <c r="AG11" s="20">
        <v>6874111</v>
      </c>
      <c r="AH11" s="20">
        <v>1233921620</v>
      </c>
      <c r="AI11" s="20">
        <v>3923618</v>
      </c>
      <c r="AJ11" s="21">
        <v>10489101053</v>
      </c>
      <c r="AK11" s="21">
        <v>1237845238</v>
      </c>
      <c r="AL11" s="21">
        <v>70326636571</v>
      </c>
      <c r="AM11" s="21">
        <v>1233921620</v>
      </c>
      <c r="AN11" s="21">
        <v>6874111</v>
      </c>
      <c r="AO11" s="21">
        <v>3923618</v>
      </c>
      <c r="AP11" s="21">
        <v>6874111</v>
      </c>
      <c r="AQ11" s="21">
        <v>3923618</v>
      </c>
      <c r="AR11" s="22">
        <v>1237845238</v>
      </c>
      <c r="AS11" s="43">
        <v>20.69</v>
      </c>
      <c r="AT11" s="20">
        <v>7247326867</v>
      </c>
      <c r="AU11" s="20">
        <v>12746592</v>
      </c>
      <c r="AV11" s="20">
        <v>925214682</v>
      </c>
      <c r="AW11" s="20">
        <v>4915420</v>
      </c>
      <c r="AX11" s="20">
        <v>7260073459</v>
      </c>
      <c r="AY11" s="21">
        <v>930130102</v>
      </c>
      <c r="AZ11" s="21">
        <v>52001848859</v>
      </c>
      <c r="BA11" s="21">
        <v>925214682</v>
      </c>
      <c r="BB11" s="21">
        <v>12746592</v>
      </c>
      <c r="BC11" s="21">
        <v>4915420</v>
      </c>
      <c r="BD11" s="21">
        <v>12746592</v>
      </c>
      <c r="BE11" s="21">
        <v>4915420</v>
      </c>
      <c r="BF11" s="22">
        <v>930130102</v>
      </c>
      <c r="BG11" s="43">
        <v>20.536000000000001</v>
      </c>
      <c r="BH11" s="20">
        <v>5647844352</v>
      </c>
      <c r="BI11" s="20">
        <v>13678925</v>
      </c>
      <c r="BJ11" s="20">
        <v>754994711</v>
      </c>
      <c r="BK11" s="20">
        <v>4186664</v>
      </c>
      <c r="BL11" s="21">
        <v>5661523277</v>
      </c>
      <c r="BM11" s="21">
        <v>759181375</v>
      </c>
      <c r="BN11" s="21">
        <v>42562297164</v>
      </c>
      <c r="BO11" s="21">
        <v>754994711</v>
      </c>
      <c r="BP11" s="21">
        <v>13678925</v>
      </c>
      <c r="BQ11" s="21">
        <v>4186664</v>
      </c>
      <c r="BR11" s="21">
        <v>13678925</v>
      </c>
      <c r="BS11" s="21">
        <v>4186664</v>
      </c>
      <c r="BT11" s="22">
        <v>759181375</v>
      </c>
    </row>
    <row r="12" spans="1:72" ht="15.75" thickBot="1" x14ac:dyDescent="0.3">
      <c r="A12" s="56">
        <v>3000</v>
      </c>
      <c r="B12" s="54">
        <f t="shared" si="0"/>
        <v>34.332275390625</v>
      </c>
      <c r="C12" s="49">
        <v>54.551000000000002</v>
      </c>
      <c r="D12" s="27">
        <v>30411926090</v>
      </c>
      <c r="E12" s="27">
        <v>109949</v>
      </c>
      <c r="F12" s="27">
        <v>4013015847</v>
      </c>
      <c r="G12" s="27">
        <v>108951</v>
      </c>
      <c r="H12" s="28">
        <v>30412036039</v>
      </c>
      <c r="I12" s="27">
        <v>4013124798</v>
      </c>
      <c r="J12" s="29">
        <v>216135278054</v>
      </c>
      <c r="K12" s="29">
        <v>4013015847</v>
      </c>
      <c r="L12" s="29">
        <v>109949</v>
      </c>
      <c r="M12" s="29">
        <v>108951</v>
      </c>
      <c r="N12" s="29">
        <v>109949</v>
      </c>
      <c r="O12" s="29">
        <v>108951</v>
      </c>
      <c r="P12" s="30">
        <v>4013124798</v>
      </c>
      <c r="Q12" s="44">
        <v>55.508000000000003</v>
      </c>
      <c r="R12" s="27">
        <v>30920402181</v>
      </c>
      <c r="S12" s="27">
        <v>15290953</v>
      </c>
      <c r="T12" s="27">
        <v>4549804191</v>
      </c>
      <c r="U12" s="29">
        <v>12879735</v>
      </c>
      <c r="V12" s="31">
        <v>30935693134</v>
      </c>
      <c r="W12" s="29">
        <v>4562683926</v>
      </c>
      <c r="X12" s="29">
        <v>196218254240</v>
      </c>
      <c r="Y12" s="29">
        <v>4549804191</v>
      </c>
      <c r="Z12" s="29">
        <v>15290953</v>
      </c>
      <c r="AA12" s="29">
        <v>12879735</v>
      </c>
      <c r="AB12" s="29">
        <v>15290953</v>
      </c>
      <c r="AC12" s="29">
        <v>12879735</v>
      </c>
      <c r="AD12" s="30">
        <v>4562683926</v>
      </c>
      <c r="AE12" s="44">
        <v>38.981999999999999</v>
      </c>
      <c r="AF12" s="27">
        <v>15976492475</v>
      </c>
      <c r="AG12" s="27">
        <v>7930736</v>
      </c>
      <c r="AH12" s="27">
        <v>1871576104</v>
      </c>
      <c r="AI12" s="27">
        <v>5078795</v>
      </c>
      <c r="AJ12" s="29">
        <v>15984423211</v>
      </c>
      <c r="AK12" s="29">
        <v>1876654899</v>
      </c>
      <c r="AL12" s="29">
        <v>113355051157</v>
      </c>
      <c r="AM12" s="29">
        <v>1871576104</v>
      </c>
      <c r="AN12" s="29">
        <v>7930736</v>
      </c>
      <c r="AO12" s="29">
        <v>5078795</v>
      </c>
      <c r="AP12" s="29">
        <v>7930736</v>
      </c>
      <c r="AQ12" s="29">
        <v>5078795</v>
      </c>
      <c r="AR12" s="30">
        <v>1876654899</v>
      </c>
      <c r="AS12" s="44">
        <v>29.611000000000001</v>
      </c>
      <c r="AT12" s="27">
        <v>11001456399</v>
      </c>
      <c r="AU12" s="27">
        <v>11765961</v>
      </c>
      <c r="AV12" s="27">
        <v>1378841638</v>
      </c>
      <c r="AW12" s="27">
        <v>5989638</v>
      </c>
      <c r="AX12" s="27">
        <v>11013222360</v>
      </c>
      <c r="AY12" s="29">
        <v>1384831276</v>
      </c>
      <c r="AZ12" s="29">
        <v>76039422580</v>
      </c>
      <c r="BA12" s="29">
        <v>1378841638</v>
      </c>
      <c r="BB12" s="29">
        <v>11765961</v>
      </c>
      <c r="BC12" s="29">
        <v>5989638</v>
      </c>
      <c r="BD12" s="29">
        <v>11765961</v>
      </c>
      <c r="BE12" s="29">
        <v>5989638</v>
      </c>
      <c r="BF12" s="30">
        <v>1384831276</v>
      </c>
      <c r="BG12" s="44">
        <v>29.425999999999998</v>
      </c>
      <c r="BH12" s="27">
        <v>8548502531</v>
      </c>
      <c r="BI12" s="27">
        <v>25625662</v>
      </c>
      <c r="BJ12" s="27">
        <v>1139385080</v>
      </c>
      <c r="BK12" s="27">
        <v>7981721</v>
      </c>
      <c r="BL12" s="29">
        <v>8574128193</v>
      </c>
      <c r="BM12" s="29">
        <v>1147366801</v>
      </c>
      <c r="BN12" s="29">
        <v>62793664607</v>
      </c>
      <c r="BO12" s="29">
        <v>1139385080</v>
      </c>
      <c r="BP12" s="29">
        <v>25625662</v>
      </c>
      <c r="BQ12" s="29">
        <v>7981721</v>
      </c>
      <c r="BR12" s="29">
        <v>25625662</v>
      </c>
      <c r="BS12" s="29">
        <v>7981721</v>
      </c>
      <c r="BT12" s="30">
        <v>1147366801</v>
      </c>
    </row>
    <row r="13" spans="1:72" x14ac:dyDescent="0.25">
      <c r="A13" s="13"/>
      <c r="B13" s="1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</row>
    <row r="14" spans="1:72" ht="15.75" thickBot="1" x14ac:dyDescent="0.3">
      <c r="A14" s="13"/>
      <c r="B14" s="1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</row>
    <row r="15" spans="1:72" ht="16.5" thickBot="1" x14ac:dyDescent="0.3">
      <c r="A15" s="1"/>
      <c r="B15" s="50"/>
      <c r="C15" s="74" t="s">
        <v>23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</row>
    <row r="16" spans="1:72" ht="16.5" thickBot="1" x14ac:dyDescent="0.3">
      <c r="A16" s="2"/>
      <c r="B16" s="51"/>
      <c r="C16" s="76" t="s">
        <v>1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8"/>
      <c r="Q16" s="79" t="s">
        <v>2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</row>
    <row r="17" spans="1:72" ht="15.75" x14ac:dyDescent="0.25">
      <c r="A17" s="2"/>
      <c r="B17" s="51"/>
      <c r="C17" s="81" t="s">
        <v>3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3"/>
      <c r="Q17" s="84" t="s">
        <v>4</v>
      </c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6"/>
      <c r="AE17" s="84" t="s">
        <v>5</v>
      </c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6"/>
      <c r="AS17" s="84" t="s">
        <v>6</v>
      </c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6"/>
      <c r="BG17" s="84" t="s">
        <v>7</v>
      </c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6"/>
    </row>
    <row r="18" spans="1:72" x14ac:dyDescent="0.25">
      <c r="A18" s="3" t="s">
        <v>8</v>
      </c>
      <c r="B18" s="52" t="s">
        <v>40</v>
      </c>
      <c r="C18" s="47" t="s">
        <v>9</v>
      </c>
      <c r="D18" s="16" t="s">
        <v>10</v>
      </c>
      <c r="E18" s="16" t="s">
        <v>11</v>
      </c>
      <c r="F18" s="16" t="s">
        <v>12</v>
      </c>
      <c r="G18" s="16" t="s">
        <v>13</v>
      </c>
      <c r="H18" s="16" t="s">
        <v>14</v>
      </c>
      <c r="I18" s="16" t="s">
        <v>15</v>
      </c>
      <c r="J18" s="16" t="s">
        <v>16</v>
      </c>
      <c r="K18" s="16" t="s">
        <v>17</v>
      </c>
      <c r="L18" s="16" t="s">
        <v>18</v>
      </c>
      <c r="M18" s="16" t="s">
        <v>19</v>
      </c>
      <c r="N18" s="16" t="s">
        <v>20</v>
      </c>
      <c r="O18" s="16" t="s">
        <v>21</v>
      </c>
      <c r="P18" s="32" t="s">
        <v>22</v>
      </c>
      <c r="Q18" s="15" t="s">
        <v>9</v>
      </c>
      <c r="R18" s="16" t="s">
        <v>10</v>
      </c>
      <c r="S18" s="16" t="s">
        <v>11</v>
      </c>
      <c r="T18" s="16" t="s">
        <v>12</v>
      </c>
      <c r="U18" s="16" t="s">
        <v>13</v>
      </c>
      <c r="V18" s="33" t="s">
        <v>14</v>
      </c>
      <c r="W18" s="16" t="s">
        <v>15</v>
      </c>
      <c r="X18" s="16" t="s">
        <v>16</v>
      </c>
      <c r="Y18" s="16" t="s">
        <v>17</v>
      </c>
      <c r="Z18" s="16" t="s">
        <v>18</v>
      </c>
      <c r="AA18" s="16" t="s">
        <v>19</v>
      </c>
      <c r="AB18" s="16" t="s">
        <v>20</v>
      </c>
      <c r="AC18" s="16" t="s">
        <v>21</v>
      </c>
      <c r="AD18" s="32" t="s">
        <v>22</v>
      </c>
      <c r="AE18" s="15" t="s">
        <v>9</v>
      </c>
      <c r="AF18" s="16" t="s">
        <v>10</v>
      </c>
      <c r="AG18" s="16" t="s">
        <v>11</v>
      </c>
      <c r="AH18" s="16" t="s">
        <v>12</v>
      </c>
      <c r="AI18" s="16" t="s">
        <v>13</v>
      </c>
      <c r="AJ18" s="16" t="s">
        <v>14</v>
      </c>
      <c r="AK18" s="16" t="s">
        <v>15</v>
      </c>
      <c r="AL18" s="16" t="s">
        <v>16</v>
      </c>
      <c r="AM18" s="16" t="s">
        <v>17</v>
      </c>
      <c r="AN18" s="16" t="s">
        <v>18</v>
      </c>
      <c r="AO18" s="16" t="s">
        <v>19</v>
      </c>
      <c r="AP18" s="16" t="s">
        <v>20</v>
      </c>
      <c r="AQ18" s="16" t="s">
        <v>21</v>
      </c>
      <c r="AR18" s="32" t="s">
        <v>22</v>
      </c>
      <c r="AS18" s="15" t="s">
        <v>9</v>
      </c>
      <c r="AT18" s="16" t="s">
        <v>10</v>
      </c>
      <c r="AU18" s="16" t="s">
        <v>11</v>
      </c>
      <c r="AV18" s="16" t="s">
        <v>12</v>
      </c>
      <c r="AW18" s="16" t="s">
        <v>13</v>
      </c>
      <c r="AX18" s="16" t="s">
        <v>14</v>
      </c>
      <c r="AY18" s="16" t="s">
        <v>15</v>
      </c>
      <c r="AZ18" s="16" t="s">
        <v>16</v>
      </c>
      <c r="BA18" s="16" t="s">
        <v>17</v>
      </c>
      <c r="BB18" s="16" t="s">
        <v>18</v>
      </c>
      <c r="BC18" s="16" t="s">
        <v>19</v>
      </c>
      <c r="BD18" s="16" t="s">
        <v>20</v>
      </c>
      <c r="BE18" s="16" t="s">
        <v>21</v>
      </c>
      <c r="BF18" s="32" t="s">
        <v>22</v>
      </c>
      <c r="BG18" s="15" t="s">
        <v>9</v>
      </c>
      <c r="BH18" s="16" t="s">
        <v>10</v>
      </c>
      <c r="BI18" s="16" t="s">
        <v>11</v>
      </c>
      <c r="BJ18" s="16" t="s">
        <v>12</v>
      </c>
      <c r="BK18" s="16" t="s">
        <v>13</v>
      </c>
      <c r="BL18" s="16" t="s">
        <v>14</v>
      </c>
      <c r="BM18" s="16" t="s">
        <v>15</v>
      </c>
      <c r="BN18" s="16" t="s">
        <v>16</v>
      </c>
      <c r="BO18" s="16" t="s">
        <v>17</v>
      </c>
      <c r="BP18" s="16" t="s">
        <v>18</v>
      </c>
      <c r="BQ18" s="16" t="s">
        <v>19</v>
      </c>
      <c r="BR18" s="16" t="s">
        <v>20</v>
      </c>
      <c r="BS18" s="16" t="s">
        <v>21</v>
      </c>
      <c r="BT18" s="32" t="s">
        <v>22</v>
      </c>
    </row>
    <row r="19" spans="1:72" x14ac:dyDescent="0.25">
      <c r="A19" s="55">
        <v>600</v>
      </c>
      <c r="B19" s="53">
        <f>(A19*A19*4)/1024/1024</f>
        <v>1.373291015625</v>
      </c>
      <c r="C19" s="48">
        <v>8.7999999999999995E-2</v>
      </c>
      <c r="D19" s="20">
        <v>27196533</v>
      </c>
      <c r="E19" s="20">
        <v>1902</v>
      </c>
      <c r="F19" s="20">
        <v>911152</v>
      </c>
      <c r="G19" s="20">
        <v>1833</v>
      </c>
      <c r="H19" s="20">
        <v>27198435</v>
      </c>
      <c r="I19" s="20">
        <v>912985</v>
      </c>
      <c r="J19" s="20">
        <v>879571548</v>
      </c>
      <c r="K19" s="20">
        <v>911152</v>
      </c>
      <c r="L19" s="20">
        <v>1902</v>
      </c>
      <c r="M19" s="20">
        <v>1833</v>
      </c>
      <c r="N19" s="20">
        <v>1902</v>
      </c>
      <c r="O19" s="20">
        <v>1833</v>
      </c>
      <c r="P19" s="34">
        <v>912985</v>
      </c>
      <c r="Q19" s="43">
        <v>8.3000000000000004E-2</v>
      </c>
      <c r="R19" s="20">
        <v>27192031</v>
      </c>
      <c r="S19" s="20">
        <v>1883</v>
      </c>
      <c r="T19" s="20">
        <v>1026986</v>
      </c>
      <c r="U19" s="20">
        <v>1680</v>
      </c>
      <c r="V19" s="35">
        <v>27193914</v>
      </c>
      <c r="W19" s="20">
        <v>1028666</v>
      </c>
      <c r="X19" s="20">
        <v>890700050</v>
      </c>
      <c r="Y19" s="20">
        <v>1026986</v>
      </c>
      <c r="Z19" s="20">
        <v>1883</v>
      </c>
      <c r="AA19" s="20">
        <v>1680</v>
      </c>
      <c r="AB19" s="20">
        <v>1883</v>
      </c>
      <c r="AC19" s="20">
        <v>1680</v>
      </c>
      <c r="AD19" s="34">
        <v>1028666</v>
      </c>
      <c r="AE19" s="43">
        <v>4.2000000000000003E-2</v>
      </c>
      <c r="AF19" s="20">
        <v>13643581</v>
      </c>
      <c r="AG19" s="20">
        <v>1700</v>
      </c>
      <c r="AH19" s="20">
        <v>525343</v>
      </c>
      <c r="AI19" s="20">
        <v>1547</v>
      </c>
      <c r="AJ19" s="20">
        <v>13645281</v>
      </c>
      <c r="AK19" s="20">
        <v>526890</v>
      </c>
      <c r="AL19" s="20">
        <v>446270903</v>
      </c>
      <c r="AM19" s="20">
        <v>525343</v>
      </c>
      <c r="AN19" s="20">
        <v>1700</v>
      </c>
      <c r="AO19" s="20">
        <v>1547</v>
      </c>
      <c r="AP19" s="20">
        <v>1700</v>
      </c>
      <c r="AQ19" s="20">
        <v>1547</v>
      </c>
      <c r="AR19" s="34">
        <v>526890</v>
      </c>
      <c r="AS19" s="43">
        <v>3.5999999999999997E-2</v>
      </c>
      <c r="AT19" s="20">
        <v>9127688</v>
      </c>
      <c r="AU19" s="20">
        <v>2195</v>
      </c>
      <c r="AV19" s="20">
        <v>386855</v>
      </c>
      <c r="AW19" s="20">
        <v>1983</v>
      </c>
      <c r="AX19" s="20">
        <v>9129883</v>
      </c>
      <c r="AY19" s="20">
        <v>388838</v>
      </c>
      <c r="AZ19" s="20">
        <v>300251499</v>
      </c>
      <c r="BA19" s="20">
        <v>386855</v>
      </c>
      <c r="BB19" s="20">
        <v>2195</v>
      </c>
      <c r="BC19" s="20">
        <v>1983</v>
      </c>
      <c r="BD19" s="20">
        <v>2195</v>
      </c>
      <c r="BE19" s="20">
        <v>1983</v>
      </c>
      <c r="BF19" s="34">
        <v>388838</v>
      </c>
      <c r="BG19" s="43">
        <v>0.04</v>
      </c>
      <c r="BH19" s="20">
        <v>6875956</v>
      </c>
      <c r="BI19" s="20">
        <v>2172</v>
      </c>
      <c r="BJ19" s="20">
        <v>417348</v>
      </c>
      <c r="BK19" s="20">
        <v>1939</v>
      </c>
      <c r="BL19" s="20">
        <v>6878128</v>
      </c>
      <c r="BM19" s="20">
        <v>419287</v>
      </c>
      <c r="BN19" s="20">
        <v>226182032</v>
      </c>
      <c r="BO19" s="20">
        <v>417348</v>
      </c>
      <c r="BP19" s="20">
        <v>2172</v>
      </c>
      <c r="BQ19" s="20">
        <v>1939</v>
      </c>
      <c r="BR19" s="20">
        <v>2172</v>
      </c>
      <c r="BS19" s="20">
        <v>1939</v>
      </c>
      <c r="BT19" s="34">
        <v>419287</v>
      </c>
    </row>
    <row r="20" spans="1:72" x14ac:dyDescent="0.25">
      <c r="A20" s="55">
        <v>1000</v>
      </c>
      <c r="B20" s="53">
        <f t="shared" ref="B20:B29" si="1">(A20*A20*4)/1024/1024</f>
        <v>3.814697265625</v>
      </c>
      <c r="C20" s="48">
        <v>0.51700000000000002</v>
      </c>
      <c r="D20" s="20">
        <v>125988940</v>
      </c>
      <c r="E20" s="20">
        <v>8445</v>
      </c>
      <c r="F20" s="20">
        <v>27344013</v>
      </c>
      <c r="G20" s="20">
        <v>8305</v>
      </c>
      <c r="H20" s="24">
        <v>125997385</v>
      </c>
      <c r="I20" s="20">
        <v>27352318</v>
      </c>
      <c r="J20" s="20">
        <v>4043149026</v>
      </c>
      <c r="K20" s="20">
        <v>27344013</v>
      </c>
      <c r="L20" s="20">
        <v>8445</v>
      </c>
      <c r="M20" s="20">
        <v>8305</v>
      </c>
      <c r="N20" s="20">
        <v>8445</v>
      </c>
      <c r="O20" s="20">
        <v>8305</v>
      </c>
      <c r="P20" s="34">
        <v>27352318</v>
      </c>
      <c r="Q20" s="43">
        <v>0.51900000000000002</v>
      </c>
      <c r="R20" s="20">
        <v>125865767</v>
      </c>
      <c r="S20" s="20">
        <v>12650</v>
      </c>
      <c r="T20" s="20">
        <v>52657240</v>
      </c>
      <c r="U20" s="20">
        <v>12350</v>
      </c>
      <c r="V20" s="35">
        <v>125878417</v>
      </c>
      <c r="W20" s="20">
        <v>52669590</v>
      </c>
      <c r="X20" s="20">
        <v>4074096165</v>
      </c>
      <c r="Y20" s="20">
        <v>52657240</v>
      </c>
      <c r="Z20" s="20">
        <v>12650</v>
      </c>
      <c r="AA20" s="20">
        <v>12350</v>
      </c>
      <c r="AB20" s="20">
        <v>12650</v>
      </c>
      <c r="AC20" s="20">
        <v>12350</v>
      </c>
      <c r="AD20" s="34">
        <v>52669590</v>
      </c>
      <c r="AE20" s="43">
        <v>0.26700000000000002</v>
      </c>
      <c r="AF20" s="20">
        <v>62965124</v>
      </c>
      <c r="AG20" s="20">
        <v>8764</v>
      </c>
      <c r="AH20" s="20">
        <v>27477296</v>
      </c>
      <c r="AI20" s="20">
        <v>8516</v>
      </c>
      <c r="AJ20" s="24">
        <v>62973888</v>
      </c>
      <c r="AK20" s="20">
        <v>27485812</v>
      </c>
      <c r="AL20" s="20">
        <v>2039581221</v>
      </c>
      <c r="AM20" s="20">
        <v>27477296</v>
      </c>
      <c r="AN20" s="20">
        <v>8764</v>
      </c>
      <c r="AO20" s="20">
        <v>8516</v>
      </c>
      <c r="AP20" s="20">
        <v>8764</v>
      </c>
      <c r="AQ20" s="20">
        <v>8516</v>
      </c>
      <c r="AR20" s="34">
        <v>27485812</v>
      </c>
      <c r="AS20" s="43">
        <v>0.19900000000000001</v>
      </c>
      <c r="AT20" s="20">
        <v>42254096</v>
      </c>
      <c r="AU20" s="20">
        <v>6783</v>
      </c>
      <c r="AV20" s="20">
        <v>20746563</v>
      </c>
      <c r="AW20" s="24">
        <v>6532</v>
      </c>
      <c r="AX20" s="20">
        <v>42260879</v>
      </c>
      <c r="AY20" s="20">
        <v>20753095</v>
      </c>
      <c r="AZ20" s="20">
        <v>1366222301</v>
      </c>
      <c r="BA20" s="20">
        <v>20746563</v>
      </c>
      <c r="BB20" s="20">
        <v>6783</v>
      </c>
      <c r="BC20" s="20">
        <v>6532</v>
      </c>
      <c r="BD20" s="20">
        <v>6783</v>
      </c>
      <c r="BE20" s="20">
        <v>6532</v>
      </c>
      <c r="BF20" s="34">
        <v>20753095</v>
      </c>
      <c r="BG20" s="43">
        <v>0.17100000000000001</v>
      </c>
      <c r="BH20" s="20">
        <v>31701620</v>
      </c>
      <c r="BI20" s="20">
        <v>5491</v>
      </c>
      <c r="BJ20" s="20">
        <v>13722703</v>
      </c>
      <c r="BK20" s="20">
        <v>5214</v>
      </c>
      <c r="BL20" s="20">
        <v>31707111</v>
      </c>
      <c r="BM20" s="20">
        <v>13727917</v>
      </c>
      <c r="BN20" s="20">
        <v>1024424065</v>
      </c>
      <c r="BO20" s="20">
        <v>13722703</v>
      </c>
      <c r="BP20" s="20">
        <v>5491</v>
      </c>
      <c r="BQ20" s="20">
        <v>5214</v>
      </c>
      <c r="BR20" s="20">
        <v>5491</v>
      </c>
      <c r="BS20" s="20">
        <v>5214</v>
      </c>
      <c r="BT20" s="34">
        <v>13727917</v>
      </c>
    </row>
    <row r="21" spans="1:72" x14ac:dyDescent="0.25">
      <c r="A21" s="55">
        <v>1400</v>
      </c>
      <c r="B21" s="53">
        <f t="shared" si="1"/>
        <v>7.476806640625</v>
      </c>
      <c r="C21" s="48">
        <v>1.5029999999999999</v>
      </c>
      <c r="D21" s="20">
        <v>347197755</v>
      </c>
      <c r="E21" s="20">
        <v>14897</v>
      </c>
      <c r="F21" s="20">
        <v>160243211</v>
      </c>
      <c r="G21" s="20">
        <v>14740</v>
      </c>
      <c r="H21" s="24">
        <v>347212652</v>
      </c>
      <c r="I21" s="20">
        <v>160257951</v>
      </c>
      <c r="J21" s="20">
        <v>11060485461</v>
      </c>
      <c r="K21" s="20">
        <v>160243211</v>
      </c>
      <c r="L21" s="20">
        <v>14897</v>
      </c>
      <c r="M21" s="20">
        <v>14740</v>
      </c>
      <c r="N21" s="20">
        <v>14897</v>
      </c>
      <c r="O21" s="20">
        <v>14740</v>
      </c>
      <c r="P21" s="34">
        <v>160257951</v>
      </c>
      <c r="Q21" s="43">
        <v>1.4379999999999999</v>
      </c>
      <c r="R21" s="20">
        <v>346905931</v>
      </c>
      <c r="S21" s="20">
        <v>25767</v>
      </c>
      <c r="T21" s="20">
        <v>172219217</v>
      </c>
      <c r="U21" s="20">
        <v>25420</v>
      </c>
      <c r="V21" s="35">
        <v>346931698</v>
      </c>
      <c r="W21" s="20">
        <v>172244637</v>
      </c>
      <c r="X21" s="20">
        <v>11121170967</v>
      </c>
      <c r="Y21" s="20">
        <v>172219217</v>
      </c>
      <c r="Z21" s="20">
        <v>25767</v>
      </c>
      <c r="AA21" s="20">
        <v>25420</v>
      </c>
      <c r="AB21" s="20">
        <v>25767</v>
      </c>
      <c r="AC21" s="20">
        <v>25420</v>
      </c>
      <c r="AD21" s="34">
        <v>172244637</v>
      </c>
      <c r="AE21" s="43">
        <v>0.77900000000000003</v>
      </c>
      <c r="AF21" s="20">
        <v>173246067</v>
      </c>
      <c r="AG21" s="20">
        <v>20307</v>
      </c>
      <c r="AH21" s="20">
        <v>90755849</v>
      </c>
      <c r="AI21" s="20">
        <v>19929</v>
      </c>
      <c r="AJ21" s="20">
        <v>173266374</v>
      </c>
      <c r="AK21" s="20">
        <v>90775778</v>
      </c>
      <c r="AL21" s="20">
        <v>5565530244</v>
      </c>
      <c r="AM21" s="20">
        <v>90755849</v>
      </c>
      <c r="AN21" s="20">
        <v>20307</v>
      </c>
      <c r="AO21" s="20">
        <v>19929</v>
      </c>
      <c r="AP21" s="20">
        <v>20307</v>
      </c>
      <c r="AQ21" s="20">
        <v>19929</v>
      </c>
      <c r="AR21" s="34">
        <v>90775778</v>
      </c>
      <c r="AS21" s="43">
        <v>0.54900000000000004</v>
      </c>
      <c r="AT21" s="20">
        <v>116670439</v>
      </c>
      <c r="AU21" s="20">
        <v>14069</v>
      </c>
      <c r="AV21" s="20">
        <v>58765254</v>
      </c>
      <c r="AW21" s="20">
        <v>13795</v>
      </c>
      <c r="AX21" s="20">
        <v>116684508</v>
      </c>
      <c r="AY21" s="20">
        <v>58779049</v>
      </c>
      <c r="AZ21" s="20">
        <v>3716295466</v>
      </c>
      <c r="BA21" s="20">
        <v>58765254</v>
      </c>
      <c r="BB21" s="20">
        <v>14069</v>
      </c>
      <c r="BC21" s="20">
        <v>13795</v>
      </c>
      <c r="BD21" s="20">
        <v>14069</v>
      </c>
      <c r="BE21" s="20">
        <v>13795</v>
      </c>
      <c r="BF21" s="34">
        <v>58779049</v>
      </c>
      <c r="BG21" s="43">
        <v>0.54600000000000004</v>
      </c>
      <c r="BH21" s="20">
        <v>87231207</v>
      </c>
      <c r="BI21" s="20">
        <v>11659</v>
      </c>
      <c r="BJ21" s="20">
        <v>47555306</v>
      </c>
      <c r="BK21" s="24">
        <v>11330</v>
      </c>
      <c r="BL21" s="20">
        <v>87242866</v>
      </c>
      <c r="BM21" s="20">
        <v>47566636</v>
      </c>
      <c r="BN21" s="20">
        <v>2789809727</v>
      </c>
      <c r="BO21" s="20">
        <v>47555306</v>
      </c>
      <c r="BP21" s="20">
        <v>11659</v>
      </c>
      <c r="BQ21" s="20">
        <v>11330</v>
      </c>
      <c r="BR21" s="20">
        <v>11659</v>
      </c>
      <c r="BS21" s="20">
        <v>11330</v>
      </c>
      <c r="BT21" s="34">
        <v>47566636</v>
      </c>
    </row>
    <row r="22" spans="1:72" x14ac:dyDescent="0.25">
      <c r="A22" s="55">
        <v>1800</v>
      </c>
      <c r="B22" s="53">
        <f t="shared" si="1"/>
        <v>12.359619140625</v>
      </c>
      <c r="C22" s="48">
        <v>3.2509999999999999</v>
      </c>
      <c r="D22" s="20">
        <v>757457893</v>
      </c>
      <c r="E22" s="20">
        <v>32983</v>
      </c>
      <c r="F22" s="20">
        <v>377145969</v>
      </c>
      <c r="G22" s="20">
        <v>32719</v>
      </c>
      <c r="H22" s="24">
        <v>757490876</v>
      </c>
      <c r="I22" s="20">
        <v>377178688</v>
      </c>
      <c r="J22" s="20">
        <v>23467584007</v>
      </c>
      <c r="K22" s="20">
        <v>377145969</v>
      </c>
      <c r="L22" s="20">
        <v>32983</v>
      </c>
      <c r="M22" s="20">
        <v>32719</v>
      </c>
      <c r="N22" s="20">
        <v>32983</v>
      </c>
      <c r="O22" s="20">
        <v>32719</v>
      </c>
      <c r="P22" s="34">
        <v>377178688</v>
      </c>
      <c r="Q22" s="43">
        <v>3.1459999999999999</v>
      </c>
      <c r="R22" s="20">
        <v>767466701</v>
      </c>
      <c r="S22" s="20">
        <v>47531</v>
      </c>
      <c r="T22" s="20">
        <v>395852980</v>
      </c>
      <c r="U22" s="20">
        <v>46855</v>
      </c>
      <c r="V22" s="35">
        <v>767514232</v>
      </c>
      <c r="W22" s="20">
        <v>395899835</v>
      </c>
      <c r="X22" s="20">
        <v>23567927963</v>
      </c>
      <c r="Y22" s="20">
        <v>395852980</v>
      </c>
      <c r="Z22" s="20">
        <v>47531</v>
      </c>
      <c r="AA22" s="20">
        <v>46855</v>
      </c>
      <c r="AB22" s="20">
        <v>47531</v>
      </c>
      <c r="AC22" s="20">
        <v>46855</v>
      </c>
      <c r="AD22" s="34">
        <v>395899835</v>
      </c>
      <c r="AE22" s="43">
        <v>1.6919999999999999</v>
      </c>
      <c r="AF22" s="20">
        <v>379782367</v>
      </c>
      <c r="AG22" s="20">
        <v>37373</v>
      </c>
      <c r="AH22" s="20">
        <v>196854025</v>
      </c>
      <c r="AI22" s="20">
        <v>36378</v>
      </c>
      <c r="AJ22" s="20">
        <v>379819740</v>
      </c>
      <c r="AK22" s="20">
        <v>196890403</v>
      </c>
      <c r="AL22" s="20">
        <v>11792120473</v>
      </c>
      <c r="AM22" s="20">
        <v>196854025</v>
      </c>
      <c r="AN22" s="20">
        <v>37373</v>
      </c>
      <c r="AO22" s="20">
        <v>36378</v>
      </c>
      <c r="AP22" s="20">
        <v>37373</v>
      </c>
      <c r="AQ22" s="20">
        <v>36378</v>
      </c>
      <c r="AR22" s="34">
        <v>196890403</v>
      </c>
      <c r="AS22" s="43">
        <v>1.2130000000000001</v>
      </c>
      <c r="AT22" s="20">
        <v>262357699</v>
      </c>
      <c r="AU22" s="20">
        <v>29150</v>
      </c>
      <c r="AV22" s="20">
        <v>125868704</v>
      </c>
      <c r="AW22" s="20">
        <v>27622</v>
      </c>
      <c r="AX22" s="20">
        <v>262386849</v>
      </c>
      <c r="AY22" s="20">
        <v>125896326</v>
      </c>
      <c r="AZ22" s="20">
        <v>7866851417</v>
      </c>
      <c r="BA22" s="20">
        <v>125868704</v>
      </c>
      <c r="BB22" s="20">
        <v>29150</v>
      </c>
      <c r="BC22" s="20">
        <v>27622</v>
      </c>
      <c r="BD22" s="20">
        <v>29150</v>
      </c>
      <c r="BE22" s="20">
        <v>27622</v>
      </c>
      <c r="BF22" s="34">
        <v>125896326</v>
      </c>
      <c r="BG22" s="43">
        <v>1.2450000000000001</v>
      </c>
      <c r="BH22" s="20">
        <v>207870892</v>
      </c>
      <c r="BI22" s="20">
        <v>26233</v>
      </c>
      <c r="BJ22" s="20">
        <v>100131373</v>
      </c>
      <c r="BK22" s="20">
        <v>24464</v>
      </c>
      <c r="BL22" s="20">
        <v>207897125</v>
      </c>
      <c r="BM22" s="20">
        <v>100155837</v>
      </c>
      <c r="BN22" s="20">
        <v>5906316643</v>
      </c>
      <c r="BO22" s="20">
        <v>100131373</v>
      </c>
      <c r="BP22" s="20">
        <v>26233</v>
      </c>
      <c r="BQ22" s="20">
        <v>24464</v>
      </c>
      <c r="BR22" s="20">
        <v>26233</v>
      </c>
      <c r="BS22" s="20">
        <v>24464</v>
      </c>
      <c r="BT22" s="34">
        <v>100155837</v>
      </c>
    </row>
    <row r="23" spans="1:72" x14ac:dyDescent="0.25">
      <c r="A23" s="55">
        <v>2200</v>
      </c>
      <c r="B23" s="53">
        <f t="shared" si="1"/>
        <v>18.463134765625</v>
      </c>
      <c r="C23" s="48">
        <v>6.242</v>
      </c>
      <c r="D23" s="20">
        <v>2100713454</v>
      </c>
      <c r="E23" s="20">
        <v>44974</v>
      </c>
      <c r="F23" s="20">
        <v>650026209</v>
      </c>
      <c r="G23" s="20">
        <v>44408</v>
      </c>
      <c r="H23" s="24">
        <v>2100758428</v>
      </c>
      <c r="I23" s="20">
        <v>650070617</v>
      </c>
      <c r="J23" s="20">
        <v>42800441364</v>
      </c>
      <c r="K23" s="20">
        <v>650026209</v>
      </c>
      <c r="L23" s="20">
        <v>44974</v>
      </c>
      <c r="M23" s="20">
        <v>44408</v>
      </c>
      <c r="N23" s="20">
        <v>44974</v>
      </c>
      <c r="O23" s="20">
        <v>44408</v>
      </c>
      <c r="P23" s="34">
        <v>650070617</v>
      </c>
      <c r="Q23" s="43">
        <v>5.8029999999999999</v>
      </c>
      <c r="R23" s="20">
        <v>2100711329</v>
      </c>
      <c r="S23" s="20">
        <v>78985</v>
      </c>
      <c r="T23" s="20">
        <v>709575316</v>
      </c>
      <c r="U23" s="20">
        <v>77794</v>
      </c>
      <c r="V23" s="35">
        <v>2100790314</v>
      </c>
      <c r="W23" s="20">
        <v>709653110</v>
      </c>
      <c r="X23" s="20">
        <v>42950363633</v>
      </c>
      <c r="Y23" s="20">
        <v>709575316</v>
      </c>
      <c r="Z23" s="20">
        <v>78985</v>
      </c>
      <c r="AA23" s="20">
        <v>77794</v>
      </c>
      <c r="AB23" s="20">
        <v>78985</v>
      </c>
      <c r="AC23" s="20">
        <v>77794</v>
      </c>
      <c r="AD23" s="34">
        <v>709653110</v>
      </c>
      <c r="AE23" s="43">
        <v>3.5209999999999999</v>
      </c>
      <c r="AF23" s="20">
        <v>1060198326</v>
      </c>
      <c r="AG23" s="20">
        <v>95143</v>
      </c>
      <c r="AH23" s="20">
        <v>357172386</v>
      </c>
      <c r="AI23" s="20">
        <v>79664</v>
      </c>
      <c r="AJ23" s="20">
        <v>1060293469</v>
      </c>
      <c r="AK23" s="20">
        <v>357252050</v>
      </c>
      <c r="AL23" s="20">
        <v>21487349958</v>
      </c>
      <c r="AM23" s="20">
        <v>357172386</v>
      </c>
      <c r="AN23" s="20">
        <v>95143</v>
      </c>
      <c r="AO23" s="20">
        <v>79664</v>
      </c>
      <c r="AP23" s="20">
        <v>95143</v>
      </c>
      <c r="AQ23" s="20">
        <v>79664</v>
      </c>
      <c r="AR23" s="34">
        <v>357252050</v>
      </c>
      <c r="AS23" s="43">
        <v>2.2069999999999999</v>
      </c>
      <c r="AT23" s="20">
        <v>710833000</v>
      </c>
      <c r="AU23" s="20">
        <v>49545</v>
      </c>
      <c r="AV23" s="20">
        <v>228572048</v>
      </c>
      <c r="AW23" s="20">
        <v>47559</v>
      </c>
      <c r="AX23" s="20">
        <v>710882545</v>
      </c>
      <c r="AY23" s="20">
        <v>228619607</v>
      </c>
      <c r="AZ23" s="20">
        <v>14346019884</v>
      </c>
      <c r="BA23" s="20">
        <v>228572048</v>
      </c>
      <c r="BB23" s="20">
        <v>49545</v>
      </c>
      <c r="BC23" s="20">
        <v>47559</v>
      </c>
      <c r="BD23" s="20">
        <v>49545</v>
      </c>
      <c r="BE23" s="20">
        <v>47559</v>
      </c>
      <c r="BF23" s="34">
        <v>228619607</v>
      </c>
      <c r="BG23" s="43">
        <v>2.14</v>
      </c>
      <c r="BH23" s="20">
        <v>537384336</v>
      </c>
      <c r="BI23" s="20">
        <v>39950</v>
      </c>
      <c r="BJ23" s="20">
        <v>182162691</v>
      </c>
      <c r="BK23" s="20">
        <v>36994</v>
      </c>
      <c r="BL23" s="20">
        <v>537424286</v>
      </c>
      <c r="BM23" s="20">
        <v>182199685</v>
      </c>
      <c r="BN23" s="20">
        <v>10757943244</v>
      </c>
      <c r="BO23" s="20">
        <v>182162691</v>
      </c>
      <c r="BP23" s="20">
        <v>39950</v>
      </c>
      <c r="BQ23" s="20">
        <v>36994</v>
      </c>
      <c r="BR23" s="20">
        <v>39950</v>
      </c>
      <c r="BS23" s="20">
        <v>36994</v>
      </c>
      <c r="BT23" s="34">
        <v>182199685</v>
      </c>
    </row>
    <row r="24" spans="1:72" x14ac:dyDescent="0.25">
      <c r="A24" s="55">
        <v>2600</v>
      </c>
      <c r="B24" s="53">
        <f t="shared" si="1"/>
        <v>25.787353515625</v>
      </c>
      <c r="C24" s="48">
        <v>10.701000000000001</v>
      </c>
      <c r="D24" s="20">
        <v>4431601058</v>
      </c>
      <c r="E24" s="20">
        <v>68431</v>
      </c>
      <c r="F24" s="20">
        <v>994460717</v>
      </c>
      <c r="G24" s="20">
        <v>66425</v>
      </c>
      <c r="H24" s="24">
        <v>4431669489</v>
      </c>
      <c r="I24" s="20">
        <v>994527142</v>
      </c>
      <c r="J24" s="20">
        <v>70595060857</v>
      </c>
      <c r="K24" s="20">
        <v>994460717</v>
      </c>
      <c r="L24" s="20">
        <v>68431</v>
      </c>
      <c r="M24" s="20">
        <v>66425</v>
      </c>
      <c r="N24" s="20">
        <v>68431</v>
      </c>
      <c r="O24" s="20">
        <v>66425</v>
      </c>
      <c r="P24" s="34">
        <v>994527142</v>
      </c>
      <c r="Q24" s="43">
        <v>9.8450000000000006</v>
      </c>
      <c r="R24" s="20">
        <v>4431583898</v>
      </c>
      <c r="S24" s="20">
        <v>126291</v>
      </c>
      <c r="T24" s="20">
        <v>1089823676</v>
      </c>
      <c r="U24" s="20">
        <v>123058</v>
      </c>
      <c r="V24" s="35">
        <v>4431710189</v>
      </c>
      <c r="W24" s="20">
        <v>1089946734</v>
      </c>
      <c r="X24" s="20">
        <v>70804480610</v>
      </c>
      <c r="Y24" s="20">
        <v>1089823676</v>
      </c>
      <c r="Z24" s="20">
        <v>126291</v>
      </c>
      <c r="AA24" s="20">
        <v>123058</v>
      </c>
      <c r="AB24" s="20">
        <v>126291</v>
      </c>
      <c r="AC24" s="20">
        <v>123058</v>
      </c>
      <c r="AD24" s="34">
        <v>1089946734</v>
      </c>
      <c r="AE24" s="43">
        <v>5.7380000000000004</v>
      </c>
      <c r="AF24" s="20">
        <v>2216316749</v>
      </c>
      <c r="AG24" s="20">
        <v>117793</v>
      </c>
      <c r="AH24" s="20">
        <v>536594544</v>
      </c>
      <c r="AI24" s="20">
        <v>105369</v>
      </c>
      <c r="AJ24" s="20">
        <v>2216434542</v>
      </c>
      <c r="AK24" s="20">
        <v>536699913</v>
      </c>
      <c r="AL24" s="20">
        <v>35419220509</v>
      </c>
      <c r="AM24" s="20">
        <v>536594544</v>
      </c>
      <c r="AN24" s="20">
        <v>117793</v>
      </c>
      <c r="AO24" s="20">
        <v>105369</v>
      </c>
      <c r="AP24" s="20">
        <v>117793</v>
      </c>
      <c r="AQ24" s="20">
        <v>105369</v>
      </c>
      <c r="AR24" s="34">
        <v>536699913</v>
      </c>
      <c r="AS24" s="43">
        <v>4.0709999999999997</v>
      </c>
      <c r="AT24" s="20">
        <v>1479749784</v>
      </c>
      <c r="AU24" s="20">
        <v>91220</v>
      </c>
      <c r="AV24" s="20">
        <v>384432132</v>
      </c>
      <c r="AW24" s="20">
        <v>85639</v>
      </c>
      <c r="AX24" s="20">
        <v>1479841004</v>
      </c>
      <c r="AY24" s="20">
        <v>384517771</v>
      </c>
      <c r="AZ24" s="20">
        <v>23635306838</v>
      </c>
      <c r="BA24" s="20">
        <v>384432132</v>
      </c>
      <c r="BB24" s="20">
        <v>91220</v>
      </c>
      <c r="BC24" s="20">
        <v>85639</v>
      </c>
      <c r="BD24" s="20">
        <v>91220</v>
      </c>
      <c r="BE24" s="20">
        <v>85639</v>
      </c>
      <c r="BF24" s="34">
        <v>384517771</v>
      </c>
      <c r="BG24" s="43">
        <v>4.9050000000000002</v>
      </c>
      <c r="BH24" s="20">
        <v>985660404</v>
      </c>
      <c r="BI24" s="20">
        <v>78586</v>
      </c>
      <c r="BJ24" s="20">
        <v>202832220</v>
      </c>
      <c r="BK24" s="20">
        <v>52643</v>
      </c>
      <c r="BL24" s="20">
        <v>985738990</v>
      </c>
      <c r="BM24" s="20">
        <v>202884863</v>
      </c>
      <c r="BN24" s="20">
        <v>17728690392</v>
      </c>
      <c r="BO24" s="20">
        <v>202832220</v>
      </c>
      <c r="BP24" s="20">
        <v>78586</v>
      </c>
      <c r="BQ24" s="20">
        <v>52643</v>
      </c>
      <c r="BR24" s="20">
        <v>78586</v>
      </c>
      <c r="BS24" s="20">
        <v>52643</v>
      </c>
      <c r="BT24" s="34">
        <v>202884863</v>
      </c>
    </row>
    <row r="25" spans="1:72" x14ac:dyDescent="0.25">
      <c r="A25" s="55">
        <v>3000</v>
      </c>
      <c r="B25" s="53">
        <f t="shared" si="1"/>
        <v>34.332275390625</v>
      </c>
      <c r="C25" s="48">
        <v>16.428999999999998</v>
      </c>
      <c r="D25" s="20">
        <v>6811072693</v>
      </c>
      <c r="E25" s="20">
        <v>98383</v>
      </c>
      <c r="F25" s="20">
        <v>1533412579</v>
      </c>
      <c r="G25" s="20">
        <v>95095</v>
      </c>
      <c r="H25" s="24">
        <v>6811171076</v>
      </c>
      <c r="I25" s="20">
        <v>1533507674</v>
      </c>
      <c r="J25" s="20">
        <v>108387439878</v>
      </c>
      <c r="K25" s="20">
        <v>1533412579</v>
      </c>
      <c r="L25" s="20">
        <v>98383</v>
      </c>
      <c r="M25" s="20">
        <v>95095</v>
      </c>
      <c r="N25" s="20">
        <v>98383</v>
      </c>
      <c r="O25" s="20">
        <v>95095</v>
      </c>
      <c r="P25" s="34">
        <v>1533507674</v>
      </c>
      <c r="Q25" s="43">
        <v>15.147</v>
      </c>
      <c r="R25" s="20">
        <v>6820019680</v>
      </c>
      <c r="S25" s="20">
        <v>209206</v>
      </c>
      <c r="T25" s="20">
        <v>1686333152</v>
      </c>
      <c r="U25" s="20">
        <v>194530</v>
      </c>
      <c r="V25" s="35">
        <v>6820228886</v>
      </c>
      <c r="W25" s="20">
        <v>1686527682</v>
      </c>
      <c r="X25" s="20">
        <v>108666278778</v>
      </c>
      <c r="Y25" s="20">
        <v>1686333152</v>
      </c>
      <c r="Z25" s="20">
        <v>209206</v>
      </c>
      <c r="AA25" s="20">
        <v>194530</v>
      </c>
      <c r="AB25" s="20">
        <v>209206</v>
      </c>
      <c r="AC25" s="20">
        <v>194530</v>
      </c>
      <c r="AD25" s="34">
        <v>1686527682</v>
      </c>
      <c r="AE25" s="43">
        <v>9.2560000000000002</v>
      </c>
      <c r="AF25" s="20">
        <v>3408167586</v>
      </c>
      <c r="AG25" s="20">
        <v>199627</v>
      </c>
      <c r="AH25" s="20">
        <v>862580760</v>
      </c>
      <c r="AI25" s="20">
        <v>168200</v>
      </c>
      <c r="AJ25" s="20">
        <v>3408367213</v>
      </c>
      <c r="AK25" s="20">
        <v>862748960</v>
      </c>
      <c r="AL25" s="20">
        <v>54355732473</v>
      </c>
      <c r="AM25" s="20">
        <v>862580760</v>
      </c>
      <c r="AN25" s="20">
        <v>199627</v>
      </c>
      <c r="AO25" s="20">
        <v>168200</v>
      </c>
      <c r="AP25" s="20">
        <v>199627</v>
      </c>
      <c r="AQ25" s="20">
        <v>168200</v>
      </c>
      <c r="AR25" s="34">
        <v>862748960</v>
      </c>
      <c r="AS25" s="43">
        <v>6.2939999999999996</v>
      </c>
      <c r="AT25" s="20">
        <v>2273902461</v>
      </c>
      <c r="AU25" s="20">
        <v>122365</v>
      </c>
      <c r="AV25" s="20">
        <v>589718162</v>
      </c>
      <c r="AW25" s="20">
        <v>115725</v>
      </c>
      <c r="AX25" s="20">
        <v>2274024826</v>
      </c>
      <c r="AY25" s="20">
        <v>589833887</v>
      </c>
      <c r="AZ25" s="20">
        <v>36254315859</v>
      </c>
      <c r="BA25" s="20">
        <v>589718162</v>
      </c>
      <c r="BB25" s="20">
        <v>122365</v>
      </c>
      <c r="BC25" s="20">
        <v>115725</v>
      </c>
      <c r="BD25" s="20">
        <v>122365</v>
      </c>
      <c r="BE25" s="20">
        <v>115725</v>
      </c>
      <c r="BF25" s="34">
        <v>589833887</v>
      </c>
      <c r="BG25" s="43">
        <v>7.0990000000000002</v>
      </c>
      <c r="BH25" s="20">
        <v>1517914905</v>
      </c>
      <c r="BI25" s="20">
        <v>58847</v>
      </c>
      <c r="BJ25" s="20">
        <v>305087331</v>
      </c>
      <c r="BK25" s="20">
        <v>51233</v>
      </c>
      <c r="BL25" s="20">
        <v>1517973752</v>
      </c>
      <c r="BM25" s="20">
        <v>305138564</v>
      </c>
      <c r="BN25" s="20">
        <v>27202558182</v>
      </c>
      <c r="BO25" s="20">
        <v>305087331</v>
      </c>
      <c r="BP25" s="20">
        <v>58847</v>
      </c>
      <c r="BQ25" s="20">
        <v>51233</v>
      </c>
      <c r="BR25" s="20">
        <v>58847</v>
      </c>
      <c r="BS25" s="20">
        <v>51233</v>
      </c>
      <c r="BT25" s="34">
        <v>305138564</v>
      </c>
    </row>
    <row r="26" spans="1:72" x14ac:dyDescent="0.25">
      <c r="A26" s="4">
        <v>4000</v>
      </c>
      <c r="B26" s="53">
        <f t="shared" si="1"/>
        <v>61.03515625</v>
      </c>
      <c r="C26" s="57">
        <v>39.183999999999997</v>
      </c>
      <c r="D26" s="24">
        <v>16121957607</v>
      </c>
      <c r="E26" s="24">
        <v>292485</v>
      </c>
      <c r="F26" s="24">
        <v>3628443038</v>
      </c>
      <c r="G26" s="24">
        <v>258425</v>
      </c>
      <c r="H26" s="24">
        <v>16122250092</v>
      </c>
      <c r="I26" s="24">
        <v>3628701463</v>
      </c>
      <c r="J26" s="24">
        <v>256688588182</v>
      </c>
      <c r="K26" s="24">
        <v>3628443038</v>
      </c>
      <c r="L26" s="24">
        <v>292485</v>
      </c>
      <c r="M26" s="24">
        <v>258425</v>
      </c>
      <c r="N26" s="24">
        <v>292485</v>
      </c>
      <c r="O26" s="24">
        <v>258425</v>
      </c>
      <c r="P26" s="36">
        <v>3628701463</v>
      </c>
      <c r="Q26" s="46"/>
      <c r="R26" s="38"/>
      <c r="S26" s="38"/>
      <c r="T26" s="38"/>
      <c r="U26" s="38"/>
      <c r="V26" s="39"/>
      <c r="W26" s="38"/>
      <c r="X26" s="38"/>
      <c r="Y26" s="38"/>
      <c r="Z26" s="38"/>
      <c r="AA26" s="38"/>
      <c r="AB26" s="38"/>
      <c r="AC26" s="38"/>
      <c r="AD26" s="40"/>
      <c r="AE26" s="46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40"/>
      <c r="AS26" s="46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40"/>
      <c r="BG26" s="46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40"/>
    </row>
    <row r="27" spans="1:72" x14ac:dyDescent="0.25">
      <c r="A27" s="4">
        <v>6000</v>
      </c>
      <c r="B27" s="53">
        <f t="shared" si="1"/>
        <v>137.3291015625</v>
      </c>
      <c r="C27" s="57">
        <v>132.995</v>
      </c>
      <c r="D27" s="24">
        <v>54277007114</v>
      </c>
      <c r="E27" s="24">
        <v>1302865</v>
      </c>
      <c r="F27" s="24">
        <v>12170186372</v>
      </c>
      <c r="G27" s="24">
        <v>1052189</v>
      </c>
      <c r="H27" s="24">
        <v>54278309979</v>
      </c>
      <c r="I27" s="24">
        <v>12171238561</v>
      </c>
      <c r="J27" s="24">
        <v>865548904658</v>
      </c>
      <c r="K27" s="24">
        <v>12170186372</v>
      </c>
      <c r="L27" s="24">
        <v>1302865</v>
      </c>
      <c r="M27" s="24">
        <v>1052189</v>
      </c>
      <c r="N27" s="24">
        <v>1302865</v>
      </c>
      <c r="O27" s="24">
        <v>1052189</v>
      </c>
      <c r="P27" s="36">
        <v>12171238561</v>
      </c>
      <c r="Q27" s="46"/>
      <c r="R27" s="38"/>
      <c r="S27" s="38"/>
      <c r="T27" s="38"/>
      <c r="U27" s="38"/>
      <c r="V27" s="39"/>
      <c r="W27" s="38"/>
      <c r="X27" s="38"/>
      <c r="Y27" s="38"/>
      <c r="Z27" s="38"/>
      <c r="AA27" s="38"/>
      <c r="AB27" s="38"/>
      <c r="AC27" s="38"/>
      <c r="AD27" s="40"/>
      <c r="AE27" s="46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40"/>
      <c r="AS27" s="46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40"/>
      <c r="BG27" s="46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40"/>
    </row>
    <row r="28" spans="1:72" x14ac:dyDescent="0.25">
      <c r="A28" s="4">
        <v>8000</v>
      </c>
      <c r="B28" s="53">
        <f t="shared" si="1"/>
        <v>244.140625</v>
      </c>
      <c r="C28" s="57">
        <v>316.49599999999998</v>
      </c>
      <c r="D28" s="24">
        <v>128630978150</v>
      </c>
      <c r="E28" s="24">
        <v>3245081</v>
      </c>
      <c r="F28" s="24">
        <v>28962709683</v>
      </c>
      <c r="G28" s="24">
        <v>2679920</v>
      </c>
      <c r="H28" s="24">
        <v>128634223231</v>
      </c>
      <c r="I28" s="24">
        <v>28965389603</v>
      </c>
      <c r="J28" s="24">
        <v>2050753238344</v>
      </c>
      <c r="K28" s="24">
        <v>28962709683</v>
      </c>
      <c r="L28" s="24">
        <v>3245081</v>
      </c>
      <c r="M28" s="24">
        <v>2679920</v>
      </c>
      <c r="N28" s="24">
        <v>3245081</v>
      </c>
      <c r="O28" s="24">
        <v>2679920</v>
      </c>
      <c r="P28" s="36">
        <v>28965389603</v>
      </c>
      <c r="Q28" s="46"/>
      <c r="R28" s="38"/>
      <c r="S28" s="38"/>
      <c r="T28" s="38"/>
      <c r="U28" s="38"/>
      <c r="V28" s="39"/>
      <c r="W28" s="38"/>
      <c r="X28" s="38"/>
      <c r="Y28" s="38"/>
      <c r="Z28" s="38"/>
      <c r="AA28" s="38"/>
      <c r="AB28" s="38"/>
      <c r="AC28" s="38"/>
      <c r="AD28" s="40"/>
      <c r="AE28" s="46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40"/>
      <c r="AS28" s="46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40"/>
      <c r="BG28" s="46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40"/>
    </row>
    <row r="29" spans="1:72" ht="15.75" thickBot="1" x14ac:dyDescent="0.3">
      <c r="A29" s="6">
        <v>10000</v>
      </c>
      <c r="B29" s="54">
        <f t="shared" si="1"/>
        <v>381.4697265625</v>
      </c>
      <c r="C29" s="49">
        <v>613.78700000000003</v>
      </c>
      <c r="D29" s="27">
        <v>250821470158</v>
      </c>
      <c r="E29" s="27">
        <v>5832339</v>
      </c>
      <c r="F29" s="27">
        <v>57271681367</v>
      </c>
      <c r="G29" s="27">
        <v>4738797</v>
      </c>
      <c r="H29" s="27">
        <v>250827302497</v>
      </c>
      <c r="I29" s="27">
        <v>57276420164</v>
      </c>
      <c r="J29" s="27">
        <v>4004301600064</v>
      </c>
      <c r="K29" s="27">
        <v>57271681367</v>
      </c>
      <c r="L29" s="27">
        <v>5832339</v>
      </c>
      <c r="M29" s="27">
        <v>4738797</v>
      </c>
      <c r="N29" s="27">
        <v>5832339</v>
      </c>
      <c r="O29" s="27">
        <v>4738797</v>
      </c>
      <c r="P29" s="41">
        <v>57276420164</v>
      </c>
      <c r="Q29" s="44"/>
      <c r="R29" s="27"/>
      <c r="S29" s="27"/>
      <c r="T29" s="27"/>
      <c r="U29" s="27"/>
      <c r="V29" s="42"/>
      <c r="W29" s="27"/>
      <c r="X29" s="27"/>
      <c r="Y29" s="27"/>
      <c r="Z29" s="27"/>
      <c r="AA29" s="27"/>
      <c r="AB29" s="27"/>
      <c r="AC29" s="27"/>
      <c r="AD29" s="41"/>
      <c r="AE29" s="44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41"/>
      <c r="AS29" s="44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41"/>
      <c r="BG29" s="44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41"/>
    </row>
    <row r="30" spans="1:72" x14ac:dyDescent="0.25">
      <c r="A30" s="14"/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72" ht="15.75" thickBot="1" x14ac:dyDescent="0.3">
      <c r="A31" s="14"/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72" ht="15.75" x14ac:dyDescent="0.25">
      <c r="A32" s="1"/>
      <c r="B32" s="50"/>
      <c r="C32" s="87" t="s">
        <v>0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9"/>
      <c r="T32" s="9"/>
      <c r="U32" s="9"/>
      <c r="V32" s="9"/>
      <c r="W32" s="9"/>
      <c r="X32" s="12"/>
      <c r="Y32" s="9"/>
      <c r="Z32" s="9"/>
      <c r="AA32" s="9"/>
      <c r="AB32" s="9"/>
      <c r="AC32" s="9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15.75" x14ac:dyDescent="0.25">
      <c r="A33" s="2"/>
      <c r="B33" s="51"/>
      <c r="C33" s="89" t="s">
        <v>1</v>
      </c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S33" s="9"/>
      <c r="T33" s="9"/>
      <c r="U33" s="9"/>
      <c r="V33" s="9"/>
      <c r="W33" s="9"/>
      <c r="X33" s="12"/>
      <c r="Y33" s="9"/>
      <c r="Z33" s="9"/>
      <c r="AA33" s="9"/>
      <c r="AB33" s="9"/>
      <c r="AC33" s="9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ht="15.75" x14ac:dyDescent="0.25">
      <c r="A34" s="2"/>
      <c r="B34" s="51"/>
      <c r="C34" s="65" t="s">
        <v>24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7"/>
      <c r="S34" s="9"/>
      <c r="T34" s="9"/>
      <c r="U34" s="9"/>
      <c r="V34" s="9"/>
      <c r="W34" s="9"/>
      <c r="X34" s="12"/>
      <c r="Y34" s="9"/>
      <c r="Z34" s="9"/>
      <c r="AA34" s="9"/>
      <c r="AB34" s="9"/>
      <c r="AC34" s="9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1:72" x14ac:dyDescent="0.25">
      <c r="A35" s="3" t="s">
        <v>8</v>
      </c>
      <c r="B35" s="52" t="s">
        <v>40</v>
      </c>
      <c r="C35" s="92" t="s">
        <v>9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4"/>
      <c r="S35" s="9"/>
      <c r="T35" s="9"/>
      <c r="U35" s="9"/>
      <c r="V35" s="9"/>
      <c r="W35" s="9"/>
      <c r="X35" s="12"/>
      <c r="Y35" s="9"/>
      <c r="Z35" s="9"/>
      <c r="AA35" s="9"/>
      <c r="AB35" s="9"/>
      <c r="AC35" s="9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x14ac:dyDescent="0.25">
      <c r="A36" s="55">
        <v>600</v>
      </c>
      <c r="B36" s="53">
        <f>(A36*A36*4)/1024/1024</f>
        <v>1.373291015625</v>
      </c>
      <c r="C36" s="71">
        <v>0.63300000000000001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3"/>
      <c r="S36" s="9"/>
      <c r="T36" s="9"/>
      <c r="U36" s="9"/>
      <c r="V36" s="9"/>
      <c r="W36" s="9"/>
      <c r="X36" s="12"/>
      <c r="Y36" s="9"/>
      <c r="Z36" s="9"/>
      <c r="AA36" s="9"/>
      <c r="AB36" s="9"/>
      <c r="AC36" s="9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x14ac:dyDescent="0.25">
      <c r="A37" s="55">
        <v>1000</v>
      </c>
      <c r="B37" s="53">
        <f t="shared" ref="B37:B42" si="2">(A37*A37*4)/1024/1024</f>
        <v>3.814697265625</v>
      </c>
      <c r="C37" s="71">
        <v>4.6760000000000002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  <c r="S37" s="9"/>
      <c r="T37" s="9"/>
      <c r="U37" s="9"/>
      <c r="V37" s="9"/>
      <c r="W37" s="9"/>
      <c r="X37" s="12"/>
      <c r="Y37" s="9"/>
      <c r="Z37" s="9"/>
      <c r="AA37" s="9"/>
      <c r="AB37" s="9"/>
      <c r="AC37" s="9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x14ac:dyDescent="0.25">
      <c r="A38" s="55">
        <v>1400</v>
      </c>
      <c r="B38" s="53">
        <f t="shared" si="2"/>
        <v>7.476806640625</v>
      </c>
      <c r="C38" s="71">
        <v>10.634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3"/>
      <c r="S38" s="9"/>
      <c r="T38" s="9"/>
      <c r="U38" s="9"/>
      <c r="V38" s="9"/>
      <c r="W38" s="9"/>
      <c r="X38" s="12"/>
      <c r="Y38" s="9"/>
      <c r="Z38" s="9"/>
      <c r="AA38" s="9"/>
      <c r="AB38" s="9"/>
      <c r="AC38" s="9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 spans="1:72" x14ac:dyDescent="0.25">
      <c r="A39" s="55">
        <v>1800</v>
      </c>
      <c r="B39" s="53">
        <f t="shared" si="2"/>
        <v>12.359619140625</v>
      </c>
      <c r="C39" s="71">
        <v>22.314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3"/>
      <c r="S39" s="9"/>
      <c r="T39" s="9"/>
      <c r="U39" s="9"/>
      <c r="V39" s="9"/>
      <c r="W39" s="9"/>
      <c r="X39" s="12"/>
      <c r="Y39" s="9"/>
      <c r="Z39" s="9"/>
      <c r="AA39" s="9"/>
      <c r="AB39" s="9"/>
      <c r="AC39" s="9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x14ac:dyDescent="0.25">
      <c r="A40" s="55">
        <v>2200</v>
      </c>
      <c r="B40" s="53">
        <f t="shared" si="2"/>
        <v>18.463134765625</v>
      </c>
      <c r="C40" s="71">
        <v>41.203000000000003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3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x14ac:dyDescent="0.25">
      <c r="A41" s="55">
        <v>2600</v>
      </c>
      <c r="B41" s="53">
        <f t="shared" si="2"/>
        <v>25.787353515625</v>
      </c>
      <c r="C41" s="71">
        <v>68.225999999999999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3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15.75" thickBot="1" x14ac:dyDescent="0.3">
      <c r="A42" s="56">
        <v>3000</v>
      </c>
      <c r="B42" s="54">
        <f t="shared" si="2"/>
        <v>34.332275390625</v>
      </c>
      <c r="C42" s="95">
        <v>106.851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7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x14ac:dyDescent="0.25">
      <c r="A43" s="13"/>
      <c r="B43" s="13"/>
      <c r="C43" s="12"/>
      <c r="D43" s="12"/>
      <c r="E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15.75" thickBot="1" x14ac:dyDescent="0.3">
      <c r="A44" s="13"/>
      <c r="B44" s="1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15.75" x14ac:dyDescent="0.25">
      <c r="A45" s="1"/>
      <c r="B45" s="50"/>
      <c r="C45" s="87" t="s">
        <v>23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15.75" x14ac:dyDescent="0.25">
      <c r="A46" s="2"/>
      <c r="B46" s="51"/>
      <c r="C46" s="89" t="s">
        <v>1</v>
      </c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1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15.75" x14ac:dyDescent="0.25">
      <c r="A47" s="2"/>
      <c r="B47" s="51"/>
      <c r="C47" s="65" t="s">
        <v>24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x14ac:dyDescent="0.25">
      <c r="A48" s="3" t="s">
        <v>8</v>
      </c>
      <c r="B48" s="52" t="s">
        <v>40</v>
      </c>
      <c r="C48" s="92" t="s">
        <v>9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4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x14ac:dyDescent="0.25">
      <c r="A49" s="55">
        <v>600</v>
      </c>
      <c r="B49" s="53">
        <f>(A49*A49*4)/1024/1024</f>
        <v>1.373291015625</v>
      </c>
      <c r="C49" s="71">
        <v>0.53800000000000003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3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x14ac:dyDescent="0.25">
      <c r="A50" s="55">
        <v>1000</v>
      </c>
      <c r="B50" s="53">
        <f t="shared" ref="B50:B59" si="3">(A50*A50*4)/1024/1024</f>
        <v>3.814697265625</v>
      </c>
      <c r="C50" s="71">
        <v>2.5139999999999998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3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x14ac:dyDescent="0.25">
      <c r="A51" s="55">
        <v>1400</v>
      </c>
      <c r="B51" s="53">
        <f t="shared" si="3"/>
        <v>7.476806640625</v>
      </c>
      <c r="C51" s="71">
        <v>6.875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x14ac:dyDescent="0.25">
      <c r="A52" s="55">
        <v>1800</v>
      </c>
      <c r="B52" s="53">
        <f t="shared" si="3"/>
        <v>12.359619140625</v>
      </c>
      <c r="C52" s="71">
        <v>14.957000000000001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3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x14ac:dyDescent="0.25">
      <c r="A53" s="55">
        <v>2200</v>
      </c>
      <c r="B53" s="53">
        <f t="shared" si="3"/>
        <v>18.463134765625</v>
      </c>
      <c r="C53" s="71">
        <v>27.207000000000001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3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x14ac:dyDescent="0.25">
      <c r="A54" s="55">
        <v>2600</v>
      </c>
      <c r="B54" s="53">
        <f t="shared" si="3"/>
        <v>25.787353515625</v>
      </c>
      <c r="C54" s="71">
        <v>46.643000000000001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3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x14ac:dyDescent="0.25">
      <c r="A55" s="55">
        <v>3000</v>
      </c>
      <c r="B55" s="53">
        <f t="shared" si="3"/>
        <v>34.332275390625</v>
      </c>
      <c r="C55" s="71">
        <v>69.754000000000005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3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x14ac:dyDescent="0.25">
      <c r="A56" s="4">
        <v>4000</v>
      </c>
      <c r="B56" s="53">
        <f t="shared" si="3"/>
        <v>61.03515625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T56" s="12"/>
      <c r="V56" s="12"/>
      <c r="W56" s="12"/>
      <c r="X56" s="12"/>
      <c r="Y56" s="12"/>
      <c r="Z56" s="12"/>
      <c r="AA56" s="12"/>
      <c r="AB56" s="12"/>
      <c r="AC56" s="12"/>
    </row>
    <row r="57" spans="1:72" x14ac:dyDescent="0.25">
      <c r="A57" s="4">
        <v>6000</v>
      </c>
      <c r="B57" s="53">
        <f t="shared" si="3"/>
        <v>137.3291015625</v>
      </c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9"/>
      <c r="T57" s="12"/>
      <c r="V57" s="12"/>
      <c r="W57" s="12"/>
      <c r="X57" s="12"/>
      <c r="Y57" s="12"/>
      <c r="Z57" s="12"/>
      <c r="AA57" s="12"/>
      <c r="AB57" s="12"/>
      <c r="AC57" s="12"/>
    </row>
    <row r="58" spans="1:72" x14ac:dyDescent="0.25">
      <c r="A58" s="4">
        <v>8000</v>
      </c>
      <c r="B58" s="53">
        <f t="shared" si="3"/>
        <v>244.140625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</row>
    <row r="59" spans="1:72" ht="15.75" thickBot="1" x14ac:dyDescent="0.3">
      <c r="A59" s="6">
        <v>10000</v>
      </c>
      <c r="B59" s="54">
        <f t="shared" si="3"/>
        <v>381.4697265625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</row>
  </sheetData>
  <mergeCells count="42">
    <mergeCell ref="C58:R58"/>
    <mergeCell ref="C59:R59"/>
    <mergeCell ref="C52:R52"/>
    <mergeCell ref="C53:R53"/>
    <mergeCell ref="C54:R54"/>
    <mergeCell ref="C55:R55"/>
    <mergeCell ref="C56:R56"/>
    <mergeCell ref="C57:R57"/>
    <mergeCell ref="C51:R51"/>
    <mergeCell ref="C38:R38"/>
    <mergeCell ref="C39:R39"/>
    <mergeCell ref="C40:R40"/>
    <mergeCell ref="C41:R41"/>
    <mergeCell ref="C42:R42"/>
    <mergeCell ref="C45:R45"/>
    <mergeCell ref="C46:R46"/>
    <mergeCell ref="C47:R47"/>
    <mergeCell ref="C48:R48"/>
    <mergeCell ref="C49:R49"/>
    <mergeCell ref="C50:R50"/>
    <mergeCell ref="C37:R37"/>
    <mergeCell ref="C15:BT15"/>
    <mergeCell ref="C16:P16"/>
    <mergeCell ref="Q16:BT16"/>
    <mergeCell ref="C17:P17"/>
    <mergeCell ref="Q17:AD17"/>
    <mergeCell ref="AE17:AR17"/>
    <mergeCell ref="AS17:BF17"/>
    <mergeCell ref="BG17:BT17"/>
    <mergeCell ref="C32:R32"/>
    <mergeCell ref="C33:R33"/>
    <mergeCell ref="C34:R34"/>
    <mergeCell ref="C35:R35"/>
    <mergeCell ref="C36:R36"/>
    <mergeCell ref="C2:BT2"/>
    <mergeCell ref="C3:P3"/>
    <mergeCell ref="Q3:BT3"/>
    <mergeCell ref="C4:P4"/>
    <mergeCell ref="Q4:AD4"/>
    <mergeCell ref="AE4:AR4"/>
    <mergeCell ref="AS4:BF4"/>
    <mergeCell ref="BG4:BT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/>
  </sheetViews>
  <sheetFormatPr defaultRowHeight="15" x14ac:dyDescent="0.25"/>
  <sheetData>
    <row r="1" spans="1:72" s="11" customFormat="1" ht="21.75" thickBot="1" x14ac:dyDescent="0.4">
      <c r="B1" s="11" t="s">
        <v>31</v>
      </c>
      <c r="C1" s="11" t="s">
        <v>34</v>
      </c>
      <c r="H1" s="11" t="s">
        <v>35</v>
      </c>
      <c r="K1" s="11" t="s">
        <v>36</v>
      </c>
      <c r="M1" s="11" t="s">
        <v>37</v>
      </c>
      <c r="O1" s="11" t="s">
        <v>38</v>
      </c>
      <c r="R1" s="11" t="s">
        <v>39</v>
      </c>
    </row>
    <row r="2" spans="1:72" ht="16.5" thickBot="1" x14ac:dyDescent="0.3">
      <c r="A2" s="1"/>
      <c r="B2" s="50"/>
      <c r="C2" s="59" t="s">
        <v>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</row>
    <row r="3" spans="1:72" ht="16.5" thickBot="1" x14ac:dyDescent="0.3">
      <c r="A3" s="2"/>
      <c r="B3" s="51"/>
      <c r="C3" s="102" t="s">
        <v>1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Q3" s="63" t="s">
        <v>2</v>
      </c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</row>
    <row r="4" spans="1:72" ht="15.75" x14ac:dyDescent="0.25">
      <c r="A4" s="2"/>
      <c r="B4" s="51"/>
      <c r="C4" s="103" t="s">
        <v>3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7"/>
      <c r="Q4" s="68" t="s">
        <v>4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70"/>
      <c r="AE4" s="68" t="s">
        <v>5</v>
      </c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70"/>
      <c r="AS4" s="68" t="s">
        <v>6</v>
      </c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70"/>
      <c r="BG4" s="68" t="s">
        <v>7</v>
      </c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70"/>
    </row>
    <row r="5" spans="1:72" x14ac:dyDescent="0.25">
      <c r="A5" s="3" t="s">
        <v>8</v>
      </c>
      <c r="B5" s="52" t="s">
        <v>40</v>
      </c>
      <c r="C5" s="15" t="s">
        <v>25</v>
      </c>
      <c r="D5" s="16" t="s">
        <v>26</v>
      </c>
      <c r="E5" s="16" t="s">
        <v>11</v>
      </c>
      <c r="F5" s="16" t="s">
        <v>27</v>
      </c>
      <c r="G5" s="16" t="s">
        <v>13</v>
      </c>
      <c r="H5" s="16" t="s">
        <v>14</v>
      </c>
      <c r="I5" s="16" t="s">
        <v>15</v>
      </c>
      <c r="J5" s="16" t="s">
        <v>16</v>
      </c>
      <c r="K5" s="16" t="s">
        <v>28</v>
      </c>
      <c r="L5" s="16" t="s">
        <v>17</v>
      </c>
      <c r="M5" s="16" t="s">
        <v>19</v>
      </c>
      <c r="N5" s="16" t="s">
        <v>21</v>
      </c>
      <c r="O5" s="16" t="s">
        <v>22</v>
      </c>
      <c r="P5" s="32" t="s">
        <v>29</v>
      </c>
      <c r="Q5" s="15" t="s">
        <v>25</v>
      </c>
      <c r="R5" s="16" t="s">
        <v>26</v>
      </c>
      <c r="S5" s="16" t="s">
        <v>11</v>
      </c>
      <c r="T5" s="16" t="s">
        <v>27</v>
      </c>
      <c r="U5" s="16" t="s">
        <v>13</v>
      </c>
      <c r="V5" s="16" t="s">
        <v>14</v>
      </c>
      <c r="W5" s="16" t="s">
        <v>15</v>
      </c>
      <c r="X5" s="16" t="s">
        <v>16</v>
      </c>
      <c r="Y5" s="16" t="s">
        <v>28</v>
      </c>
      <c r="Z5" s="16" t="s">
        <v>17</v>
      </c>
      <c r="AA5" s="16" t="s">
        <v>19</v>
      </c>
      <c r="AB5" s="16" t="s">
        <v>21</v>
      </c>
      <c r="AC5" s="16" t="s">
        <v>22</v>
      </c>
      <c r="AD5" s="32" t="s">
        <v>29</v>
      </c>
      <c r="AE5" s="15" t="s">
        <v>25</v>
      </c>
      <c r="AF5" s="16" t="s">
        <v>26</v>
      </c>
      <c r="AG5" s="16" t="s">
        <v>11</v>
      </c>
      <c r="AH5" s="16" t="s">
        <v>27</v>
      </c>
      <c r="AI5" s="16" t="s">
        <v>13</v>
      </c>
      <c r="AJ5" s="16" t="s">
        <v>14</v>
      </c>
      <c r="AK5" s="16" t="s">
        <v>15</v>
      </c>
      <c r="AL5" s="16" t="s">
        <v>16</v>
      </c>
      <c r="AM5" s="16" t="s">
        <v>28</v>
      </c>
      <c r="AN5" s="16" t="s">
        <v>17</v>
      </c>
      <c r="AO5" s="16" t="s">
        <v>19</v>
      </c>
      <c r="AP5" s="16" t="s">
        <v>21</v>
      </c>
      <c r="AQ5" s="16" t="s">
        <v>22</v>
      </c>
      <c r="AR5" s="32" t="s">
        <v>29</v>
      </c>
      <c r="AS5" s="15" t="s">
        <v>25</v>
      </c>
      <c r="AT5" s="16" t="s">
        <v>26</v>
      </c>
      <c r="AU5" s="16" t="s">
        <v>11</v>
      </c>
      <c r="AV5" s="16" t="s">
        <v>27</v>
      </c>
      <c r="AW5" s="16" t="s">
        <v>13</v>
      </c>
      <c r="AX5" s="16" t="s">
        <v>14</v>
      </c>
      <c r="AY5" s="16" t="s">
        <v>15</v>
      </c>
      <c r="AZ5" s="16" t="s">
        <v>16</v>
      </c>
      <c r="BA5" s="16" t="s">
        <v>28</v>
      </c>
      <c r="BB5" s="16" t="s">
        <v>17</v>
      </c>
      <c r="BC5" s="16" t="s">
        <v>19</v>
      </c>
      <c r="BD5" s="16" t="s">
        <v>21</v>
      </c>
      <c r="BE5" s="16" t="s">
        <v>22</v>
      </c>
      <c r="BF5" s="32" t="s">
        <v>29</v>
      </c>
      <c r="BG5" s="15" t="s">
        <v>25</v>
      </c>
      <c r="BH5" s="16" t="s">
        <v>26</v>
      </c>
      <c r="BI5" s="16" t="s">
        <v>11</v>
      </c>
      <c r="BJ5" s="16" t="s">
        <v>27</v>
      </c>
      <c r="BK5" s="16" t="s">
        <v>13</v>
      </c>
      <c r="BL5" s="16" t="s">
        <v>14</v>
      </c>
      <c r="BM5" s="16" t="s">
        <v>15</v>
      </c>
      <c r="BN5" s="16" t="s">
        <v>16</v>
      </c>
      <c r="BO5" s="16" t="s">
        <v>28</v>
      </c>
      <c r="BP5" s="16" t="s">
        <v>17</v>
      </c>
      <c r="BQ5" s="16" t="s">
        <v>19</v>
      </c>
      <c r="BR5" s="16" t="s">
        <v>21</v>
      </c>
      <c r="BS5" s="16" t="s">
        <v>22</v>
      </c>
      <c r="BT5" s="32" t="s">
        <v>29</v>
      </c>
    </row>
    <row r="6" spans="1:72" x14ac:dyDescent="0.25">
      <c r="A6" s="55">
        <v>600</v>
      </c>
      <c r="B6" s="53">
        <f>(A6*A6*4)/1024/1024</f>
        <v>1.373291015625</v>
      </c>
      <c r="C6" s="43">
        <v>1.236</v>
      </c>
      <c r="D6" s="20">
        <v>276528978</v>
      </c>
      <c r="E6" s="20">
        <v>1029</v>
      </c>
      <c r="F6" s="20">
        <v>27346953</v>
      </c>
      <c r="G6" s="20">
        <v>930</v>
      </c>
      <c r="H6" s="20">
        <v>276530007</v>
      </c>
      <c r="I6" s="20">
        <v>27347883</v>
      </c>
      <c r="J6" s="20">
        <v>1733464372</v>
      </c>
      <c r="K6" s="20">
        <v>276528978</v>
      </c>
      <c r="L6" s="20">
        <v>27346953</v>
      </c>
      <c r="M6" s="20">
        <v>930</v>
      </c>
      <c r="N6" s="20">
        <v>930</v>
      </c>
      <c r="O6" s="20">
        <v>27347883</v>
      </c>
      <c r="P6" s="34">
        <v>3066598400</v>
      </c>
      <c r="Q6" s="43">
        <v>1.3320000000000001</v>
      </c>
      <c r="R6" s="20">
        <v>299876038</v>
      </c>
      <c r="S6" s="20">
        <v>35466</v>
      </c>
      <c r="T6" s="20">
        <v>27389294</v>
      </c>
      <c r="U6" s="20">
        <v>61986</v>
      </c>
      <c r="V6" s="20">
        <v>299911504</v>
      </c>
      <c r="W6" s="20">
        <v>27451280</v>
      </c>
      <c r="X6" s="20">
        <v>1798264438</v>
      </c>
      <c r="Y6" s="20">
        <v>299876038</v>
      </c>
      <c r="Z6" s="20">
        <v>27389294</v>
      </c>
      <c r="AA6" s="20">
        <v>61986</v>
      </c>
      <c r="AB6" s="20">
        <v>61986</v>
      </c>
      <c r="AC6" s="20">
        <v>27451280</v>
      </c>
      <c r="AD6" s="34">
        <v>3207702475</v>
      </c>
      <c r="AE6" s="43">
        <v>0.38900000000000001</v>
      </c>
      <c r="AF6" s="20">
        <v>36229181</v>
      </c>
      <c r="AG6" s="20">
        <v>14291</v>
      </c>
      <c r="AH6" s="20">
        <v>20261131</v>
      </c>
      <c r="AI6" s="20">
        <v>21702</v>
      </c>
      <c r="AJ6" s="20">
        <v>36243472</v>
      </c>
      <c r="AK6" s="20">
        <v>20282833</v>
      </c>
      <c r="AL6" s="20">
        <v>1128553895</v>
      </c>
      <c r="AM6" s="20">
        <v>36229181</v>
      </c>
      <c r="AN6" s="20">
        <v>20261131</v>
      </c>
      <c r="AO6" s="20">
        <v>21702</v>
      </c>
      <c r="AP6" s="20">
        <v>21702</v>
      </c>
      <c r="AQ6" s="20">
        <v>20282833</v>
      </c>
      <c r="AR6" s="34">
        <v>857546950</v>
      </c>
      <c r="AS6" s="43">
        <v>0.54600000000000004</v>
      </c>
      <c r="AT6" s="20">
        <v>74708189</v>
      </c>
      <c r="AU6" s="20">
        <v>30215</v>
      </c>
      <c r="AV6" s="20">
        <v>11651516</v>
      </c>
      <c r="AW6" s="20">
        <v>47328</v>
      </c>
      <c r="AX6" s="20">
        <v>74738404</v>
      </c>
      <c r="AY6" s="20">
        <v>11698844</v>
      </c>
      <c r="AZ6" s="20">
        <v>918774228</v>
      </c>
      <c r="BA6" s="20">
        <v>74708189</v>
      </c>
      <c r="BB6" s="20">
        <v>11651516</v>
      </c>
      <c r="BC6" s="20">
        <v>47328</v>
      </c>
      <c r="BD6" s="20">
        <v>47328</v>
      </c>
      <c r="BE6" s="20">
        <v>11698844</v>
      </c>
      <c r="BF6" s="34">
        <v>1109804100</v>
      </c>
      <c r="BG6" s="43">
        <v>0.51100000000000001</v>
      </c>
      <c r="BH6" s="20">
        <v>28834665</v>
      </c>
      <c r="BI6" s="20">
        <v>59116</v>
      </c>
      <c r="BJ6" s="20">
        <v>13779701</v>
      </c>
      <c r="BK6" s="20">
        <v>88312</v>
      </c>
      <c r="BL6" s="20">
        <v>28893781</v>
      </c>
      <c r="BM6" s="20">
        <v>13868013</v>
      </c>
      <c r="BN6" s="20">
        <v>818644534</v>
      </c>
      <c r="BO6" s="20">
        <v>28834665</v>
      </c>
      <c r="BP6" s="20">
        <v>13779701</v>
      </c>
      <c r="BQ6" s="20">
        <v>88312</v>
      </c>
      <c r="BR6" s="20">
        <v>88312</v>
      </c>
      <c r="BS6" s="20">
        <v>13868013</v>
      </c>
      <c r="BT6" s="34">
        <v>1100584475</v>
      </c>
    </row>
    <row r="7" spans="1:72" x14ac:dyDescent="0.25">
      <c r="A7" s="55">
        <v>1000</v>
      </c>
      <c r="B7" s="53">
        <f t="shared" ref="B7:B12" si="0">(A7*A7*4)/1024/1024</f>
        <v>3.814697265625</v>
      </c>
      <c r="C7" s="43">
        <v>7.8710000000000004</v>
      </c>
      <c r="D7" s="20">
        <v>1375467970</v>
      </c>
      <c r="E7" s="20">
        <v>6673</v>
      </c>
      <c r="F7" s="20">
        <v>125415003</v>
      </c>
      <c r="G7" s="20">
        <v>10534</v>
      </c>
      <c r="H7" s="24">
        <v>1375474643</v>
      </c>
      <c r="I7" s="20">
        <v>125425537</v>
      </c>
      <c r="J7" s="20">
        <v>8015106976</v>
      </c>
      <c r="K7" s="20">
        <v>1375467970</v>
      </c>
      <c r="L7" s="20">
        <v>125415003</v>
      </c>
      <c r="M7" s="20">
        <v>10534</v>
      </c>
      <c r="N7" s="20">
        <v>10534</v>
      </c>
      <c r="O7" s="20">
        <v>125425537</v>
      </c>
      <c r="P7" s="34">
        <v>19506555150</v>
      </c>
      <c r="Q7" s="43">
        <v>8.9809999999999999</v>
      </c>
      <c r="R7" s="20">
        <v>1439884106</v>
      </c>
      <c r="S7" s="20">
        <v>287665</v>
      </c>
      <c r="T7" s="20">
        <v>126364491</v>
      </c>
      <c r="U7" s="20">
        <v>467092</v>
      </c>
      <c r="V7" s="20">
        <v>1440171771</v>
      </c>
      <c r="W7" s="20">
        <v>126831583</v>
      </c>
      <c r="X7" s="20">
        <v>7795088230</v>
      </c>
      <c r="Y7" s="20">
        <v>1439884106</v>
      </c>
      <c r="Z7" s="20">
        <v>126364491</v>
      </c>
      <c r="AA7" s="20">
        <v>467092</v>
      </c>
      <c r="AB7" s="20">
        <v>467092</v>
      </c>
      <c r="AC7" s="20">
        <v>126831583</v>
      </c>
      <c r="AD7" s="34">
        <v>21966897500</v>
      </c>
      <c r="AE7" s="43">
        <v>2.6779999999999999</v>
      </c>
      <c r="AF7" s="20">
        <v>712564452</v>
      </c>
      <c r="AG7" s="20">
        <v>353513</v>
      </c>
      <c r="AH7" s="20">
        <v>76935277</v>
      </c>
      <c r="AI7" s="20">
        <v>536033</v>
      </c>
      <c r="AJ7" s="24">
        <v>712917965</v>
      </c>
      <c r="AK7" s="20">
        <v>77471310</v>
      </c>
      <c r="AL7" s="20">
        <v>4662589725</v>
      </c>
      <c r="AM7" s="20">
        <v>712564452</v>
      </c>
      <c r="AN7" s="20">
        <v>76935277</v>
      </c>
      <c r="AO7" s="20">
        <v>536033</v>
      </c>
      <c r="AP7" s="20">
        <v>536033</v>
      </c>
      <c r="AQ7" s="20">
        <v>77471310</v>
      </c>
      <c r="AR7" s="34">
        <v>6070336475</v>
      </c>
      <c r="AS7" s="43">
        <v>5.8029999999999999</v>
      </c>
      <c r="AT7" s="20">
        <v>488046678</v>
      </c>
      <c r="AU7" s="20">
        <v>284534</v>
      </c>
      <c r="AV7" s="20">
        <v>51521940</v>
      </c>
      <c r="AW7" s="24">
        <v>452725</v>
      </c>
      <c r="AX7" s="20">
        <v>488331212</v>
      </c>
      <c r="AY7" s="20">
        <v>51974665</v>
      </c>
      <c r="AZ7" s="20">
        <v>4402115263</v>
      </c>
      <c r="BA7" s="20">
        <v>488046678</v>
      </c>
      <c r="BB7" s="20">
        <v>51521940</v>
      </c>
      <c r="BC7" s="20">
        <v>452725</v>
      </c>
      <c r="BD7" s="20">
        <v>452725</v>
      </c>
      <c r="BE7" s="20">
        <v>51974665</v>
      </c>
      <c r="BF7" s="34">
        <v>13742192525</v>
      </c>
      <c r="BG7" s="43">
        <v>3.1339999999999999</v>
      </c>
      <c r="BH7" s="20">
        <v>408205348</v>
      </c>
      <c r="BI7" s="20">
        <v>309668</v>
      </c>
      <c r="BJ7" s="20">
        <v>42491209</v>
      </c>
      <c r="BK7" s="20">
        <v>471042</v>
      </c>
      <c r="BL7" s="20">
        <v>408515016</v>
      </c>
      <c r="BM7" s="20">
        <v>42962251</v>
      </c>
      <c r="BN7" s="20">
        <v>3118231287</v>
      </c>
      <c r="BO7" s="20">
        <v>408205348</v>
      </c>
      <c r="BP7" s="20">
        <v>42491209</v>
      </c>
      <c r="BQ7" s="20">
        <v>471042</v>
      </c>
      <c r="BR7" s="20">
        <v>471042</v>
      </c>
      <c r="BS7" s="20">
        <v>42962251</v>
      </c>
      <c r="BT7" s="34">
        <v>6884763550</v>
      </c>
    </row>
    <row r="8" spans="1:72" x14ac:dyDescent="0.25">
      <c r="A8" s="55">
        <v>1400</v>
      </c>
      <c r="B8" s="53">
        <f t="shared" si="0"/>
        <v>7.476806640625</v>
      </c>
      <c r="C8" s="43">
        <v>22.298999999999999</v>
      </c>
      <c r="D8" s="20">
        <v>4039626947</v>
      </c>
      <c r="E8" s="20">
        <v>13884</v>
      </c>
      <c r="F8" s="20">
        <v>497804352</v>
      </c>
      <c r="G8" s="20">
        <v>24944</v>
      </c>
      <c r="H8" s="24">
        <v>4039640831</v>
      </c>
      <c r="I8" s="20">
        <v>497829296</v>
      </c>
      <c r="J8" s="20">
        <v>21981560552</v>
      </c>
      <c r="K8" s="20">
        <v>4039626947</v>
      </c>
      <c r="L8" s="20">
        <v>497804352</v>
      </c>
      <c r="M8" s="20">
        <v>24944</v>
      </c>
      <c r="N8" s="20">
        <v>24944</v>
      </c>
      <c r="O8" s="20">
        <v>497829296</v>
      </c>
      <c r="P8" s="34">
        <v>55310495975</v>
      </c>
      <c r="Q8" s="43">
        <v>25.07</v>
      </c>
      <c r="R8" s="20">
        <v>4166007694</v>
      </c>
      <c r="S8" s="20">
        <v>739857</v>
      </c>
      <c r="T8" s="20">
        <v>414596534</v>
      </c>
      <c r="U8" s="20">
        <v>1298056</v>
      </c>
      <c r="V8" s="20">
        <v>4166747551</v>
      </c>
      <c r="W8" s="20">
        <v>415894590</v>
      </c>
      <c r="X8" s="20">
        <v>20766333446</v>
      </c>
      <c r="Y8" s="20">
        <v>4166007694</v>
      </c>
      <c r="Z8" s="20">
        <v>414596534</v>
      </c>
      <c r="AA8" s="20">
        <v>1298056</v>
      </c>
      <c r="AB8" s="20">
        <v>1298056</v>
      </c>
      <c r="AC8" s="20">
        <v>415894590</v>
      </c>
      <c r="AD8" s="34">
        <v>61579626400</v>
      </c>
      <c r="AE8" s="43">
        <v>13.590999999999999</v>
      </c>
      <c r="AF8" s="20">
        <v>2205702451</v>
      </c>
      <c r="AG8" s="20">
        <v>928168</v>
      </c>
      <c r="AH8" s="20">
        <v>203791175</v>
      </c>
      <c r="AI8" s="20">
        <v>1511385</v>
      </c>
      <c r="AJ8" s="20">
        <v>2206630619</v>
      </c>
      <c r="AK8" s="20">
        <v>205302560</v>
      </c>
      <c r="AL8" s="20">
        <v>11902213430</v>
      </c>
      <c r="AM8" s="20">
        <v>2205702451</v>
      </c>
      <c r="AN8" s="20">
        <v>203791175</v>
      </c>
      <c r="AO8" s="20">
        <v>1511385</v>
      </c>
      <c r="AP8" s="20">
        <v>1511385</v>
      </c>
      <c r="AQ8" s="20">
        <v>205302560</v>
      </c>
      <c r="AR8" s="34">
        <v>32693235850</v>
      </c>
      <c r="AS8" s="43">
        <v>18.617999999999999</v>
      </c>
      <c r="AT8" s="20">
        <v>1472277544</v>
      </c>
      <c r="AU8" s="20">
        <v>771996</v>
      </c>
      <c r="AV8" s="20">
        <v>135973664</v>
      </c>
      <c r="AW8" s="20">
        <v>1278680</v>
      </c>
      <c r="AX8" s="20">
        <v>1473049540</v>
      </c>
      <c r="AY8" s="20">
        <v>137252344</v>
      </c>
      <c r="AZ8" s="20">
        <v>11139735310</v>
      </c>
      <c r="BA8" s="20">
        <v>1472277544</v>
      </c>
      <c r="BB8" s="20">
        <v>135973664</v>
      </c>
      <c r="BC8" s="20">
        <v>1278680</v>
      </c>
      <c r="BD8" s="20">
        <v>1278680</v>
      </c>
      <c r="BE8" s="20">
        <v>137252344</v>
      </c>
      <c r="BF8" s="34">
        <v>44758530900</v>
      </c>
      <c r="BG8" s="43">
        <v>13.872</v>
      </c>
      <c r="BH8" s="20">
        <v>1203208001</v>
      </c>
      <c r="BI8" s="20">
        <v>879835</v>
      </c>
      <c r="BJ8" s="20">
        <v>110843300</v>
      </c>
      <c r="BK8" s="24">
        <v>1361368</v>
      </c>
      <c r="BL8" s="20">
        <v>1204087836</v>
      </c>
      <c r="BM8" s="20">
        <v>112204668</v>
      </c>
      <c r="BN8" s="20">
        <v>7915591690</v>
      </c>
      <c r="BO8" s="20">
        <v>1203208001</v>
      </c>
      <c r="BP8" s="20">
        <v>110843300</v>
      </c>
      <c r="BQ8" s="20">
        <v>1361368</v>
      </c>
      <c r="BR8" s="20">
        <v>1361368</v>
      </c>
      <c r="BS8" s="20">
        <v>112204668</v>
      </c>
      <c r="BT8" s="34">
        <v>33028415000</v>
      </c>
    </row>
    <row r="9" spans="1:72" x14ac:dyDescent="0.25">
      <c r="A9" s="55">
        <v>1800</v>
      </c>
      <c r="B9" s="53">
        <f t="shared" si="0"/>
        <v>12.359619140625</v>
      </c>
      <c r="C9" s="43">
        <v>49.692999999999998</v>
      </c>
      <c r="D9" s="20">
        <v>9150240011</v>
      </c>
      <c r="E9" s="20">
        <v>28251</v>
      </c>
      <c r="F9" s="20">
        <v>1386461376</v>
      </c>
      <c r="G9" s="20">
        <v>52012</v>
      </c>
      <c r="H9" s="24">
        <v>9150268262</v>
      </c>
      <c r="I9" s="20">
        <v>1386513388</v>
      </c>
      <c r="J9" s="20">
        <v>46704815048</v>
      </c>
      <c r="K9" s="20">
        <v>9150240011</v>
      </c>
      <c r="L9" s="20">
        <v>1386461376</v>
      </c>
      <c r="M9" s="20">
        <v>52012</v>
      </c>
      <c r="N9" s="20">
        <v>52012</v>
      </c>
      <c r="O9" s="20">
        <v>1386513388</v>
      </c>
      <c r="P9" s="34">
        <v>122870900575</v>
      </c>
      <c r="Q9" s="43">
        <v>55.289000000000001</v>
      </c>
      <c r="R9" s="20">
        <v>9365010862</v>
      </c>
      <c r="S9" s="20">
        <v>1536360</v>
      </c>
      <c r="T9" s="20">
        <v>1495544330</v>
      </c>
      <c r="U9" s="20">
        <v>2758231</v>
      </c>
      <c r="V9" s="20">
        <v>9366547222</v>
      </c>
      <c r="W9" s="20">
        <v>1498302561</v>
      </c>
      <c r="X9" s="20">
        <v>43399975653</v>
      </c>
      <c r="Y9" s="20">
        <v>9365010862</v>
      </c>
      <c r="Z9" s="20">
        <v>1495544330</v>
      </c>
      <c r="AA9" s="20">
        <v>2758231</v>
      </c>
      <c r="AB9" s="20">
        <v>2758231</v>
      </c>
      <c r="AC9" s="20">
        <v>1498302561</v>
      </c>
      <c r="AD9" s="34">
        <v>136096000000</v>
      </c>
      <c r="AE9" s="43">
        <v>29.43</v>
      </c>
      <c r="AF9" s="20">
        <v>4875336662</v>
      </c>
      <c r="AG9" s="20">
        <v>1583254</v>
      </c>
      <c r="AH9" s="20">
        <v>415731123</v>
      </c>
      <c r="AI9" s="20">
        <v>2719891</v>
      </c>
      <c r="AJ9" s="20">
        <v>4876919916</v>
      </c>
      <c r="AK9" s="20">
        <v>418451014</v>
      </c>
      <c r="AL9" s="20">
        <v>23595652750</v>
      </c>
      <c r="AM9" s="20">
        <v>4875336662</v>
      </c>
      <c r="AN9" s="20">
        <v>415731123</v>
      </c>
      <c r="AO9" s="20">
        <v>2719891</v>
      </c>
      <c r="AP9" s="20">
        <v>2719891</v>
      </c>
      <c r="AQ9" s="20">
        <v>418451014</v>
      </c>
      <c r="AR9" s="34">
        <v>71305283000</v>
      </c>
      <c r="AS9" s="43">
        <v>40.344999999999999</v>
      </c>
      <c r="AT9" s="20">
        <v>3332377664</v>
      </c>
      <c r="AU9" s="20">
        <v>4700859</v>
      </c>
      <c r="AV9" s="20">
        <v>311133493</v>
      </c>
      <c r="AW9" s="20">
        <v>3708287</v>
      </c>
      <c r="AX9" s="20">
        <v>3337078523</v>
      </c>
      <c r="AY9" s="20">
        <v>314841780</v>
      </c>
      <c r="AZ9" s="20">
        <v>32238012281</v>
      </c>
      <c r="BA9" s="20">
        <v>3332377664</v>
      </c>
      <c r="BB9" s="20">
        <v>311133493</v>
      </c>
      <c r="BC9" s="20">
        <v>3708287</v>
      </c>
      <c r="BD9" s="20">
        <v>3708287</v>
      </c>
      <c r="BE9" s="20">
        <v>314841780</v>
      </c>
      <c r="BF9" s="34">
        <v>97873100475</v>
      </c>
      <c r="BG9" s="43">
        <v>33.478000000000002</v>
      </c>
      <c r="BH9" s="20">
        <v>2617575805</v>
      </c>
      <c r="BI9" s="20">
        <v>2097413</v>
      </c>
      <c r="BJ9" s="20">
        <v>247517638</v>
      </c>
      <c r="BK9" s="20">
        <v>2940536</v>
      </c>
      <c r="BL9" s="20">
        <v>2619673218</v>
      </c>
      <c r="BM9" s="20">
        <v>250458174</v>
      </c>
      <c r="BN9" s="20">
        <v>16062250090</v>
      </c>
      <c r="BO9" s="20">
        <v>2617575805</v>
      </c>
      <c r="BP9" s="20">
        <v>247517638</v>
      </c>
      <c r="BQ9" s="20">
        <v>2940536</v>
      </c>
      <c r="BR9" s="20">
        <v>2940536</v>
      </c>
      <c r="BS9" s="20">
        <v>250458174</v>
      </c>
      <c r="BT9" s="34">
        <v>79690006900</v>
      </c>
    </row>
    <row r="10" spans="1:72" x14ac:dyDescent="0.25">
      <c r="A10" s="55">
        <v>2200</v>
      </c>
      <c r="B10" s="53">
        <f t="shared" si="0"/>
        <v>18.463134765625</v>
      </c>
      <c r="C10" s="43">
        <v>97.448999999999998</v>
      </c>
      <c r="D10" s="20">
        <v>17747221072</v>
      </c>
      <c r="E10" s="20">
        <v>47486</v>
      </c>
      <c r="F10" s="20">
        <v>5389927964</v>
      </c>
      <c r="G10" s="20">
        <v>91198</v>
      </c>
      <c r="H10" s="24">
        <v>17747268558</v>
      </c>
      <c r="I10" s="20">
        <v>5390019162</v>
      </c>
      <c r="J10" s="20">
        <v>85256883684</v>
      </c>
      <c r="K10" s="20">
        <v>17747221072</v>
      </c>
      <c r="L10" s="20">
        <v>5389927964</v>
      </c>
      <c r="M10" s="20">
        <v>91198</v>
      </c>
      <c r="N10" s="20">
        <v>91198</v>
      </c>
      <c r="O10" s="20">
        <v>5390019162</v>
      </c>
      <c r="P10" s="34">
        <v>241168862775</v>
      </c>
      <c r="Q10" s="43">
        <v>120.893</v>
      </c>
      <c r="R10" s="20">
        <v>18092400093</v>
      </c>
      <c r="S10" s="20">
        <v>2773663</v>
      </c>
      <c r="T10" s="20">
        <v>6500292380</v>
      </c>
      <c r="U10" s="20">
        <v>4935140</v>
      </c>
      <c r="V10" s="20">
        <v>18095173756</v>
      </c>
      <c r="W10" s="20">
        <v>6505227520</v>
      </c>
      <c r="X10" s="20">
        <v>78384060199</v>
      </c>
      <c r="Y10" s="20">
        <v>18092400093</v>
      </c>
      <c r="Z10" s="20">
        <v>6500292380</v>
      </c>
      <c r="AA10" s="20">
        <v>4935140</v>
      </c>
      <c r="AB10" s="20">
        <v>4935140</v>
      </c>
      <c r="AC10" s="20">
        <v>6505227520</v>
      </c>
      <c r="AD10" s="34">
        <v>297972000000</v>
      </c>
      <c r="AE10" s="43">
        <v>53.744</v>
      </c>
      <c r="AF10" s="20">
        <v>9318160974</v>
      </c>
      <c r="AG10" s="20">
        <v>3106350</v>
      </c>
      <c r="AH10" s="20">
        <v>753580736</v>
      </c>
      <c r="AI10" s="20">
        <v>5421690</v>
      </c>
      <c r="AJ10" s="20">
        <v>9321267324</v>
      </c>
      <c r="AK10" s="20">
        <v>759002426</v>
      </c>
      <c r="AL10" s="20">
        <v>42160174095</v>
      </c>
      <c r="AM10" s="20">
        <v>9318160974</v>
      </c>
      <c r="AN10" s="20">
        <v>753580736</v>
      </c>
      <c r="AO10" s="20">
        <v>5421690</v>
      </c>
      <c r="AP10" s="20">
        <v>5421690</v>
      </c>
      <c r="AQ10" s="20">
        <v>759002426</v>
      </c>
      <c r="AR10" s="34">
        <v>130806000000</v>
      </c>
      <c r="AS10" s="43">
        <v>75.364999999999995</v>
      </c>
      <c r="AT10" s="20">
        <v>6347990656</v>
      </c>
      <c r="AU10" s="20">
        <v>5451651</v>
      </c>
      <c r="AV10" s="20">
        <v>643522109</v>
      </c>
      <c r="AW10" s="20">
        <v>5889633</v>
      </c>
      <c r="AX10" s="20">
        <v>6353442307</v>
      </c>
      <c r="AY10" s="20">
        <v>649411742</v>
      </c>
      <c r="AZ10" s="20">
        <v>44492546984</v>
      </c>
      <c r="BA10" s="20">
        <v>6347990656</v>
      </c>
      <c r="BB10" s="20">
        <v>643522109</v>
      </c>
      <c r="BC10" s="20">
        <v>5889633</v>
      </c>
      <c r="BD10" s="20">
        <v>5889633</v>
      </c>
      <c r="BE10" s="20">
        <v>649411742</v>
      </c>
      <c r="BF10" s="34">
        <v>183210000000</v>
      </c>
      <c r="BG10" s="43">
        <v>58.945999999999998</v>
      </c>
      <c r="BH10" s="20">
        <v>4902477533</v>
      </c>
      <c r="BI10" s="20">
        <v>3069443</v>
      </c>
      <c r="BJ10" s="20">
        <v>613233623</v>
      </c>
      <c r="BK10" s="20">
        <v>5334789</v>
      </c>
      <c r="BL10" s="20">
        <v>4905546976</v>
      </c>
      <c r="BM10" s="20">
        <v>618568412</v>
      </c>
      <c r="BN10" s="20">
        <v>25497478206</v>
      </c>
      <c r="BO10" s="20">
        <v>4902477533</v>
      </c>
      <c r="BP10" s="20">
        <v>613233623</v>
      </c>
      <c r="BQ10" s="20">
        <v>5334789</v>
      </c>
      <c r="BR10" s="20">
        <v>5334789</v>
      </c>
      <c r="BS10" s="20">
        <v>618568412</v>
      </c>
      <c r="BT10" s="34">
        <v>142826000000</v>
      </c>
    </row>
    <row r="11" spans="1:72" x14ac:dyDescent="0.25">
      <c r="A11" s="55">
        <v>2600</v>
      </c>
      <c r="B11" s="53">
        <f t="shared" si="0"/>
        <v>25.787353515625</v>
      </c>
      <c r="C11" s="43">
        <v>182.71</v>
      </c>
      <c r="D11" s="20">
        <v>31017298573</v>
      </c>
      <c r="E11" s="20">
        <v>82525</v>
      </c>
      <c r="F11" s="20">
        <v>16189570844</v>
      </c>
      <c r="G11" s="20">
        <v>155254</v>
      </c>
      <c r="H11" s="24">
        <v>31017381098</v>
      </c>
      <c r="I11" s="20">
        <v>16189726098</v>
      </c>
      <c r="J11" s="20">
        <v>140709765334</v>
      </c>
      <c r="K11" s="20">
        <v>31017298573</v>
      </c>
      <c r="L11" s="20">
        <v>16189570844</v>
      </c>
      <c r="M11" s="20">
        <v>155254</v>
      </c>
      <c r="N11" s="20">
        <v>155254</v>
      </c>
      <c r="O11" s="20">
        <v>16189726098</v>
      </c>
      <c r="P11" s="34">
        <v>453602025275</v>
      </c>
      <c r="Q11" s="43">
        <v>216.96700000000001</v>
      </c>
      <c r="R11" s="20">
        <v>31520944066</v>
      </c>
      <c r="S11" s="20">
        <v>4713996</v>
      </c>
      <c r="T11" s="20">
        <v>17010452070</v>
      </c>
      <c r="U11" s="20">
        <v>8376024</v>
      </c>
      <c r="V11" s="20">
        <v>31525658062</v>
      </c>
      <c r="W11" s="20">
        <v>17018828094</v>
      </c>
      <c r="X11" s="20">
        <v>128407000000</v>
      </c>
      <c r="Y11" s="20">
        <v>31520944066</v>
      </c>
      <c r="Z11" s="20">
        <v>17010452070</v>
      </c>
      <c r="AA11" s="20">
        <v>8376024</v>
      </c>
      <c r="AB11" s="20">
        <v>8376024</v>
      </c>
      <c r="AC11" s="20">
        <v>17018828094</v>
      </c>
      <c r="AD11" s="34">
        <v>535339000000</v>
      </c>
      <c r="AE11" s="43">
        <v>91.343000000000004</v>
      </c>
      <c r="AF11" s="20">
        <v>16104004188</v>
      </c>
      <c r="AG11" s="20">
        <v>5425329</v>
      </c>
      <c r="AH11" s="20">
        <v>2376159636</v>
      </c>
      <c r="AI11" s="20">
        <v>9545212</v>
      </c>
      <c r="AJ11" s="20">
        <v>16109429517</v>
      </c>
      <c r="AK11" s="20">
        <v>2385704848</v>
      </c>
      <c r="AL11" s="20">
        <v>68044315399</v>
      </c>
      <c r="AM11" s="20">
        <v>16104004188</v>
      </c>
      <c r="AN11" s="20">
        <v>2376159636</v>
      </c>
      <c r="AO11" s="20">
        <v>9545212</v>
      </c>
      <c r="AP11" s="20">
        <v>9545212</v>
      </c>
      <c r="AQ11" s="20">
        <v>2385704848</v>
      </c>
      <c r="AR11" s="34">
        <v>222528000000</v>
      </c>
      <c r="AS11" s="43">
        <v>128.42599999999999</v>
      </c>
      <c r="AT11" s="20">
        <v>10946019173</v>
      </c>
      <c r="AU11" s="20">
        <v>10037010</v>
      </c>
      <c r="AV11" s="20">
        <v>1274633713</v>
      </c>
      <c r="AW11" s="20">
        <v>10514108</v>
      </c>
      <c r="AX11" s="20">
        <v>10956056183</v>
      </c>
      <c r="AY11" s="20">
        <v>1285147821</v>
      </c>
      <c r="AZ11" s="20">
        <v>76631704124</v>
      </c>
      <c r="BA11" s="20">
        <v>10946019173</v>
      </c>
      <c r="BB11" s="20">
        <v>1274633713</v>
      </c>
      <c r="BC11" s="20">
        <v>10514108</v>
      </c>
      <c r="BD11" s="20">
        <v>10514108</v>
      </c>
      <c r="BE11" s="20">
        <v>1285147821</v>
      </c>
      <c r="BF11" s="34">
        <v>313216000000</v>
      </c>
      <c r="BG11" s="43">
        <v>99.554000000000002</v>
      </c>
      <c r="BH11" s="20">
        <v>8413661066</v>
      </c>
      <c r="BI11" s="20">
        <v>5099478</v>
      </c>
      <c r="BJ11" s="20">
        <v>881772833</v>
      </c>
      <c r="BK11" s="20">
        <v>8670660</v>
      </c>
      <c r="BL11" s="20">
        <v>8418760544</v>
      </c>
      <c r="BM11" s="20">
        <v>890443493</v>
      </c>
      <c r="BN11" s="20">
        <v>41391419750</v>
      </c>
      <c r="BO11" s="20">
        <v>8413661066</v>
      </c>
      <c r="BP11" s="20">
        <v>881772833</v>
      </c>
      <c r="BQ11" s="20">
        <v>8670660</v>
      </c>
      <c r="BR11" s="20">
        <v>8670660</v>
      </c>
      <c r="BS11" s="20">
        <v>890443493</v>
      </c>
      <c r="BT11" s="34">
        <v>242419000000</v>
      </c>
    </row>
    <row r="12" spans="1:72" ht="15.75" thickBot="1" x14ac:dyDescent="0.3">
      <c r="A12" s="56">
        <v>3000</v>
      </c>
      <c r="B12" s="54">
        <f t="shared" si="0"/>
        <v>34.332275390625</v>
      </c>
      <c r="C12" s="44">
        <v>306.81599999999997</v>
      </c>
      <c r="D12" s="27">
        <v>50303250468</v>
      </c>
      <c r="E12" s="27">
        <v>117622</v>
      </c>
      <c r="F12" s="27">
        <v>33325383398</v>
      </c>
      <c r="G12" s="27">
        <v>228841</v>
      </c>
      <c r="H12" s="28">
        <v>50303368090</v>
      </c>
      <c r="I12" s="27">
        <v>33325612239</v>
      </c>
      <c r="J12" s="27">
        <v>216135497397</v>
      </c>
      <c r="K12" s="27">
        <v>50303250468</v>
      </c>
      <c r="L12" s="27">
        <v>33325383398</v>
      </c>
      <c r="M12" s="27">
        <v>228841</v>
      </c>
      <c r="N12" s="27">
        <v>228841</v>
      </c>
      <c r="O12" s="27">
        <v>33325612239</v>
      </c>
      <c r="P12" s="41">
        <v>761875995625</v>
      </c>
      <c r="Q12" s="44">
        <v>358.89699999999999</v>
      </c>
      <c r="R12" s="27">
        <v>50995397592</v>
      </c>
      <c r="S12" s="27">
        <v>7305597</v>
      </c>
      <c r="T12" s="27">
        <v>32554164155</v>
      </c>
      <c r="U12" s="27">
        <v>13064828</v>
      </c>
      <c r="V12" s="27">
        <v>51002703189</v>
      </c>
      <c r="W12" s="27">
        <v>32567228983</v>
      </c>
      <c r="X12" s="27">
        <v>196156000000</v>
      </c>
      <c r="Y12" s="27">
        <v>50995397592</v>
      </c>
      <c r="Z12" s="27">
        <v>32554164155</v>
      </c>
      <c r="AA12" s="27">
        <v>13064828</v>
      </c>
      <c r="AB12" s="27">
        <v>13064828</v>
      </c>
      <c r="AC12" s="27">
        <v>32567228983</v>
      </c>
      <c r="AD12" s="41">
        <v>885444000000</v>
      </c>
      <c r="AE12" s="44">
        <v>143.93600000000001</v>
      </c>
      <c r="AF12" s="27">
        <v>25984993564</v>
      </c>
      <c r="AG12" s="27">
        <v>16049998</v>
      </c>
      <c r="AH12" s="27">
        <v>3153527198</v>
      </c>
      <c r="AI12" s="27">
        <v>21148400</v>
      </c>
      <c r="AJ12" s="27">
        <v>26001043562</v>
      </c>
      <c r="AK12" s="27">
        <v>3174675598</v>
      </c>
      <c r="AL12" s="27">
        <v>104962000000</v>
      </c>
      <c r="AM12" s="27">
        <v>25984993564</v>
      </c>
      <c r="AN12" s="27">
        <v>3153527198</v>
      </c>
      <c r="AO12" s="27">
        <v>21148400</v>
      </c>
      <c r="AP12" s="27">
        <v>21148400</v>
      </c>
      <c r="AQ12" s="27">
        <v>3174675598</v>
      </c>
      <c r="AR12" s="41">
        <v>351879000000</v>
      </c>
      <c r="AS12" s="44">
        <v>209.88900000000001</v>
      </c>
      <c r="AT12" s="27">
        <v>17580327502</v>
      </c>
      <c r="AU12" s="27">
        <v>17452373</v>
      </c>
      <c r="AV12" s="27">
        <v>4356710532</v>
      </c>
      <c r="AW12" s="27">
        <v>18857298</v>
      </c>
      <c r="AX12" s="27">
        <v>17597779875</v>
      </c>
      <c r="AY12" s="27">
        <v>4375567830</v>
      </c>
      <c r="AZ12" s="27">
        <v>127224000000</v>
      </c>
      <c r="BA12" s="27">
        <v>17580327502</v>
      </c>
      <c r="BB12" s="27">
        <v>4356710532</v>
      </c>
      <c r="BC12" s="27">
        <v>18857298</v>
      </c>
      <c r="BD12" s="27">
        <v>18857298</v>
      </c>
      <c r="BE12" s="27">
        <v>4375567830</v>
      </c>
      <c r="BF12" s="41">
        <v>513507000000</v>
      </c>
      <c r="BG12" s="44">
        <v>157.75899999999999</v>
      </c>
      <c r="BH12" s="27">
        <v>13460313310</v>
      </c>
      <c r="BI12" s="27">
        <v>8058018</v>
      </c>
      <c r="BJ12" s="27">
        <v>2353236736</v>
      </c>
      <c r="BK12" s="27">
        <v>13842728</v>
      </c>
      <c r="BL12" s="27">
        <v>13468371328</v>
      </c>
      <c r="BM12" s="27">
        <v>2367079464</v>
      </c>
      <c r="BN12" s="27">
        <v>61103784270</v>
      </c>
      <c r="BO12" s="27">
        <v>13460313310</v>
      </c>
      <c r="BP12" s="27">
        <v>2353236736</v>
      </c>
      <c r="BQ12" s="27">
        <v>13842728</v>
      </c>
      <c r="BR12" s="27">
        <v>13842728</v>
      </c>
      <c r="BS12" s="27">
        <v>2367079464</v>
      </c>
      <c r="BT12" s="41">
        <v>384797000000</v>
      </c>
    </row>
    <row r="13" spans="1:72" x14ac:dyDescent="0.25">
      <c r="A13" s="13"/>
      <c r="B13" s="1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</row>
    <row r="14" spans="1:72" ht="15.75" thickBot="1" x14ac:dyDescent="0.3">
      <c r="A14" s="13"/>
      <c r="B14" s="1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</row>
    <row r="15" spans="1:72" ht="16.5" thickBot="1" x14ac:dyDescent="0.3">
      <c r="A15" s="1"/>
      <c r="B15" s="50"/>
      <c r="C15" s="104" t="s">
        <v>23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</row>
    <row r="16" spans="1:72" ht="16.5" thickBot="1" x14ac:dyDescent="0.3">
      <c r="A16" s="2"/>
      <c r="B16" s="51"/>
      <c r="C16" s="105" t="s">
        <v>1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8"/>
      <c r="Q16" s="79" t="s">
        <v>2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</row>
    <row r="17" spans="1:72" ht="15.75" x14ac:dyDescent="0.25">
      <c r="A17" s="2"/>
      <c r="B17" s="51"/>
      <c r="C17" s="106" t="s">
        <v>3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3"/>
      <c r="Q17" s="84" t="s">
        <v>4</v>
      </c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6"/>
      <c r="AE17" s="84" t="s">
        <v>5</v>
      </c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6"/>
      <c r="AS17" s="84" t="s">
        <v>6</v>
      </c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6"/>
      <c r="BG17" s="84" t="s">
        <v>7</v>
      </c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6"/>
    </row>
    <row r="18" spans="1:72" x14ac:dyDescent="0.25">
      <c r="A18" s="3" t="s">
        <v>8</v>
      </c>
      <c r="B18" s="52" t="s">
        <v>40</v>
      </c>
      <c r="C18" s="15" t="s">
        <v>25</v>
      </c>
      <c r="D18" s="16" t="s">
        <v>26</v>
      </c>
      <c r="E18" s="16" t="s">
        <v>11</v>
      </c>
      <c r="F18" s="16" t="s">
        <v>27</v>
      </c>
      <c r="G18" s="16" t="s">
        <v>13</v>
      </c>
      <c r="H18" s="16" t="s">
        <v>14</v>
      </c>
      <c r="I18" s="16" t="s">
        <v>15</v>
      </c>
      <c r="J18" s="16" t="s">
        <v>16</v>
      </c>
      <c r="K18" s="16" t="s">
        <v>28</v>
      </c>
      <c r="L18" s="16" t="s">
        <v>17</v>
      </c>
      <c r="M18" s="16" t="s">
        <v>19</v>
      </c>
      <c r="N18" s="16" t="s">
        <v>21</v>
      </c>
      <c r="O18" s="16" t="s">
        <v>22</v>
      </c>
      <c r="P18" s="32" t="s">
        <v>29</v>
      </c>
      <c r="Q18" s="15" t="s">
        <v>25</v>
      </c>
      <c r="R18" s="16" t="s">
        <v>26</v>
      </c>
      <c r="S18" s="16" t="s">
        <v>11</v>
      </c>
      <c r="T18" s="16" t="s">
        <v>27</v>
      </c>
      <c r="U18" s="16" t="s">
        <v>13</v>
      </c>
      <c r="V18" s="16" t="s">
        <v>14</v>
      </c>
      <c r="W18" s="16" t="s">
        <v>15</v>
      </c>
      <c r="X18" s="16" t="s">
        <v>16</v>
      </c>
      <c r="Y18" s="16" t="s">
        <v>28</v>
      </c>
      <c r="Z18" s="16" t="s">
        <v>17</v>
      </c>
      <c r="AA18" s="16" t="s">
        <v>19</v>
      </c>
      <c r="AB18" s="16" t="s">
        <v>21</v>
      </c>
      <c r="AC18" s="16" t="s">
        <v>22</v>
      </c>
      <c r="AD18" s="32" t="s">
        <v>29</v>
      </c>
      <c r="AE18" s="15" t="s">
        <v>25</v>
      </c>
      <c r="AF18" s="16" t="s">
        <v>26</v>
      </c>
      <c r="AG18" s="16" t="s">
        <v>11</v>
      </c>
      <c r="AH18" s="16" t="s">
        <v>27</v>
      </c>
      <c r="AI18" s="16" t="s">
        <v>13</v>
      </c>
      <c r="AJ18" s="16" t="s">
        <v>14</v>
      </c>
      <c r="AK18" s="16" t="s">
        <v>15</v>
      </c>
      <c r="AL18" s="16" t="s">
        <v>16</v>
      </c>
      <c r="AM18" s="16" t="s">
        <v>28</v>
      </c>
      <c r="AN18" s="16" t="s">
        <v>17</v>
      </c>
      <c r="AO18" s="16" t="s">
        <v>19</v>
      </c>
      <c r="AP18" s="16" t="s">
        <v>21</v>
      </c>
      <c r="AQ18" s="16" t="s">
        <v>22</v>
      </c>
      <c r="AR18" s="32" t="s">
        <v>29</v>
      </c>
      <c r="AS18" s="15" t="s">
        <v>25</v>
      </c>
      <c r="AT18" s="16" t="s">
        <v>26</v>
      </c>
      <c r="AU18" s="16" t="s">
        <v>11</v>
      </c>
      <c r="AV18" s="16" t="s">
        <v>27</v>
      </c>
      <c r="AW18" s="16" t="s">
        <v>13</v>
      </c>
      <c r="AX18" s="16" t="s">
        <v>14</v>
      </c>
      <c r="AY18" s="16" t="s">
        <v>15</v>
      </c>
      <c r="AZ18" s="16" t="s">
        <v>16</v>
      </c>
      <c r="BA18" s="16" t="s">
        <v>28</v>
      </c>
      <c r="BB18" s="16" t="s">
        <v>17</v>
      </c>
      <c r="BC18" s="16" t="s">
        <v>19</v>
      </c>
      <c r="BD18" s="16" t="s">
        <v>21</v>
      </c>
      <c r="BE18" s="16" t="s">
        <v>22</v>
      </c>
      <c r="BF18" s="32" t="s">
        <v>29</v>
      </c>
      <c r="BG18" s="15" t="s">
        <v>25</v>
      </c>
      <c r="BH18" s="16" t="s">
        <v>26</v>
      </c>
      <c r="BI18" s="16" t="s">
        <v>11</v>
      </c>
      <c r="BJ18" s="16" t="s">
        <v>27</v>
      </c>
      <c r="BK18" s="16" t="s">
        <v>13</v>
      </c>
      <c r="BL18" s="16" t="s">
        <v>14</v>
      </c>
      <c r="BM18" s="16" t="s">
        <v>15</v>
      </c>
      <c r="BN18" s="16" t="s">
        <v>16</v>
      </c>
      <c r="BO18" s="16" t="s">
        <v>28</v>
      </c>
      <c r="BP18" s="16" t="s">
        <v>17</v>
      </c>
      <c r="BQ18" s="16" t="s">
        <v>19</v>
      </c>
      <c r="BR18" s="16" t="s">
        <v>21</v>
      </c>
      <c r="BS18" s="16" t="s">
        <v>22</v>
      </c>
      <c r="BT18" s="32" t="s">
        <v>29</v>
      </c>
    </row>
    <row r="19" spans="1:72" x14ac:dyDescent="0.25">
      <c r="A19" s="55">
        <v>600</v>
      </c>
      <c r="B19" s="53">
        <f>(A19*A19*4)/1024/1024</f>
        <v>1.373291015625</v>
      </c>
      <c r="C19" s="43">
        <v>0.13900000000000001</v>
      </c>
      <c r="D19" s="20">
        <v>27271389</v>
      </c>
      <c r="E19" s="20">
        <v>5018</v>
      </c>
      <c r="F19" s="20">
        <v>8170159</v>
      </c>
      <c r="G19" s="20">
        <v>6275</v>
      </c>
      <c r="H19" s="20">
        <v>27276407</v>
      </c>
      <c r="I19" s="20">
        <v>8176434</v>
      </c>
      <c r="J19" s="20">
        <v>879572891</v>
      </c>
      <c r="K19" s="20">
        <v>27271389</v>
      </c>
      <c r="L19" s="20">
        <v>8170159</v>
      </c>
      <c r="M19" s="20">
        <v>6275</v>
      </c>
      <c r="N19" s="20">
        <v>6275</v>
      </c>
      <c r="O19" s="20">
        <v>8176434</v>
      </c>
      <c r="P19" s="34">
        <v>340118225</v>
      </c>
      <c r="Q19" s="43">
        <v>0.14199999999999999</v>
      </c>
      <c r="R19" s="20">
        <v>27271070</v>
      </c>
      <c r="S19" s="20">
        <v>3734</v>
      </c>
      <c r="T19" s="20">
        <v>8192602</v>
      </c>
      <c r="U19" s="20">
        <v>5130</v>
      </c>
      <c r="V19" s="20">
        <v>27274804</v>
      </c>
      <c r="W19" s="20">
        <v>8197732</v>
      </c>
      <c r="X19" s="20">
        <v>890701297</v>
      </c>
      <c r="Y19" s="20">
        <v>27271070</v>
      </c>
      <c r="Z19" s="20">
        <v>8192602</v>
      </c>
      <c r="AA19" s="20">
        <v>5130</v>
      </c>
      <c r="AB19" s="20">
        <v>5130</v>
      </c>
      <c r="AC19" s="20">
        <v>8197732</v>
      </c>
      <c r="AD19" s="34">
        <v>347819250</v>
      </c>
      <c r="AE19" s="43">
        <v>8.3000000000000004E-2</v>
      </c>
      <c r="AF19" s="20">
        <v>12704717</v>
      </c>
      <c r="AG19" s="20">
        <v>2470</v>
      </c>
      <c r="AH19" s="20">
        <v>3930209</v>
      </c>
      <c r="AI19" s="20">
        <v>2747</v>
      </c>
      <c r="AJ19" s="20">
        <v>12707187</v>
      </c>
      <c r="AK19" s="20">
        <v>3932956</v>
      </c>
      <c r="AL19" s="20">
        <v>446271956</v>
      </c>
      <c r="AM19" s="20">
        <v>12704717</v>
      </c>
      <c r="AN19" s="20">
        <v>3930209</v>
      </c>
      <c r="AO19" s="20">
        <v>2747</v>
      </c>
      <c r="AP19" s="20">
        <v>2747</v>
      </c>
      <c r="AQ19" s="20">
        <v>3932956</v>
      </c>
      <c r="AR19" s="34">
        <v>202125975</v>
      </c>
      <c r="AS19" s="43">
        <v>8.2000000000000003E-2</v>
      </c>
      <c r="AT19" s="20">
        <v>9154348</v>
      </c>
      <c r="AU19" s="20">
        <v>2506</v>
      </c>
      <c r="AV19" s="20">
        <v>2587182</v>
      </c>
      <c r="AW19" s="20">
        <v>3030</v>
      </c>
      <c r="AX19" s="20">
        <v>9156854</v>
      </c>
      <c r="AY19" s="20">
        <v>2590212</v>
      </c>
      <c r="AZ19" s="20">
        <v>300286434</v>
      </c>
      <c r="BA19" s="20">
        <v>9154348</v>
      </c>
      <c r="BB19" s="20">
        <v>2587182</v>
      </c>
      <c r="BC19" s="20">
        <v>3030</v>
      </c>
      <c r="BD19" s="20">
        <v>3030</v>
      </c>
      <c r="BE19" s="20">
        <v>2590212</v>
      </c>
      <c r="BF19" s="34">
        <v>123787425</v>
      </c>
      <c r="BG19" s="43">
        <v>6.6000000000000003E-2</v>
      </c>
      <c r="BH19" s="20">
        <v>4547855</v>
      </c>
      <c r="BI19" s="20">
        <v>2020</v>
      </c>
      <c r="BJ19" s="20">
        <v>961444</v>
      </c>
      <c r="BK19" s="20">
        <v>1519</v>
      </c>
      <c r="BL19" s="20">
        <v>4549875</v>
      </c>
      <c r="BM19" s="20">
        <v>962963</v>
      </c>
      <c r="BN19" s="20">
        <v>226182697</v>
      </c>
      <c r="BO19" s="20">
        <v>4547855</v>
      </c>
      <c r="BP19" s="20">
        <v>961444</v>
      </c>
      <c r="BQ19" s="20">
        <v>1519</v>
      </c>
      <c r="BR19" s="20">
        <v>1519</v>
      </c>
      <c r="BS19" s="20">
        <v>962963</v>
      </c>
      <c r="BT19" s="34">
        <v>165840375</v>
      </c>
    </row>
    <row r="20" spans="1:72" x14ac:dyDescent="0.25">
      <c r="A20" s="55">
        <v>1000</v>
      </c>
      <c r="B20" s="53">
        <f t="shared" ref="B20:B29" si="1">(A20*A20*4)/1024/1024</f>
        <v>3.814697265625</v>
      </c>
      <c r="C20" s="43">
        <v>0.71799999999999997</v>
      </c>
      <c r="D20" s="20">
        <v>125931916</v>
      </c>
      <c r="E20" s="20">
        <v>11044</v>
      </c>
      <c r="F20" s="20">
        <v>81385423</v>
      </c>
      <c r="G20" s="20">
        <v>15254</v>
      </c>
      <c r="H20" s="24">
        <v>125942960</v>
      </c>
      <c r="I20" s="20">
        <v>81400677</v>
      </c>
      <c r="J20" s="20">
        <v>4043153150</v>
      </c>
      <c r="K20" s="20">
        <v>125931916</v>
      </c>
      <c r="L20" s="20">
        <v>81385423</v>
      </c>
      <c r="M20" s="20">
        <v>15254</v>
      </c>
      <c r="N20" s="20">
        <v>15254</v>
      </c>
      <c r="O20" s="20">
        <v>81400677</v>
      </c>
      <c r="P20" s="34">
        <v>1767717050</v>
      </c>
      <c r="Q20" s="43">
        <v>0.72099999999999997</v>
      </c>
      <c r="R20" s="20">
        <v>125932775</v>
      </c>
      <c r="S20" s="20">
        <v>8858</v>
      </c>
      <c r="T20" s="20">
        <v>81132097</v>
      </c>
      <c r="U20" s="20">
        <v>13405</v>
      </c>
      <c r="V20" s="20">
        <v>125941633</v>
      </c>
      <c r="W20" s="20">
        <v>81145502</v>
      </c>
      <c r="X20" s="20">
        <v>4074100083</v>
      </c>
      <c r="Y20" s="20">
        <v>125932775</v>
      </c>
      <c r="Z20" s="20">
        <v>81132097</v>
      </c>
      <c r="AA20" s="20">
        <v>13405</v>
      </c>
      <c r="AB20" s="20">
        <v>13405</v>
      </c>
      <c r="AC20" s="20">
        <v>81145502</v>
      </c>
      <c r="AD20" s="34">
        <v>1777477125</v>
      </c>
      <c r="AE20" s="43">
        <v>0.41399999999999998</v>
      </c>
      <c r="AF20" s="20">
        <v>63056109</v>
      </c>
      <c r="AG20" s="20">
        <v>5330</v>
      </c>
      <c r="AH20" s="20">
        <v>39582152</v>
      </c>
      <c r="AI20" s="20">
        <v>7791</v>
      </c>
      <c r="AJ20" s="24">
        <v>63061439</v>
      </c>
      <c r="AK20" s="20">
        <v>39589943</v>
      </c>
      <c r="AL20" s="20">
        <v>2039583499</v>
      </c>
      <c r="AM20" s="20">
        <v>63056109</v>
      </c>
      <c r="AN20" s="20">
        <v>39582152</v>
      </c>
      <c r="AO20" s="20">
        <v>7791</v>
      </c>
      <c r="AP20" s="20">
        <v>7791</v>
      </c>
      <c r="AQ20" s="20">
        <v>39589943</v>
      </c>
      <c r="AR20" s="34">
        <v>1019105775</v>
      </c>
      <c r="AS20" s="43">
        <v>0.41799999999999998</v>
      </c>
      <c r="AT20" s="20">
        <v>42221452</v>
      </c>
      <c r="AU20" s="20">
        <v>5036</v>
      </c>
      <c r="AV20" s="20">
        <v>26032108</v>
      </c>
      <c r="AW20" s="24">
        <v>7331</v>
      </c>
      <c r="AX20" s="20">
        <v>42226488</v>
      </c>
      <c r="AY20" s="20">
        <v>26039439</v>
      </c>
      <c r="AZ20" s="20">
        <v>1366224404</v>
      </c>
      <c r="BA20" s="20">
        <v>42221452</v>
      </c>
      <c r="BB20" s="20">
        <v>26032108</v>
      </c>
      <c r="BC20" s="20">
        <v>7331</v>
      </c>
      <c r="BD20" s="20">
        <v>7331</v>
      </c>
      <c r="BE20" s="20">
        <v>26039439</v>
      </c>
      <c r="BF20" s="34">
        <v>711897625</v>
      </c>
      <c r="BG20" s="43">
        <v>0.316</v>
      </c>
      <c r="BH20" s="20">
        <v>22339462</v>
      </c>
      <c r="BI20" s="20">
        <v>3364</v>
      </c>
      <c r="BJ20" s="20">
        <v>9245321</v>
      </c>
      <c r="BK20" s="20">
        <v>2603</v>
      </c>
      <c r="BL20" s="20">
        <v>22342826</v>
      </c>
      <c r="BM20" s="20">
        <v>9247924</v>
      </c>
      <c r="BN20" s="20">
        <v>1022325217</v>
      </c>
      <c r="BO20" s="20">
        <v>22339462</v>
      </c>
      <c r="BP20" s="20">
        <v>9245321</v>
      </c>
      <c r="BQ20" s="20">
        <v>2603</v>
      </c>
      <c r="BR20" s="20">
        <v>2603</v>
      </c>
      <c r="BS20" s="20">
        <v>9247924</v>
      </c>
      <c r="BT20" s="34">
        <v>779609000</v>
      </c>
    </row>
    <row r="21" spans="1:72" x14ac:dyDescent="0.25">
      <c r="A21" s="55">
        <v>1400</v>
      </c>
      <c r="B21" s="53">
        <f t="shared" si="1"/>
        <v>7.476806640625</v>
      </c>
      <c r="C21" s="43">
        <v>1.9450000000000001</v>
      </c>
      <c r="D21" s="20">
        <v>346452404</v>
      </c>
      <c r="E21" s="20">
        <v>22380</v>
      </c>
      <c r="F21" s="20">
        <v>224323716</v>
      </c>
      <c r="G21" s="20">
        <v>34759</v>
      </c>
      <c r="H21" s="24">
        <v>346474784</v>
      </c>
      <c r="I21" s="20">
        <v>224358475</v>
      </c>
      <c r="J21" s="20">
        <v>11060496151</v>
      </c>
      <c r="K21" s="20">
        <v>346452404</v>
      </c>
      <c r="L21" s="20">
        <v>224323716</v>
      </c>
      <c r="M21" s="20">
        <v>34759</v>
      </c>
      <c r="N21" s="20">
        <v>34759</v>
      </c>
      <c r="O21" s="20">
        <v>224358475</v>
      </c>
      <c r="P21" s="34">
        <v>4806292075</v>
      </c>
      <c r="Q21" s="43">
        <v>1.96</v>
      </c>
      <c r="R21" s="20">
        <v>346568720</v>
      </c>
      <c r="S21" s="20">
        <v>28285</v>
      </c>
      <c r="T21" s="20">
        <v>223840400</v>
      </c>
      <c r="U21" s="20">
        <v>47893</v>
      </c>
      <c r="V21" s="20">
        <v>346597005</v>
      </c>
      <c r="W21" s="20">
        <v>223888293</v>
      </c>
      <c r="X21" s="20">
        <v>11121186230</v>
      </c>
      <c r="Y21" s="20">
        <v>346568720</v>
      </c>
      <c r="Z21" s="20">
        <v>223840400</v>
      </c>
      <c r="AA21" s="20">
        <v>47893</v>
      </c>
      <c r="AB21" s="20">
        <v>47893</v>
      </c>
      <c r="AC21" s="20">
        <v>223888293</v>
      </c>
      <c r="AD21" s="34">
        <v>4837945875</v>
      </c>
      <c r="AE21" s="43">
        <v>1.1519999999999999</v>
      </c>
      <c r="AF21" s="20">
        <v>173481398</v>
      </c>
      <c r="AG21" s="20">
        <v>15724</v>
      </c>
      <c r="AH21" s="20">
        <v>110029965</v>
      </c>
      <c r="AI21" s="20">
        <v>25816</v>
      </c>
      <c r="AJ21" s="20">
        <v>173497122</v>
      </c>
      <c r="AK21" s="20">
        <v>110055781</v>
      </c>
      <c r="AL21" s="20">
        <v>5565964592</v>
      </c>
      <c r="AM21" s="20">
        <v>173481398</v>
      </c>
      <c r="AN21" s="20">
        <v>110029965</v>
      </c>
      <c r="AO21" s="20">
        <v>25816</v>
      </c>
      <c r="AP21" s="20">
        <v>25816</v>
      </c>
      <c r="AQ21" s="20">
        <v>110055781</v>
      </c>
      <c r="AR21" s="34">
        <v>2842920925</v>
      </c>
      <c r="AS21" s="43">
        <v>1.109</v>
      </c>
      <c r="AT21" s="20">
        <v>115932611</v>
      </c>
      <c r="AU21" s="20">
        <v>14457</v>
      </c>
      <c r="AV21" s="20">
        <v>75837116</v>
      </c>
      <c r="AW21" s="20">
        <v>23215</v>
      </c>
      <c r="AX21" s="20">
        <v>115947068</v>
      </c>
      <c r="AY21" s="20">
        <v>75860331</v>
      </c>
      <c r="AZ21" s="20">
        <v>3718401922</v>
      </c>
      <c r="BA21" s="20">
        <v>115932611</v>
      </c>
      <c r="BB21" s="20">
        <v>75837116</v>
      </c>
      <c r="BC21" s="20">
        <v>23215</v>
      </c>
      <c r="BD21" s="20">
        <v>23215</v>
      </c>
      <c r="BE21" s="20">
        <v>75860331</v>
      </c>
      <c r="BF21" s="34">
        <v>1989102625</v>
      </c>
      <c r="BG21" s="43">
        <v>0.871</v>
      </c>
      <c r="BH21" s="20">
        <v>109519594</v>
      </c>
      <c r="BI21" s="20">
        <v>8074</v>
      </c>
      <c r="BJ21" s="20">
        <v>26686697</v>
      </c>
      <c r="BK21" s="24">
        <v>5676</v>
      </c>
      <c r="BL21" s="20">
        <v>109527668</v>
      </c>
      <c r="BM21" s="20">
        <v>26692373</v>
      </c>
      <c r="BN21" s="20">
        <v>2789688953</v>
      </c>
      <c r="BO21" s="20">
        <v>109519594</v>
      </c>
      <c r="BP21" s="20">
        <v>26686697</v>
      </c>
      <c r="BQ21" s="20">
        <v>5676</v>
      </c>
      <c r="BR21" s="20">
        <v>5676</v>
      </c>
      <c r="BS21" s="20">
        <v>26692373</v>
      </c>
      <c r="BT21" s="34">
        <v>2152700525</v>
      </c>
    </row>
    <row r="22" spans="1:72" x14ac:dyDescent="0.25">
      <c r="A22" s="55">
        <v>1800</v>
      </c>
      <c r="B22" s="53">
        <f t="shared" si="1"/>
        <v>12.359619140625</v>
      </c>
      <c r="C22" s="43">
        <v>4.1040000000000001</v>
      </c>
      <c r="D22" s="20">
        <v>755942285</v>
      </c>
      <c r="E22" s="20">
        <v>37097</v>
      </c>
      <c r="F22" s="20">
        <v>479827044</v>
      </c>
      <c r="G22" s="20">
        <v>59073</v>
      </c>
      <c r="H22" s="24">
        <v>755979382</v>
      </c>
      <c r="I22" s="20">
        <v>479886117</v>
      </c>
      <c r="J22" s="20">
        <v>23467596396</v>
      </c>
      <c r="K22" s="20">
        <v>755942285</v>
      </c>
      <c r="L22" s="20">
        <v>479827044</v>
      </c>
      <c r="M22" s="20">
        <v>59073</v>
      </c>
      <c r="N22" s="20">
        <v>59073</v>
      </c>
      <c r="O22" s="20">
        <v>479886117</v>
      </c>
      <c r="P22" s="34">
        <v>10163475800</v>
      </c>
      <c r="Q22" s="43">
        <v>4.1219999999999999</v>
      </c>
      <c r="R22" s="20">
        <v>764610263</v>
      </c>
      <c r="S22" s="20">
        <v>49402</v>
      </c>
      <c r="T22" s="20">
        <v>479245185</v>
      </c>
      <c r="U22" s="20">
        <v>84376</v>
      </c>
      <c r="V22" s="20">
        <v>764659665</v>
      </c>
      <c r="W22" s="20">
        <v>479329561</v>
      </c>
      <c r="X22" s="20">
        <v>23567946010</v>
      </c>
      <c r="Y22" s="20">
        <v>764610263</v>
      </c>
      <c r="Z22" s="20">
        <v>479245185</v>
      </c>
      <c r="AA22" s="20">
        <v>84376</v>
      </c>
      <c r="AB22" s="20">
        <v>84376</v>
      </c>
      <c r="AC22" s="20">
        <v>479329561</v>
      </c>
      <c r="AD22" s="34">
        <v>10210572900</v>
      </c>
      <c r="AE22" s="43">
        <v>2.476</v>
      </c>
      <c r="AF22" s="20">
        <v>383418741</v>
      </c>
      <c r="AG22" s="20">
        <v>30347</v>
      </c>
      <c r="AH22" s="20">
        <v>239090006</v>
      </c>
      <c r="AI22" s="20">
        <v>51083</v>
      </c>
      <c r="AJ22" s="20">
        <v>383449088</v>
      </c>
      <c r="AK22" s="20">
        <v>239141089</v>
      </c>
      <c r="AL22" s="20">
        <v>11794228027</v>
      </c>
      <c r="AM22" s="20">
        <v>383418741</v>
      </c>
      <c r="AN22" s="20">
        <v>239090006</v>
      </c>
      <c r="AO22" s="20">
        <v>51083</v>
      </c>
      <c r="AP22" s="20">
        <v>51083</v>
      </c>
      <c r="AQ22" s="20">
        <v>239141089</v>
      </c>
      <c r="AR22" s="34">
        <v>6121014825</v>
      </c>
      <c r="AS22" s="43">
        <v>2.3719999999999999</v>
      </c>
      <c r="AT22" s="20">
        <v>323985922</v>
      </c>
      <c r="AU22" s="20">
        <v>37127</v>
      </c>
      <c r="AV22" s="20">
        <v>67666718</v>
      </c>
      <c r="AW22" s="20">
        <v>30759</v>
      </c>
      <c r="AX22" s="20">
        <v>324023049</v>
      </c>
      <c r="AY22" s="20">
        <v>67697477</v>
      </c>
      <c r="AZ22" s="20">
        <v>7868958626</v>
      </c>
      <c r="BA22" s="20">
        <v>323985922</v>
      </c>
      <c r="BB22" s="20">
        <v>67666718</v>
      </c>
      <c r="BC22" s="20">
        <v>30759</v>
      </c>
      <c r="BD22" s="20">
        <v>30759</v>
      </c>
      <c r="BE22" s="20">
        <v>67697477</v>
      </c>
      <c r="BF22" s="34">
        <v>5877230900</v>
      </c>
      <c r="BG22" s="43">
        <v>1.8620000000000001</v>
      </c>
      <c r="BH22" s="20">
        <v>306673823</v>
      </c>
      <c r="BI22" s="20">
        <v>17269</v>
      </c>
      <c r="BJ22" s="20">
        <v>57674968</v>
      </c>
      <c r="BK22" s="20">
        <v>11787</v>
      </c>
      <c r="BL22" s="20">
        <v>306691092</v>
      </c>
      <c r="BM22" s="20">
        <v>57686755</v>
      </c>
      <c r="BN22" s="20">
        <v>5906321119</v>
      </c>
      <c r="BO22" s="20">
        <v>306673823</v>
      </c>
      <c r="BP22" s="20">
        <v>57674968</v>
      </c>
      <c r="BQ22" s="20">
        <v>11787</v>
      </c>
      <c r="BR22" s="20">
        <v>11787</v>
      </c>
      <c r="BS22" s="20">
        <v>57686755</v>
      </c>
      <c r="BT22" s="34">
        <v>4612457600</v>
      </c>
    </row>
    <row r="23" spans="1:72" x14ac:dyDescent="0.25">
      <c r="A23" s="55">
        <v>2200</v>
      </c>
      <c r="B23" s="53">
        <f t="shared" si="1"/>
        <v>18.463134765625</v>
      </c>
      <c r="C23" s="43">
        <v>7.7290000000000001</v>
      </c>
      <c r="D23" s="20">
        <v>2109697362</v>
      </c>
      <c r="E23" s="20">
        <v>71409</v>
      </c>
      <c r="F23" s="20">
        <v>876626390</v>
      </c>
      <c r="G23" s="20">
        <v>113568</v>
      </c>
      <c r="H23" s="24">
        <v>2109768771</v>
      </c>
      <c r="I23" s="20">
        <v>876739958</v>
      </c>
      <c r="J23" s="20">
        <v>42800477910</v>
      </c>
      <c r="K23" s="20">
        <v>2109697362</v>
      </c>
      <c r="L23" s="20">
        <v>876626390</v>
      </c>
      <c r="M23" s="20">
        <v>113568</v>
      </c>
      <c r="N23" s="20">
        <v>113568</v>
      </c>
      <c r="O23" s="20">
        <v>876739958</v>
      </c>
      <c r="P23" s="34">
        <v>19145785400</v>
      </c>
      <c r="Q23" s="43">
        <v>7.83</v>
      </c>
      <c r="R23" s="20">
        <v>2138992058</v>
      </c>
      <c r="S23" s="20">
        <v>91706</v>
      </c>
      <c r="T23" s="20">
        <v>874497073</v>
      </c>
      <c r="U23" s="20">
        <v>154104</v>
      </c>
      <c r="V23" s="20">
        <v>2139083764</v>
      </c>
      <c r="W23" s="20">
        <v>874651177</v>
      </c>
      <c r="X23" s="20">
        <v>42950416543</v>
      </c>
      <c r="Y23" s="20">
        <v>2138992058</v>
      </c>
      <c r="Z23" s="20">
        <v>874497073</v>
      </c>
      <c r="AA23" s="20">
        <v>154104</v>
      </c>
      <c r="AB23" s="20">
        <v>154104</v>
      </c>
      <c r="AC23" s="20">
        <v>874651177</v>
      </c>
      <c r="AD23" s="34">
        <v>19343252750</v>
      </c>
      <c r="AE23" s="43">
        <v>4.8959999999999999</v>
      </c>
      <c r="AF23" s="20">
        <v>1068562950</v>
      </c>
      <c r="AG23" s="20">
        <v>73426</v>
      </c>
      <c r="AH23" s="20">
        <v>459638282</v>
      </c>
      <c r="AI23" s="20">
        <v>120471</v>
      </c>
      <c r="AJ23" s="20">
        <v>1068636376</v>
      </c>
      <c r="AK23" s="20">
        <v>459758753</v>
      </c>
      <c r="AL23" s="20">
        <v>21489481084</v>
      </c>
      <c r="AM23" s="20">
        <v>1068562950</v>
      </c>
      <c r="AN23" s="20">
        <v>459638282</v>
      </c>
      <c r="AO23" s="20">
        <v>120471</v>
      </c>
      <c r="AP23" s="20">
        <v>120471</v>
      </c>
      <c r="AQ23" s="20">
        <v>459758753</v>
      </c>
      <c r="AR23" s="34">
        <v>12078810150</v>
      </c>
      <c r="AS23" s="43">
        <v>4.8380000000000001</v>
      </c>
      <c r="AT23" s="20">
        <v>749531917</v>
      </c>
      <c r="AU23" s="20">
        <v>66264</v>
      </c>
      <c r="AV23" s="20">
        <v>162407467</v>
      </c>
      <c r="AW23" s="20">
        <v>66083</v>
      </c>
      <c r="AX23" s="20">
        <v>749598181</v>
      </c>
      <c r="AY23" s="20">
        <v>162473550</v>
      </c>
      <c r="AZ23" s="20">
        <v>14346048947</v>
      </c>
      <c r="BA23" s="20">
        <v>749531917</v>
      </c>
      <c r="BB23" s="20">
        <v>162407467</v>
      </c>
      <c r="BC23" s="20">
        <v>66083</v>
      </c>
      <c r="BD23" s="20">
        <v>66083</v>
      </c>
      <c r="BE23" s="20">
        <v>162473550</v>
      </c>
      <c r="BF23" s="34">
        <v>11976092700</v>
      </c>
      <c r="BG23" s="43">
        <v>3.4260000000000002</v>
      </c>
      <c r="BH23" s="20">
        <v>557938311</v>
      </c>
      <c r="BI23" s="20">
        <v>31637</v>
      </c>
      <c r="BJ23" s="20">
        <v>102109457</v>
      </c>
      <c r="BK23" s="20">
        <v>20512</v>
      </c>
      <c r="BL23" s="20">
        <v>557969948</v>
      </c>
      <c r="BM23" s="20">
        <v>102129969</v>
      </c>
      <c r="BN23" s="20">
        <v>10757967556</v>
      </c>
      <c r="BO23" s="20">
        <v>557938311</v>
      </c>
      <c r="BP23" s="20">
        <v>102109457</v>
      </c>
      <c r="BQ23" s="20">
        <v>20512</v>
      </c>
      <c r="BR23" s="20">
        <v>20512</v>
      </c>
      <c r="BS23" s="20">
        <v>102129969</v>
      </c>
      <c r="BT23" s="34">
        <v>8447973075</v>
      </c>
    </row>
    <row r="24" spans="1:72" x14ac:dyDescent="0.25">
      <c r="A24" s="55">
        <v>2600</v>
      </c>
      <c r="B24" s="53">
        <f t="shared" si="1"/>
        <v>25.787353515625</v>
      </c>
      <c r="C24" s="43">
        <v>13.233000000000001</v>
      </c>
      <c r="D24" s="20">
        <v>4433623441</v>
      </c>
      <c r="E24" s="20">
        <v>121920</v>
      </c>
      <c r="F24" s="20">
        <v>1448158374</v>
      </c>
      <c r="G24" s="20">
        <v>191578</v>
      </c>
      <c r="H24" s="24">
        <v>4433745361</v>
      </c>
      <c r="I24" s="20">
        <v>1448349952</v>
      </c>
      <c r="J24" s="20">
        <v>70595132261</v>
      </c>
      <c r="K24" s="20">
        <v>4433623441</v>
      </c>
      <c r="L24" s="20">
        <v>1448158374</v>
      </c>
      <c r="M24" s="20">
        <v>191578</v>
      </c>
      <c r="N24" s="20">
        <v>191578</v>
      </c>
      <c r="O24" s="20">
        <v>1448349952</v>
      </c>
      <c r="P24" s="34">
        <v>32741078200</v>
      </c>
      <c r="Q24" s="43">
        <v>13.291</v>
      </c>
      <c r="R24" s="20">
        <v>4447251703</v>
      </c>
      <c r="S24" s="20">
        <v>166774</v>
      </c>
      <c r="T24" s="20">
        <v>1447533014</v>
      </c>
      <c r="U24" s="20">
        <v>258369</v>
      </c>
      <c r="V24" s="20">
        <v>4447418477</v>
      </c>
      <c r="W24" s="20">
        <v>1447791383</v>
      </c>
      <c r="X24" s="20">
        <v>70804556446</v>
      </c>
      <c r="Y24" s="20">
        <v>4447251703</v>
      </c>
      <c r="Z24" s="20">
        <v>1447533014</v>
      </c>
      <c r="AA24" s="20">
        <v>258369</v>
      </c>
      <c r="AB24" s="20">
        <v>258369</v>
      </c>
      <c r="AC24" s="20">
        <v>1447791383</v>
      </c>
      <c r="AD24" s="34">
        <v>32866137400</v>
      </c>
      <c r="AE24" s="43">
        <v>7.8719999999999999</v>
      </c>
      <c r="AF24" s="20">
        <v>2223095040</v>
      </c>
      <c r="AG24" s="20">
        <v>111155</v>
      </c>
      <c r="AH24" s="20">
        <v>760841353</v>
      </c>
      <c r="AI24" s="20">
        <v>167058</v>
      </c>
      <c r="AJ24" s="20">
        <v>2223206195</v>
      </c>
      <c r="AK24" s="20">
        <v>761008411</v>
      </c>
      <c r="AL24" s="20">
        <v>35419275766</v>
      </c>
      <c r="AM24" s="20">
        <v>2223095040</v>
      </c>
      <c r="AN24" s="20">
        <v>760841353</v>
      </c>
      <c r="AO24" s="20">
        <v>167058</v>
      </c>
      <c r="AP24" s="20">
        <v>167058</v>
      </c>
      <c r="AQ24" s="20">
        <v>761008411</v>
      </c>
      <c r="AR24" s="34">
        <v>19468568200</v>
      </c>
      <c r="AS24" s="43">
        <v>8.4700000000000006</v>
      </c>
      <c r="AT24" s="20">
        <v>1459595506</v>
      </c>
      <c r="AU24" s="20">
        <v>102477</v>
      </c>
      <c r="AV24" s="20">
        <v>467929024</v>
      </c>
      <c r="AW24" s="20">
        <v>108630</v>
      </c>
      <c r="AX24" s="20">
        <v>1459697983</v>
      </c>
      <c r="AY24" s="20">
        <v>468037654</v>
      </c>
      <c r="AZ24" s="20">
        <v>23635365843</v>
      </c>
      <c r="BA24" s="20">
        <v>1459595506</v>
      </c>
      <c r="BB24" s="20">
        <v>467929024</v>
      </c>
      <c r="BC24" s="20">
        <v>108630</v>
      </c>
      <c r="BD24" s="20">
        <v>108630</v>
      </c>
      <c r="BE24" s="20">
        <v>468037654</v>
      </c>
      <c r="BF24" s="34">
        <v>20670289050</v>
      </c>
      <c r="BG24" s="43">
        <v>5.76</v>
      </c>
      <c r="BH24" s="20">
        <v>917944359</v>
      </c>
      <c r="BI24" s="20">
        <v>54064</v>
      </c>
      <c r="BJ24" s="20">
        <v>167834325</v>
      </c>
      <c r="BK24" s="20">
        <v>33903</v>
      </c>
      <c r="BL24" s="20">
        <v>917998423</v>
      </c>
      <c r="BM24" s="20">
        <v>167868228</v>
      </c>
      <c r="BN24" s="20">
        <v>17728735591</v>
      </c>
      <c r="BO24" s="20">
        <v>917944359</v>
      </c>
      <c r="BP24" s="20">
        <v>167834325</v>
      </c>
      <c r="BQ24" s="20">
        <v>33903</v>
      </c>
      <c r="BR24" s="20">
        <v>33903</v>
      </c>
      <c r="BS24" s="20">
        <v>167868228</v>
      </c>
      <c r="BT24" s="34">
        <v>14157041600</v>
      </c>
    </row>
    <row r="25" spans="1:72" x14ac:dyDescent="0.25">
      <c r="A25" s="55">
        <v>3000</v>
      </c>
      <c r="B25" s="53">
        <f t="shared" si="1"/>
        <v>34.332275390625</v>
      </c>
      <c r="C25" s="43">
        <v>20.184999999999999</v>
      </c>
      <c r="D25" s="20">
        <v>6811095009</v>
      </c>
      <c r="E25" s="20">
        <v>182270</v>
      </c>
      <c r="F25" s="20">
        <v>2230313150</v>
      </c>
      <c r="G25" s="20">
        <v>289349</v>
      </c>
      <c r="H25" s="24">
        <v>6811277279</v>
      </c>
      <c r="I25" s="20">
        <v>2230602499</v>
      </c>
      <c r="J25" s="20">
        <v>108388000000</v>
      </c>
      <c r="K25" s="20">
        <v>6811095009</v>
      </c>
      <c r="L25" s="20">
        <v>2230313150</v>
      </c>
      <c r="M25" s="20">
        <v>289349</v>
      </c>
      <c r="N25" s="20">
        <v>289349</v>
      </c>
      <c r="O25" s="20">
        <v>2230602499</v>
      </c>
      <c r="P25" s="34">
        <v>50049030350</v>
      </c>
      <c r="Q25" s="43">
        <v>20.393000000000001</v>
      </c>
      <c r="R25" s="20">
        <v>6828983281</v>
      </c>
      <c r="S25" s="20">
        <v>256641</v>
      </c>
      <c r="T25" s="20">
        <v>2227313780</v>
      </c>
      <c r="U25" s="20">
        <v>389133</v>
      </c>
      <c r="V25" s="20">
        <v>6829239922</v>
      </c>
      <c r="W25" s="20">
        <v>2227702913</v>
      </c>
      <c r="X25" s="20">
        <v>108666000000</v>
      </c>
      <c r="Y25" s="20">
        <v>6828983281</v>
      </c>
      <c r="Z25" s="20">
        <v>2227313780</v>
      </c>
      <c r="AA25" s="20">
        <v>389133</v>
      </c>
      <c r="AB25" s="20">
        <v>389133</v>
      </c>
      <c r="AC25" s="20">
        <v>2227702913</v>
      </c>
      <c r="AD25" s="34">
        <v>50425853325</v>
      </c>
      <c r="AE25" s="43">
        <v>12.433999999999999</v>
      </c>
      <c r="AF25" s="20">
        <v>3414589792</v>
      </c>
      <c r="AG25" s="20">
        <v>227144</v>
      </c>
      <c r="AH25" s="20">
        <v>1200594789</v>
      </c>
      <c r="AI25" s="20">
        <v>326286</v>
      </c>
      <c r="AJ25" s="20">
        <v>3414816936</v>
      </c>
      <c r="AK25" s="20">
        <v>1200921075</v>
      </c>
      <c r="AL25" s="20">
        <v>54357892057</v>
      </c>
      <c r="AM25" s="20">
        <v>3414589792</v>
      </c>
      <c r="AN25" s="20">
        <v>1200594789</v>
      </c>
      <c r="AO25" s="20">
        <v>326286</v>
      </c>
      <c r="AP25" s="20">
        <v>326286</v>
      </c>
      <c r="AQ25" s="20">
        <v>1200921075</v>
      </c>
      <c r="AR25" s="34">
        <v>30794107125</v>
      </c>
      <c r="AS25" s="43">
        <v>11.849</v>
      </c>
      <c r="AT25" s="20">
        <v>2124111170</v>
      </c>
      <c r="AU25" s="20">
        <v>184945</v>
      </c>
      <c r="AV25" s="20">
        <v>628997805</v>
      </c>
      <c r="AW25" s="20">
        <v>200632</v>
      </c>
      <c r="AX25" s="20">
        <v>2124296115</v>
      </c>
      <c r="AY25" s="20">
        <v>629198437</v>
      </c>
      <c r="AZ25" s="20">
        <v>36254371663</v>
      </c>
      <c r="BA25" s="20">
        <v>2124111170</v>
      </c>
      <c r="BB25" s="20">
        <v>628997805</v>
      </c>
      <c r="BC25" s="20">
        <v>200632</v>
      </c>
      <c r="BD25" s="20">
        <v>200632</v>
      </c>
      <c r="BE25" s="20">
        <v>629198437</v>
      </c>
      <c r="BF25" s="34">
        <v>27346327300</v>
      </c>
      <c r="BG25" s="43">
        <v>9.0340000000000007</v>
      </c>
      <c r="BH25" s="20">
        <v>1404479414</v>
      </c>
      <c r="BI25" s="20">
        <v>94753</v>
      </c>
      <c r="BJ25" s="20">
        <v>255093681</v>
      </c>
      <c r="BK25" s="20">
        <v>59889</v>
      </c>
      <c r="BL25" s="20">
        <v>1404574167</v>
      </c>
      <c r="BM25" s="20">
        <v>255153570</v>
      </c>
      <c r="BN25" s="20">
        <v>27202605351</v>
      </c>
      <c r="BO25" s="20">
        <v>1404479414</v>
      </c>
      <c r="BP25" s="20">
        <v>255093681</v>
      </c>
      <c r="BQ25" s="20">
        <v>59889</v>
      </c>
      <c r="BR25" s="20">
        <v>59889</v>
      </c>
      <c r="BS25" s="20">
        <v>255153570</v>
      </c>
      <c r="BT25" s="34">
        <v>22021548450</v>
      </c>
    </row>
    <row r="26" spans="1:72" x14ac:dyDescent="0.25">
      <c r="A26" s="4">
        <v>4000</v>
      </c>
      <c r="B26" s="53">
        <f t="shared" si="1"/>
        <v>61.03515625</v>
      </c>
      <c r="C26" s="45">
        <v>47.715000000000003</v>
      </c>
      <c r="D26" s="24">
        <v>16116319633</v>
      </c>
      <c r="E26" s="24">
        <v>443517</v>
      </c>
      <c r="F26" s="24">
        <v>5299762283</v>
      </c>
      <c r="G26" s="24">
        <v>702187</v>
      </c>
      <c r="H26" s="24">
        <v>16116763150</v>
      </c>
      <c r="I26" s="24">
        <v>5300464470</v>
      </c>
      <c r="J26" s="24">
        <v>256689000000</v>
      </c>
      <c r="K26" s="24">
        <v>16116319633</v>
      </c>
      <c r="L26" s="24">
        <v>5299762283</v>
      </c>
      <c r="M26" s="24">
        <v>702187</v>
      </c>
      <c r="N26" s="24">
        <v>702187</v>
      </c>
      <c r="O26" s="24">
        <v>5300464470</v>
      </c>
      <c r="P26" s="36">
        <v>118351000000</v>
      </c>
      <c r="Q26" s="46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40"/>
      <c r="AE26" s="37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40"/>
      <c r="AS26" s="37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40"/>
      <c r="BG26" s="37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40"/>
    </row>
    <row r="27" spans="1:72" x14ac:dyDescent="0.25">
      <c r="A27" s="4">
        <v>6000</v>
      </c>
      <c r="B27" s="53">
        <f t="shared" si="1"/>
        <v>137.3291015625</v>
      </c>
      <c r="C27" s="45">
        <v>161.21899999999999</v>
      </c>
      <c r="D27" s="24">
        <v>54299999189</v>
      </c>
      <c r="E27" s="24">
        <v>1363771</v>
      </c>
      <c r="F27" s="24">
        <v>17887424475</v>
      </c>
      <c r="G27" s="24">
        <v>2263285</v>
      </c>
      <c r="H27" s="24">
        <v>54301362960</v>
      </c>
      <c r="I27" s="24">
        <v>17889687760</v>
      </c>
      <c r="J27" s="24">
        <v>865549000000</v>
      </c>
      <c r="K27" s="24">
        <v>54299999189</v>
      </c>
      <c r="L27" s="24">
        <v>17887424475</v>
      </c>
      <c r="M27" s="24">
        <v>2263285</v>
      </c>
      <c r="N27" s="24">
        <v>2263285</v>
      </c>
      <c r="O27" s="24">
        <v>17889687760</v>
      </c>
      <c r="P27" s="36">
        <v>399842000000</v>
      </c>
      <c r="Q27" s="46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40"/>
      <c r="AE27" s="37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40"/>
      <c r="AS27" s="37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40"/>
      <c r="BG27" s="37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40"/>
    </row>
    <row r="28" spans="1:72" x14ac:dyDescent="0.25">
      <c r="A28" s="4">
        <v>8000</v>
      </c>
      <c r="B28" s="53">
        <f t="shared" si="1"/>
        <v>244.140625</v>
      </c>
      <c r="C28" s="45">
        <v>382.89800000000002</v>
      </c>
      <c r="D28" s="24">
        <v>128612000000</v>
      </c>
      <c r="E28" s="24">
        <v>3194163</v>
      </c>
      <c r="F28" s="24">
        <v>42450799430</v>
      </c>
      <c r="G28" s="24">
        <v>5384396</v>
      </c>
      <c r="H28" s="24">
        <v>128615000000</v>
      </c>
      <c r="I28" s="24">
        <v>42456183826</v>
      </c>
      <c r="J28" s="24">
        <v>2050750000000</v>
      </c>
      <c r="K28" s="24">
        <v>128612000000</v>
      </c>
      <c r="L28" s="24">
        <v>42450799430</v>
      </c>
      <c r="M28" s="24">
        <v>5384396</v>
      </c>
      <c r="N28" s="24">
        <v>5384396</v>
      </c>
      <c r="O28" s="24">
        <v>42456183826</v>
      </c>
      <c r="P28" s="36">
        <v>949209000000</v>
      </c>
      <c r="Q28" s="46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40"/>
      <c r="AE28" s="37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40"/>
      <c r="AS28" s="37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40"/>
      <c r="BG28" s="37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40"/>
    </row>
    <row r="29" spans="1:72" ht="15.75" thickBot="1" x14ac:dyDescent="0.3">
      <c r="A29" s="6">
        <v>10000</v>
      </c>
      <c r="B29" s="54">
        <f t="shared" si="1"/>
        <v>381.4697265625</v>
      </c>
      <c r="C29" s="44">
        <v>753.69299999999998</v>
      </c>
      <c r="D29" s="27">
        <v>250975000000</v>
      </c>
      <c r="E29" s="27">
        <v>5244191</v>
      </c>
      <c r="F29" s="27">
        <v>83289778235</v>
      </c>
      <c r="G29" s="27">
        <v>9554409</v>
      </c>
      <c r="H29" s="27">
        <v>250980000000</v>
      </c>
      <c r="I29" s="27">
        <v>83299332644</v>
      </c>
      <c r="J29" s="27">
        <v>4004310000000</v>
      </c>
      <c r="K29" s="27">
        <v>250975000000</v>
      </c>
      <c r="L29" s="27">
        <v>83289778235</v>
      </c>
      <c r="M29" s="27">
        <v>9554409</v>
      </c>
      <c r="N29" s="27">
        <v>9554409</v>
      </c>
      <c r="O29" s="27">
        <v>83299332644</v>
      </c>
      <c r="P29" s="41">
        <v>1867750000000</v>
      </c>
      <c r="Q29" s="44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41"/>
      <c r="AE29" s="26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41"/>
      <c r="AS29" s="26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41"/>
      <c r="BG29" s="26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41"/>
    </row>
    <row r="30" spans="1:72" x14ac:dyDescent="0.25">
      <c r="A30" s="14"/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8"/>
      <c r="R30" s="9"/>
      <c r="S30" s="12"/>
      <c r="T30" s="12"/>
      <c r="U30" s="12"/>
      <c r="V30" s="12"/>
      <c r="W30" s="12"/>
      <c r="X30" s="12"/>
      <c r="Y30" s="12"/>
      <c r="Z30" s="12"/>
      <c r="AA30" s="12"/>
      <c r="AB30" s="5"/>
      <c r="AC30" s="9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72" ht="15.75" thickBot="1" x14ac:dyDescent="0.3">
      <c r="A31" s="14"/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8"/>
      <c r="R31" s="9"/>
      <c r="S31" s="12"/>
      <c r="T31" s="12"/>
      <c r="U31" s="12"/>
      <c r="V31" s="12"/>
      <c r="W31" s="12"/>
      <c r="X31" s="12"/>
      <c r="Y31" s="12"/>
      <c r="Z31" s="12"/>
      <c r="AA31" s="12"/>
      <c r="AB31" s="5"/>
      <c r="AC31" s="9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72" ht="15.75" x14ac:dyDescent="0.25">
      <c r="A32" s="1"/>
      <c r="B32" s="50"/>
      <c r="C32" s="109" t="s">
        <v>0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5"/>
      <c r="T32" s="5"/>
      <c r="U32" s="5"/>
      <c r="V32" s="5"/>
      <c r="W32" s="5"/>
      <c r="X32" s="5"/>
      <c r="Y32" s="5"/>
      <c r="Z32" s="5"/>
      <c r="AA32" s="5"/>
      <c r="AB32" s="5"/>
      <c r="AC32" s="9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15.75" x14ac:dyDescent="0.25">
      <c r="A33" s="2"/>
      <c r="B33" s="51"/>
      <c r="C33" s="111" t="s">
        <v>1</v>
      </c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ht="15.75" x14ac:dyDescent="0.25">
      <c r="A34" s="2"/>
      <c r="B34" s="51"/>
      <c r="C34" s="103" t="s">
        <v>24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7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1:72" x14ac:dyDescent="0.25">
      <c r="A35" s="3" t="s">
        <v>8</v>
      </c>
      <c r="B35" s="52" t="s">
        <v>40</v>
      </c>
      <c r="C35" s="110" t="s">
        <v>9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4"/>
      <c r="S35" s="9"/>
      <c r="T35" s="9"/>
      <c r="U35" s="9"/>
      <c r="V35" s="9"/>
      <c r="W35" s="9"/>
      <c r="X35" s="12"/>
      <c r="Y35" s="9"/>
      <c r="Z35" s="9"/>
      <c r="AA35" s="9"/>
      <c r="AB35" s="9"/>
      <c r="AC35" s="9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x14ac:dyDescent="0.25">
      <c r="A36" s="55">
        <v>600</v>
      </c>
      <c r="B36" s="53">
        <f>(A36*A36*4)/1024/1024</f>
        <v>1.373291015625</v>
      </c>
      <c r="C36" s="107">
        <v>0.63300000000000001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3"/>
      <c r="S36" s="9"/>
      <c r="T36" s="9"/>
      <c r="U36" s="9"/>
      <c r="V36" s="9"/>
      <c r="W36" s="9"/>
      <c r="X36" s="12"/>
      <c r="Y36" s="9"/>
      <c r="Z36" s="9"/>
      <c r="AA36" s="9"/>
      <c r="AB36" s="9"/>
      <c r="AC36" s="9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x14ac:dyDescent="0.25">
      <c r="A37" s="55">
        <v>1000</v>
      </c>
      <c r="B37" s="53">
        <f t="shared" ref="B37:B42" si="2">(A37*A37*4)/1024/1024</f>
        <v>3.814697265625</v>
      </c>
      <c r="C37" s="107">
        <v>4.6760000000000002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  <c r="S37" s="9"/>
      <c r="T37" s="9"/>
      <c r="U37" s="9"/>
      <c r="V37" s="9"/>
      <c r="W37" s="9"/>
      <c r="X37" s="12"/>
      <c r="Y37" s="9"/>
      <c r="Z37" s="9"/>
      <c r="AA37" s="9"/>
      <c r="AB37" s="9"/>
      <c r="AC37" s="9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x14ac:dyDescent="0.25">
      <c r="A38" s="55">
        <v>1400</v>
      </c>
      <c r="B38" s="53">
        <f t="shared" si="2"/>
        <v>7.476806640625</v>
      </c>
      <c r="C38" s="107">
        <v>10.634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3"/>
      <c r="S38" s="9"/>
      <c r="T38" s="9"/>
      <c r="U38" s="9"/>
      <c r="V38" s="9"/>
      <c r="W38" s="9"/>
      <c r="X38" s="12"/>
      <c r="Y38" s="9"/>
      <c r="Z38" s="9"/>
      <c r="AA38" s="9"/>
      <c r="AB38" s="9"/>
      <c r="AC38" s="9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 spans="1:72" x14ac:dyDescent="0.25">
      <c r="A39" s="55">
        <v>1800</v>
      </c>
      <c r="B39" s="53">
        <f t="shared" si="2"/>
        <v>12.359619140625</v>
      </c>
      <c r="C39" s="107">
        <v>22.314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3"/>
      <c r="S39" s="9"/>
      <c r="T39" s="9"/>
      <c r="U39" s="9"/>
      <c r="V39" s="9"/>
      <c r="W39" s="9"/>
      <c r="X39" s="12"/>
      <c r="Y39" s="9"/>
      <c r="Z39" s="9"/>
      <c r="AA39" s="9"/>
      <c r="AB39" s="9"/>
      <c r="AC39" s="9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x14ac:dyDescent="0.25">
      <c r="A40" s="55">
        <v>2200</v>
      </c>
      <c r="B40" s="53">
        <f t="shared" si="2"/>
        <v>18.463134765625</v>
      </c>
      <c r="C40" s="107">
        <v>41.203000000000003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3"/>
      <c r="S40" s="9"/>
      <c r="T40" s="9"/>
      <c r="U40" s="9"/>
      <c r="V40" s="9"/>
      <c r="W40" s="9"/>
      <c r="X40" s="12"/>
      <c r="Y40" s="9"/>
      <c r="Z40" s="9"/>
      <c r="AA40" s="9"/>
      <c r="AB40" s="9"/>
      <c r="AC40" s="9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x14ac:dyDescent="0.25">
      <c r="A41" s="55">
        <v>2600</v>
      </c>
      <c r="B41" s="53">
        <f t="shared" si="2"/>
        <v>25.787353515625</v>
      </c>
      <c r="C41" s="107">
        <v>68.225999999999999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3"/>
      <c r="S41" s="9"/>
      <c r="T41" s="9"/>
      <c r="U41" s="9"/>
      <c r="V41" s="9"/>
      <c r="W41" s="9"/>
      <c r="X41" s="12"/>
      <c r="Y41" s="9"/>
      <c r="Z41" s="9"/>
      <c r="AA41" s="9"/>
      <c r="AB41" s="9"/>
      <c r="AC41" s="9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15.75" thickBot="1" x14ac:dyDescent="0.3">
      <c r="A42" s="56">
        <v>3000</v>
      </c>
      <c r="B42" s="54">
        <f t="shared" si="2"/>
        <v>34.332275390625</v>
      </c>
      <c r="C42" s="108">
        <v>106.851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7"/>
      <c r="S42" s="9"/>
      <c r="T42" s="9"/>
      <c r="U42" s="9"/>
      <c r="V42" s="9"/>
      <c r="W42" s="9"/>
      <c r="X42" s="12"/>
      <c r="Y42" s="9"/>
      <c r="Z42" s="9"/>
      <c r="AA42" s="9"/>
      <c r="AB42" s="9"/>
      <c r="AC42" s="9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x14ac:dyDescent="0.25">
      <c r="A43" s="13"/>
      <c r="B43" s="13"/>
      <c r="C43" s="12"/>
      <c r="D43" s="12"/>
      <c r="E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15.75" thickBot="1" x14ac:dyDescent="0.3">
      <c r="A44" s="13"/>
      <c r="B44" s="1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15.75" x14ac:dyDescent="0.25">
      <c r="A45" s="1"/>
      <c r="B45" s="50"/>
      <c r="C45" s="109" t="s">
        <v>23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15.75" x14ac:dyDescent="0.25">
      <c r="A46" s="2"/>
      <c r="B46" s="51"/>
      <c r="C46" s="111" t="s">
        <v>1</v>
      </c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1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15.75" x14ac:dyDescent="0.25">
      <c r="A47" s="2"/>
      <c r="B47" s="51"/>
      <c r="C47" s="103" t="s">
        <v>24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x14ac:dyDescent="0.25">
      <c r="A48" s="3" t="s">
        <v>8</v>
      </c>
      <c r="B48" s="52" t="s">
        <v>40</v>
      </c>
      <c r="C48" s="110" t="s">
        <v>9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4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x14ac:dyDescent="0.25">
      <c r="A49" s="55">
        <v>600</v>
      </c>
      <c r="B49" s="53">
        <f>(A49*A49*4)/1024/1024</f>
        <v>1.373291015625</v>
      </c>
      <c r="C49" s="107">
        <v>0.53800000000000003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3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x14ac:dyDescent="0.25">
      <c r="A50" s="55">
        <v>1000</v>
      </c>
      <c r="B50" s="53">
        <f t="shared" ref="B50:B59" si="3">(A50*A50*4)/1024/1024</f>
        <v>3.814697265625</v>
      </c>
      <c r="C50" s="107">
        <v>2.5139999999999998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3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x14ac:dyDescent="0.25">
      <c r="A51" s="55">
        <v>1400</v>
      </c>
      <c r="B51" s="53">
        <f t="shared" si="3"/>
        <v>7.476806640625</v>
      </c>
      <c r="C51" s="107">
        <v>6.875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x14ac:dyDescent="0.25">
      <c r="A52" s="55">
        <v>1800</v>
      </c>
      <c r="B52" s="53">
        <f t="shared" si="3"/>
        <v>12.359619140625</v>
      </c>
      <c r="C52" s="107">
        <v>14.957000000000001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3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x14ac:dyDescent="0.25">
      <c r="A53" s="55">
        <v>2200</v>
      </c>
      <c r="B53" s="53">
        <f t="shared" si="3"/>
        <v>18.463134765625</v>
      </c>
      <c r="C53" s="107">
        <v>27.207000000000001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3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x14ac:dyDescent="0.25">
      <c r="A54" s="55">
        <v>2600</v>
      </c>
      <c r="B54" s="53">
        <f t="shared" si="3"/>
        <v>25.787353515625</v>
      </c>
      <c r="C54" s="107">
        <v>46.643000000000001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3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x14ac:dyDescent="0.25">
      <c r="A55" s="55">
        <v>3000</v>
      </c>
      <c r="B55" s="53">
        <f t="shared" si="3"/>
        <v>34.332275390625</v>
      </c>
      <c r="C55" s="107">
        <v>69.754000000000005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3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x14ac:dyDescent="0.25">
      <c r="A56" s="4">
        <v>4000</v>
      </c>
      <c r="B56" s="53">
        <f t="shared" si="3"/>
        <v>61.03515625</v>
      </c>
      <c r="C56" s="113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</row>
    <row r="57" spans="1:72" x14ac:dyDescent="0.25">
      <c r="A57" s="4">
        <v>6000</v>
      </c>
      <c r="B57" s="53">
        <f t="shared" si="3"/>
        <v>137.3291015625</v>
      </c>
      <c r="C57" s="113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 spans="1:72" x14ac:dyDescent="0.25">
      <c r="A58" s="4">
        <v>8000</v>
      </c>
      <c r="B58" s="53">
        <f t="shared" si="3"/>
        <v>244.140625</v>
      </c>
      <c r="C58" s="113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</row>
    <row r="59" spans="1:72" ht="15.75" thickBot="1" x14ac:dyDescent="0.3">
      <c r="A59" s="6">
        <v>10000</v>
      </c>
      <c r="B59" s="54">
        <f t="shared" si="3"/>
        <v>381.4697265625</v>
      </c>
      <c r="C59" s="112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</sheetData>
  <mergeCells count="42">
    <mergeCell ref="C59:R59"/>
    <mergeCell ref="C55:R55"/>
    <mergeCell ref="C56:R56"/>
    <mergeCell ref="C57:R57"/>
    <mergeCell ref="C58:R58"/>
    <mergeCell ref="C32:R32"/>
    <mergeCell ref="C33:R33"/>
    <mergeCell ref="C34:R34"/>
    <mergeCell ref="C46:R46"/>
    <mergeCell ref="C47:R47"/>
    <mergeCell ref="C35:R35"/>
    <mergeCell ref="C36:R36"/>
    <mergeCell ref="C37:R37"/>
    <mergeCell ref="C38:R38"/>
    <mergeCell ref="C39:R39"/>
    <mergeCell ref="C40:R40"/>
    <mergeCell ref="C54:R54"/>
    <mergeCell ref="C41:R41"/>
    <mergeCell ref="C42:R42"/>
    <mergeCell ref="C45:R45"/>
    <mergeCell ref="C48:R48"/>
    <mergeCell ref="C49:R49"/>
    <mergeCell ref="C50:R50"/>
    <mergeCell ref="C51:R51"/>
    <mergeCell ref="C52:R52"/>
    <mergeCell ref="C53:R53"/>
    <mergeCell ref="C15:BT15"/>
    <mergeCell ref="C16:P16"/>
    <mergeCell ref="Q16:BT16"/>
    <mergeCell ref="C17:P17"/>
    <mergeCell ref="Q17:AD17"/>
    <mergeCell ref="AE17:AR17"/>
    <mergeCell ref="AS17:BF17"/>
    <mergeCell ref="BG17:BT17"/>
    <mergeCell ref="C2:BT2"/>
    <mergeCell ref="C3:P3"/>
    <mergeCell ref="Q3:BT3"/>
    <mergeCell ref="C4:P4"/>
    <mergeCell ref="Q4:AD4"/>
    <mergeCell ref="AE4:AR4"/>
    <mergeCell ref="AS4:BF4"/>
    <mergeCell ref="BG4:B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048576"/>
    </sheetView>
  </sheetViews>
  <sheetFormatPr defaultRowHeight="15" x14ac:dyDescent="0.25"/>
  <sheetData>
    <row r="1" spans="1:14" x14ac:dyDescent="0.25">
      <c r="A1" t="s">
        <v>25</v>
      </c>
      <c r="B1" t="s">
        <v>26</v>
      </c>
      <c r="C1" t="s">
        <v>11</v>
      </c>
      <c r="D1" t="s">
        <v>27</v>
      </c>
      <c r="E1" t="s">
        <v>13</v>
      </c>
      <c r="F1" t="s">
        <v>14</v>
      </c>
      <c r="G1" t="s">
        <v>15</v>
      </c>
      <c r="H1" t="s">
        <v>16</v>
      </c>
      <c r="I1" t="s">
        <v>28</v>
      </c>
      <c r="J1" t="s">
        <v>17</v>
      </c>
      <c r="K1" t="s">
        <v>19</v>
      </c>
      <c r="L1" t="s">
        <v>21</v>
      </c>
      <c r="M1" t="s">
        <v>22</v>
      </c>
      <c r="N1" t="s">
        <v>29</v>
      </c>
    </row>
    <row r="2" spans="1:14" x14ac:dyDescent="0.25">
      <c r="A2">
        <v>0.54600000000000004</v>
      </c>
      <c r="B2">
        <v>74708189</v>
      </c>
      <c r="C2">
        <v>30215</v>
      </c>
      <c r="D2">
        <v>11651516</v>
      </c>
      <c r="E2">
        <v>47328</v>
      </c>
      <c r="F2">
        <v>74738404</v>
      </c>
      <c r="G2">
        <v>11698844</v>
      </c>
      <c r="H2">
        <v>918774228</v>
      </c>
      <c r="I2">
        <v>74708189</v>
      </c>
      <c r="J2">
        <v>11651516</v>
      </c>
      <c r="K2">
        <v>47328</v>
      </c>
      <c r="L2">
        <v>47328</v>
      </c>
      <c r="M2">
        <v>11698844</v>
      </c>
      <c r="N2">
        <v>1109804100</v>
      </c>
    </row>
    <row r="3" spans="1:14" x14ac:dyDescent="0.25">
      <c r="A3">
        <v>5.8029999999999999</v>
      </c>
      <c r="B3">
        <v>488046678</v>
      </c>
      <c r="C3">
        <v>284534</v>
      </c>
      <c r="D3">
        <v>51521940</v>
      </c>
      <c r="E3">
        <v>452725</v>
      </c>
      <c r="F3">
        <v>488331212</v>
      </c>
      <c r="G3">
        <v>51974665</v>
      </c>
      <c r="H3">
        <v>4402115263</v>
      </c>
      <c r="I3">
        <v>488046678</v>
      </c>
      <c r="J3">
        <v>51521940</v>
      </c>
      <c r="K3">
        <v>452725</v>
      </c>
      <c r="L3">
        <v>452725</v>
      </c>
      <c r="M3">
        <v>51974665</v>
      </c>
      <c r="N3">
        <v>13742192525</v>
      </c>
    </row>
    <row r="4" spans="1:14" x14ac:dyDescent="0.25">
      <c r="A4">
        <v>18.617999999999999</v>
      </c>
      <c r="B4">
        <v>1472277544</v>
      </c>
      <c r="C4">
        <v>771996</v>
      </c>
      <c r="D4">
        <v>135973664</v>
      </c>
      <c r="E4">
        <v>1278680</v>
      </c>
      <c r="F4">
        <v>1473049540</v>
      </c>
      <c r="G4">
        <v>137252344</v>
      </c>
      <c r="H4">
        <v>11139735310</v>
      </c>
      <c r="I4">
        <v>1472277544</v>
      </c>
      <c r="J4">
        <v>135973664</v>
      </c>
      <c r="K4">
        <v>1278680</v>
      </c>
      <c r="L4">
        <v>1278680</v>
      </c>
      <c r="M4">
        <v>137252344</v>
      </c>
      <c r="N4">
        <v>44758530900</v>
      </c>
    </row>
    <row r="5" spans="1:14" x14ac:dyDescent="0.25">
      <c r="A5">
        <v>40.344999999999999</v>
      </c>
      <c r="B5">
        <v>3332377664</v>
      </c>
      <c r="C5">
        <v>4700859</v>
      </c>
      <c r="D5">
        <v>311133493</v>
      </c>
      <c r="E5">
        <v>3708287</v>
      </c>
      <c r="F5">
        <v>3337078523</v>
      </c>
      <c r="G5">
        <v>314841780</v>
      </c>
      <c r="H5">
        <v>32238012281</v>
      </c>
      <c r="I5">
        <v>3332377664</v>
      </c>
      <c r="J5">
        <v>311133493</v>
      </c>
      <c r="K5">
        <v>3708287</v>
      </c>
      <c r="L5">
        <v>3708287</v>
      </c>
      <c r="M5">
        <v>314841780</v>
      </c>
      <c r="N5">
        <v>97873100475</v>
      </c>
    </row>
    <row r="6" spans="1:14" x14ac:dyDescent="0.25">
      <c r="A6">
        <v>75.364999999999995</v>
      </c>
      <c r="B6">
        <v>6347990656</v>
      </c>
      <c r="C6">
        <v>5451651</v>
      </c>
      <c r="D6">
        <v>643522109</v>
      </c>
      <c r="E6">
        <v>5889633</v>
      </c>
      <c r="F6">
        <v>6353442307</v>
      </c>
      <c r="G6">
        <v>649411742</v>
      </c>
      <c r="H6">
        <v>44492546984</v>
      </c>
      <c r="I6">
        <v>6347990656</v>
      </c>
      <c r="J6">
        <v>643522109</v>
      </c>
      <c r="K6">
        <v>5889633</v>
      </c>
      <c r="L6">
        <v>5889633</v>
      </c>
      <c r="M6">
        <v>649411742</v>
      </c>
      <c r="N6">
        <v>183209537325</v>
      </c>
    </row>
    <row r="7" spans="1:14" x14ac:dyDescent="0.25">
      <c r="A7">
        <v>128.42599999999999</v>
      </c>
      <c r="B7">
        <v>10946019173</v>
      </c>
      <c r="C7">
        <v>10037010</v>
      </c>
      <c r="D7">
        <v>1274633713</v>
      </c>
      <c r="E7">
        <v>10514108</v>
      </c>
      <c r="F7">
        <v>10956056183</v>
      </c>
      <c r="G7">
        <v>1285147821</v>
      </c>
      <c r="H7">
        <v>76631704124</v>
      </c>
      <c r="I7">
        <v>10946019173</v>
      </c>
      <c r="J7">
        <v>1274633713</v>
      </c>
      <c r="K7">
        <v>10514108</v>
      </c>
      <c r="L7">
        <v>10514108</v>
      </c>
      <c r="M7">
        <v>1285147821</v>
      </c>
      <c r="N7">
        <v>313215766900</v>
      </c>
    </row>
    <row r="8" spans="1:14" x14ac:dyDescent="0.25">
      <c r="A8">
        <v>209.88900000000001</v>
      </c>
      <c r="B8">
        <v>17580327502</v>
      </c>
      <c r="C8">
        <v>17452373</v>
      </c>
      <c r="D8">
        <v>4356710532</v>
      </c>
      <c r="E8">
        <v>18857298</v>
      </c>
      <c r="F8">
        <v>17597779875</v>
      </c>
      <c r="G8">
        <v>4375567830</v>
      </c>
      <c r="H8">
        <v>127223612109</v>
      </c>
      <c r="I8">
        <v>17580327502</v>
      </c>
      <c r="J8">
        <v>4356710532</v>
      </c>
      <c r="K8">
        <v>18857298</v>
      </c>
      <c r="L8">
        <v>18857298</v>
      </c>
      <c r="M8">
        <v>4375567830</v>
      </c>
      <c r="N8">
        <v>513507348475</v>
      </c>
    </row>
    <row r="11" spans="1:14" x14ac:dyDescent="0.25">
      <c r="A11" t="s">
        <v>25</v>
      </c>
      <c r="B11" t="s">
        <v>26</v>
      </c>
      <c r="C11" t="s">
        <v>11</v>
      </c>
      <c r="D11" t="s">
        <v>27</v>
      </c>
      <c r="E11" t="s">
        <v>13</v>
      </c>
      <c r="F11" t="s">
        <v>14</v>
      </c>
      <c r="G11" t="s">
        <v>15</v>
      </c>
      <c r="H11" t="s">
        <v>16</v>
      </c>
      <c r="I11" t="s">
        <v>28</v>
      </c>
      <c r="J11" t="s">
        <v>17</v>
      </c>
      <c r="K11" t="s">
        <v>19</v>
      </c>
      <c r="L11" t="s">
        <v>21</v>
      </c>
      <c r="M11" t="s">
        <v>22</v>
      </c>
      <c r="N11" t="s">
        <v>29</v>
      </c>
    </row>
    <row r="12" spans="1:14" x14ac:dyDescent="0.25">
      <c r="A12">
        <v>0.51100000000000001</v>
      </c>
      <c r="B12">
        <v>28834665</v>
      </c>
      <c r="C12">
        <v>59116</v>
      </c>
      <c r="D12">
        <v>13779701</v>
      </c>
      <c r="E12">
        <v>88312</v>
      </c>
      <c r="F12">
        <v>28893781</v>
      </c>
      <c r="G12">
        <v>13868013</v>
      </c>
      <c r="H12">
        <v>818644534</v>
      </c>
      <c r="I12">
        <v>28834665</v>
      </c>
      <c r="J12">
        <v>13779701</v>
      </c>
      <c r="K12">
        <v>88312</v>
      </c>
      <c r="L12">
        <v>88312</v>
      </c>
      <c r="M12">
        <v>13868013</v>
      </c>
      <c r="N12">
        <v>1100584475</v>
      </c>
    </row>
    <row r="13" spans="1:14" x14ac:dyDescent="0.25">
      <c r="A13">
        <v>3.1339999999999999</v>
      </c>
      <c r="B13">
        <v>408205348</v>
      </c>
      <c r="C13">
        <v>309668</v>
      </c>
      <c r="D13">
        <v>42491209</v>
      </c>
      <c r="E13">
        <v>471042</v>
      </c>
      <c r="F13">
        <v>408515016</v>
      </c>
      <c r="G13">
        <v>42962251</v>
      </c>
      <c r="H13">
        <v>3118231287</v>
      </c>
      <c r="I13">
        <v>408205348</v>
      </c>
      <c r="J13">
        <v>42491209</v>
      </c>
      <c r="K13">
        <v>471042</v>
      </c>
      <c r="L13">
        <v>471042</v>
      </c>
      <c r="M13">
        <v>42962251</v>
      </c>
      <c r="N13">
        <v>6884763550</v>
      </c>
    </row>
    <row r="14" spans="1:14" x14ac:dyDescent="0.25">
      <c r="A14">
        <v>13.872</v>
      </c>
      <c r="B14">
        <v>1203208001</v>
      </c>
      <c r="C14">
        <v>879835</v>
      </c>
      <c r="D14">
        <v>110843300</v>
      </c>
      <c r="E14">
        <v>1361368</v>
      </c>
      <c r="F14">
        <v>1204087836</v>
      </c>
      <c r="G14">
        <v>112204668</v>
      </c>
      <c r="H14">
        <v>7915591690</v>
      </c>
      <c r="I14">
        <v>1203208001</v>
      </c>
      <c r="J14">
        <v>110843300</v>
      </c>
      <c r="K14">
        <v>1361368</v>
      </c>
      <c r="L14">
        <v>1361368</v>
      </c>
      <c r="M14">
        <v>112204668</v>
      </c>
      <c r="N14">
        <v>33028415000</v>
      </c>
    </row>
    <row r="15" spans="1:14" x14ac:dyDescent="0.25">
      <c r="A15">
        <v>33.478000000000002</v>
      </c>
      <c r="B15">
        <v>2617575805</v>
      </c>
      <c r="C15">
        <v>2097413</v>
      </c>
      <c r="D15">
        <v>247517638</v>
      </c>
      <c r="E15">
        <v>2940536</v>
      </c>
      <c r="F15">
        <v>2619673218</v>
      </c>
      <c r="G15">
        <v>250458174</v>
      </c>
      <c r="H15">
        <v>16062250090</v>
      </c>
      <c r="I15">
        <v>2617575805</v>
      </c>
      <c r="J15">
        <v>247517638</v>
      </c>
      <c r="K15">
        <v>2940536</v>
      </c>
      <c r="L15">
        <v>2940536</v>
      </c>
      <c r="M15">
        <v>250458174</v>
      </c>
      <c r="N15">
        <v>79690006900</v>
      </c>
    </row>
    <row r="16" spans="1:14" x14ac:dyDescent="0.25">
      <c r="A16">
        <v>58.945999999999998</v>
      </c>
      <c r="B16">
        <v>4902477533</v>
      </c>
      <c r="C16">
        <v>3069443</v>
      </c>
      <c r="D16">
        <v>613233623</v>
      </c>
      <c r="E16">
        <v>5334789</v>
      </c>
      <c r="F16">
        <v>4905546976</v>
      </c>
      <c r="G16">
        <v>618568412</v>
      </c>
      <c r="H16">
        <v>25497478206</v>
      </c>
      <c r="I16">
        <v>4902477533</v>
      </c>
      <c r="J16">
        <v>613233623</v>
      </c>
      <c r="K16">
        <v>5334789</v>
      </c>
      <c r="L16">
        <v>5334789</v>
      </c>
      <c r="M16">
        <v>618568412</v>
      </c>
      <c r="N16">
        <v>142826306600</v>
      </c>
    </row>
    <row r="17" spans="1:14" x14ac:dyDescent="0.25">
      <c r="A17">
        <v>99.554000000000002</v>
      </c>
      <c r="B17">
        <v>8413661066</v>
      </c>
      <c r="C17">
        <v>5099478</v>
      </c>
      <c r="D17">
        <v>881772833</v>
      </c>
      <c r="E17">
        <v>8670660</v>
      </c>
      <c r="F17">
        <v>8418760544</v>
      </c>
      <c r="G17">
        <v>890443493</v>
      </c>
      <c r="H17">
        <v>41391419750</v>
      </c>
      <c r="I17">
        <v>8413661066</v>
      </c>
      <c r="J17">
        <v>881772833</v>
      </c>
      <c r="K17">
        <v>8670660</v>
      </c>
      <c r="L17">
        <v>8670660</v>
      </c>
      <c r="M17">
        <v>890443493</v>
      </c>
      <c r="N17">
        <v>242419473025</v>
      </c>
    </row>
    <row r="18" spans="1:14" x14ac:dyDescent="0.25">
      <c r="A18">
        <v>157.75899999999999</v>
      </c>
      <c r="B18">
        <v>13460313310</v>
      </c>
      <c r="C18">
        <v>8058018</v>
      </c>
      <c r="D18">
        <v>2353236736</v>
      </c>
      <c r="E18">
        <v>13842728</v>
      </c>
      <c r="F18">
        <v>13468371328</v>
      </c>
      <c r="G18">
        <v>2367079464</v>
      </c>
      <c r="H18">
        <v>61103784270</v>
      </c>
      <c r="I18">
        <v>13460313310</v>
      </c>
      <c r="J18">
        <v>2353236736</v>
      </c>
      <c r="K18">
        <v>13842728</v>
      </c>
      <c r="L18">
        <v>13842728</v>
      </c>
      <c r="M18">
        <v>2367079464</v>
      </c>
      <c r="N18">
        <v>384796879950</v>
      </c>
    </row>
    <row r="21" spans="1:14" x14ac:dyDescent="0.25">
      <c r="A21" t="s">
        <v>25</v>
      </c>
      <c r="B21" t="s">
        <v>26</v>
      </c>
      <c r="C21" t="s">
        <v>11</v>
      </c>
      <c r="D21" t="s">
        <v>27</v>
      </c>
      <c r="E21" t="s">
        <v>13</v>
      </c>
      <c r="F21" t="s">
        <v>14</v>
      </c>
      <c r="G21" t="s">
        <v>15</v>
      </c>
      <c r="H21" t="s">
        <v>16</v>
      </c>
      <c r="I21" t="s">
        <v>28</v>
      </c>
      <c r="J21" t="s">
        <v>17</v>
      </c>
      <c r="K21" t="s">
        <v>19</v>
      </c>
      <c r="L21" t="s">
        <v>21</v>
      </c>
      <c r="M21" t="s">
        <v>22</v>
      </c>
      <c r="N21" t="s">
        <v>29</v>
      </c>
    </row>
    <row r="22" spans="1:14" x14ac:dyDescent="0.25">
      <c r="A22">
        <v>0.13900000000000001</v>
      </c>
      <c r="B22">
        <v>27271389</v>
      </c>
      <c r="C22">
        <v>5018</v>
      </c>
      <c r="D22">
        <v>8170159</v>
      </c>
      <c r="E22">
        <v>6275</v>
      </c>
      <c r="F22">
        <v>27276407</v>
      </c>
      <c r="G22">
        <v>8176434</v>
      </c>
      <c r="H22">
        <v>879572891</v>
      </c>
      <c r="I22">
        <v>27271389</v>
      </c>
      <c r="J22">
        <v>8170159</v>
      </c>
      <c r="K22">
        <v>6275</v>
      </c>
      <c r="L22">
        <v>6275</v>
      </c>
      <c r="M22">
        <v>8176434</v>
      </c>
      <c r="N22">
        <v>340118225</v>
      </c>
    </row>
    <row r="23" spans="1:14" x14ac:dyDescent="0.25">
      <c r="A23">
        <v>0.71799999999999997</v>
      </c>
      <c r="B23">
        <v>125931916</v>
      </c>
      <c r="C23">
        <v>11044</v>
      </c>
      <c r="D23">
        <v>81385423</v>
      </c>
      <c r="E23">
        <v>15254</v>
      </c>
      <c r="F23">
        <v>125942960</v>
      </c>
      <c r="G23">
        <v>81400677</v>
      </c>
      <c r="H23">
        <v>4043153150</v>
      </c>
      <c r="I23">
        <v>125931916</v>
      </c>
      <c r="J23">
        <v>81385423</v>
      </c>
      <c r="K23">
        <v>15254</v>
      </c>
      <c r="L23">
        <v>15254</v>
      </c>
      <c r="M23">
        <v>81400677</v>
      </c>
      <c r="N23">
        <v>1767717050</v>
      </c>
    </row>
    <row r="24" spans="1:14" x14ac:dyDescent="0.25">
      <c r="A24">
        <v>1.9450000000000001</v>
      </c>
      <c r="B24">
        <v>346452404</v>
      </c>
      <c r="C24">
        <v>22380</v>
      </c>
      <c r="D24">
        <v>224323716</v>
      </c>
      <c r="E24">
        <v>34759</v>
      </c>
      <c r="F24">
        <v>346474784</v>
      </c>
      <c r="G24">
        <v>224358475</v>
      </c>
      <c r="H24">
        <v>11060496151</v>
      </c>
      <c r="I24">
        <v>346452404</v>
      </c>
      <c r="J24">
        <v>224323716</v>
      </c>
      <c r="K24">
        <v>34759</v>
      </c>
      <c r="L24">
        <v>34759</v>
      </c>
      <c r="M24">
        <v>224358475</v>
      </c>
      <c r="N24">
        <v>4806292075</v>
      </c>
    </row>
    <row r="25" spans="1:14" x14ac:dyDescent="0.25">
      <c r="A25">
        <v>4.1040000000000001</v>
      </c>
      <c r="B25">
        <v>755942285</v>
      </c>
      <c r="C25">
        <v>37097</v>
      </c>
      <c r="D25">
        <v>479827044</v>
      </c>
      <c r="E25">
        <v>59073</v>
      </c>
      <c r="F25">
        <v>755979382</v>
      </c>
      <c r="G25">
        <v>479886117</v>
      </c>
      <c r="H25">
        <v>23467596396</v>
      </c>
      <c r="I25">
        <v>755942285</v>
      </c>
      <c r="J25">
        <v>479827044</v>
      </c>
      <c r="K25">
        <v>59073</v>
      </c>
      <c r="L25">
        <v>59073</v>
      </c>
      <c r="M25">
        <v>479886117</v>
      </c>
      <c r="N25">
        <v>10163475800</v>
      </c>
    </row>
    <row r="26" spans="1:14" x14ac:dyDescent="0.25">
      <c r="A26">
        <v>7.7290000000000001</v>
      </c>
      <c r="B26">
        <v>2109697362</v>
      </c>
      <c r="C26">
        <v>71409</v>
      </c>
      <c r="D26">
        <v>876626390</v>
      </c>
      <c r="E26">
        <v>113568</v>
      </c>
      <c r="F26">
        <v>2109768771</v>
      </c>
      <c r="G26">
        <v>876739958</v>
      </c>
      <c r="H26">
        <v>42800477910</v>
      </c>
      <c r="I26">
        <v>2109697362</v>
      </c>
      <c r="J26">
        <v>876626390</v>
      </c>
      <c r="K26">
        <v>113568</v>
      </c>
      <c r="L26">
        <v>113568</v>
      </c>
      <c r="M26">
        <v>876739958</v>
      </c>
      <c r="N26">
        <v>19145785400</v>
      </c>
    </row>
    <row r="27" spans="1:14" x14ac:dyDescent="0.25">
      <c r="A27">
        <v>13.233000000000001</v>
      </c>
      <c r="B27">
        <v>4433623441</v>
      </c>
      <c r="C27">
        <v>121920</v>
      </c>
      <c r="D27">
        <v>1448158374</v>
      </c>
      <c r="E27">
        <v>191578</v>
      </c>
      <c r="F27">
        <v>4433745361</v>
      </c>
      <c r="G27">
        <v>1448349952</v>
      </c>
      <c r="H27">
        <v>70595132261</v>
      </c>
      <c r="I27">
        <v>4433623441</v>
      </c>
      <c r="J27">
        <v>1448158374</v>
      </c>
      <c r="K27">
        <v>191578</v>
      </c>
      <c r="L27">
        <v>191578</v>
      </c>
      <c r="M27">
        <v>1448349952</v>
      </c>
      <c r="N27">
        <v>32741078200</v>
      </c>
    </row>
    <row r="28" spans="1:14" x14ac:dyDescent="0.25">
      <c r="A28">
        <v>20.184999999999999</v>
      </c>
      <c r="B28">
        <v>6811095009</v>
      </c>
      <c r="C28">
        <v>182270</v>
      </c>
      <c r="D28">
        <v>2230313150</v>
      </c>
      <c r="E28">
        <v>289349</v>
      </c>
      <c r="F28">
        <v>6811277279</v>
      </c>
      <c r="G28">
        <v>2230602499</v>
      </c>
      <c r="H28">
        <v>108387508800</v>
      </c>
      <c r="I28">
        <v>6811095009</v>
      </c>
      <c r="J28">
        <v>2230313150</v>
      </c>
      <c r="K28">
        <v>289349</v>
      </c>
      <c r="L28">
        <v>289349</v>
      </c>
      <c r="M28">
        <v>2230602499</v>
      </c>
      <c r="N28">
        <v>50049030350</v>
      </c>
    </row>
    <row r="29" spans="1:14" x14ac:dyDescent="0.25">
      <c r="A29" t="s">
        <v>25</v>
      </c>
      <c r="B29" t="s">
        <v>26</v>
      </c>
      <c r="C29" t="s">
        <v>11</v>
      </c>
      <c r="D29" t="s">
        <v>27</v>
      </c>
      <c r="E29" t="s">
        <v>13</v>
      </c>
      <c r="F29" t="s">
        <v>14</v>
      </c>
      <c r="G29" t="s">
        <v>15</v>
      </c>
      <c r="H29" t="s">
        <v>16</v>
      </c>
      <c r="I29" t="s">
        <v>28</v>
      </c>
      <c r="J29" t="s">
        <v>17</v>
      </c>
      <c r="K29" t="s">
        <v>19</v>
      </c>
      <c r="L29" t="s">
        <v>21</v>
      </c>
      <c r="M29" t="s">
        <v>22</v>
      </c>
      <c r="N29" t="s">
        <v>29</v>
      </c>
    </row>
    <row r="30" spans="1:14" x14ac:dyDescent="0.25">
      <c r="A30">
        <v>47.715000000000003</v>
      </c>
      <c r="B30">
        <v>16116319633</v>
      </c>
      <c r="C30">
        <v>443517</v>
      </c>
      <c r="D30">
        <v>5299762283</v>
      </c>
      <c r="E30">
        <v>702187</v>
      </c>
      <c r="F30">
        <v>16116763150</v>
      </c>
      <c r="G30">
        <v>5300464470</v>
      </c>
      <c r="H30">
        <v>256688744677</v>
      </c>
      <c r="I30">
        <v>16116319633</v>
      </c>
      <c r="J30">
        <v>5299762283</v>
      </c>
      <c r="K30">
        <v>702187</v>
      </c>
      <c r="L30">
        <v>702187</v>
      </c>
      <c r="M30">
        <v>5300464470</v>
      </c>
      <c r="N30">
        <v>118350803975</v>
      </c>
    </row>
    <row r="31" spans="1:14" x14ac:dyDescent="0.25">
      <c r="A31">
        <v>161.21899999999999</v>
      </c>
      <c r="B31">
        <v>54299999189</v>
      </c>
      <c r="C31">
        <v>1363771</v>
      </c>
      <c r="D31">
        <v>17887424475</v>
      </c>
      <c r="E31">
        <v>2263285</v>
      </c>
      <c r="F31">
        <v>54301362960</v>
      </c>
      <c r="G31">
        <v>17889687760</v>
      </c>
      <c r="H31">
        <v>865549285032</v>
      </c>
      <c r="I31">
        <v>54299999189</v>
      </c>
      <c r="J31">
        <v>17887424475</v>
      </c>
      <c r="K31">
        <v>2263285</v>
      </c>
      <c r="L31">
        <v>2263285</v>
      </c>
      <c r="M31">
        <v>17889687760</v>
      </c>
      <c r="N31">
        <v>399842022625</v>
      </c>
    </row>
    <row r="32" spans="1:14" x14ac:dyDescent="0.25">
      <c r="A32">
        <v>382.89800000000002</v>
      </c>
      <c r="B32">
        <v>128611851692</v>
      </c>
      <c r="C32">
        <v>3194163</v>
      </c>
      <c r="D32">
        <v>42450799430</v>
      </c>
      <c r="E32">
        <v>5384396</v>
      </c>
      <c r="F32">
        <v>128615045855</v>
      </c>
      <c r="G32">
        <v>42456183826</v>
      </c>
      <c r="H32">
        <v>2050754592905</v>
      </c>
      <c r="I32">
        <v>128611851692</v>
      </c>
      <c r="J32">
        <v>42450799430</v>
      </c>
      <c r="K32">
        <v>5384396</v>
      </c>
      <c r="L32">
        <v>5384396</v>
      </c>
      <c r="M32">
        <v>42456183826</v>
      </c>
      <c r="N32">
        <v>949209115200</v>
      </c>
    </row>
    <row r="33" spans="1:14" x14ac:dyDescent="0.25">
      <c r="A33">
        <v>753.69299999999998</v>
      </c>
      <c r="B33">
        <v>250974549198</v>
      </c>
      <c r="C33">
        <v>5244191</v>
      </c>
      <c r="D33">
        <v>83289778235</v>
      </c>
      <c r="E33">
        <v>9554409</v>
      </c>
      <c r="F33">
        <v>250979793389</v>
      </c>
      <c r="G33">
        <v>83299332644</v>
      </c>
      <c r="H33">
        <v>4004305320555</v>
      </c>
      <c r="I33">
        <v>250974549198</v>
      </c>
      <c r="J33">
        <v>83289778235</v>
      </c>
      <c r="K33">
        <v>9554409</v>
      </c>
      <c r="L33">
        <v>9554409</v>
      </c>
      <c r="M33">
        <v>83299332644</v>
      </c>
      <c r="N33">
        <v>1867753835475</v>
      </c>
    </row>
    <row r="36" spans="1:14" x14ac:dyDescent="0.25">
      <c r="A36" t="s">
        <v>25</v>
      </c>
      <c r="B36" t="s">
        <v>26</v>
      </c>
      <c r="C36" t="s">
        <v>11</v>
      </c>
      <c r="D36" t="s">
        <v>27</v>
      </c>
      <c r="E36" t="s">
        <v>13</v>
      </c>
      <c r="F36" t="s">
        <v>14</v>
      </c>
      <c r="G36" t="s">
        <v>15</v>
      </c>
      <c r="H36" t="s">
        <v>16</v>
      </c>
      <c r="I36" t="s">
        <v>28</v>
      </c>
      <c r="J36" t="s">
        <v>17</v>
      </c>
      <c r="K36" t="s">
        <v>19</v>
      </c>
      <c r="L36" t="s">
        <v>21</v>
      </c>
      <c r="M36" t="s">
        <v>22</v>
      </c>
      <c r="N36" t="s">
        <v>29</v>
      </c>
    </row>
    <row r="37" spans="1:14" x14ac:dyDescent="0.25">
      <c r="A37">
        <v>0.14199999999999999</v>
      </c>
      <c r="B37">
        <v>27271070</v>
      </c>
      <c r="C37">
        <v>3734</v>
      </c>
      <c r="D37">
        <v>8192602</v>
      </c>
      <c r="E37">
        <v>5130</v>
      </c>
      <c r="F37">
        <v>27274804</v>
      </c>
      <c r="G37">
        <v>8197732</v>
      </c>
      <c r="H37">
        <v>890701297</v>
      </c>
      <c r="I37">
        <v>27271070</v>
      </c>
      <c r="J37">
        <v>8192602</v>
      </c>
      <c r="K37">
        <v>5130</v>
      </c>
      <c r="L37">
        <v>5130</v>
      </c>
      <c r="M37">
        <v>8197732</v>
      </c>
      <c r="N37">
        <v>347819250</v>
      </c>
    </row>
    <row r="38" spans="1:14" x14ac:dyDescent="0.25">
      <c r="A38">
        <v>0.72099999999999997</v>
      </c>
      <c r="B38">
        <v>125932775</v>
      </c>
      <c r="C38">
        <v>8858</v>
      </c>
      <c r="D38">
        <v>81132097</v>
      </c>
      <c r="E38">
        <v>13405</v>
      </c>
      <c r="F38">
        <v>125941633</v>
      </c>
      <c r="G38">
        <v>81145502</v>
      </c>
      <c r="H38">
        <v>4074100083</v>
      </c>
      <c r="I38">
        <v>125932775</v>
      </c>
      <c r="J38">
        <v>81132097</v>
      </c>
      <c r="K38">
        <v>13405</v>
      </c>
      <c r="L38">
        <v>13405</v>
      </c>
      <c r="M38">
        <v>81145502</v>
      </c>
      <c r="N38">
        <v>1777477125</v>
      </c>
    </row>
    <row r="39" spans="1:14" x14ac:dyDescent="0.25">
      <c r="A39">
        <v>1.96</v>
      </c>
      <c r="B39">
        <v>346568720</v>
      </c>
      <c r="C39">
        <v>28285</v>
      </c>
      <c r="D39">
        <v>223840400</v>
      </c>
      <c r="E39">
        <v>47893</v>
      </c>
      <c r="F39">
        <v>346597005</v>
      </c>
      <c r="G39">
        <v>223888293</v>
      </c>
      <c r="H39">
        <v>11121186230</v>
      </c>
      <c r="I39">
        <v>346568720</v>
      </c>
      <c r="J39">
        <v>223840400</v>
      </c>
      <c r="K39">
        <v>47893</v>
      </c>
      <c r="L39">
        <v>47893</v>
      </c>
      <c r="M39">
        <v>223888293</v>
      </c>
      <c r="N39">
        <v>4837945875</v>
      </c>
    </row>
    <row r="40" spans="1:14" x14ac:dyDescent="0.25">
      <c r="A40">
        <v>4.1219999999999999</v>
      </c>
      <c r="B40">
        <v>764610263</v>
      </c>
      <c r="C40">
        <v>49402</v>
      </c>
      <c r="D40">
        <v>479245185</v>
      </c>
      <c r="E40">
        <v>84376</v>
      </c>
      <c r="F40">
        <v>764659665</v>
      </c>
      <c r="G40">
        <v>479329561</v>
      </c>
      <c r="H40">
        <v>23567946010</v>
      </c>
      <c r="I40">
        <v>764610263</v>
      </c>
      <c r="J40">
        <v>479245185</v>
      </c>
      <c r="K40">
        <v>84376</v>
      </c>
      <c r="L40">
        <v>84376</v>
      </c>
      <c r="M40">
        <v>479329561</v>
      </c>
      <c r="N40">
        <v>10210572900</v>
      </c>
    </row>
    <row r="41" spans="1:14" x14ac:dyDescent="0.25">
      <c r="A41">
        <v>7.83</v>
      </c>
      <c r="B41">
        <v>2138992058</v>
      </c>
      <c r="C41">
        <v>91706</v>
      </c>
      <c r="D41">
        <v>874497073</v>
      </c>
      <c r="E41">
        <v>154104</v>
      </c>
      <c r="F41">
        <v>2139083764</v>
      </c>
      <c r="G41">
        <v>874651177</v>
      </c>
      <c r="H41">
        <v>42950416543</v>
      </c>
      <c r="I41">
        <v>2138992058</v>
      </c>
      <c r="J41">
        <v>874497073</v>
      </c>
      <c r="K41">
        <v>154104</v>
      </c>
      <c r="L41">
        <v>154104</v>
      </c>
      <c r="M41">
        <v>874651177</v>
      </c>
      <c r="N41">
        <v>19343252750</v>
      </c>
    </row>
    <row r="42" spans="1:14" x14ac:dyDescent="0.25">
      <c r="A42">
        <v>13.291</v>
      </c>
      <c r="B42">
        <v>4447251703</v>
      </c>
      <c r="C42">
        <v>166774</v>
      </c>
      <c r="D42">
        <v>1447533014</v>
      </c>
      <c r="E42">
        <v>258369</v>
      </c>
      <c r="F42">
        <v>4447418477</v>
      </c>
      <c r="G42">
        <v>1447791383</v>
      </c>
      <c r="H42">
        <v>70804556446</v>
      </c>
      <c r="I42">
        <v>4447251703</v>
      </c>
      <c r="J42">
        <v>1447533014</v>
      </c>
      <c r="K42">
        <v>258369</v>
      </c>
      <c r="L42">
        <v>258369</v>
      </c>
      <c r="M42">
        <v>1447791383</v>
      </c>
      <c r="N42">
        <v>32866137400</v>
      </c>
    </row>
    <row r="43" spans="1:14" x14ac:dyDescent="0.25">
      <c r="A43">
        <v>20.393000000000001</v>
      </c>
      <c r="B43">
        <v>6828983281</v>
      </c>
      <c r="C43">
        <v>256641</v>
      </c>
      <c r="D43">
        <v>2227313780</v>
      </c>
      <c r="E43">
        <v>389133</v>
      </c>
      <c r="F43">
        <v>6829239922</v>
      </c>
      <c r="G43">
        <v>2227702913</v>
      </c>
      <c r="H43">
        <v>108666399855</v>
      </c>
      <c r="I43">
        <v>6828983281</v>
      </c>
      <c r="J43">
        <v>2227313780</v>
      </c>
      <c r="K43">
        <v>389133</v>
      </c>
      <c r="L43">
        <v>389133</v>
      </c>
      <c r="M43">
        <v>2227702913</v>
      </c>
      <c r="N43">
        <v>50425853325</v>
      </c>
    </row>
    <row r="46" spans="1:14" x14ac:dyDescent="0.25">
      <c r="A46" t="s">
        <v>25</v>
      </c>
      <c r="B46" t="s">
        <v>26</v>
      </c>
      <c r="C46" t="s">
        <v>11</v>
      </c>
      <c r="D46" t="s">
        <v>27</v>
      </c>
      <c r="E46" t="s">
        <v>13</v>
      </c>
      <c r="F46" t="s">
        <v>14</v>
      </c>
      <c r="G46" t="s">
        <v>15</v>
      </c>
      <c r="H46" t="s">
        <v>16</v>
      </c>
      <c r="I46" t="s">
        <v>28</v>
      </c>
      <c r="J46" t="s">
        <v>17</v>
      </c>
      <c r="K46" t="s">
        <v>19</v>
      </c>
      <c r="L46" t="s">
        <v>21</v>
      </c>
      <c r="M46" t="s">
        <v>22</v>
      </c>
      <c r="N46" t="s">
        <v>29</v>
      </c>
    </row>
    <row r="47" spans="1:14" x14ac:dyDescent="0.25">
      <c r="A47">
        <v>8.3000000000000004E-2</v>
      </c>
      <c r="B47">
        <v>12704717</v>
      </c>
      <c r="C47">
        <v>2470</v>
      </c>
      <c r="D47">
        <v>3930209</v>
      </c>
      <c r="E47">
        <v>2747</v>
      </c>
      <c r="F47">
        <v>12707187</v>
      </c>
      <c r="G47">
        <v>3932956</v>
      </c>
      <c r="H47">
        <v>446271956</v>
      </c>
      <c r="I47">
        <v>12704717</v>
      </c>
      <c r="J47">
        <v>3930209</v>
      </c>
      <c r="K47">
        <v>2747</v>
      </c>
      <c r="L47">
        <v>2747</v>
      </c>
      <c r="M47">
        <v>3932956</v>
      </c>
      <c r="N47">
        <v>202125975</v>
      </c>
    </row>
    <row r="48" spans="1:14" x14ac:dyDescent="0.25">
      <c r="A48">
        <v>0.41399999999999998</v>
      </c>
      <c r="B48">
        <v>63056109</v>
      </c>
      <c r="C48">
        <v>5330</v>
      </c>
      <c r="D48">
        <v>39582152</v>
      </c>
      <c r="E48">
        <v>7791</v>
      </c>
      <c r="F48">
        <v>63061439</v>
      </c>
      <c r="G48">
        <v>39589943</v>
      </c>
      <c r="H48">
        <v>2039583499</v>
      </c>
      <c r="I48">
        <v>63056109</v>
      </c>
      <c r="J48">
        <v>39582152</v>
      </c>
      <c r="K48">
        <v>7791</v>
      </c>
      <c r="L48">
        <v>7791</v>
      </c>
      <c r="M48">
        <v>39589943</v>
      </c>
      <c r="N48">
        <v>1019105775</v>
      </c>
    </row>
    <row r="49" spans="1:14" x14ac:dyDescent="0.25">
      <c r="A49">
        <v>1.1519999999999999</v>
      </c>
      <c r="B49">
        <v>173481398</v>
      </c>
      <c r="C49">
        <v>15724</v>
      </c>
      <c r="D49">
        <v>110029965</v>
      </c>
      <c r="E49">
        <v>25816</v>
      </c>
      <c r="F49">
        <v>173497122</v>
      </c>
      <c r="G49">
        <v>110055781</v>
      </c>
      <c r="H49">
        <v>5565964592</v>
      </c>
      <c r="I49">
        <v>173481398</v>
      </c>
      <c r="J49">
        <v>110029965</v>
      </c>
      <c r="K49">
        <v>25816</v>
      </c>
      <c r="L49">
        <v>25816</v>
      </c>
      <c r="M49">
        <v>110055781</v>
      </c>
      <c r="N49">
        <v>2842920925</v>
      </c>
    </row>
    <row r="50" spans="1:14" x14ac:dyDescent="0.25">
      <c r="A50">
        <v>2.476</v>
      </c>
      <c r="B50">
        <v>383418741</v>
      </c>
      <c r="C50">
        <v>30347</v>
      </c>
      <c r="D50">
        <v>239090006</v>
      </c>
      <c r="E50">
        <v>51083</v>
      </c>
      <c r="F50">
        <v>383449088</v>
      </c>
      <c r="G50">
        <v>239141089</v>
      </c>
      <c r="H50">
        <v>11794228027</v>
      </c>
      <c r="I50">
        <v>383418741</v>
      </c>
      <c r="J50">
        <v>239090006</v>
      </c>
      <c r="K50">
        <v>51083</v>
      </c>
      <c r="L50">
        <v>51083</v>
      </c>
      <c r="M50">
        <v>239141089</v>
      </c>
      <c r="N50">
        <v>6121014825</v>
      </c>
    </row>
    <row r="51" spans="1:14" x14ac:dyDescent="0.25">
      <c r="A51">
        <v>4.8959999999999999</v>
      </c>
      <c r="B51">
        <v>1068562950</v>
      </c>
      <c r="C51">
        <v>73426</v>
      </c>
      <c r="D51">
        <v>459638282</v>
      </c>
      <c r="E51">
        <v>120471</v>
      </c>
      <c r="F51">
        <v>1068636376</v>
      </c>
      <c r="G51">
        <v>459758753</v>
      </c>
      <c r="H51">
        <v>21489481084</v>
      </c>
      <c r="I51">
        <v>1068562950</v>
      </c>
      <c r="J51">
        <v>459638282</v>
      </c>
      <c r="K51">
        <v>120471</v>
      </c>
      <c r="L51">
        <v>120471</v>
      </c>
      <c r="M51">
        <v>459758753</v>
      </c>
      <c r="N51">
        <v>12078810150</v>
      </c>
    </row>
    <row r="52" spans="1:14" x14ac:dyDescent="0.25">
      <c r="A52">
        <v>7.8719999999999999</v>
      </c>
      <c r="B52">
        <v>2223095040</v>
      </c>
      <c r="C52">
        <v>111155</v>
      </c>
      <c r="D52">
        <v>760841353</v>
      </c>
      <c r="E52">
        <v>167058</v>
      </c>
      <c r="F52">
        <v>2223206195</v>
      </c>
      <c r="G52">
        <v>761008411</v>
      </c>
      <c r="H52">
        <v>35419275766</v>
      </c>
      <c r="I52">
        <v>2223095040</v>
      </c>
      <c r="J52">
        <v>760841353</v>
      </c>
      <c r="K52">
        <v>167058</v>
      </c>
      <c r="L52">
        <v>167058</v>
      </c>
      <c r="M52">
        <v>761008411</v>
      </c>
      <c r="N52">
        <v>19468568200</v>
      </c>
    </row>
    <row r="53" spans="1:14" x14ac:dyDescent="0.25">
      <c r="A53">
        <v>12.433999999999999</v>
      </c>
      <c r="B53">
        <v>3414589792</v>
      </c>
      <c r="C53">
        <v>227144</v>
      </c>
      <c r="D53">
        <v>1200594789</v>
      </c>
      <c r="E53">
        <v>326286</v>
      </c>
      <c r="F53">
        <v>3414816936</v>
      </c>
      <c r="G53">
        <v>1200921075</v>
      </c>
      <c r="H53">
        <v>54357892057</v>
      </c>
      <c r="I53">
        <v>3414589792</v>
      </c>
      <c r="J53">
        <v>1200594789</v>
      </c>
      <c r="K53">
        <v>326286</v>
      </c>
      <c r="L53">
        <v>326286</v>
      </c>
      <c r="M53">
        <v>1200921075</v>
      </c>
      <c r="N53">
        <v>30794107125</v>
      </c>
    </row>
    <row r="56" spans="1:14" x14ac:dyDescent="0.25">
      <c r="A56" t="s">
        <v>25</v>
      </c>
      <c r="B56" t="s">
        <v>26</v>
      </c>
      <c r="C56" t="s">
        <v>11</v>
      </c>
      <c r="D56" t="s">
        <v>27</v>
      </c>
      <c r="E56" t="s">
        <v>13</v>
      </c>
      <c r="F56" t="s">
        <v>14</v>
      </c>
      <c r="G56" t="s">
        <v>15</v>
      </c>
      <c r="H56" t="s">
        <v>16</v>
      </c>
      <c r="I56" t="s">
        <v>28</v>
      </c>
      <c r="J56" t="s">
        <v>17</v>
      </c>
      <c r="K56" t="s">
        <v>19</v>
      </c>
      <c r="L56" t="s">
        <v>21</v>
      </c>
      <c r="M56" t="s">
        <v>22</v>
      </c>
      <c r="N56" t="s">
        <v>29</v>
      </c>
    </row>
    <row r="57" spans="1:14" x14ac:dyDescent="0.25">
      <c r="A57">
        <v>8.2000000000000003E-2</v>
      </c>
      <c r="B57">
        <v>9154348</v>
      </c>
      <c r="C57">
        <v>2506</v>
      </c>
      <c r="D57">
        <v>2587182</v>
      </c>
      <c r="E57">
        <v>3030</v>
      </c>
      <c r="F57">
        <v>9156854</v>
      </c>
      <c r="G57">
        <v>2590212</v>
      </c>
      <c r="H57">
        <v>300286434</v>
      </c>
      <c r="I57">
        <v>9154348</v>
      </c>
      <c r="J57">
        <v>2587182</v>
      </c>
      <c r="K57">
        <v>3030</v>
      </c>
      <c r="L57">
        <v>3030</v>
      </c>
      <c r="M57">
        <v>2590212</v>
      </c>
      <c r="N57">
        <v>123787425</v>
      </c>
    </row>
    <row r="58" spans="1:14" x14ac:dyDescent="0.25">
      <c r="A58">
        <v>0.41799999999999998</v>
      </c>
      <c r="B58">
        <v>42221452</v>
      </c>
      <c r="C58">
        <v>5036</v>
      </c>
      <c r="D58">
        <v>26032108</v>
      </c>
      <c r="E58">
        <v>7331</v>
      </c>
      <c r="F58">
        <v>42226488</v>
      </c>
      <c r="G58">
        <v>26039439</v>
      </c>
      <c r="H58">
        <v>1366224404</v>
      </c>
      <c r="I58">
        <v>42221452</v>
      </c>
      <c r="J58">
        <v>26032108</v>
      </c>
      <c r="K58">
        <v>7331</v>
      </c>
      <c r="L58">
        <v>7331</v>
      </c>
      <c r="M58">
        <v>26039439</v>
      </c>
      <c r="N58">
        <v>711897625</v>
      </c>
    </row>
    <row r="59" spans="1:14" x14ac:dyDescent="0.25">
      <c r="A59">
        <v>1.109</v>
      </c>
      <c r="B59">
        <v>115932611</v>
      </c>
      <c r="C59">
        <v>14457</v>
      </c>
      <c r="D59">
        <v>75837116</v>
      </c>
      <c r="E59">
        <v>23215</v>
      </c>
      <c r="F59">
        <v>115947068</v>
      </c>
      <c r="G59">
        <v>75860331</v>
      </c>
      <c r="H59">
        <v>3718401922</v>
      </c>
      <c r="I59">
        <v>115932611</v>
      </c>
      <c r="J59">
        <v>75837116</v>
      </c>
      <c r="K59">
        <v>23215</v>
      </c>
      <c r="L59">
        <v>23215</v>
      </c>
      <c r="M59">
        <v>75860331</v>
      </c>
      <c r="N59">
        <v>1989102625</v>
      </c>
    </row>
    <row r="60" spans="1:14" x14ac:dyDescent="0.25">
      <c r="A60">
        <v>2.3719999999999999</v>
      </c>
      <c r="B60">
        <v>323985922</v>
      </c>
      <c r="C60">
        <v>37127</v>
      </c>
      <c r="D60">
        <v>67666718</v>
      </c>
      <c r="E60">
        <v>30759</v>
      </c>
      <c r="F60">
        <v>324023049</v>
      </c>
      <c r="G60">
        <v>67697477</v>
      </c>
      <c r="H60">
        <v>7868958626</v>
      </c>
      <c r="I60">
        <v>323985922</v>
      </c>
      <c r="J60">
        <v>67666718</v>
      </c>
      <c r="K60">
        <v>30759</v>
      </c>
      <c r="L60">
        <v>30759</v>
      </c>
      <c r="M60">
        <v>67697477</v>
      </c>
      <c r="N60">
        <v>5877230900</v>
      </c>
    </row>
    <row r="61" spans="1:14" x14ac:dyDescent="0.25">
      <c r="A61">
        <v>4.8380000000000001</v>
      </c>
      <c r="B61">
        <v>749531917</v>
      </c>
      <c r="C61">
        <v>66264</v>
      </c>
      <c r="D61">
        <v>162407467</v>
      </c>
      <c r="E61">
        <v>66083</v>
      </c>
      <c r="F61">
        <v>749598181</v>
      </c>
      <c r="G61">
        <v>162473550</v>
      </c>
      <c r="H61">
        <v>14346048947</v>
      </c>
      <c r="I61">
        <v>749531917</v>
      </c>
      <c r="J61">
        <v>162407467</v>
      </c>
      <c r="K61">
        <v>66083</v>
      </c>
      <c r="L61">
        <v>66083</v>
      </c>
      <c r="M61">
        <v>162473550</v>
      </c>
      <c r="N61">
        <v>11976092700</v>
      </c>
    </row>
    <row r="62" spans="1:14" x14ac:dyDescent="0.25">
      <c r="A62">
        <v>8.4700000000000006</v>
      </c>
      <c r="B62">
        <v>1459595506</v>
      </c>
      <c r="C62">
        <v>102477</v>
      </c>
      <c r="D62">
        <v>467929024</v>
      </c>
      <c r="E62">
        <v>108630</v>
      </c>
      <c r="F62">
        <v>1459697983</v>
      </c>
      <c r="G62">
        <v>468037654</v>
      </c>
      <c r="H62">
        <v>23635365843</v>
      </c>
      <c r="I62">
        <v>1459595506</v>
      </c>
      <c r="J62">
        <v>467929024</v>
      </c>
      <c r="K62">
        <v>108630</v>
      </c>
      <c r="L62">
        <v>108630</v>
      </c>
      <c r="M62">
        <v>468037654</v>
      </c>
      <c r="N62">
        <v>20670289050</v>
      </c>
    </row>
    <row r="63" spans="1:14" x14ac:dyDescent="0.25">
      <c r="A63">
        <v>11.849</v>
      </c>
      <c r="B63">
        <v>2124111170</v>
      </c>
      <c r="C63">
        <v>184945</v>
      </c>
      <c r="D63">
        <v>628997805</v>
      </c>
      <c r="E63">
        <v>200632</v>
      </c>
      <c r="F63">
        <v>2124296115</v>
      </c>
      <c r="G63">
        <v>629198437</v>
      </c>
      <c r="H63">
        <v>36254371663</v>
      </c>
      <c r="I63">
        <v>2124111170</v>
      </c>
      <c r="J63">
        <v>628997805</v>
      </c>
      <c r="K63">
        <v>200632</v>
      </c>
      <c r="L63">
        <v>200632</v>
      </c>
      <c r="M63">
        <v>629198437</v>
      </c>
      <c r="N63">
        <v>27346327300</v>
      </c>
    </row>
    <row r="66" spans="1:14" x14ac:dyDescent="0.25">
      <c r="A66" t="s">
        <v>25</v>
      </c>
      <c r="B66" t="s">
        <v>26</v>
      </c>
      <c r="C66" t="s">
        <v>11</v>
      </c>
      <c r="D66" t="s">
        <v>27</v>
      </c>
      <c r="E66" t="s">
        <v>13</v>
      </c>
      <c r="F66" t="s">
        <v>14</v>
      </c>
      <c r="G66" t="s">
        <v>15</v>
      </c>
      <c r="H66" t="s">
        <v>16</v>
      </c>
      <c r="I66" t="s">
        <v>28</v>
      </c>
      <c r="J66" t="s">
        <v>17</v>
      </c>
      <c r="K66" t="s">
        <v>19</v>
      </c>
      <c r="L66" t="s">
        <v>21</v>
      </c>
      <c r="M66" t="s">
        <v>22</v>
      </c>
      <c r="N66" t="s">
        <v>29</v>
      </c>
    </row>
    <row r="67" spans="1:14" x14ac:dyDescent="0.25">
      <c r="A67">
        <v>6.6000000000000003E-2</v>
      </c>
      <c r="B67">
        <v>4547855</v>
      </c>
      <c r="C67">
        <v>2020</v>
      </c>
      <c r="D67">
        <v>961444</v>
      </c>
      <c r="E67">
        <v>1519</v>
      </c>
      <c r="F67">
        <v>4549875</v>
      </c>
      <c r="G67">
        <v>962963</v>
      </c>
      <c r="H67">
        <v>226182697</v>
      </c>
      <c r="I67">
        <v>4547855</v>
      </c>
      <c r="J67">
        <v>961444</v>
      </c>
      <c r="K67">
        <v>1519</v>
      </c>
      <c r="L67">
        <v>1519</v>
      </c>
      <c r="M67">
        <v>962963</v>
      </c>
      <c r="N67">
        <v>165840375</v>
      </c>
    </row>
    <row r="68" spans="1:14" x14ac:dyDescent="0.25">
      <c r="A68">
        <v>0.316</v>
      </c>
      <c r="B68">
        <v>22339462</v>
      </c>
      <c r="C68">
        <v>3364</v>
      </c>
      <c r="D68">
        <v>9245321</v>
      </c>
      <c r="E68">
        <v>2603</v>
      </c>
      <c r="F68">
        <v>22342826</v>
      </c>
      <c r="G68">
        <v>9247924</v>
      </c>
      <c r="H68">
        <v>1022325217</v>
      </c>
      <c r="I68">
        <v>22339462</v>
      </c>
      <c r="J68">
        <v>9245321</v>
      </c>
      <c r="K68">
        <v>2603</v>
      </c>
      <c r="L68">
        <v>2603</v>
      </c>
      <c r="M68">
        <v>9247924</v>
      </c>
      <c r="N68">
        <v>779609000</v>
      </c>
    </row>
    <row r="69" spans="1:14" x14ac:dyDescent="0.25">
      <c r="A69">
        <v>0.871</v>
      </c>
      <c r="B69">
        <v>109519594</v>
      </c>
      <c r="C69">
        <v>8074</v>
      </c>
      <c r="D69">
        <v>26686697</v>
      </c>
      <c r="E69">
        <v>5676</v>
      </c>
      <c r="F69">
        <v>109527668</v>
      </c>
      <c r="G69">
        <v>26692373</v>
      </c>
      <c r="H69">
        <v>2789688953</v>
      </c>
      <c r="I69">
        <v>109519594</v>
      </c>
      <c r="J69">
        <v>26686697</v>
      </c>
      <c r="K69">
        <v>5676</v>
      </c>
      <c r="L69">
        <v>5676</v>
      </c>
      <c r="M69">
        <v>26692373</v>
      </c>
      <c r="N69">
        <v>2152700525</v>
      </c>
    </row>
    <row r="70" spans="1:14" x14ac:dyDescent="0.25">
      <c r="A70">
        <v>1.8620000000000001</v>
      </c>
      <c r="B70">
        <v>306673823</v>
      </c>
      <c r="C70">
        <v>17269</v>
      </c>
      <c r="D70">
        <v>57674968</v>
      </c>
      <c r="E70">
        <v>11787</v>
      </c>
      <c r="F70">
        <v>306691092</v>
      </c>
      <c r="G70">
        <v>57686755</v>
      </c>
      <c r="H70">
        <v>5906321119</v>
      </c>
      <c r="I70">
        <v>306673823</v>
      </c>
      <c r="J70">
        <v>57674968</v>
      </c>
      <c r="K70">
        <v>11787</v>
      </c>
      <c r="L70">
        <v>11787</v>
      </c>
      <c r="M70">
        <v>57686755</v>
      </c>
      <c r="N70">
        <v>4612457600</v>
      </c>
    </row>
    <row r="71" spans="1:14" x14ac:dyDescent="0.25">
      <c r="A71">
        <v>3.4260000000000002</v>
      </c>
      <c r="B71">
        <v>557938311</v>
      </c>
      <c r="C71">
        <v>31637</v>
      </c>
      <c r="D71">
        <v>102109457</v>
      </c>
      <c r="E71">
        <v>20512</v>
      </c>
      <c r="F71">
        <v>557969948</v>
      </c>
      <c r="G71">
        <v>102129969</v>
      </c>
      <c r="H71">
        <v>10757967556</v>
      </c>
      <c r="I71">
        <v>557938311</v>
      </c>
      <c r="J71">
        <v>102109457</v>
      </c>
      <c r="K71">
        <v>20512</v>
      </c>
      <c r="L71">
        <v>20512</v>
      </c>
      <c r="M71">
        <v>102129969</v>
      </c>
      <c r="N71">
        <v>8447973075</v>
      </c>
    </row>
    <row r="72" spans="1:14" x14ac:dyDescent="0.25">
      <c r="A72">
        <v>5.76</v>
      </c>
      <c r="B72">
        <v>917944359</v>
      </c>
      <c r="C72">
        <v>54064</v>
      </c>
      <c r="D72">
        <v>167834325</v>
      </c>
      <c r="E72">
        <v>33903</v>
      </c>
      <c r="F72">
        <v>917998423</v>
      </c>
      <c r="G72">
        <v>167868228</v>
      </c>
      <c r="H72">
        <v>17728735591</v>
      </c>
      <c r="I72">
        <v>917944359</v>
      </c>
      <c r="J72">
        <v>167834325</v>
      </c>
      <c r="K72">
        <v>33903</v>
      </c>
      <c r="L72">
        <v>33903</v>
      </c>
      <c r="M72">
        <v>167868228</v>
      </c>
      <c r="N72">
        <v>14157041600</v>
      </c>
    </row>
    <row r="73" spans="1:14" x14ac:dyDescent="0.25">
      <c r="A73">
        <v>9.0340000000000007</v>
      </c>
      <c r="B73">
        <v>1404479414</v>
      </c>
      <c r="C73">
        <v>94753</v>
      </c>
      <c r="D73">
        <v>255093681</v>
      </c>
      <c r="E73">
        <v>59889</v>
      </c>
      <c r="F73">
        <v>1404574167</v>
      </c>
      <c r="G73">
        <v>255153570</v>
      </c>
      <c r="H73">
        <v>27202605351</v>
      </c>
      <c r="I73">
        <v>1404479414</v>
      </c>
      <c r="J73">
        <v>255093681</v>
      </c>
      <c r="K73">
        <v>59889</v>
      </c>
      <c r="L73">
        <v>59889</v>
      </c>
      <c r="M73">
        <v>255153570</v>
      </c>
      <c r="N73">
        <v>22021548450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Intel(R) Core(TM) i7-4700HQ CPU</vt:lpstr>
      <vt:lpstr>Intel(R) Core(TM) i5-2520M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2016-03-27T18:15:02Z</dcterms:created>
  <dcterms:modified xsi:type="dcterms:W3CDTF">2016-03-27T19:33:02Z</dcterms:modified>
</cp:coreProperties>
</file>