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lisboa-my.sharepoint.com/personal/ist196930_tecnico_ulisboa_pt/Documents/Documentos/ROB9-16/Projetos/kit-soldadura/"/>
    </mc:Choice>
  </mc:AlternateContent>
  <xr:revisionPtr revIDLastSave="0" documentId="8_{331436ED-1E28-49EF-8B9E-82490173D102}" xr6:coauthVersionLast="47" xr6:coauthVersionMax="47" xr10:uidLastSave="{00000000-0000-0000-0000-000000000000}"/>
  <bookViews>
    <workbookView xWindow="-98" yWindow="-98" windowWidth="20715" windowHeight="13155" xr2:uid="{56AE9A07-EC7F-4CA1-9974-7130D07C0E18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8" i="1" l="1"/>
  <c r="F16" i="1"/>
  <c r="F13" i="1"/>
  <c r="F12" i="1"/>
  <c r="F11" i="1"/>
  <c r="F10" i="1"/>
  <c r="F9" i="1"/>
  <c r="F8" i="1"/>
  <c r="F7" i="1"/>
</calcChain>
</file>

<file path=xl/sharedStrings.xml><?xml version="1.0" encoding="utf-8"?>
<sst xmlns="http://schemas.openxmlformats.org/spreadsheetml/2006/main" count="23" uniqueCount="23">
  <si>
    <t>Material necessário comprar para a placa</t>
  </si>
  <si>
    <t>LED Vermelho</t>
  </si>
  <si>
    <t>Condensador</t>
  </si>
  <si>
    <t>Transistor</t>
  </si>
  <si>
    <t>https://eu.mouser.com/ProductDetail/onsemi-Fairchild/BC547CBU?qs=SpPkH8nd0tbX52Pj0mX5Aw%3D%3D</t>
  </si>
  <si>
    <t>https://eu.mouser.com/ProductDetail/Wurth-Elektronik/860010372006?qs=sGAEpiMZZMvwFf0viD3Y3aZipiehufnXVtAR4Gd6GuT2cArYVaWZww%3D%3D</t>
  </si>
  <si>
    <t>Resistencia 560</t>
  </si>
  <si>
    <t>Resistencia 10k</t>
  </si>
  <si>
    <t>https://eu.mouser.com/ProductDetail/Xicon/291-10K-RC?qs=sGAEpiMZZMsPqMdJzcrNwj9Qj3b%2FdBi9C9DYcZKUcoY%3D</t>
  </si>
  <si>
    <t>https://eu.mouser.com/ProductDetail/Xicon/291-560-RC?qs=sGAEpiMZZMsPqMdJzcrNwtBvH0QuKqKSAYIjAOE0RXo%3D</t>
  </si>
  <si>
    <t>Diodo</t>
  </si>
  <si>
    <t>https://eu.mouser.com/ProductDetail/Diodes-Incorporated/1N4003-T?qs=rGAXPo9uwV0nfQ36LZW%252BLg%3D%3D</t>
  </si>
  <si>
    <t>https://eu.mouser.com/ProductDetail/Cree-LED/C566D-RFE-CV0X0BB1?qs=W988lRlZNbKSHt3w9aoqfQ%3D%3D</t>
  </si>
  <si>
    <t>https://eu.mouser.com/ProductDetail/Cree-LED/C566D-AFE-CV0X0251?qs=W988lRlZNbJe9zI%2F6kNuRw%3D%3D</t>
  </si>
  <si>
    <t>Quantidade por unidade</t>
  </si>
  <si>
    <t>Quantidade para teste</t>
  </si>
  <si>
    <t>Links</t>
  </si>
  <si>
    <t>Custo por unidade</t>
  </si>
  <si>
    <t>LED amarelo</t>
  </si>
  <si>
    <t>Valor por componente para teste</t>
  </si>
  <si>
    <t>Custo total de teste s/placa</t>
  </si>
  <si>
    <t>Custo das placas com portes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</si>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</sst>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0\ &quot;€&quot;_-;\-* #,##0.000\ &quot;€&quot;_-;_-* &quot;-&quot;???\ &quot;€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164" fontId="0" fillId="0" borderId="0" xfId="1" applyNumberFormat="1" applyFont="1"/>
    <xf numFmtId="0" fontId="0" fillId="0" borderId="0" xfId="0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D3FDB-CEE4-4C8A-B0F2-29D6A039C97D}">
  <dimension ref="B4:G18"/>
  <sheetViews>
    <sheetView tabSelected="1" workbookViewId="0">
      <selection activeCell="A20" sqref="A20"/>
    </sheetView>
  </sheetViews>
  <sheetFormatPr defaultRowHeight="14.25" x14ac:dyDescent="0.45"/>
  <cols>
    <col min="2" max="2" width="33.59765625" bestFit="1" customWidth="1"/>
    <col min="3" max="3" width="33.59765625" customWidth="1"/>
    <col min="4" max="4" width="18.53125" bestFit="1" customWidth="1"/>
    <col min="5" max="5" width="18.53125" customWidth="1"/>
    <col min="6" max="6" width="27" bestFit="1" customWidth="1"/>
  </cols>
  <sheetData>
    <row r="4" spans="2:7" x14ac:dyDescent="0.45">
      <c r="B4" t="s">
        <v>0</v>
      </c>
    </row>
    <row r="6" spans="2:7" x14ac:dyDescent="0.45">
      <c r="C6" t="s">
        <v>14</v>
      </c>
      <c r="D6" t="s">
        <v>15</v>
      </c>
      <c r="E6" t="s">
        <v>17</v>
      </c>
      <c r="F6" t="s">
        <v>19</v>
      </c>
      <c r="G6" t="s">
        <v>16</v>
      </c>
    </row>
    <row r="7" spans="2:7" x14ac:dyDescent="0.45">
      <c r="B7" t="s">
        <v>1</v>
      </c>
      <c r="C7">
        <v>1</v>
      </c>
      <c r="D7">
        <v>5</v>
      </c>
      <c r="E7" s="2">
        <v>0.13700000000000001</v>
      </c>
      <c r="F7" s="2">
        <f t="shared" ref="F7:F13" si="0">E7*D7</f>
        <v>0.68500000000000005</v>
      </c>
      <c r="G7" t="s">
        <v>12</v>
      </c>
    </row>
    <row r="8" spans="2:7" x14ac:dyDescent="0.45">
      <c r="B8" t="s">
        <v>18</v>
      </c>
      <c r="C8">
        <v>1</v>
      </c>
      <c r="D8">
        <v>5</v>
      </c>
      <c r="E8" s="2">
        <v>0.13700000000000001</v>
      </c>
      <c r="F8" s="2">
        <f t="shared" si="0"/>
        <v>0.68500000000000005</v>
      </c>
      <c r="G8" t="s">
        <v>13</v>
      </c>
    </row>
    <row r="9" spans="2:7" x14ac:dyDescent="0.45">
      <c r="B9" t="s">
        <v>2</v>
      </c>
      <c r="C9">
        <v>2</v>
      </c>
      <c r="D9">
        <v>10</v>
      </c>
      <c r="E9" s="2">
        <v>9.0999999999999998E-2</v>
      </c>
      <c r="F9" s="2">
        <f t="shared" si="0"/>
        <v>0.90999999999999992</v>
      </c>
      <c r="G9" t="s">
        <v>5</v>
      </c>
    </row>
    <row r="10" spans="2:7" x14ac:dyDescent="0.45">
      <c r="B10" t="s">
        <v>3</v>
      </c>
      <c r="C10">
        <v>2</v>
      </c>
      <c r="D10">
        <v>10</v>
      </c>
      <c r="E10" s="2">
        <v>0.34</v>
      </c>
      <c r="F10" s="2">
        <f t="shared" si="0"/>
        <v>3.4000000000000004</v>
      </c>
      <c r="G10" t="s">
        <v>4</v>
      </c>
    </row>
    <row r="11" spans="2:7" x14ac:dyDescent="0.45">
      <c r="B11" t="s">
        <v>6</v>
      </c>
      <c r="C11">
        <v>1</v>
      </c>
      <c r="D11">
        <v>5</v>
      </c>
      <c r="E11" s="2">
        <v>0.04</v>
      </c>
      <c r="F11" s="2">
        <f t="shared" si="0"/>
        <v>0.2</v>
      </c>
      <c r="G11" t="s">
        <v>9</v>
      </c>
    </row>
    <row r="12" spans="2:7" x14ac:dyDescent="0.45">
      <c r="B12" t="s">
        <v>7</v>
      </c>
      <c r="C12">
        <v>1</v>
      </c>
      <c r="D12">
        <v>5</v>
      </c>
      <c r="E12" s="2">
        <v>3.5999999999999997E-2</v>
      </c>
      <c r="F12" s="2">
        <f t="shared" si="0"/>
        <v>0.18</v>
      </c>
      <c r="G12" t="s">
        <v>8</v>
      </c>
    </row>
    <row r="13" spans="2:7" x14ac:dyDescent="0.45">
      <c r="B13" t="s">
        <v>10</v>
      </c>
      <c r="C13">
        <v>1</v>
      </c>
      <c r="D13">
        <v>5</v>
      </c>
      <c r="E13" s="2">
        <v>0.191</v>
      </c>
      <c r="F13" s="2">
        <f t="shared" si="0"/>
        <v>0.95500000000000007</v>
      </c>
      <c r="G13" t="s">
        <v>11</v>
      </c>
    </row>
    <row r="16" spans="2:7" x14ac:dyDescent="0.45">
      <c r="D16" s="3" t="s">
        <v>20</v>
      </c>
      <c r="E16" s="3"/>
      <c r="F16" s="1">
        <f>SUM(F7:F13)</f>
        <v>7.0150000000000006</v>
      </c>
    </row>
    <row r="17" spans="4:6" x14ac:dyDescent="0.45">
      <c r="D17" s="3" t="s">
        <v>21</v>
      </c>
      <c r="E17" s="3"/>
      <c r="F17" s="1">
        <v>19.73</v>
      </c>
    </row>
    <row r="18" spans="4:6" x14ac:dyDescent="0.45">
      <c r="E18" t="s">
        <v>22</v>
      </c>
      <c r="F18" s="1">
        <f>SUM(F16:F17)</f>
        <v>26.745000000000001</v>
      </c>
    </row>
  </sheetData>
  <mergeCells count="2">
    <mergeCell ref="D16:E16"/>
    <mergeCell ref="D17:E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Gaspar</dc:creator>
  <cp:lastModifiedBy>João Gaspar</cp:lastModifiedBy>
  <dcterms:created xsi:type="dcterms:W3CDTF">2022-03-14T18:38:27Z</dcterms:created>
  <dcterms:modified xsi:type="dcterms:W3CDTF">2022-04-07T08:48:59Z</dcterms:modified>
</cp:coreProperties>
</file>