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OneDrive - Universidade de Aveiro\Desktop\UA\2ºANO-LECI\2º SEMESTRE\SSE\P\TP02\"/>
    </mc:Choice>
  </mc:AlternateContent>
  <xr:revisionPtr revIDLastSave="0" documentId="13_ncr:1_{14BE1FD5-A248-4F59-A0E3-D29A45C8080D}" xr6:coauthVersionLast="47" xr6:coauthVersionMax="47" xr10:uidLastSave="{00000000-0000-0000-0000-000000000000}"/>
  <bookViews>
    <workbookView xWindow="-108" yWindow="-108" windowWidth="23256" windowHeight="12456" xr2:uid="{863B54B1-AF70-40D5-9A9A-A1B9E945A89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3" i="1"/>
  <c r="E3" i="1" a="1"/>
  <c r="E3" i="1" s="1"/>
  <c r="M3" i="1"/>
  <c r="M5" i="1"/>
  <c r="M6" i="1"/>
  <c r="M7" i="1"/>
  <c r="M8" i="1"/>
  <c r="M9" i="1"/>
  <c r="M10" i="1"/>
  <c r="M11" i="1"/>
  <c r="M12" i="1"/>
  <c r="M13" i="1"/>
  <c r="M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<sst xmlns="http://schemas.openxmlformats.org/spreadsheetml/2006/main" count="9" uniqueCount="7">
  <si>
    <t>I (mA)</t>
  </si>
  <si>
    <t>Vs (V)</t>
  </si>
  <si>
    <t>Relação (Vs/I)</t>
  </si>
  <si>
    <r>
      <t>R (k</t>
    </r>
    <r>
      <rPr>
        <sz val="11"/>
        <color theme="1"/>
        <rFont val="Symbol"/>
        <family val="1"/>
        <charset val="2"/>
      </rPr>
      <t>W)</t>
    </r>
  </si>
  <si>
    <t>Vr (V) = R x I</t>
  </si>
  <si>
    <t>V (V) = Vs (V) - Vr (V)</t>
  </si>
  <si>
    <r>
      <t xml:space="preserve">RD (resistência dinâmica) =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</rPr>
      <t>V/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</si>
</sst>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V/I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Folha1!$K$3:$K$13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Folha1!$M$3:$M$13</c:f>
              <c:numCache>
                <c:formatCode>General</c:formatCode>
                <c:ptCount val="11"/>
                <c:pt idx="0">
                  <c:v>1.7599999999999998</c:v>
                </c:pt>
                <c:pt idx="1">
                  <c:v>1.94</c:v>
                </c:pt>
                <c:pt idx="2">
                  <c:v>2.13</c:v>
                </c:pt>
                <c:pt idx="3">
                  <c:v>2.25</c:v>
                </c:pt>
                <c:pt idx="4">
                  <c:v>2.34</c:v>
                </c:pt>
                <c:pt idx="5">
                  <c:v>2.4000000000000004</c:v>
                </c:pt>
                <c:pt idx="6">
                  <c:v>2.4700000000000006</c:v>
                </c:pt>
                <c:pt idx="7">
                  <c:v>2.5099999999999998</c:v>
                </c:pt>
                <c:pt idx="8">
                  <c:v>2.5600000000000005</c:v>
                </c:pt>
                <c:pt idx="9">
                  <c:v>2.6099999999999994</c:v>
                </c:pt>
                <c:pt idx="10">
                  <c:v>2.6400000000000006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A-45CD-B7CE-266790172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783504"/>
        <c:axId val="1779163936"/>
      </c:scatterChart>
      <c:valAx>
        <c:axId val="172778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9163936"/>
        <c:crosses val="autoZero"/>
        <c:crossBetween val="midCat"/>
      </c:valAx>
      <c:valAx>
        <c:axId val="177916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778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Vs/I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Folha1!$B$3:$B$6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Folha1!$C$3:$C$6</c:f>
              <c:numCache>
                <c:formatCode>General</c:formatCode>
                <c:ptCount val="4"/>
                <c:pt idx="0">
                  <c:v>4.3</c:v>
                </c:pt>
                <c:pt idx="1">
                  <c:v>8.6</c:v>
                </c:pt>
                <c:pt idx="2">
                  <c:v>12.9</c:v>
                </c:pt>
                <c:pt idx="3">
                  <c:v>17.2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AD-4217-BF21-F933368EE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681440"/>
        <c:axId val="1790298208"/>
      </c:scatterChart>
      <c:valAx>
        <c:axId val="171968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0298208"/>
        <c:crosses val="autoZero"/>
        <c:crossBetween val="midCat"/>
      </c:valAx>
      <c:valAx>
        <c:axId val="17902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968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14</xdr:row>
      <xdr:rowOff>1</xdr:rowOff>
    </xdr:from>
    <xdr:to>
      <xdr:col>13</xdr:col>
      <xdr:colOff>1</xdr:colOff>
      <xdr:row>29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EA595CA-06CF-5FD9-E616-EE2866972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603251</xdr:colOff>
      <xdr:row>8</xdr:row>
      <xdr:rowOff>1</xdr:rowOff>
    </xdr:from>
    <xdr:to>
      <xdr:col>7</xdr:col>
      <xdr:colOff>1</xdr:colOff>
      <xdr:row>23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53FE73E-2EBA-0E04-AEA6-7FD0EE279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4B4A-E38F-4AA8-941C-D9A3E76534B3}">
  <dimension ref="A1:R37"/>
  <sheetViews>
    <sheetView tabSelected="1" zoomScale="87" zoomScaleNormal="48" workbookViewId="0">
      <selection activeCell="N12" sqref="N12"/>
    </sheetView>
  </sheetViews>
  <sheetFormatPr defaultRowHeight="14.4" x14ac:dyDescent="0.3"/>
  <cols>
    <col min="5" max="5" width="12.6640625" bestFit="1" customWidth="1"/>
    <col min="10" max="10" width="11.5546875" bestFit="1" customWidth="1"/>
    <col min="13" max="13" width="18.6640625" bestFit="1" customWidth="1"/>
    <col min="15" max="15" width="29.77734375" bestFit="1" customWidth="1"/>
  </cols>
  <sheetData>
    <row r="1" spans="1:18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2"/>
      <c r="B2" s="3" t="s">
        <v>1</v>
      </c>
      <c r="C2" s="3" t="s">
        <v>0</v>
      </c>
      <c r="D2" s="2"/>
      <c r="E2" s="3" t="s">
        <v>2</v>
      </c>
      <c r="F2" s="2"/>
      <c r="G2" s="3" t="s">
        <v>3</v>
      </c>
      <c r="H2" s="2"/>
      <c r="I2" s="2"/>
      <c r="J2" s="3" t="s">
        <v>4</v>
      </c>
      <c r="K2" s="3" t="s">
        <v>0</v>
      </c>
      <c r="L2" s="4" t="s">
        <v>1</v>
      </c>
      <c r="M2" s="5" t="s">
        <v>5</v>
      </c>
      <c r="N2" s="2"/>
      <c r="O2" s="3" t="s">
        <v>6</v>
      </c>
      <c r="P2" s="2"/>
      <c r="Q2" s="2"/>
      <c r="R2" s="2"/>
    </row>
    <row r="3" spans="1:18" x14ac:dyDescent="0.3">
      <c r="A3" s="2"/>
      <c r="B3" s="5">
        <v>2</v>
      </c>
      <c r="C3" s="5">
        <v>4.3</v>
      </c>
      <c r="D3" s="2"/>
      <c r="E3" s="5" cm="1">
        <f t="array" ref="E3:E6">B3:B6/C3:C6</f>
        <v>0.46511627906976744</v>
      </c>
      <c r="F3" s="2"/>
      <c r="G3" s="3">
        <v>0.46500000000000002</v>
      </c>
      <c r="H3" s="2"/>
      <c r="I3" s="2"/>
      <c r="J3" s="5">
        <v>0.5</v>
      </c>
      <c r="K3" s="5">
        <v>0.5</v>
      </c>
      <c r="L3" s="6">
        <v>2.2599999999999998</v>
      </c>
      <c r="M3" s="5">
        <f>L3-J3</f>
        <v>1.7599999999999998</v>
      </c>
      <c r="N3" s="2"/>
      <c r="O3" s="5">
        <f>(M5-M3)/(K5-K3)</f>
        <v>0.24666666666666673</v>
      </c>
      <c r="P3" s="2"/>
      <c r="Q3" s="2"/>
      <c r="R3" s="2"/>
    </row>
    <row r="4" spans="1:18" x14ac:dyDescent="0.3">
      <c r="A4" s="2"/>
      <c r="B4" s="7">
        <v>4</v>
      </c>
      <c r="C4" s="7">
        <v>8.6</v>
      </c>
      <c r="D4" s="2"/>
      <c r="E4" s="7">
        <v>0.46511627906976744</v>
      </c>
      <c r="F4" s="2"/>
      <c r="G4" s="2"/>
      <c r="H4" s="2"/>
      <c r="I4" s="2"/>
      <c r="J4" s="7">
        <v>1</v>
      </c>
      <c r="K4" s="7">
        <v>1</v>
      </c>
      <c r="L4" s="8">
        <v>2.94</v>
      </c>
      <c r="M4" s="7">
        <f>L4-J4</f>
        <v>1.94</v>
      </c>
      <c r="N4" s="2"/>
      <c r="O4" s="9">
        <f>(M13-M11)/(K13-K11)</f>
        <v>4.0000000000000036E-2</v>
      </c>
      <c r="P4" s="2"/>
      <c r="Q4" s="2"/>
      <c r="R4" s="2"/>
    </row>
    <row r="5" spans="1:18" x14ac:dyDescent="0.3">
      <c r="A5" s="2"/>
      <c r="B5" s="7">
        <v>6</v>
      </c>
      <c r="C5" s="7">
        <v>12.9</v>
      </c>
      <c r="D5" s="2"/>
      <c r="E5" s="7">
        <v>0.46511627906976744</v>
      </c>
      <c r="F5" s="2"/>
      <c r="G5" s="2"/>
      <c r="H5" s="2"/>
      <c r="I5" s="2"/>
      <c r="J5" s="7">
        <v>2</v>
      </c>
      <c r="K5" s="7">
        <v>2</v>
      </c>
      <c r="L5" s="8">
        <v>4.13</v>
      </c>
      <c r="M5" s="7">
        <f>L5-J5</f>
        <v>2.13</v>
      </c>
      <c r="N5" s="2"/>
      <c r="O5" s="2"/>
      <c r="P5" s="2"/>
      <c r="Q5" s="2"/>
      <c r="R5" s="2"/>
    </row>
    <row r="6" spans="1:18" x14ac:dyDescent="0.3">
      <c r="A6" s="2"/>
      <c r="B6" s="9">
        <v>8</v>
      </c>
      <c r="C6" s="9">
        <v>17.2</v>
      </c>
      <c r="D6" s="2"/>
      <c r="E6" s="9">
        <v>0.46511627906976744</v>
      </c>
      <c r="F6" s="2"/>
      <c r="G6" s="2"/>
      <c r="H6" s="2"/>
      <c r="I6" s="2"/>
      <c r="J6" s="7">
        <v>3</v>
      </c>
      <c r="K6" s="7">
        <v>3</v>
      </c>
      <c r="L6" s="8">
        <v>5.25</v>
      </c>
      <c r="M6" s="7">
        <f>L6-J6</f>
        <v>2.25</v>
      </c>
      <c r="N6" s="2"/>
      <c r="O6" s="2"/>
      <c r="P6" s="2"/>
      <c r="Q6" s="2"/>
      <c r="R6" s="2"/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7">
        <v>4</v>
      </c>
      <c r="K7" s="7">
        <v>4</v>
      </c>
      <c r="L7" s="8">
        <v>6.34</v>
      </c>
      <c r="M7" s="7">
        <f>L7-J7</f>
        <v>2.34</v>
      </c>
      <c r="N7" s="2"/>
      <c r="O7" s="2"/>
      <c r="P7" s="2"/>
      <c r="Q7" s="2"/>
      <c r="R7" s="2"/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7">
        <v>5</v>
      </c>
      <c r="K8" s="7">
        <v>5</v>
      </c>
      <c r="L8" s="8">
        <v>7.4</v>
      </c>
      <c r="M8" s="7">
        <f>L8-J8</f>
        <v>2.4000000000000004</v>
      </c>
      <c r="N8" s="2"/>
      <c r="O8" s="2"/>
      <c r="P8" s="2"/>
      <c r="Q8" s="2"/>
      <c r="R8" s="2"/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7">
        <v>6</v>
      </c>
      <c r="K9" s="7">
        <v>6</v>
      </c>
      <c r="L9" s="8">
        <v>8.4700000000000006</v>
      </c>
      <c r="M9" s="7">
        <f>L9-J9</f>
        <v>2.4700000000000006</v>
      </c>
      <c r="N9" s="2"/>
      <c r="O9" s="2"/>
      <c r="P9" s="2"/>
      <c r="Q9" s="2"/>
      <c r="R9" s="2"/>
    </row>
    <row r="10" spans="1:18" x14ac:dyDescent="0.3">
      <c r="A10" s="2"/>
      <c r="B10" s="2"/>
      <c r="C10" s="2"/>
      <c r="D10" s="2"/>
      <c r="E10" s="2"/>
      <c r="F10" s="2"/>
      <c r="G10" s="2"/>
      <c r="H10" s="2"/>
      <c r="I10" s="2"/>
      <c r="J10" s="7">
        <v>7</v>
      </c>
      <c r="K10" s="7">
        <v>7</v>
      </c>
      <c r="L10" s="8">
        <v>9.51</v>
      </c>
      <c r="M10" s="7">
        <f>L10-J10</f>
        <v>2.5099999999999998</v>
      </c>
      <c r="N10" s="2"/>
      <c r="O10" s="2"/>
      <c r="P10" s="2"/>
      <c r="Q10" s="2"/>
      <c r="R10" s="2"/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7">
        <v>8</v>
      </c>
      <c r="K11" s="7">
        <v>8</v>
      </c>
      <c r="L11" s="8">
        <v>10.56</v>
      </c>
      <c r="M11" s="7">
        <f>L11-J11</f>
        <v>2.5600000000000005</v>
      </c>
      <c r="N11" s="2"/>
      <c r="O11" s="2"/>
      <c r="P11" s="2"/>
      <c r="Q11" s="2"/>
      <c r="R11" s="2"/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7">
        <v>9</v>
      </c>
      <c r="K12" s="7">
        <v>9</v>
      </c>
      <c r="L12" s="8">
        <v>11.61</v>
      </c>
      <c r="M12" s="7">
        <f>L12-J12</f>
        <v>2.6099999999999994</v>
      </c>
      <c r="N12" s="2"/>
      <c r="O12" s="2"/>
      <c r="P12" s="2"/>
      <c r="Q12" s="2"/>
      <c r="R12" s="2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9">
        <v>10</v>
      </c>
      <c r="K13" s="9">
        <v>10</v>
      </c>
      <c r="L13" s="10">
        <v>12.64</v>
      </c>
      <c r="M13" s="9">
        <f>L13-J13</f>
        <v>2.6400000000000006</v>
      </c>
      <c r="N13" s="2"/>
      <c r="O13" s="2"/>
      <c r="P13" s="2"/>
      <c r="Q13" s="2"/>
      <c r="R13" s="2"/>
    </row>
    <row r="14" spans="1:1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7" spans="8:8" x14ac:dyDescent="0.3">
      <c r="H3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Gaspar</dc:creator>
  <cp:lastModifiedBy>Joao Gaspar</cp:lastModifiedBy>
  <dcterms:created xsi:type="dcterms:W3CDTF">2023-03-09T11:24:51Z</dcterms:created>
  <dcterms:modified xsi:type="dcterms:W3CDTF">2023-03-09T12:25:54Z</dcterms:modified>
</cp:coreProperties>
</file>