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530" windowHeight="9435"/>
  </bookViews>
  <sheets>
    <sheet name="Categorias" sheetId="3" r:id="rId1"/>
    <sheet name="Imagens" sheetId="4" r:id="rId2"/>
    <sheet name="Jornalistas" sheetId="5" r:id="rId3"/>
    <sheet name="Noticias" sheetId="2" r:id="rId4"/>
  </sheets>
  <calcPr calcId="145621"/>
</workbook>
</file>

<file path=xl/calcChain.xml><?xml version="1.0" encoding="utf-8"?>
<calcChain xmlns="http://schemas.openxmlformats.org/spreadsheetml/2006/main">
  <c r="J7" i="2" l="1"/>
  <c r="J6" i="2"/>
  <c r="J5" i="2"/>
  <c r="J4" i="2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4" i="4"/>
  <c r="D5" i="3"/>
  <c r="D6" i="3"/>
  <c r="D7" i="3"/>
  <c r="D8" i="3"/>
  <c r="D9" i="3"/>
  <c r="D10" i="3"/>
  <c r="D11" i="3"/>
  <c r="D12" i="3"/>
  <c r="D13" i="3"/>
  <c r="D4" i="3"/>
</calcChain>
</file>

<file path=xl/sharedStrings.xml><?xml version="1.0" encoding="utf-8"?>
<sst xmlns="http://schemas.openxmlformats.org/spreadsheetml/2006/main" count="113" uniqueCount="99">
  <si>
    <t xml:space="preserve"> Local</t>
  </si>
  <si>
    <t xml:space="preserve"> TipoInfraccao</t>
  </si>
  <si>
    <t xml:space="preserve"> ValorMulta</t>
  </si>
  <si>
    <t xml:space="preserve"> DataInfraccao</t>
  </si>
  <si>
    <t xml:space="preserve"> Condutor</t>
  </si>
  <si>
    <t>idMulta</t>
  </si>
  <si>
    <t xml:space="preserve"> Marca</t>
  </si>
  <si>
    <t xml:space="preserve"> Modelo</t>
  </si>
  <si>
    <t>matricula</t>
  </si>
  <si>
    <t xml:space="preserve"> Nome</t>
  </si>
  <si>
    <t xml:space="preserve"> João Santos</t>
  </si>
  <si>
    <t xml:space="preserve"> Daniel Soares</t>
  </si>
  <si>
    <t xml:space="preserve"> Adriana Rodrigues</t>
  </si>
  <si>
    <t xml:space="preserve"> Rosa Fernandes</t>
  </si>
  <si>
    <t xml:space="preserve"> Carolina Oliveira</t>
  </si>
  <si>
    <t xml:space="preserve"> César Sousa</t>
  </si>
  <si>
    <t xml:space="preserve"> Maria Teixeira</t>
  </si>
  <si>
    <t xml:space="preserve"> Maria Melo</t>
  </si>
  <si>
    <t xml:space="preserve"> Francisco Vieira</t>
  </si>
  <si>
    <t xml:space="preserve"> Leonardo Marques</t>
  </si>
  <si>
    <t xml:space="preserve"> Fábio Carvalho</t>
  </si>
  <si>
    <t xml:space="preserve"> Tiago Vieira</t>
  </si>
  <si>
    <t xml:space="preserve"> Rosana Soares</t>
  </si>
  <si>
    <t xml:space="preserve"> Rui Freitas</t>
  </si>
  <si>
    <t xml:space="preserve"> César Soares</t>
  </si>
  <si>
    <t xml:space="preserve"> Márcio Sousa</t>
  </si>
  <si>
    <t xml:space="preserve"> Eduardo Vieira</t>
  </si>
  <si>
    <t xml:space="preserve"> Adriana Oliveira</t>
  </si>
  <si>
    <t xml:space="preserve"> Beatriz Soares</t>
  </si>
  <si>
    <t xml:space="preserve"> Adriana Sousa</t>
  </si>
  <si>
    <t xml:space="preserve"> Patrícia Gonçalves</t>
  </si>
  <si>
    <t xml:space="preserve"> Paula Martins</t>
  </si>
  <si>
    <t xml:space="preserve"> Andreia Vieira</t>
  </si>
  <si>
    <t xml:space="preserve"> Elisabete Morais</t>
  </si>
  <si>
    <t xml:space="preserve"> Marlene Melo</t>
  </si>
  <si>
    <t xml:space="preserve"> Marlene Pinto</t>
  </si>
  <si>
    <t xml:space="preserve"> Luís Lopes</t>
  </si>
  <si>
    <t xml:space="preserve"> Denise Vieira</t>
  </si>
  <si>
    <t xml:space="preserve"> Cristina Rosa</t>
  </si>
  <si>
    <t xml:space="preserve"> Carmem Lopes</t>
  </si>
  <si>
    <t xml:space="preserve"> Rosana Carvalho</t>
  </si>
  <si>
    <t xml:space="preserve"> Paula Silva</t>
  </si>
  <si>
    <t xml:space="preserve"> Mara Vieira</t>
  </si>
  <si>
    <t xml:space="preserve"> Adão Pinto</t>
  </si>
  <si>
    <t xml:space="preserve"> Daniel Rodrigues</t>
  </si>
  <si>
    <t xml:space="preserve"> Sandra Rodrigues</t>
  </si>
  <si>
    <t xml:space="preserve"> Cláudio Vieira</t>
  </si>
  <si>
    <t>idCondutor</t>
  </si>
  <si>
    <t>Nome</t>
  </si>
  <si>
    <t>// adiciona MULTAS</t>
  </si>
  <si>
    <t>// adiciona CONDUTORES</t>
  </si>
  <si>
    <t>// adiciona VIATURAS</t>
  </si>
  <si>
    <t>};</t>
  </si>
  <si>
    <t>// adiciona Imagens</t>
  </si>
  <si>
    <t>ImagemID</t>
  </si>
  <si>
    <t>CategoriaID</t>
  </si>
  <si>
    <t>Descricao</t>
  </si>
  <si>
    <t>Tipo</t>
  </si>
  <si>
    <t>Directorio</t>
  </si>
  <si>
    <t>context.Categoria.AddOrUpdate(x =&gt; x.CategoriaID,</t>
  </si>
  <si>
    <t>Desporto</t>
  </si>
  <si>
    <t>Política</t>
  </si>
  <si>
    <t>Sociedade</t>
  </si>
  <si>
    <t>Internacional</t>
  </si>
  <si>
    <t>Economia</t>
  </si>
  <si>
    <t>Cultura</t>
  </si>
  <si>
    <t>Opinião</t>
  </si>
  <si>
    <t>Cartoons</t>
  </si>
  <si>
    <t>Está dito</t>
  </si>
  <si>
    <t>);</t>
  </si>
  <si>
    <t>NoticiaFK</t>
  </si>
  <si>
    <t>context.Imagem.AddOrUpdate(x =&gt; x.ImagemID,</t>
  </si>
  <si>
    <t>context.Jornalista.AddOrUpdate(x =&gt; x.JornalistasID,</t>
  </si>
  <si>
    <t>Cabeçalho</t>
  </si>
  <si>
    <t>Mariana Mortágua, do Bloco de Esquerda, durante o debate desta terça-feira na Assembleia da República</t>
  </si>
  <si>
    <t>Mariana_Mortagua</t>
  </si>
  <si>
    <t>A_Luta</t>
  </si>
  <si>
    <t>Marcelo</t>
  </si>
  <si>
    <t>NoticiaID</t>
  </si>
  <si>
    <t>Data</t>
  </si>
  <si>
    <t>Resumo</t>
  </si>
  <si>
    <t>Texto</t>
  </si>
  <si>
    <t>Titulo</t>
  </si>
  <si>
    <t>CategoriaFK</t>
  </si>
  <si>
    <t>JornalistaFK</t>
  </si>
  <si>
    <t>Bloco de Esquerda admitiu este sábado que as negociações com o Governo para o próximo Orçamento do Estado serão mais tensas, lembrando o Partido Socialista de que não governa com maioria absoluta.</t>
  </si>
  <si>
    <t>BE admite que negociações para o OE estão mais tensas, Jerónimo recusa “pressões”</t>
  </si>
  <si>
    <t>Na concentração nacional da CGTP, Mariana Mortágua fez questão de recordar ao PS que não tem maioria absoluta. Jerónimo de Sousa também comentou os “desabafos” do presidente da República, que desvalorizou a tensão à esquerda - e recusou “pressões” sobre o PCP, que não passa “cheques em branco”</t>
  </si>
  <si>
    <t>“Ó Tiago, ó Costa”, a luta veio para ficar</t>
  </si>
  <si>
    <t>Os sindicatos afetos à CGTP reuniram-se nas ruas de Lisboa para carregar o tom no mesmo dia em que Jerónimo de Sousa assumiu que o ambiente das negociações para o próximo Orçamento está “toldado”. Houve gritos contra o ministro da Educação e ficou combinada nova concentração, frente ao Parlamento e contra os “negócios” de Costa com os patrões. “Lá estaremos”, prometeram</t>
  </si>
  <si>
    <t>Á porta da pastelaria Coringa, por onde passa quem desce a Avenida Fontes Pereira de Melo quase a chegar ao Marquês de Pombal, o rebuliço é pouco habitual. Saem pastéis de massa tenra, croquetes e, sobretudo, cervejas - imperiais ou finos, porque o evento que traz tanta gente ali é nacional - a uma velocidade notável. Já passa das 17h40, a concentração da CGTP terminou e os manifestantes aproveitam para lanchar antes do regresso a casa.</t>
  </si>
  <si>
    <t>Marcelo: “Bom-senso faz com que não haja crise orçamental a temer”</t>
  </si>
  <si>
    <t>O Presidente da República desvaloriza o “ambiente toldado” à esquerda - como Jerónimo de Sousa descreveu ao Expresso - e diz que os partidos têm “bom senso” para não criarem complicações “cá dentro”, quando há tantas “complicações” na Europa</t>
  </si>
  <si>
    <t>Marcelo Rebelo de Sousa não fez um apelo, mas quase. Foi mais uma constatação com misto de chamamento dos partidos ao "bom senso", dando a entender que a esquerda não vai chumbar o Orçamento do Estado (OE) para 2019. Tudo para que Portugal não contribua para avolumar as crises políticas que grassam na Europa, casos de Espanha e de Itália. Na manhã deste sábado, em Ponta Delgada, nos Açores – onde se prepara para presidir às comemorações do 10 de junho –, o Presidente da República foi confrontado pelos jornalistas com os sinais de crise à esquerda que podem pôr o OE em perigo: "Não, penso que não" está em perigo, respondeu Marcelo.</t>
  </si>
  <si>
    <t>Milhares de trabalhadores participam na manifestação nacional da CGTP</t>
  </si>
  <si>
    <t>s manifestantes vão desfilar, ao início da tarde, entre o Campo Pequeno e o Marquês de Pombal. "Lutar Pelos Direitos, Valorizar Os Trabalhadores!", será o lema do protesto</t>
  </si>
  <si>
    <t>Milhares de trabalhadores de todo o país deslocam-se hoje a Lisboa para participar na manifestação nacional da CGTP contra a política laboral e em defesa da valorização do trabalho e dos trabalhadores.</t>
  </si>
  <si>
    <t>JornalistasID</t>
  </si>
  <si>
    <t>Milhares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</si>
</sst>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zoomScale="85" zoomScaleNormal="85" workbookViewId="0">
      <pane ySplit="3" topLeftCell="A4" activePane="bottomLeft" state="frozen"/>
      <selection pane="bottomLeft" activeCell="D14" sqref="D3:D14"/>
    </sheetView>
  </sheetViews>
  <sheetFormatPr defaultRowHeight="15" x14ac:dyDescent="0.25"/>
  <cols>
    <col min="2" max="2" width="12.5703125" style="5" customWidth="1"/>
    <col min="3" max="3" width="25.7109375" customWidth="1"/>
    <col min="4" max="4" width="163.5703125" customWidth="1"/>
  </cols>
  <sheetData>
    <row r="2" spans="2:4" x14ac:dyDescent="0.25">
      <c r="B2" s="3"/>
      <c r="C2" s="2"/>
      <c r="D2" t="s">
        <v>53</v>
      </c>
    </row>
    <row r="3" spans="2:4" x14ac:dyDescent="0.25">
      <c r="B3" s="4" t="s">
        <v>55</v>
      </c>
      <c r="C3" s="1" t="s">
        <v>48</v>
      </c>
      <c r="D3" t="s">
        <v>59</v>
      </c>
    </row>
    <row r="4" spans="2:4" s="9" customFormat="1" x14ac:dyDescent="0.25">
      <c r="B4" s="8">
        <v>1</v>
      </c>
      <c r="C4" s="9" t="s">
        <v>60</v>
      </c>
      <c r="D4" s="9" t="str">
        <f>" new Models.Categorias() {"&amp;B$3&amp;"="&amp;B4&amp;", "&amp;C$3&amp;"="""&amp;C4&amp;"""},"</f>
        <v xml:space="preserve"> new Models.Categorias() {CategoriaID=1, Nome="Desporto"},</v>
      </c>
    </row>
    <row r="5" spans="2:4" s="9" customFormat="1" x14ac:dyDescent="0.25">
      <c r="B5" s="8">
        <v>2</v>
      </c>
      <c r="C5" s="9" t="s">
        <v>61</v>
      </c>
      <c r="D5" s="9" t="str">
        <f t="shared" ref="D5:D13" si="0">" new Models.Categorias() {"&amp;B$3&amp;"="&amp;B5&amp;", "&amp;C$3&amp;"="""&amp;C5&amp;"""},"</f>
        <v xml:space="preserve"> new Models.Categorias() {CategoriaID=2, Nome="Política"},</v>
      </c>
    </row>
    <row r="6" spans="2:4" s="9" customFormat="1" x14ac:dyDescent="0.25">
      <c r="B6" s="8">
        <v>3</v>
      </c>
      <c r="C6" s="9" t="s">
        <v>62</v>
      </c>
      <c r="D6" s="9" t="str">
        <f t="shared" si="0"/>
        <v xml:space="preserve"> new Models.Categorias() {CategoriaID=3, Nome="Sociedade"},</v>
      </c>
    </row>
    <row r="7" spans="2:4" s="9" customFormat="1" x14ac:dyDescent="0.25">
      <c r="B7" s="8">
        <v>4</v>
      </c>
      <c r="C7" s="9" t="s">
        <v>63</v>
      </c>
      <c r="D7" s="9" t="str">
        <f t="shared" si="0"/>
        <v xml:space="preserve"> new Models.Categorias() {CategoriaID=4, Nome="Internacional"},</v>
      </c>
    </row>
    <row r="8" spans="2:4" s="9" customFormat="1" x14ac:dyDescent="0.25">
      <c r="B8" s="8">
        <v>5</v>
      </c>
      <c r="C8" s="9" t="s">
        <v>64</v>
      </c>
      <c r="D8" s="9" t="str">
        <f t="shared" si="0"/>
        <v xml:space="preserve"> new Models.Categorias() {CategoriaID=5, Nome="Economia"},</v>
      </c>
    </row>
    <row r="9" spans="2:4" s="9" customFormat="1" x14ac:dyDescent="0.25">
      <c r="B9" s="8">
        <v>6</v>
      </c>
      <c r="C9" s="9" t="s">
        <v>60</v>
      </c>
      <c r="D9" s="9" t="str">
        <f t="shared" si="0"/>
        <v xml:space="preserve"> new Models.Categorias() {CategoriaID=6, Nome="Desporto"},</v>
      </c>
    </row>
    <row r="10" spans="2:4" s="9" customFormat="1" x14ac:dyDescent="0.25">
      <c r="B10" s="8">
        <v>7</v>
      </c>
      <c r="C10" s="10" t="s">
        <v>65</v>
      </c>
      <c r="D10" s="9" t="str">
        <f t="shared" si="0"/>
        <v xml:space="preserve"> new Models.Categorias() {CategoriaID=7, Nome="Cultura"},</v>
      </c>
    </row>
    <row r="11" spans="2:4" s="9" customFormat="1" x14ac:dyDescent="0.25">
      <c r="B11" s="8">
        <v>8</v>
      </c>
      <c r="C11" s="9" t="s">
        <v>66</v>
      </c>
      <c r="D11" s="9" t="str">
        <f t="shared" si="0"/>
        <v xml:space="preserve"> new Models.Categorias() {CategoriaID=8, Nome="Opinião"},</v>
      </c>
    </row>
    <row r="12" spans="2:4" x14ac:dyDescent="0.25">
      <c r="B12" s="8">
        <v>9</v>
      </c>
      <c r="C12" s="9" t="s">
        <v>67</v>
      </c>
      <c r="D12" s="9" t="str">
        <f t="shared" si="0"/>
        <v xml:space="preserve"> new Models.Categorias() {CategoriaID=9, Nome="Cartoons"},</v>
      </c>
    </row>
    <row r="13" spans="2:4" x14ac:dyDescent="0.25">
      <c r="B13" s="8">
        <v>10</v>
      </c>
      <c r="C13" s="9" t="s">
        <v>68</v>
      </c>
      <c r="D13" s="9" t="str">
        <f t="shared" si="0"/>
        <v xml:space="preserve"> new Models.Categorias() {CategoriaID=10, Nome="Está dito"},</v>
      </c>
    </row>
    <row r="14" spans="2:4" x14ac:dyDescent="0.25">
      <c r="D14" t="s">
        <v>69</v>
      </c>
    </row>
  </sheetData>
  <sortState ref="B4:G13">
    <sortCondition ref="B4:B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>
      <pane ySplit="3" topLeftCell="A4" activePane="bottomLeft" state="frozen"/>
      <selection pane="bottomLeft" activeCell="H7" sqref="H4:H7"/>
    </sheetView>
  </sheetViews>
  <sheetFormatPr defaultRowHeight="15" x14ac:dyDescent="0.25"/>
  <cols>
    <col min="2" max="2" width="11.7109375" customWidth="1"/>
    <col min="3" max="3" width="9.42578125" style="5" customWidth="1"/>
    <col min="4" max="4" width="16.85546875" customWidth="1"/>
    <col min="5" max="5" width="10.85546875" customWidth="1"/>
    <col min="6" max="6" width="10.5703125" bestFit="1" customWidth="1"/>
    <col min="7" max="7" width="10.5703125" customWidth="1"/>
    <col min="8" max="8" width="69.28515625" bestFit="1" customWidth="1"/>
  </cols>
  <sheetData>
    <row r="2" spans="2:8" x14ac:dyDescent="0.25">
      <c r="B2" s="2"/>
      <c r="C2" s="3"/>
      <c r="D2" s="2" t="s">
        <v>8</v>
      </c>
      <c r="E2" s="2" t="s">
        <v>6</v>
      </c>
      <c r="F2" s="2" t="s">
        <v>7</v>
      </c>
      <c r="G2" s="2"/>
      <c r="H2" t="s">
        <v>51</v>
      </c>
    </row>
    <row r="3" spans="2:8" x14ac:dyDescent="0.25">
      <c r="B3" s="1"/>
      <c r="C3" s="4" t="s">
        <v>54</v>
      </c>
      <c r="D3" s="1" t="s">
        <v>56</v>
      </c>
      <c r="E3" s="1" t="s">
        <v>57</v>
      </c>
      <c r="F3" s="1" t="s">
        <v>58</v>
      </c>
      <c r="G3" s="1" t="s">
        <v>70</v>
      </c>
      <c r="H3" t="s">
        <v>71</v>
      </c>
    </row>
    <row r="4" spans="2:8" x14ac:dyDescent="0.25">
      <c r="C4" s="5">
        <v>1</v>
      </c>
      <c r="D4" t="s">
        <v>74</v>
      </c>
      <c r="E4" t="s">
        <v>73</v>
      </c>
      <c r="F4" t="s">
        <v>75</v>
      </c>
      <c r="G4">
        <v>1</v>
      </c>
      <c r="H4" t="str">
        <f>"   new Models.Imagens {"&amp;C$3&amp;"="&amp;C4&amp;", "&amp;D$3&amp;"="""&amp;D4&amp;""", "&amp;E$3&amp;"="""&amp;E4&amp;""", "&amp;F$3&amp;"="""&amp;F4&amp;""", "&amp;G$3&amp;"="""&amp;G4&amp;""" },"</f>
        <v xml:space="preserve">   new Models.Imagens {ImagemID=1, Descricao="Mariana Mortágua, do Bloco de Esquerda, durante o debate desta terça-feira na Assembleia da República", Tipo="Cabeçalho", Directorio="Mariana_Mortagua", NoticiaFK="1" },</v>
      </c>
    </row>
    <row r="5" spans="2:8" x14ac:dyDescent="0.25">
      <c r="C5" s="5">
        <v>2</v>
      </c>
      <c r="E5" t="s">
        <v>73</v>
      </c>
      <c r="F5" t="s">
        <v>76</v>
      </c>
      <c r="G5">
        <v>2</v>
      </c>
      <c r="H5" t="str">
        <f>"   new Models.Imagens {"&amp;C$3&amp;"="&amp;C5&amp;", "&amp;D$3&amp;"="""&amp;D5&amp;""", "&amp;E$3&amp;"="""&amp;E5&amp;""", "&amp;F$3&amp;"="""&amp;F5&amp;""", "&amp;G$3&amp;"="""&amp;G5&amp;""" },"</f>
        <v xml:space="preserve">   new Models.Imagens {ImagemID=2, Descricao="", Tipo="Cabeçalho", Directorio="A_Luta", NoticiaFK="2" },</v>
      </c>
    </row>
    <row r="6" spans="2:8" x14ac:dyDescent="0.25">
      <c r="C6" s="5">
        <v>3</v>
      </c>
      <c r="E6" t="s">
        <v>73</v>
      </c>
      <c r="F6" t="s">
        <v>77</v>
      </c>
      <c r="G6">
        <v>3</v>
      </c>
      <c r="H6" t="str">
        <f>"   new Models.Imagens {"&amp;C$3&amp;"="&amp;C6&amp;", "&amp;D$3&amp;"="""&amp;D6&amp;""", "&amp;E$3&amp;"="""&amp;E6&amp;""", "&amp;F$3&amp;"="""&amp;F6&amp;""", "&amp;G$3&amp;"="""&amp;G6&amp;""" },"</f>
        <v xml:space="preserve">   new Models.Imagens {ImagemID=3, Descricao="", Tipo="Cabeçalho", Directorio="Marcelo", NoticiaFK="3" },</v>
      </c>
    </row>
    <row r="7" spans="2:8" x14ac:dyDescent="0.25">
      <c r="C7" s="5">
        <v>4</v>
      </c>
      <c r="E7" t="s">
        <v>73</v>
      </c>
      <c r="F7" t="s">
        <v>98</v>
      </c>
      <c r="G7">
        <v>4</v>
      </c>
      <c r="H7" t="str">
        <f>"   new Models.Imagens {"&amp;C$3&amp;"="&amp;C7&amp;", "&amp;D$3&amp;"="""&amp;D7&amp;""", "&amp;E$3&amp;"="""&amp;E7&amp;""", "&amp;F$3&amp;"="""&amp;F7&amp;""", "&amp;G$3&amp;"="""&amp;G7&amp;""" },"</f>
        <v xml:space="preserve">   new Models.Imagens {ImagemID=4, Descricao="", Tipo="Cabeçalho", Directorio="Milhares", NoticiaFK="4" },</v>
      </c>
    </row>
    <row r="8" spans="2:8" x14ac:dyDescent="0.25">
      <c r="C8" s="5">
        <v>5</v>
      </c>
      <c r="E8" t="s">
        <v>73</v>
      </c>
      <c r="G8">
        <v>5</v>
      </c>
      <c r="H8" t="str">
        <f>"   new Models.Imagens {"&amp;C$3&amp;"="&amp;C8&amp;", "&amp;D$3&amp;"="""&amp;D8&amp;""", "&amp;E$3&amp;"="""&amp;E8&amp;""", "&amp;F$3&amp;"="""&amp;F8&amp;""", "&amp;G$3&amp;"="""&amp;G8&amp;""" },"</f>
        <v xml:space="preserve">   new Models.Imagens {ImagemID=5, Descricao="", Tipo="Cabeçalho", Directorio="", NoticiaFK="5" },</v>
      </c>
    </row>
    <row r="9" spans="2:8" x14ac:dyDescent="0.25">
      <c r="C9" s="5">
        <v>6</v>
      </c>
      <c r="E9" t="s">
        <v>73</v>
      </c>
      <c r="G9">
        <v>6</v>
      </c>
      <c r="H9" t="str">
        <f>"   new Models.Imagens {"&amp;C$3&amp;"="&amp;C9&amp;", "&amp;D$3&amp;"="""&amp;D9&amp;""", "&amp;E$3&amp;"="""&amp;E9&amp;""", "&amp;F$3&amp;"="""&amp;F9&amp;""", "&amp;G$3&amp;"="""&amp;G9&amp;""" },"</f>
        <v xml:space="preserve">   new Models.Imagens {ImagemID=6, Descricao="", Tipo="Cabeçalho", Directorio="", NoticiaFK="6" },</v>
      </c>
    </row>
    <row r="10" spans="2:8" x14ac:dyDescent="0.25">
      <c r="C10" s="5">
        <v>7</v>
      </c>
      <c r="E10" t="s">
        <v>73</v>
      </c>
      <c r="G10">
        <v>7</v>
      </c>
      <c r="H10" t="str">
        <f>"   new Models.Imagens {"&amp;C$3&amp;"="&amp;C10&amp;", "&amp;D$3&amp;"="""&amp;D10&amp;""", "&amp;E$3&amp;"="""&amp;E10&amp;""", "&amp;F$3&amp;"="""&amp;F10&amp;""", "&amp;G$3&amp;"="""&amp;G10&amp;""" },"</f>
        <v xml:space="preserve">   new Models.Imagens {ImagemID=7, Descricao="", Tipo="Cabeçalho", Directorio="", NoticiaFK="7" },</v>
      </c>
    </row>
    <row r="11" spans="2:8" x14ac:dyDescent="0.25">
      <c r="C11" s="5">
        <v>8</v>
      </c>
      <c r="E11" t="s">
        <v>73</v>
      </c>
      <c r="G11">
        <v>8</v>
      </c>
      <c r="H11" t="str">
        <f>"   new Models.Imagens {"&amp;C$3&amp;"="&amp;C11&amp;", "&amp;D$3&amp;"="""&amp;D11&amp;""", "&amp;E$3&amp;"="""&amp;E11&amp;""", "&amp;F$3&amp;"="""&amp;F11&amp;""", "&amp;G$3&amp;"="""&amp;G11&amp;""" },"</f>
        <v xml:space="preserve">   new Models.Imagens {ImagemID=8, Descricao="", Tipo="Cabeçalho", Directorio="", NoticiaFK="8" },</v>
      </c>
    </row>
    <row r="12" spans="2:8" x14ac:dyDescent="0.25">
      <c r="C12" s="5">
        <v>9</v>
      </c>
      <c r="E12" t="s">
        <v>73</v>
      </c>
      <c r="G12">
        <v>9</v>
      </c>
      <c r="H12" t="str">
        <f>"   new Models.Imagens {"&amp;C$3&amp;"="&amp;C12&amp;", "&amp;D$3&amp;"="""&amp;D12&amp;""", "&amp;E$3&amp;"="""&amp;E12&amp;""", "&amp;F$3&amp;"="""&amp;F12&amp;""", "&amp;G$3&amp;"="""&amp;G12&amp;""" },"</f>
        <v xml:space="preserve">   new Models.Imagens {ImagemID=9, Descricao="", Tipo="Cabeçalho", Directorio="", NoticiaFK="9" },</v>
      </c>
    </row>
    <row r="13" spans="2:8" x14ac:dyDescent="0.25">
      <c r="C13" s="5">
        <v>10</v>
      </c>
      <c r="E13" t="s">
        <v>73</v>
      </c>
      <c r="G13">
        <v>10</v>
      </c>
      <c r="H13" t="str">
        <f>"   new Models.Imagens {"&amp;C$3&amp;"="&amp;C13&amp;", "&amp;D$3&amp;"="""&amp;D13&amp;""", "&amp;E$3&amp;"="""&amp;E13&amp;""", "&amp;F$3&amp;"="""&amp;F13&amp;""", "&amp;G$3&amp;"="""&amp;G13&amp;""" },"</f>
        <v xml:space="preserve">   new Models.Imagens {ImagemID=10, Descricao="", Tipo="Cabeçalho", Directorio="", NoticiaFK="10" },</v>
      </c>
    </row>
    <row r="14" spans="2:8" x14ac:dyDescent="0.25">
      <c r="C14" s="5">
        <v>11</v>
      </c>
      <c r="H14" t="str">
        <f t="shared" ref="H14:H24" si="0">"   new Models.Imagens {"&amp;C$3&amp;"="&amp;C14&amp;", "&amp;D$3&amp;"="""&amp;D14&amp;""", "&amp;E$3&amp;"="""&amp;E14&amp;""", "&amp;F$3&amp;"="""&amp;F14&amp;""", "&amp;G$3&amp;"="""&amp;G14&amp;""" },"</f>
        <v xml:space="preserve">   new Models.Imagens {ImagemID=11, Descricao="", Tipo="", Directorio="", NoticiaFK="" },</v>
      </c>
    </row>
    <row r="15" spans="2:8" x14ac:dyDescent="0.25">
      <c r="C15" s="5">
        <v>12</v>
      </c>
      <c r="H15" t="str">
        <f t="shared" si="0"/>
        <v xml:space="preserve">   new Models.Imagens {ImagemID=12, Descricao="", Tipo="", Directorio="", NoticiaFK="" },</v>
      </c>
    </row>
    <row r="16" spans="2:8" x14ac:dyDescent="0.25">
      <c r="C16" s="5">
        <v>13</v>
      </c>
      <c r="H16" t="str">
        <f t="shared" si="0"/>
        <v xml:space="preserve">   new Models.Imagens {ImagemID=13, Descricao="", Tipo="", Directorio="", NoticiaFK="" },</v>
      </c>
    </row>
    <row r="17" spans="3:8" x14ac:dyDescent="0.25">
      <c r="C17" s="5">
        <v>14</v>
      </c>
      <c r="H17" t="str">
        <f t="shared" si="0"/>
        <v xml:space="preserve">   new Models.Imagens {ImagemID=14, Descricao="", Tipo="", Directorio="", NoticiaFK="" },</v>
      </c>
    </row>
    <row r="18" spans="3:8" x14ac:dyDescent="0.25">
      <c r="C18" s="5">
        <v>15</v>
      </c>
      <c r="H18" t="str">
        <f t="shared" si="0"/>
        <v xml:space="preserve">   new Models.Imagens {ImagemID=15, Descricao="", Tipo="", Directorio="", NoticiaFK="" },</v>
      </c>
    </row>
    <row r="19" spans="3:8" x14ac:dyDescent="0.25">
      <c r="C19" s="5">
        <v>16</v>
      </c>
      <c r="H19" t="str">
        <f t="shared" si="0"/>
        <v xml:space="preserve">   new Models.Imagens {ImagemID=16, Descricao="", Tipo="", Directorio="", NoticiaFK="" },</v>
      </c>
    </row>
    <row r="20" spans="3:8" x14ac:dyDescent="0.25">
      <c r="C20" s="5">
        <v>17</v>
      </c>
      <c r="H20" t="str">
        <f t="shared" si="0"/>
        <v xml:space="preserve">   new Models.Imagens {ImagemID=17, Descricao="", Tipo="", Directorio="", NoticiaFK="" },</v>
      </c>
    </row>
    <row r="21" spans="3:8" x14ac:dyDescent="0.25">
      <c r="C21" s="5">
        <v>18</v>
      </c>
      <c r="H21" t="str">
        <f t="shared" si="0"/>
        <v xml:space="preserve">   new Models.Imagens {ImagemID=18, Descricao="", Tipo="", Directorio="", NoticiaFK="" },</v>
      </c>
    </row>
    <row r="22" spans="3:8" x14ac:dyDescent="0.25">
      <c r="C22" s="5">
        <v>19</v>
      </c>
      <c r="H22" t="str">
        <f t="shared" si="0"/>
        <v xml:space="preserve">   new Models.Imagens {ImagemID=19, Descricao="", Tipo="", Directorio="", NoticiaFK="" },</v>
      </c>
    </row>
    <row r="23" spans="3:8" x14ac:dyDescent="0.25">
      <c r="C23" s="5">
        <v>20</v>
      </c>
      <c r="H23" t="str">
        <f t="shared" si="0"/>
        <v xml:space="preserve">   new Models.Imagens {ImagemID=20, Descricao="", Tipo="", Directorio="", NoticiaFK="" },</v>
      </c>
    </row>
    <row r="24" spans="3:8" x14ac:dyDescent="0.25">
      <c r="C24" s="5">
        <v>21</v>
      </c>
      <c r="H24" t="str">
        <f t="shared" si="0"/>
        <v xml:space="preserve">   new Models.Imagens {ImagemID=21, Descricao="", Tipo="", Directorio="", NoticiaFK="" },</v>
      </c>
    </row>
    <row r="25" spans="3:8" x14ac:dyDescent="0.25">
      <c r="H25" t="s">
        <v>52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workbookViewId="0">
      <pane ySplit="3" topLeftCell="A4" activePane="bottomLeft" state="frozen"/>
      <selection pane="bottomLeft" activeCell="E5" sqref="E5:E21"/>
    </sheetView>
  </sheetViews>
  <sheetFormatPr defaultRowHeight="15" x14ac:dyDescent="0.25"/>
  <cols>
    <col min="2" max="2" width="12.42578125" style="5" bestFit="1" customWidth="1"/>
    <col min="3" max="3" width="18.140625" bestFit="1" customWidth="1"/>
    <col min="5" max="5" width="71.7109375" bestFit="1" customWidth="1"/>
  </cols>
  <sheetData>
    <row r="2" spans="2:5" s="1" customFormat="1" x14ac:dyDescent="0.25">
      <c r="B2" s="3" t="s">
        <v>47</v>
      </c>
      <c r="C2" s="2" t="s">
        <v>9</v>
      </c>
      <c r="E2" t="s">
        <v>50</v>
      </c>
    </row>
    <row r="3" spans="2:5" s="1" customFormat="1" x14ac:dyDescent="0.25">
      <c r="B3" s="4" t="s">
        <v>97</v>
      </c>
      <c r="C3" s="1" t="s">
        <v>48</v>
      </c>
      <c r="E3" t="s">
        <v>72</v>
      </c>
    </row>
    <row r="4" spans="2:5" x14ac:dyDescent="0.25">
      <c r="B4" s="5">
        <v>1</v>
      </c>
      <c r="C4" t="s">
        <v>10</v>
      </c>
      <c r="E4" t="str">
        <f>" new Models.Jornalistas() {"&amp;B$3&amp;"="&amp;B4&amp;", "&amp;C$3&amp;"="""&amp;C4&amp;""" },"</f>
        <v xml:space="preserve"> new Models.Jornalistas() {JornalistasID=1, Nome=" João Santos" },</v>
      </c>
    </row>
    <row r="5" spans="2:5" x14ac:dyDescent="0.25">
      <c r="B5" s="5">
        <v>2</v>
      </c>
      <c r="C5" t="s">
        <v>11</v>
      </c>
      <c r="E5" t="str">
        <f t="shared" ref="E5:E40" si="0">" new Models.Jornalistas() {"&amp;B$3&amp;"="&amp;B5&amp;", "&amp;C$3&amp;"="""&amp;C5&amp;""" },"</f>
        <v xml:space="preserve"> new Models.Jornalistas() {JornalistasID=2, Nome=" Daniel Soares" },</v>
      </c>
    </row>
    <row r="6" spans="2:5" x14ac:dyDescent="0.25">
      <c r="B6" s="5">
        <v>3</v>
      </c>
      <c r="C6" t="s">
        <v>12</v>
      </c>
      <c r="E6" t="str">
        <f t="shared" si="0"/>
        <v xml:space="preserve"> new Models.Jornalistas() {JornalistasID=3, Nome=" Adriana Rodrigues" },</v>
      </c>
    </row>
    <row r="7" spans="2:5" x14ac:dyDescent="0.25">
      <c r="B7" s="5">
        <v>4</v>
      </c>
      <c r="C7" t="s">
        <v>13</v>
      </c>
      <c r="E7" t="str">
        <f t="shared" si="0"/>
        <v xml:space="preserve"> new Models.Jornalistas() {JornalistasID=4, Nome=" Rosa Fernandes" },</v>
      </c>
    </row>
    <row r="8" spans="2:5" ht="14.25" customHeight="1" x14ac:dyDescent="0.25">
      <c r="B8" s="5">
        <v>5</v>
      </c>
      <c r="C8" t="s">
        <v>14</v>
      </c>
      <c r="E8" t="str">
        <f t="shared" si="0"/>
        <v xml:space="preserve"> new Models.Jornalistas() {JornalistasID=5, Nome=" Carolina Oliveira" },</v>
      </c>
    </row>
    <row r="9" spans="2:5" x14ac:dyDescent="0.25">
      <c r="B9" s="5">
        <v>6</v>
      </c>
      <c r="C9" t="s">
        <v>15</v>
      </c>
      <c r="E9" t="str">
        <f t="shared" si="0"/>
        <v xml:space="preserve"> new Models.Jornalistas() {JornalistasID=6, Nome=" César Sousa" },</v>
      </c>
    </row>
    <row r="10" spans="2:5" x14ac:dyDescent="0.25">
      <c r="B10" s="5">
        <v>7</v>
      </c>
      <c r="C10" t="s">
        <v>16</v>
      </c>
      <c r="E10" t="str">
        <f t="shared" si="0"/>
        <v xml:space="preserve"> new Models.Jornalistas() {JornalistasID=7, Nome=" Maria Teixeira" },</v>
      </c>
    </row>
    <row r="11" spans="2:5" x14ac:dyDescent="0.25">
      <c r="B11" s="5">
        <v>8</v>
      </c>
      <c r="C11" t="s">
        <v>17</v>
      </c>
      <c r="E11" t="str">
        <f t="shared" si="0"/>
        <v xml:space="preserve"> new Models.Jornalistas() {JornalistasID=8, Nome=" Maria Melo" },</v>
      </c>
    </row>
    <row r="12" spans="2:5" x14ac:dyDescent="0.25">
      <c r="B12" s="5">
        <v>9</v>
      </c>
      <c r="C12" t="s">
        <v>18</v>
      </c>
      <c r="E12" t="str">
        <f t="shared" si="0"/>
        <v xml:space="preserve"> new Models.Jornalistas() {JornalistasID=9, Nome=" Francisco Vieira" },</v>
      </c>
    </row>
    <row r="13" spans="2:5" x14ac:dyDescent="0.25">
      <c r="B13" s="5">
        <v>10</v>
      </c>
      <c r="C13" t="s">
        <v>19</v>
      </c>
      <c r="E13" t="str">
        <f t="shared" si="0"/>
        <v xml:space="preserve"> new Models.Jornalistas() {JornalistasID=10, Nome=" Leonardo Marques" },</v>
      </c>
    </row>
    <row r="14" spans="2:5" x14ac:dyDescent="0.25">
      <c r="B14" s="5">
        <v>11</v>
      </c>
      <c r="C14" t="s">
        <v>20</v>
      </c>
      <c r="E14" t="str">
        <f t="shared" si="0"/>
        <v xml:space="preserve"> new Models.Jornalistas() {JornalistasID=11, Nome=" Fábio Carvalho" },</v>
      </c>
    </row>
    <row r="15" spans="2:5" x14ac:dyDescent="0.25">
      <c r="B15" s="5">
        <v>12</v>
      </c>
      <c r="C15" t="s">
        <v>21</v>
      </c>
      <c r="E15" t="str">
        <f t="shared" si="0"/>
        <v xml:space="preserve"> new Models.Jornalistas() {JornalistasID=12, Nome=" Tiago Vieira" },</v>
      </c>
    </row>
    <row r="16" spans="2:5" x14ac:dyDescent="0.25">
      <c r="B16" s="5">
        <v>13</v>
      </c>
      <c r="C16" t="s">
        <v>22</v>
      </c>
      <c r="E16" t="str">
        <f t="shared" si="0"/>
        <v xml:space="preserve"> new Models.Jornalistas() {JornalistasID=13, Nome=" Rosana Soares" },</v>
      </c>
    </row>
    <row r="17" spans="2:5" x14ac:dyDescent="0.25">
      <c r="B17" s="5">
        <v>14</v>
      </c>
      <c r="C17" t="s">
        <v>23</v>
      </c>
      <c r="E17" t="str">
        <f t="shared" si="0"/>
        <v xml:space="preserve"> new Models.Jornalistas() {JornalistasID=14, Nome=" Rui Freitas" },</v>
      </c>
    </row>
    <row r="18" spans="2:5" x14ac:dyDescent="0.25">
      <c r="B18" s="5">
        <v>15</v>
      </c>
      <c r="C18" t="s">
        <v>24</v>
      </c>
      <c r="E18" t="str">
        <f t="shared" si="0"/>
        <v xml:space="preserve"> new Models.Jornalistas() {JornalistasID=15, Nome=" César Soares" },</v>
      </c>
    </row>
    <row r="19" spans="2:5" x14ac:dyDescent="0.25">
      <c r="B19" s="5">
        <v>16</v>
      </c>
      <c r="C19" t="s">
        <v>25</v>
      </c>
      <c r="E19" t="str">
        <f t="shared" si="0"/>
        <v xml:space="preserve"> new Models.Jornalistas() {JornalistasID=16, Nome=" Márcio Sousa" },</v>
      </c>
    </row>
    <row r="20" spans="2:5" x14ac:dyDescent="0.25">
      <c r="B20" s="5">
        <v>17</v>
      </c>
      <c r="C20" t="s">
        <v>26</v>
      </c>
      <c r="E20" t="str">
        <f t="shared" si="0"/>
        <v xml:space="preserve"> new Models.Jornalistas() {JornalistasID=17, Nome=" Eduardo Vieira" },</v>
      </c>
    </row>
    <row r="21" spans="2:5" x14ac:dyDescent="0.25">
      <c r="B21" s="5">
        <v>18</v>
      </c>
      <c r="C21" t="s">
        <v>27</v>
      </c>
      <c r="E21" t="str">
        <f t="shared" si="0"/>
        <v xml:space="preserve"> new Models.Jornalistas() {JornalistasID=18, Nome=" Adriana Oliveira" },</v>
      </c>
    </row>
    <row r="22" spans="2:5" x14ac:dyDescent="0.25">
      <c r="B22" s="5">
        <v>19</v>
      </c>
      <c r="C22" t="s">
        <v>28</v>
      </c>
      <c r="E22" t="str">
        <f t="shared" si="0"/>
        <v xml:space="preserve"> new Models.Jornalistas() {JornalistasID=19, Nome=" Beatriz Soares" },</v>
      </c>
    </row>
    <row r="23" spans="2:5" x14ac:dyDescent="0.25">
      <c r="B23" s="5">
        <v>20</v>
      </c>
      <c r="C23" t="s">
        <v>29</v>
      </c>
      <c r="E23" t="str">
        <f t="shared" si="0"/>
        <v xml:space="preserve"> new Models.Jornalistas() {JornalistasID=20, Nome=" Adriana Sousa" },</v>
      </c>
    </row>
    <row r="24" spans="2:5" x14ac:dyDescent="0.25">
      <c r="B24" s="5">
        <v>21</v>
      </c>
      <c r="C24" t="s">
        <v>30</v>
      </c>
      <c r="E24" t="str">
        <f t="shared" si="0"/>
        <v xml:space="preserve"> new Models.Jornalistas() {JornalistasID=21, Nome=" Patrícia Gonçalves" },</v>
      </c>
    </row>
    <row r="25" spans="2:5" x14ac:dyDescent="0.25">
      <c r="B25" s="5">
        <v>22</v>
      </c>
      <c r="C25" t="s">
        <v>31</v>
      </c>
      <c r="E25" t="str">
        <f t="shared" si="0"/>
        <v xml:space="preserve"> new Models.Jornalistas() {JornalistasID=22, Nome=" Paula Martins" },</v>
      </c>
    </row>
    <row r="26" spans="2:5" x14ac:dyDescent="0.25">
      <c r="B26" s="5">
        <v>23</v>
      </c>
      <c r="C26" t="s">
        <v>32</v>
      </c>
      <c r="E26" t="str">
        <f t="shared" si="0"/>
        <v xml:space="preserve"> new Models.Jornalistas() {JornalistasID=23, Nome=" Andreia Vieira" },</v>
      </c>
    </row>
    <row r="27" spans="2:5" x14ac:dyDescent="0.25">
      <c r="B27" s="5">
        <v>24</v>
      </c>
      <c r="C27" t="s">
        <v>33</v>
      </c>
      <c r="E27" t="str">
        <f t="shared" si="0"/>
        <v xml:space="preserve"> new Models.Jornalistas() {JornalistasID=24, Nome=" Elisabete Morais" },</v>
      </c>
    </row>
    <row r="28" spans="2:5" x14ac:dyDescent="0.25">
      <c r="B28" s="5">
        <v>25</v>
      </c>
      <c r="C28" t="s">
        <v>34</v>
      </c>
      <c r="E28" t="str">
        <f t="shared" si="0"/>
        <v xml:space="preserve"> new Models.Jornalistas() {JornalistasID=25, Nome=" Marlene Melo" },</v>
      </c>
    </row>
    <row r="29" spans="2:5" x14ac:dyDescent="0.25">
      <c r="B29" s="5">
        <v>26</v>
      </c>
      <c r="C29" t="s">
        <v>35</v>
      </c>
      <c r="E29" t="str">
        <f t="shared" si="0"/>
        <v xml:space="preserve"> new Models.Jornalistas() {JornalistasID=26, Nome=" Marlene Pinto" },</v>
      </c>
    </row>
    <row r="30" spans="2:5" x14ac:dyDescent="0.25">
      <c r="B30" s="5">
        <v>27</v>
      </c>
      <c r="C30" t="s">
        <v>36</v>
      </c>
      <c r="E30" t="str">
        <f t="shared" si="0"/>
        <v xml:space="preserve"> new Models.Jornalistas() {JornalistasID=27, Nome=" Luís Lopes" },</v>
      </c>
    </row>
    <row r="31" spans="2:5" x14ac:dyDescent="0.25">
      <c r="B31" s="5">
        <v>28</v>
      </c>
      <c r="C31" t="s">
        <v>37</v>
      </c>
      <c r="E31" t="str">
        <f t="shared" si="0"/>
        <v xml:space="preserve"> new Models.Jornalistas() {JornalistasID=28, Nome=" Denise Vieira" },</v>
      </c>
    </row>
    <row r="32" spans="2:5" x14ac:dyDescent="0.25">
      <c r="B32" s="5">
        <v>29</v>
      </c>
      <c r="C32" t="s">
        <v>38</v>
      </c>
      <c r="E32" t="str">
        <f t="shared" si="0"/>
        <v xml:space="preserve"> new Models.Jornalistas() {JornalistasID=29, Nome=" Cristina Rosa" },</v>
      </c>
    </row>
    <row r="33" spans="2:5" x14ac:dyDescent="0.25">
      <c r="B33" s="5">
        <v>30</v>
      </c>
      <c r="C33" t="s">
        <v>39</v>
      </c>
      <c r="E33" t="str">
        <f t="shared" si="0"/>
        <v xml:space="preserve"> new Models.Jornalistas() {JornalistasID=30, Nome=" Carmem Lopes" },</v>
      </c>
    </row>
    <row r="34" spans="2:5" x14ac:dyDescent="0.25">
      <c r="B34" s="5">
        <v>31</v>
      </c>
      <c r="C34" t="s">
        <v>40</v>
      </c>
      <c r="E34" t="str">
        <f t="shared" si="0"/>
        <v xml:space="preserve"> new Models.Jornalistas() {JornalistasID=31, Nome=" Rosana Carvalho" },</v>
      </c>
    </row>
    <row r="35" spans="2:5" x14ac:dyDescent="0.25">
      <c r="B35" s="5">
        <v>32</v>
      </c>
      <c r="C35" t="s">
        <v>41</v>
      </c>
      <c r="E35" t="str">
        <f t="shared" si="0"/>
        <v xml:space="preserve"> new Models.Jornalistas() {JornalistasID=32, Nome=" Paula Silva" },</v>
      </c>
    </row>
    <row r="36" spans="2:5" x14ac:dyDescent="0.25">
      <c r="B36" s="5">
        <v>33</v>
      </c>
      <c r="C36" t="s">
        <v>42</v>
      </c>
      <c r="E36" t="str">
        <f t="shared" si="0"/>
        <v xml:space="preserve"> new Models.Jornalistas() {JornalistasID=33, Nome=" Mara Vieira" },</v>
      </c>
    </row>
    <row r="37" spans="2:5" x14ac:dyDescent="0.25">
      <c r="B37" s="5">
        <v>34</v>
      </c>
      <c r="C37" t="s">
        <v>43</v>
      </c>
      <c r="E37" t="str">
        <f t="shared" si="0"/>
        <v xml:space="preserve"> new Models.Jornalistas() {JornalistasID=34, Nome=" Adão Pinto" },</v>
      </c>
    </row>
    <row r="38" spans="2:5" x14ac:dyDescent="0.25">
      <c r="B38" s="5">
        <v>35</v>
      </c>
      <c r="C38" t="s">
        <v>44</v>
      </c>
      <c r="E38" t="str">
        <f t="shared" si="0"/>
        <v xml:space="preserve"> new Models.Jornalistas() {JornalistasID=35, Nome=" Daniel Rodrigues" },</v>
      </c>
    </row>
    <row r="39" spans="2:5" x14ac:dyDescent="0.25">
      <c r="B39" s="5">
        <v>36</v>
      </c>
      <c r="C39" t="s">
        <v>45</v>
      </c>
      <c r="E39" t="str">
        <f t="shared" si="0"/>
        <v xml:space="preserve"> new Models.Jornalistas() {JornalistasID=36, Nome=" Sandra Rodrigues" },</v>
      </c>
    </row>
    <row r="40" spans="2:5" x14ac:dyDescent="0.25">
      <c r="B40" s="5">
        <v>37</v>
      </c>
      <c r="C40" t="s">
        <v>46</v>
      </c>
      <c r="E40" t="str">
        <f t="shared" si="0"/>
        <v xml:space="preserve"> new Models.Jornalistas() {JornalistasID=37, Nome=" Cláudio Vieira" },</v>
      </c>
    </row>
    <row r="41" spans="2:5" x14ac:dyDescent="0.25">
      <c r="E41" t="s">
        <v>52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pane ySplit="3" topLeftCell="A4" activePane="bottomLeft" state="frozen"/>
      <selection pane="bottomLeft" activeCell="J7" sqref="J7"/>
    </sheetView>
  </sheetViews>
  <sheetFormatPr defaultRowHeight="15" x14ac:dyDescent="0.25"/>
  <cols>
    <col min="2" max="2" width="11.85546875" style="5" customWidth="1"/>
    <col min="3" max="3" width="13.140625" bestFit="1" customWidth="1"/>
    <col min="4" max="4" width="16.28515625" customWidth="1"/>
    <col min="5" max="5" width="15.42578125" customWidth="1"/>
    <col min="6" max="6" width="14" style="5" customWidth="1"/>
    <col min="7" max="7" width="16.5703125" style="5" customWidth="1"/>
    <col min="8" max="8" width="15.7109375" style="6" customWidth="1"/>
    <col min="10" max="10" width="255.7109375" bestFit="1" customWidth="1"/>
  </cols>
  <sheetData>
    <row r="2" spans="2:10" x14ac:dyDescent="0.25">
      <c r="B2" s="3" t="s">
        <v>5</v>
      </c>
      <c r="C2" s="2" t="s">
        <v>0</v>
      </c>
      <c r="D2" s="2" t="s">
        <v>1</v>
      </c>
      <c r="E2" s="2" t="s">
        <v>2</v>
      </c>
      <c r="F2" s="3" t="s">
        <v>3</v>
      </c>
      <c r="G2" s="3"/>
      <c r="H2" s="3" t="s">
        <v>4</v>
      </c>
      <c r="J2" t="s">
        <v>49</v>
      </c>
    </row>
    <row r="3" spans="2:10" x14ac:dyDescent="0.25">
      <c r="B3" s="4" t="s">
        <v>78</v>
      </c>
      <c r="C3" s="1" t="s">
        <v>80</v>
      </c>
      <c r="D3" s="1" t="s">
        <v>81</v>
      </c>
      <c r="E3" s="1" t="s">
        <v>82</v>
      </c>
      <c r="F3" s="4" t="s">
        <v>79</v>
      </c>
      <c r="G3" s="4" t="s">
        <v>83</v>
      </c>
      <c r="H3" s="4" t="s">
        <v>84</v>
      </c>
      <c r="J3" t="s">
        <v>72</v>
      </c>
    </row>
    <row r="4" spans="2:10" ht="15" customHeight="1" x14ac:dyDescent="0.25">
      <c r="B4" s="5">
        <v>1</v>
      </c>
      <c r="C4" t="s">
        <v>87</v>
      </c>
      <c r="D4" t="s">
        <v>85</v>
      </c>
      <c r="E4" s="11" t="s">
        <v>86</v>
      </c>
      <c r="F4" s="7">
        <v>43260</v>
      </c>
      <c r="G4" s="5">
        <v>2</v>
      </c>
      <c r="H4" s="6">
        <v>1</v>
      </c>
      <c r="J4" t="str">
        <f>"   new Models.Noticias() {"&amp;B$3&amp;"="&amp;B4&amp;", "&amp;C$3&amp;"="""&amp;C4&amp;""", "&amp;D$3&amp;"="""&amp;D4&amp;""", "&amp;E$3&amp;"="&amp;E4&amp;"M, "&amp;F$3&amp;"=new DateTime("&amp;YEAR(F4)+13&amp;","&amp;MONTH(F4)&amp;","&amp;DAY(F4)&amp;"), "&amp;G$3&amp;"="&amp;G4&amp;", "&amp;H$3&amp;"="&amp;H4&amp;" },"</f>
        <v xml:space="preserve">   new Models.Noticias() {NoticiaID=1, Resumo="Na concentração nacional da CGTP, Mariana Mortágua fez questão de recordar ao PS que não tem maioria absoluta. Jerónimo de Sousa também comentou os “desabafos” do presidente da República, que desvalorizou a tensão à esquerda - e recusou “pressões” sobre o PCP, que não passa “cheques em branco”", Texto="Bloco de Esquerda admitiu este sábado que as negociações com o Governo para o próximo Orçamento do Estado serão mais tensas, lembrando o Partido Socialista de que não governa com maioria absoluta.", Titulo=BE admite que negociações para o OE estão mais tensas, Jerónimo recusa “pressões”M, Data=new DateTime(2031,6,9), CategoriaFK=2, JornalistaFK=1 },</v>
      </c>
    </row>
    <row r="5" spans="2:10" x14ac:dyDescent="0.25">
      <c r="B5" s="5">
        <v>2</v>
      </c>
      <c r="C5" t="s">
        <v>89</v>
      </c>
      <c r="D5" t="s">
        <v>90</v>
      </c>
      <c r="E5" t="s">
        <v>88</v>
      </c>
      <c r="F5" s="13">
        <v>43260</v>
      </c>
      <c r="G5" s="5">
        <v>2</v>
      </c>
      <c r="H5" s="6">
        <v>2</v>
      </c>
      <c r="J5" t="str">
        <f>"   new Models.Noticias() {"&amp;B$3&amp;"="&amp;B5&amp;", "&amp;C$3&amp;"="""&amp;C5&amp;""", "&amp;D$3&amp;"="""&amp;D5&amp;""", "&amp;E$3&amp;"="&amp;E5&amp;"M, "&amp;F$3&amp;"=new DateTime("&amp;YEAR(F5)+13&amp;","&amp;MONTH(F5)&amp;","&amp;DAY(F5)&amp;"), "&amp;G$3&amp;"="&amp;G5&amp;", "&amp;H$3&amp;"="&amp;H5&amp;" },"</f>
        <v xml:space="preserve">   new Models.Noticias() {NoticiaID=2, Resumo="Os sindicatos afetos à CGTP reuniram-se nas ruas de Lisboa para carregar o tom no mesmo dia em que Jerónimo de Sousa assumiu que o ambiente das negociações para o próximo Orçamento está “toldado”. Houve gritos contra o ministro da Educação e ficou combinada nova concentração, frente ao Parlamento e contra os “negócios” de Costa com os patrões. “Lá estaremos”, prometeram", Texto="Á porta da pastelaria Coringa, por onde passa quem desce a Avenida Fontes Pereira de Melo quase a chegar ao Marquês de Pombal, o rebuliço é pouco habitual. Saem pastéis de massa tenra, croquetes e, sobretudo, cervejas - imperiais ou finos, porque o evento que traz tanta gente ali é nacional - a uma velocidade notável. Já passa das 17h40, a concentração da CGTP terminou e os manifestantes aproveitam para lanchar antes do regresso a casa.", Titulo=“Ó Tiago, ó Costa”, a luta veio para ficarM, Data=new DateTime(2031,6,9), CategoriaFK=2, JornalistaFK=2 },</v>
      </c>
    </row>
    <row r="6" spans="2:10" ht="15" customHeight="1" x14ac:dyDescent="0.25">
      <c r="B6" s="5">
        <v>3</v>
      </c>
      <c r="C6" t="s">
        <v>92</v>
      </c>
      <c r="D6" t="s">
        <v>93</v>
      </c>
      <c r="E6" s="12" t="s">
        <v>91</v>
      </c>
      <c r="F6" s="13">
        <v>43260</v>
      </c>
      <c r="G6" s="5">
        <v>2</v>
      </c>
      <c r="H6" s="6">
        <v>3</v>
      </c>
      <c r="J6" t="str">
        <f>"   new Models.Noticias() {"&amp;B$3&amp;"="&amp;B6&amp;", "&amp;C$3&amp;"="""&amp;C6&amp;""", "&amp;D$3&amp;"="""&amp;D6&amp;""", "&amp;E$3&amp;"="&amp;E6&amp;"M, "&amp;F$3&amp;"=new DateTime("&amp;YEAR(F6)+13&amp;","&amp;MONTH(F6)&amp;","&amp;DAY(F6)&amp;"), "&amp;G$3&amp;"="&amp;G6&amp;", "&amp;H$3&amp;"="&amp;H6&amp;" },"</f>
        <v xml:space="preserve">   new Models.Noticias() {NoticiaID=3, Resumo="O Presidente da República desvaloriza o “ambiente toldado” à esquerda - como Jerónimo de Sousa descreveu ao Expresso - e diz que os partidos têm “bom senso” para não criarem complicações “cá dentro”, quando há tantas “complicações” na Europa", Texto="Marcelo Rebelo de Sousa não fez um apelo, mas quase. Foi mais uma constatação com misto de chamamento dos partidos ao "bom senso", dando a entender que a esquerda não vai chumbar o Orçamento do Estado (OE) para 2019. Tudo para que Portugal não contribua para avolumar as crises políticas que grassam na Europa, casos de Espanha e de Itália. Na manhã deste sábado, em Ponta Delgada, nos Açores – onde se prepara para presidir às comemorações do 10 de junho –, o Presidente da República foi confrontado pelos jornalistas com os sinais de crise à esquerda que podem pôr o OE em perigo: "Não, penso que não" está em perigo, respondeu Marcelo.", Titulo=Marcelo: “Bom-senso faz com que não haja crise orçamental a temer”M, Data=new DateTime(2031,6,9), CategoriaFK=2, JornalistaFK=3 },</v>
      </c>
    </row>
    <row r="7" spans="2:10" ht="15" customHeight="1" x14ac:dyDescent="0.25">
      <c r="B7" s="5">
        <v>4</v>
      </c>
      <c r="C7" t="s">
        <v>95</v>
      </c>
      <c r="D7" t="s">
        <v>96</v>
      </c>
      <c r="E7" s="12" t="s">
        <v>94</v>
      </c>
      <c r="F7" s="13">
        <v>43260</v>
      </c>
      <c r="G7" s="5">
        <v>2</v>
      </c>
      <c r="H7" s="6">
        <v>4</v>
      </c>
      <c r="J7" s="14" t="str">
        <f>"   new Models.Noticias() {"&amp;B$3&amp;"="&amp;B7&amp;", "&amp;C$3&amp;"="""&amp;C7&amp;""", "&amp;D$3&amp;"="""&amp;D7&amp;""", "&amp;E$3&amp;"="&amp;E7&amp;"M, "&amp;F$3&amp;"=new DateTime("&amp;YEAR(F7)+13&amp;","&amp;MONTH(F7)&amp;","&amp;DAY(F7)&amp;"), "&amp;G$3&amp;"="&amp;G7&amp;", "&amp;H$3&amp;"="&amp;H7&amp;" },"</f>
        <v xml:space="preserve">   new Models.Noticias() {NoticiaID=4, Resumo="s manifestantes vão desfilar, ao início da tarde, entre o Campo Pequeno e o Marquês de Pombal. "Lutar Pelos Direitos, Valorizar Os Trabalhadores!", será o lema do protesto", Texto="Milhares de trabalhadores de todo o país deslocam-se hoje a Lisboa para participar na manifestação nacional da CGTP contra a política laboral e em defesa da valorização do trabalho e dos trabalhadores.", Titulo=Milhares de trabalhadores participam na manifestação nacional da CGTPM, Data=new DateTime(2031,6,9), CategoriaFK=2, JornalistaFK=4 },</v>
      </c>
    </row>
    <row r="8" spans="2:10" x14ac:dyDescent="0.25">
      <c r="F8" s="7"/>
    </row>
    <row r="9" spans="2:10" x14ac:dyDescent="0.25">
      <c r="J9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Categorias</vt:lpstr>
      <vt:lpstr>Imagens</vt:lpstr>
      <vt:lpstr>Jornalistas</vt:lpstr>
      <vt:lpstr>Noticias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Casimiro Pereira</dc:creator>
  <cp:lastModifiedBy>luis2</cp:lastModifiedBy>
  <dcterms:created xsi:type="dcterms:W3CDTF">2018-03-15T14:15:33Z</dcterms:created>
  <dcterms:modified xsi:type="dcterms:W3CDTF">2018-06-09T22:27:23Z</dcterms:modified>
</cp:coreProperties>
</file>