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_NEGÓCIOS\_Negócio com Dados\Concorrencia\Curso DIO\Arquivos\"/>
    </mc:Choice>
  </mc:AlternateContent>
  <xr:revisionPtr revIDLastSave="0" documentId="13_ncr:1_{11A18555-EFBE-4D13-A790-1889A11C70CC}" xr6:coauthVersionLast="47" xr6:coauthVersionMax="47" xr10:uidLastSave="{00000000-0000-0000-0000-000000000000}"/>
  <bookViews>
    <workbookView xWindow="-120" yWindow="-120" windowWidth="29040" windowHeight="15720" tabRatio="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F14" i="3"/>
</calcChain>
</file>

<file path=xl/sharedStrings.xml><?xml version="1.0" encoding="utf-8"?>
<sst xmlns="http://schemas.openxmlformats.org/spreadsheetml/2006/main" count="2020" uniqueCount="321">
  <si>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</si>
  <si>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</si>
  <si>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</si>
  <si>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</si>
  <si>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</si>
  <si>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</si>
  <si>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</si>
  <si>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</si>
  <si>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</si>
  <si>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</si>
  <si>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</si>
  <si>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</si>
  <si>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</si>
  <si>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</si>
  <si>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</si>
  <si>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</si>
  <si>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</si>
  <si>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</si>
  <si>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</si>
  <si>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</si>
  <si>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</si>
  <si>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</si>
  <si>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</si>
  <si>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</si>
  <si>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</si>
  <si>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</si>
  <si>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</si>
  <si>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</si>
  <si>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</si>
  <si>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</si>
  <si>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</si>
  <si>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</si>
  <si>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</si>
  <si>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</si>
  <si>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</si>
  <si>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</si>
  <si>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</si>
  <si>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</si>
  <si>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</si>
  <si>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</si>
  <si>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</si>
  <si>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</si>
  <si>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</si>
  <si>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</si>
  <si>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</si>
  <si>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</si>
  <si>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</si>
  <si>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</si>
  <si>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</si>
  <si>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</si>
  <si>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</si>
  <si>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</si>
  <si>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</si>
  <si>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</si>
  <si>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</si>
  <si>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</si>
  <si>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</si>
  <si>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</si>
  <si>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</si>
  <si>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</si>
  <si>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</si>
  <si>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</si>
  <si>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</si>
  <si>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</si>
  <si>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</si>
  <si>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</si>
  <si>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</si>
  <si>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</si>
  <si>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</si>
  <si>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</si>
  <si>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</si>
  <si>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</si>
  <si>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</si>
  <si>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</si>
  <si>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</si>
  <si>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</si>
  <si>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</si>
  <si>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</si>
  <si>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</si>
  <si>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</si>
  <si>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</si>
  <si>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</si>
  <si>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</si>
  <si>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</si>
  <si>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</si>
  <si>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</si>
  <si>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</si>
  <si>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</si>
  <si>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</si>
  <si>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</si>
  <si>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</si>
  <si>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</si>
  <si>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</si>
  <si>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</si>
  <si>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</si>
  <si>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</si>
  <si>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</si>
  <si>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</si>
  <si>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</si>
  <si>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</si>
  <si>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</si>
  <si>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</si>
  <si>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</si>
  <si>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</si>
  <si>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</si>
  <si>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</si>
  <si>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</si>
  <si>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</si>
  <si>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</si>
  <si>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</si>
  <si>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</si>
  <si>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</si>
  <si>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</si>
  <si>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</si>
  <si>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</si>
  <si>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</si>
  <si>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</si>
  <si>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</si>
  <si>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</si>
  <si>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</si>
  <si>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</si>
  <si>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</si>
  <si>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</si>
  <si>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</si>
  <si>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</si>
  <si>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</si>
  <si>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</si>
  <si>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</si>
  <si>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</si>
  <si>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</si>
  <si>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</si>
  <si>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</si>
  <si>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</si>
  <si>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</si>
  <si>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</si>
  <si>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</si>
  <si>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</si>
  <si>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</si>
  <si>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</si>
  <si>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</si>
  <si>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</si>
  <si>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</si>
  <si>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</si>
  <si>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</si>
  <si>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</si>
  <si>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</si>
  <si>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</si>
  <si>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</si>
  <si>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</si>
  <si>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</si>
  <si>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</si>
  <si>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</si>
  <si>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</si>
  <si>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</si>
  <si>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</si>
  <si>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</si>
  <si>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</si>
  <si>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</si>
  <si>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</si>
  <si>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</si>
  <si>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</si>
  <si>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</si>
  <si>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</si>
  <si>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</si>
  <si>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</si>
  <si>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</si>
  <si>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</si>
  <si>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</si>
  <si>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</si>
  <si>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</si>
  <si>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</si>
  <si>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</si>
  <si>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</si>
  <si>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</si>
  <si>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</si>
  <si>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</si>
  <si>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</si>
  <si>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</si>
  <si>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</si>
  <si>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</si>
  <si>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</si>
  <si>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</si>
  <si>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</si>
  <si>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</si>
  <si>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</si>
  <si>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</si>
  <si>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</si>
  <si>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</si>
  <si>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</si>
  <si>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</si>
  <si>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</si>
  <si>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</si>
  <si>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</si>
  <si>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</si>
  <si>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</si>
  <si>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</si>
  <si>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</si>
  <si>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</si>
  <si>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</si>
  <si>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</si>
  <si>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</si>
  <si>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</si>
  <si>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</si>
  <si>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</si>
  <si>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</si>
  <si>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</si>
  <si>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</si>
  <si>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</si>
  <si>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</si>
  <si>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</si>
  <si>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</si>
  <si>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</si>
  <si>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</si>
  <si>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</si>
  <si>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</si>
  <si>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</si>
  <si>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</si>
  <si>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</si>
  <si>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</si>
  <si>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</si>
  <si>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</si>
  <si>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</si>
  <si>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</si>
  <si>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</si>
  <si>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</si>
  <si>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</si>
  <si>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</si>
  <si>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</si>
  <si>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</si>
  <si>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</si>
  <si>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</si>
  <si>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</si>
  <si>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</si>
  <si>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</si>
  <si>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</si>
  <si>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</si>
  <si>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</si>
  <si>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</si>
  <si>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</si>
  <si>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</si>
  <si>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</si>
  <si>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</si>
  <si>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</si>
  <si>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</si>
  <si>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</si>
  <si>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</si>
  <si>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</si>
  <si>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</si>
  <si>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</si>
  <si>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</si>
  <si>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</si>
  <si>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</si>
  <si>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</si>
  <si>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</si>
  <si>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</si>
  <si>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</si>
  <si>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</si>
  <si>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</si>
  <si>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</si>
  <si>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</si>
  <si>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</si>
  <si>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</si>
  <si>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</si>
  <si>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</si>
  <si>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</si>
  <si>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</si>
  <si>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</si>
  <si>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</si>
  <si>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</si>
  <si>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</si>
  <si>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</si>
  <si>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</si>
  <si>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</si>
  <si>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</si>
  <si>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</si>
  <si>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</si>
  <si>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</si>
  <si>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</si>
  <si>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</si>
  <si>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</si>
  <si>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</si>
  <si>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</si>
  <si>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</si>
  <si>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</si>
  <si>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</si>
  <si>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</si>
  <si>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</si>
  <si>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</si>
  <si>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</si>
  <si>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</si>
  <si>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</si>
  <si>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</si>
  <si>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</si>
  <si>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</si>
  <si>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</si>
  <si>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</si>
  <si>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</si>
  <si>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</si>
  <si>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</si>
  <si>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</si>
  <si>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</si>
  <si>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</si>
  <si>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</si>
  <si>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</si>
  <si>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</si>
  <si>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</si>
  <si>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</si>
  <si>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</si>
  <si>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</si>
  <si>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</si>
  <si>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</si>
  <si>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</si>
  <si>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</si>
  <si>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</si>
  <si>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</si>
  <si>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</si>
  <si>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faturamento Total de Vendas de planos anuais(todas assinaturas agregadas)?</t>
  </si>
  <si>
    <t>Pergunta de Negócio 2 - Qual faturamento Total de Vendas de planos anuais(separadas auto renovação)?</t>
  </si>
  <si>
    <t xml:space="preserve"> 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</si>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</sst>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Segoe UI Semibold"/>
      <family val="2"/>
    </font>
    <font>
      <sz val="20"/>
      <color rgb="FF00B05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NumberFormat="1"/>
    <xf numFmtId="165" fontId="0" fillId="0" borderId="0" xfId="0" applyNumberFormat="1"/>
    <xf numFmtId="0" fontId="5" fillId="0" borderId="2" xfId="0" applyFont="1" applyBorder="1" applyAlignment="1">
      <alignment horizontal="left" vertical="center" indent="5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fill>
        <patternFill patternType="none">
          <bgColor auto="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indexed="64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6C2D607-129A-4AB0-BDE8-F0EA9CD06553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Excel_base.xlsx]C̳álculos!Tabela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C̳álculos!$B$30:$B$32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C̳álculos!$C$30:$C$32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0-426E-8B54-E09E02DAC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474431"/>
        <c:axId val="585488831"/>
      </c:barChart>
      <c:catAx>
        <c:axId val="58547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488831"/>
        <c:crosses val="autoZero"/>
        <c:auto val="1"/>
        <c:lblAlgn val="ctr"/>
        <c:lblOffset val="100"/>
        <c:noMultiLvlLbl val="0"/>
      </c:catAx>
      <c:valAx>
        <c:axId val="58548883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547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228600</xdr:colOff>
      <xdr:row>13</xdr:row>
      <xdr:rowOff>47625</xdr:rowOff>
    </xdr:from>
    <xdr:to>
      <xdr:col>3</xdr:col>
      <xdr:colOff>180975</xdr:colOff>
      <xdr:row>15</xdr:row>
      <xdr:rowOff>27149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FADA6D-147D-4134-A7B6-4E9C14423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" y="2676525"/>
          <a:ext cx="1171575" cy="360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87495</xdr:colOff>
      <xdr:row>1</xdr:row>
      <xdr:rowOff>0</xdr:rowOff>
    </xdr:from>
    <xdr:to>
      <xdr:col>2</xdr:col>
      <xdr:colOff>500063</xdr:colOff>
      <xdr:row>2</xdr:row>
      <xdr:rowOff>121443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17BCF4-F6E6-4AFF-B7A1-A4BC9598A8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1" t="24460" r="72773" b="24292"/>
        <a:stretch>
          <a:fillRect/>
        </a:stretch>
      </xdr:blipFill>
      <xdr:spPr>
        <a:xfrm>
          <a:off x="1897245" y="190500"/>
          <a:ext cx="650693" cy="616743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13</xdr:row>
      <xdr:rowOff>171450</xdr:rowOff>
    </xdr:from>
    <xdr:to>
      <xdr:col>16</xdr:col>
      <xdr:colOff>370951</xdr:colOff>
      <xdr:row>28</xdr:row>
      <xdr:rowOff>104775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DB0CDD2-1B35-36AA-160F-903927ED7B20}"/>
            </a:ext>
          </a:extLst>
        </xdr:cNvPr>
        <xdr:cNvSpPr/>
      </xdr:nvSpPr>
      <xdr:spPr>
        <a:xfrm>
          <a:off x="2085975" y="2867025"/>
          <a:ext cx="8695801" cy="2790825"/>
        </a:xfrm>
        <a:prstGeom prst="roundRect">
          <a:avLst>
            <a:gd name="adj" fmla="val 540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7</xdr:row>
      <xdr:rowOff>50005</xdr:rowOff>
    </xdr:from>
    <xdr:to>
      <xdr:col>0</xdr:col>
      <xdr:colOff>1790700</xdr:colOff>
      <xdr:row>20</xdr:row>
      <xdr:rowOff>11905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9D7724C-AA8E-43FE-A013-1D5FB56BBC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3980"/>
              <a:ext cx="17907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2</xdr:col>
      <xdr:colOff>47625</xdr:colOff>
      <xdr:row>6</xdr:row>
      <xdr:rowOff>57150</xdr:rowOff>
    </xdr:from>
    <xdr:to>
      <xdr:col>8</xdr:col>
      <xdr:colOff>457200</xdr:colOff>
      <xdr:row>11</xdr:row>
      <xdr:rowOff>76200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14C6FC-BB4F-427D-F6CC-B2E7A4A12D6F}"/>
            </a:ext>
          </a:extLst>
        </xdr:cNvPr>
        <xdr:cNvSpPr/>
      </xdr:nvSpPr>
      <xdr:spPr>
        <a:xfrm>
          <a:off x="2095500" y="1257300"/>
          <a:ext cx="4067175" cy="1133475"/>
        </a:xfrm>
        <a:prstGeom prst="roundRect">
          <a:avLst>
            <a:gd name="adj" fmla="val 910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266700</xdr:colOff>
      <xdr:row>7</xdr:row>
      <xdr:rowOff>361951</xdr:rowOff>
    </xdr:from>
    <xdr:to>
      <xdr:col>8</xdr:col>
      <xdr:colOff>409576</xdr:colOff>
      <xdr:row>10</xdr:row>
      <xdr:rowOff>161926</xdr:rowOff>
    </xdr:to>
    <xdr:sp macro="" textlink="C̳álculos!F14">
      <xdr:nvSpPr>
        <xdr:cNvPr id="8" name="Retângulo: Cantos Arredondados 7">
          <a:extLst>
            <a:ext uri="{FF2B5EF4-FFF2-40B4-BE49-F238E27FC236}">
              <a16:creationId xmlns:a16="http://schemas.microsoft.com/office/drawing/2014/main" id="{02B530CF-1CB7-433C-8DEC-F52BAFA9D645}"/>
            </a:ext>
          </a:extLst>
        </xdr:cNvPr>
        <xdr:cNvSpPr/>
      </xdr:nvSpPr>
      <xdr:spPr>
        <a:xfrm>
          <a:off x="3533775" y="1685926"/>
          <a:ext cx="2581276" cy="600075"/>
        </a:xfrm>
        <a:prstGeom prst="roundRect">
          <a:avLst>
            <a:gd name="adj" fmla="val 40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F7C3016F-C080-48C4-A018-7B55AF5209DA}" type="TxLink">
            <a:rPr lang="en-US" sz="3200" b="0" i="0" u="none" strike="noStrike">
              <a:solidFill>
                <a:srgbClr val="00B050"/>
              </a:solidFill>
              <a:latin typeface="Aptos Narrow"/>
              <a:ea typeface="+mn-ea"/>
              <a:cs typeface="+mn-cs"/>
            </a:rPr>
            <a:pPr marL="0" indent="0" algn="r"/>
            <a:t>R$ 600,00</a:t>
          </a:fld>
          <a:endParaRPr lang="pt-BR" sz="3200" b="0" i="0" u="none" strike="noStrike">
            <a:solidFill>
              <a:srgbClr val="00B05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47624</xdr:colOff>
      <xdr:row>6</xdr:row>
      <xdr:rowOff>57150</xdr:rowOff>
    </xdr:from>
    <xdr:to>
      <xdr:col>8</xdr:col>
      <xdr:colOff>456862</xdr:colOff>
      <xdr:row>7</xdr:row>
      <xdr:rowOff>323850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B6C68A36-C539-A17B-D52D-EDF8B0818443}"/>
            </a:ext>
          </a:extLst>
        </xdr:cNvPr>
        <xdr:cNvSpPr/>
      </xdr:nvSpPr>
      <xdr:spPr>
        <a:xfrm>
          <a:off x="2095499" y="1257300"/>
          <a:ext cx="4066838" cy="39052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SUBSCRIPTIONS EA PLAY SEASON PASS</a:t>
          </a:r>
          <a:endParaRPr lang="pt-BR" sz="1400" b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104775</xdr:colOff>
      <xdr:row>8</xdr:row>
      <xdr:rowOff>28575</xdr:rowOff>
    </xdr:from>
    <xdr:to>
      <xdr:col>4</xdr:col>
      <xdr:colOff>104775</xdr:colOff>
      <xdr:row>10</xdr:row>
      <xdr:rowOff>76201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4971E75-F1AB-4130-99F4-9C4C950801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594" b="31250"/>
        <a:stretch>
          <a:fillRect/>
        </a:stretch>
      </xdr:blipFill>
      <xdr:spPr>
        <a:xfrm>
          <a:off x="2152650" y="1771650"/>
          <a:ext cx="1219200" cy="428626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6</xdr:row>
      <xdr:rowOff>66675</xdr:rowOff>
    </xdr:from>
    <xdr:to>
      <xdr:col>16</xdr:col>
      <xdr:colOff>381000</xdr:colOff>
      <xdr:row>11</xdr:row>
      <xdr:rowOff>85725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3ECC4C73-706F-477B-8ECE-390B48728D1F}"/>
            </a:ext>
          </a:extLst>
        </xdr:cNvPr>
        <xdr:cNvSpPr/>
      </xdr:nvSpPr>
      <xdr:spPr>
        <a:xfrm>
          <a:off x="6724650" y="1266825"/>
          <a:ext cx="4067175" cy="1133475"/>
        </a:xfrm>
        <a:prstGeom prst="roundRect">
          <a:avLst>
            <a:gd name="adj" fmla="val 910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190500</xdr:colOff>
      <xdr:row>7</xdr:row>
      <xdr:rowOff>371476</xdr:rowOff>
    </xdr:from>
    <xdr:to>
      <xdr:col>16</xdr:col>
      <xdr:colOff>333376</xdr:colOff>
      <xdr:row>10</xdr:row>
      <xdr:rowOff>171451</xdr:rowOff>
    </xdr:to>
    <xdr:sp macro="" textlink="C̳álculos!F24">
      <xdr:nvSpPr>
        <xdr:cNvPr id="24" name="Retângulo: Cantos Arredondados 23">
          <a:extLst>
            <a:ext uri="{FF2B5EF4-FFF2-40B4-BE49-F238E27FC236}">
              <a16:creationId xmlns:a16="http://schemas.microsoft.com/office/drawing/2014/main" id="{209FF226-1FA1-464A-B7C0-F06A0EC84653}"/>
            </a:ext>
          </a:extLst>
        </xdr:cNvPr>
        <xdr:cNvSpPr/>
      </xdr:nvSpPr>
      <xdr:spPr>
        <a:xfrm>
          <a:off x="8162925" y="1695451"/>
          <a:ext cx="2581276" cy="600075"/>
        </a:xfrm>
        <a:prstGeom prst="roundRect">
          <a:avLst>
            <a:gd name="adj" fmla="val 40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7F063116-1362-4288-B1DC-9D709A4A3A58}" type="TxLink">
            <a:rPr lang="en-US" sz="3200" b="0" i="0" u="none" strike="noStrike">
              <a:solidFill>
                <a:srgbClr val="00B050"/>
              </a:solidFill>
              <a:latin typeface="Aptos Narrow"/>
              <a:ea typeface="+mn-ea"/>
              <a:cs typeface="+mn-cs"/>
            </a:rPr>
            <a:pPr marL="0" indent="0" algn="r"/>
            <a:t>R$ 940,00</a:t>
          </a:fld>
          <a:endParaRPr lang="pt-BR" sz="3200" b="0" i="0" u="none" strike="noStrike">
            <a:solidFill>
              <a:srgbClr val="00B05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409574</xdr:colOff>
      <xdr:row>6</xdr:row>
      <xdr:rowOff>66675</xdr:rowOff>
    </xdr:from>
    <xdr:to>
      <xdr:col>16</xdr:col>
      <xdr:colOff>380662</xdr:colOff>
      <xdr:row>7</xdr:row>
      <xdr:rowOff>333375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BE4562E0-1925-499D-AF82-73E22AAE7164}"/>
            </a:ext>
          </a:extLst>
        </xdr:cNvPr>
        <xdr:cNvSpPr/>
      </xdr:nvSpPr>
      <xdr:spPr>
        <a:xfrm>
          <a:off x="6724649" y="1266825"/>
          <a:ext cx="4066838" cy="39052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SUBSCRIPTIONS MINECRAFT SEASON PASS</a:t>
          </a:r>
          <a:endParaRPr lang="pt-BR" sz="1400" b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9</xdr:col>
      <xdr:colOff>600075</xdr:colOff>
      <xdr:row>8</xdr:row>
      <xdr:rowOff>9525</xdr:rowOff>
    </xdr:from>
    <xdr:to>
      <xdr:col>11</xdr:col>
      <xdr:colOff>200025</xdr:colOff>
      <xdr:row>10</xdr:row>
      <xdr:rowOff>26331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AAF8D99-16D9-459B-B79B-68C91EB97821}"/>
            </a:ext>
          </a:extLst>
        </xdr:cNvPr>
        <xdr:cNvGrpSpPr/>
      </xdr:nvGrpSpPr>
      <xdr:grpSpPr>
        <a:xfrm>
          <a:off x="6915150" y="1752600"/>
          <a:ext cx="819150" cy="397806"/>
          <a:chOff x="3495675" y="5400674"/>
          <a:chExt cx="1549476" cy="752476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73F57504-197E-C59D-09CD-6DE86F0612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0" name="Gráfico 29">
            <a:extLst>
              <a:ext uri="{FF2B5EF4-FFF2-40B4-BE49-F238E27FC236}">
                <a16:creationId xmlns:a16="http://schemas.microsoft.com/office/drawing/2014/main" id="{E0796DCD-B681-1872-71A7-FDD22ADD1D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38099</xdr:colOff>
      <xdr:row>13</xdr:row>
      <xdr:rowOff>19050</xdr:rowOff>
    </xdr:from>
    <xdr:to>
      <xdr:col>16</xdr:col>
      <xdr:colOff>371475</xdr:colOff>
      <xdr:row>15</xdr:row>
      <xdr:rowOff>28575</xdr:rowOff>
    </xdr:to>
    <xdr:sp macro="" textlink="">
      <xdr:nvSpPr>
        <xdr:cNvPr id="31" name="Retângulo: Cantos Superiores Arredondados 30">
          <a:extLst>
            <a:ext uri="{FF2B5EF4-FFF2-40B4-BE49-F238E27FC236}">
              <a16:creationId xmlns:a16="http://schemas.microsoft.com/office/drawing/2014/main" id="{A3ADE07A-B990-4D3B-BD7D-B4E15C8EA056}"/>
            </a:ext>
          </a:extLst>
        </xdr:cNvPr>
        <xdr:cNvSpPr/>
      </xdr:nvSpPr>
      <xdr:spPr>
        <a:xfrm>
          <a:off x="2085974" y="2714625"/>
          <a:ext cx="8696326" cy="39052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SUBSCRIPTIONS MINECRAFT SEASON PASS</a:t>
          </a:r>
          <a:endParaRPr lang="pt-BR" sz="1400" b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190500</xdr:colOff>
      <xdr:row>14</xdr:row>
      <xdr:rowOff>133350</xdr:rowOff>
    </xdr:from>
    <xdr:to>
      <xdr:col>16</xdr:col>
      <xdr:colOff>219075</xdr:colOff>
      <xdr:row>28</xdr:row>
      <xdr:rowOff>95250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42C4F0B-D9F7-4B05-B698-91E3E260B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0</xdr:colOff>
      <xdr:row>3</xdr:row>
      <xdr:rowOff>0</xdr:rowOff>
    </xdr:from>
    <xdr:to>
      <xdr:col>9</xdr:col>
      <xdr:colOff>328494</xdr:colOff>
      <xdr:row>5</xdr:row>
      <xdr:rowOff>29375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664534FA-8F8B-4C8A-BD8C-C16744C508C8}"/>
            </a:ext>
          </a:extLst>
        </xdr:cNvPr>
        <xdr:cNvSpPr/>
      </xdr:nvSpPr>
      <xdr:spPr>
        <a:xfrm>
          <a:off x="2047875" y="86677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0</xdr:col>
      <xdr:colOff>485775</xdr:colOff>
      <xdr:row>0</xdr:row>
      <xdr:rowOff>171450</xdr:rowOff>
    </xdr:from>
    <xdr:to>
      <xdr:col>0</xdr:col>
      <xdr:colOff>1181100</xdr:colOff>
      <xdr:row>3</xdr:row>
      <xdr:rowOff>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C26E7C36-63F4-4D58-8AD0-9F6EBB6651E0}"/>
            </a:ext>
          </a:extLst>
        </xdr:cNvPr>
        <xdr:cNvSpPr/>
      </xdr:nvSpPr>
      <xdr:spPr>
        <a:xfrm>
          <a:off x="485775" y="1714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57149</xdr:colOff>
      <xdr:row>3</xdr:row>
      <xdr:rowOff>28575</xdr:rowOff>
    </xdr:from>
    <xdr:to>
      <xdr:col>0</xdr:col>
      <xdr:colOff>1781175</xdr:colOff>
      <xdr:row>6</xdr:row>
      <xdr:rowOff>85725</xdr:rowOff>
    </xdr:to>
    <xdr:sp macro="" textlink="">
      <xdr:nvSpPr>
        <xdr:cNvPr id="35" name="Retângulo: Cantos Superiores Arredondados 34">
          <a:extLst>
            <a:ext uri="{FF2B5EF4-FFF2-40B4-BE49-F238E27FC236}">
              <a16:creationId xmlns:a16="http://schemas.microsoft.com/office/drawing/2014/main" id="{50AE9363-3985-4924-88D1-F0741658B1FD}"/>
            </a:ext>
          </a:extLst>
        </xdr:cNvPr>
        <xdr:cNvSpPr/>
      </xdr:nvSpPr>
      <xdr:spPr>
        <a:xfrm>
          <a:off x="57149" y="895350"/>
          <a:ext cx="1724026" cy="390525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Bem</a:t>
          </a:r>
          <a:r>
            <a:rPr lang="pt-BR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Vindo, Jovem!!!</a:t>
          </a:r>
          <a:endParaRPr lang="pt-BR" sz="1200" b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3CRZ crz" refreshedDate="45838.308322916666" createdVersion="8" refreshedVersion="8" minRefreshableVersion="3" recordCount="295" xr:uid="{9DFB1861-FAA7-4141-8EFD-C814CD1FC93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630861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8F7C7-AD08-498C-AE65-7F05508B609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9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CDCA4-93D4-4B64-BA81-D43FC4E391A8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0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EDA5D-6D9B-42B4-9187-198EB75068EB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DFE0E48-DFB4-440E-AA8A-D523EC74C5B6}" sourceName="Subscription Type">
  <pivotTables>
    <pivotTable tabId="3" name="tbl_annual_total"/>
    <pivotTable tabId="3" name="tbl_easeasonpass_total"/>
    <pivotTable tabId="3" name="Tabela dinâmica1"/>
  </pivotTables>
  <data>
    <tabular pivotCacheId="56308618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E3EBB64-655A-4C89-B0FA-F9BEC67BF52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7" sqref="E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32"/>
  <sheetViews>
    <sheetView showGridLines="0" workbookViewId="0">
      <selection activeCell="B29" sqref="B29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6" x14ac:dyDescent="0.25">
      <c r="B5" t="s">
        <v>316</v>
      </c>
    </row>
    <row r="6" spans="2:6" x14ac:dyDescent="0.25">
      <c r="B6" t="s">
        <v>317</v>
      </c>
    </row>
    <row r="8" spans="2:6" x14ac:dyDescent="0.25">
      <c r="B8" s="12" t="s">
        <v>16</v>
      </c>
      <c r="C8" t="s">
        <v>24</v>
      </c>
    </row>
    <row r="10" spans="2:6" x14ac:dyDescent="0.25">
      <c r="B10" s="12" t="s">
        <v>313</v>
      </c>
      <c r="C10" t="s">
        <v>319</v>
      </c>
    </row>
    <row r="11" spans="2:6" x14ac:dyDescent="0.25">
      <c r="B11" s="13" t="s">
        <v>22</v>
      </c>
      <c r="C11" s="17">
        <v>0</v>
      </c>
    </row>
    <row r="12" spans="2:6" x14ac:dyDescent="0.25">
      <c r="B12" s="13" t="s">
        <v>26</v>
      </c>
      <c r="C12" s="17">
        <v>0</v>
      </c>
    </row>
    <row r="13" spans="2:6" x14ac:dyDescent="0.25">
      <c r="B13" s="13" t="s">
        <v>18</v>
      </c>
      <c r="C13" s="17">
        <v>600</v>
      </c>
    </row>
    <row r="14" spans="2:6" x14ac:dyDescent="0.25">
      <c r="B14" s="13" t="s">
        <v>314</v>
      </c>
      <c r="C14" s="17">
        <v>600</v>
      </c>
      <c r="F14" s="18">
        <f>GETPIVOTDATA("EA Play Season Pass
Price",$B$10)</f>
        <v>600</v>
      </c>
    </row>
    <row r="16" spans="2:6" x14ac:dyDescent="0.25">
      <c r="B16" t="s">
        <v>316</v>
      </c>
    </row>
    <row r="18" spans="2:6" x14ac:dyDescent="0.25">
      <c r="B18" s="12" t="s">
        <v>16</v>
      </c>
      <c r="C18" t="s">
        <v>24</v>
      </c>
    </row>
    <row r="20" spans="2:6" x14ac:dyDescent="0.25">
      <c r="B20" s="12" t="s">
        <v>313</v>
      </c>
      <c r="C20" t="s">
        <v>320</v>
      </c>
    </row>
    <row r="21" spans="2:6" x14ac:dyDescent="0.25">
      <c r="B21" s="13" t="s">
        <v>22</v>
      </c>
      <c r="C21" s="14">
        <v>0</v>
      </c>
    </row>
    <row r="22" spans="2:6" x14ac:dyDescent="0.25">
      <c r="B22" s="13" t="s">
        <v>26</v>
      </c>
      <c r="C22" s="14">
        <v>540</v>
      </c>
    </row>
    <row r="23" spans="2:6" x14ac:dyDescent="0.25">
      <c r="B23" s="13" t="s">
        <v>18</v>
      </c>
      <c r="C23" s="14">
        <v>400</v>
      </c>
    </row>
    <row r="24" spans="2:6" x14ac:dyDescent="0.25">
      <c r="B24" s="13" t="s">
        <v>314</v>
      </c>
      <c r="C24" s="14">
        <v>940</v>
      </c>
      <c r="F24" s="18">
        <f>GETPIVOTDATA("Minecraft Season Pass Price",$B$20)</f>
        <v>940</v>
      </c>
    </row>
    <row r="27" spans="2:6" x14ac:dyDescent="0.25">
      <c r="B27" s="12" t="s">
        <v>16</v>
      </c>
      <c r="C27" t="s">
        <v>24</v>
      </c>
    </row>
    <row r="29" spans="2:6" x14ac:dyDescent="0.25">
      <c r="B29" s="12" t="s">
        <v>313</v>
      </c>
      <c r="C29" t="s">
        <v>315</v>
      </c>
    </row>
    <row r="30" spans="2:6" x14ac:dyDescent="0.25">
      <c r="B30" s="13" t="s">
        <v>23</v>
      </c>
      <c r="C30" s="14">
        <v>217</v>
      </c>
    </row>
    <row r="31" spans="2:6" x14ac:dyDescent="0.25">
      <c r="B31" s="13" t="s">
        <v>19</v>
      </c>
      <c r="C31" s="14">
        <v>1537</v>
      </c>
    </row>
    <row r="32" spans="2:6" x14ac:dyDescent="0.25">
      <c r="B32" s="13" t="s">
        <v>314</v>
      </c>
      <c r="C32" s="14">
        <v>1754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611"/>
  <sheetViews>
    <sheetView showGridLines="0" tabSelected="1" zoomScaleNormal="100" workbookViewId="0">
      <selection activeCell="D33" sqref="D33"/>
    </sheetView>
  </sheetViews>
  <sheetFormatPr defaultRowHeight="15" x14ac:dyDescent="0.25"/>
  <cols>
    <col min="1" max="1" width="27.140625" style="4" customWidth="1"/>
    <col min="2" max="2" width="3.5703125" customWidth="1"/>
    <col min="12" max="12" width="6.5703125" customWidth="1"/>
  </cols>
  <sheetData>
    <row r="2" spans="1:17" ht="39" customHeight="1" thickBot="1" x14ac:dyDescent="0.3">
      <c r="C2" s="19" t="s">
        <v>318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4.25" customHeight="1" thickTop="1" x14ac:dyDescent="0.25">
      <c r="C3" s="16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s="7" customFormat="1" ht="8.25" customHeight="1" x14ac:dyDescent="0.25">
      <c r="A4" s="4"/>
    </row>
    <row r="5" spans="1:17" s="7" customFormat="1" ht="7.5" customHeight="1" x14ac:dyDescent="0.25">
      <c r="A5" s="4"/>
    </row>
    <row r="6" spans="1:17" s="7" customFormat="1" ht="10.5" customHeight="1" x14ac:dyDescent="0.25">
      <c r="A6" s="4"/>
    </row>
    <row r="7" spans="1:17" s="7" customFormat="1" ht="9.75" customHeight="1" x14ac:dyDescent="0.25">
      <c r="A7" s="4"/>
    </row>
    <row r="8" spans="1:17" s="7" customFormat="1" ht="33" customHeigh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</sheetData>
  <sheetProtection sheet="1" objects="1" scenarios="1"/>
  <mergeCells count="1">
    <mergeCell ref="C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João José da Cruz Junior</cp:lastModifiedBy>
  <dcterms:created xsi:type="dcterms:W3CDTF">2024-12-19T13:13:10Z</dcterms:created>
  <dcterms:modified xsi:type="dcterms:W3CDTF">2025-06-30T20:29:03Z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