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runo\Documents\Gitprojs\ES-PROJECT\ES2223_ganttproject\Phase1\Sprint1\Bruno Melo\"/>
    </mc:Choice>
  </mc:AlternateContent>
  <xr:revisionPtr revIDLastSave="0" documentId="13_ncr:1_{B8845F62-632F-4A55-8E62-F9A040F1EF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" i="1" l="1"/>
  <c r="I16" i="1"/>
  <c r="H16" i="1"/>
  <c r="E16" i="1"/>
  <c r="I15" i="1"/>
  <c r="J15" i="1" s="1"/>
  <c r="J14" i="1"/>
  <c r="I14" i="1"/>
</calcChain>
</file>

<file path=xl/sharedStrings.xml><?xml version="1.0" encoding="utf-8"?>
<sst xmlns="http://schemas.openxmlformats.org/spreadsheetml/2006/main" count="34" uniqueCount="25">
  <si>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</si>
  <si>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</si>
  <si>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</si>
  <si>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</si>
  <si>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</si>
  <si>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</si>
  <si>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</si>
  <si>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</si>
  <si>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</si>
  <si>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</si>
  <si>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Code Pattern 1</t>
  </si>
  <si>
    <t>Code Pattern 2</t>
  </si>
  <si>
    <t>Code Pattern 3</t>
  </si>
  <si>
    <t>Code Smell 1</t>
  </si>
  <si>
    <t>Code Smell 2</t>
  </si>
  <si>
    <t>Code Smell 3</t>
  </si>
  <si>
    <t>Completed Effort</t>
  </si>
  <si>
    <t>Remaining Effort</t>
  </si>
  <si>
    <t>Ideal Burndown</t>
  </si>
  <si>
    <t>0.25</t>
  </si>
  <si>
    <t>0.5</t>
  </si>
  <si>
    <t>2.25</t>
  </si>
  <si>
    <t>0.0</t>
  </si>
  <si>
    <t>0.75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</si>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</sst>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"/>
    <numFmt numFmtId="165" formatCode="0.0"/>
  </numFmts>
  <fonts count="5">
    <font>
      <sz val="11"/>
      <color theme="1"/>
      <name val="Calibri"/>
      <family val="2"/>
      <scheme val="minor"/>
    </font>
    <font>
      <sz val="20"/>
      <color theme="0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F7CAAC"/>
        <bgColor rgb="FFF7CAAC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3" borderId="5" xfId="0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right" wrapText="1"/>
    </xf>
    <xf numFmtId="0" fontId="3" fillId="4" borderId="5" xfId="0" applyFont="1" applyFill="1" applyBorder="1" applyAlignment="1">
      <alignment wrapText="1"/>
    </xf>
    <xf numFmtId="0" fontId="3" fillId="5" borderId="10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right" wrapText="1"/>
    </xf>
    <xf numFmtId="0" fontId="3" fillId="5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3" fillId="4" borderId="13" xfId="0" applyFont="1" applyFill="1" applyBorder="1" applyAlignment="1">
      <alignment wrapText="1"/>
    </xf>
    <xf numFmtId="0" fontId="3" fillId="6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165" fontId="3" fillId="8" borderId="11" xfId="0" applyNumberFormat="1" applyFont="1" applyFill="1" applyBorder="1" applyAlignment="1">
      <alignment horizontal="center"/>
    </xf>
    <xf numFmtId="165" fontId="3" fillId="8" borderId="13" xfId="0" applyNumberFormat="1" applyFont="1" applyFill="1" applyBorder="1" applyAlignment="1">
      <alignment horizontal="center"/>
    </xf>
    <xf numFmtId="0" fontId="3" fillId="9" borderId="23" xfId="0" applyFont="1" applyFill="1" applyBorder="1" applyAlignment="1">
      <alignment horizontal="center"/>
    </xf>
    <xf numFmtId="165" fontId="3" fillId="9" borderId="24" xfId="0" applyNumberFormat="1" applyFont="1" applyFill="1" applyBorder="1" applyAlignment="1">
      <alignment horizontal="center"/>
    </xf>
    <xf numFmtId="165" fontId="3" fillId="9" borderId="8" xfId="0" applyNumberFormat="1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2" fillId="0" borderId="22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2" fillId="0" borderId="6" xfId="0" applyFont="1" applyBorder="1"/>
    <xf numFmtId="0" fontId="4" fillId="3" borderId="4" xfId="0" applyFont="1" applyFill="1" applyBorder="1" applyAlignment="1">
      <alignment horizontal="center" vertical="center"/>
    </xf>
    <xf numFmtId="0" fontId="2" fillId="0" borderId="7" xfId="0" applyFont="1" applyBorder="1"/>
    <xf numFmtId="0" fontId="4" fillId="7" borderId="17" xfId="0" applyFont="1" applyFill="1" applyBorder="1" applyAlignment="1">
      <alignment horizontal="center" wrapText="1"/>
    </xf>
    <xf numFmtId="0" fontId="2" fillId="0" borderId="18" xfId="0" applyFont="1" applyBorder="1"/>
    <xf numFmtId="0" fontId="4" fillId="8" borderId="19" xfId="0" applyFont="1" applyFill="1" applyBorder="1" applyAlignment="1">
      <alignment horizontal="center"/>
    </xf>
    <xf numFmtId="0" fontId="2" fillId="0" borderId="20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pt-PT" sz="1400" b="0" i="0">
                <a:solidFill>
                  <a:srgbClr val="757575"/>
                </a:solidFill>
                <a:latin typeface="+mn-lt"/>
              </a:rPr>
              <a:t>Sprint Burndown Chart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2390215057109951E-2"/>
          <c:y val="4.3486230887805684E-2"/>
          <c:w val="0.92598923158320623"/>
          <c:h val="0.79736588481995307"/>
        </c:manualLayout>
      </c:layout>
      <c:barChart>
        <c:barDir val="col"/>
        <c:grouping val="stacked"/>
        <c:varyColors val="1"/>
        <c:ser>
          <c:idx val="0"/>
          <c:order val="0"/>
          <c:tx>
            <c:v>Completed Effort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'[1]Burndown Chart'!$D$5:$I$5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'[1]Burndown Chart'!$D$12:$I$12</c:f>
              <c:numCache>
                <c:formatCode>General</c:formatCode>
                <c:ptCount val="6"/>
                <c:pt idx="0">
                  <c:v>0</c:v>
                </c:pt>
                <c:pt idx="1">
                  <c:v>1.25</c:v>
                </c:pt>
                <c:pt idx="2">
                  <c:v>0.75</c:v>
                </c:pt>
                <c:pt idx="3">
                  <c:v>0.25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6A1-4966-AD31-C9094E9F3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779472"/>
        <c:axId val="1573579778"/>
      </c:barChart>
      <c:lineChart>
        <c:grouping val="standard"/>
        <c:varyColors val="1"/>
        <c:ser>
          <c:idx val="1"/>
          <c:order val="1"/>
          <c:tx>
            <c:v>Remaining Effort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'[1]Burndown Chart'!$D$5:$I$5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'[1]Burndown Chart'!$D$13:$I$13</c:f>
              <c:numCache>
                <c:formatCode>General</c:formatCode>
                <c:ptCount val="6"/>
                <c:pt idx="0">
                  <c:v>2.25</c:v>
                </c:pt>
                <c:pt idx="1">
                  <c:v>1</c:v>
                </c:pt>
                <c:pt idx="2">
                  <c:v>0.25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A1-4966-AD31-C9094E9F3250}"/>
            </c:ext>
          </c:extLst>
        </c:ser>
        <c:ser>
          <c:idx val="2"/>
          <c:order val="2"/>
          <c:tx>
            <c:v>Ideal Burndown</c:v>
          </c:tx>
          <c:spPr>
            <a:ln w="28575" cmpd="sng">
              <a:solidFill>
                <a:srgbClr val="00B05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'[1]Burndown Chart'!$D$5:$I$5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'[1]Burndown Chart'!$D$14:$I$14</c:f>
              <c:numCache>
                <c:formatCode>General</c:formatCode>
                <c:ptCount val="6"/>
                <c:pt idx="0">
                  <c:v>2.25</c:v>
                </c:pt>
                <c:pt idx="1">
                  <c:v>1.8</c:v>
                </c:pt>
                <c:pt idx="2">
                  <c:v>1.35</c:v>
                </c:pt>
                <c:pt idx="3">
                  <c:v>0.89999999999999991</c:v>
                </c:pt>
                <c:pt idx="4">
                  <c:v>2.0863636363636364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A1-4966-AD31-C9094E9F3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779472"/>
        <c:axId val="1573579778"/>
      </c:lineChart>
      <c:catAx>
        <c:axId val="69877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P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573579778"/>
        <c:crosses val="autoZero"/>
        <c:auto val="1"/>
        <c:lblAlgn val="ctr"/>
        <c:lblOffset val="100"/>
        <c:noMultiLvlLbl val="1"/>
      </c:catAx>
      <c:valAx>
        <c:axId val="1573579778"/>
        <c:scaling>
          <c:orientation val="minMax"/>
          <c:max val="2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sz="1000" b="0" i="0">
                    <a:solidFill>
                      <a:srgbClr val="000000"/>
                    </a:solidFill>
                    <a:latin typeface="+mn-lt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69877947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P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17</xdr:row>
      <xdr:rowOff>133350</xdr:rowOff>
    </xdr:from>
    <xdr:ext cx="9639300" cy="54006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5D89B4-5A14-4A74-9403-98D16BB599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uno/Downloads/Burndown_char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rndown Chart"/>
    </sheetNames>
    <sheetDataSet>
      <sheetData sheetId="0">
        <row r="5">
          <cell r="D5" t="str">
            <v>Day 0</v>
          </cell>
          <cell r="E5" t="str">
            <v>Day 1</v>
          </cell>
          <cell r="F5" t="str">
            <v>Day 2</v>
          </cell>
          <cell r="G5" t="str">
            <v>Day 3</v>
          </cell>
          <cell r="H5" t="str">
            <v>Day 4</v>
          </cell>
          <cell r="I5" t="str">
            <v>Day 5</v>
          </cell>
        </row>
        <row r="12">
          <cell r="D12">
            <v>0</v>
          </cell>
          <cell r="E12">
            <v>1.25</v>
          </cell>
          <cell r="F12">
            <v>0.75</v>
          </cell>
          <cell r="G12">
            <v>0.25</v>
          </cell>
          <cell r="H12">
            <v>0</v>
          </cell>
          <cell r="I12">
            <v>0</v>
          </cell>
        </row>
        <row r="13">
          <cell r="D13">
            <v>2.25</v>
          </cell>
          <cell r="E13">
            <v>1</v>
          </cell>
          <cell r="F13">
            <v>0.25</v>
          </cell>
          <cell r="G13">
            <v>0</v>
          </cell>
          <cell r="H13">
            <v>0</v>
          </cell>
          <cell r="I13">
            <v>0</v>
          </cell>
        </row>
        <row r="14">
          <cell r="D14">
            <v>2.25</v>
          </cell>
          <cell r="E14">
            <v>1.8</v>
          </cell>
          <cell r="F14">
            <v>1.35</v>
          </cell>
          <cell r="G14">
            <v>0.89999999999999991</v>
          </cell>
          <cell r="H14">
            <v>2.0863636363636364</v>
          </cell>
          <cell r="I1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43"/>
  <sheetViews>
    <sheetView tabSelected="1" workbookViewId="0">
      <selection activeCell="C14" sqref="C14:J16"/>
    </sheetView>
  </sheetViews>
  <sheetFormatPr defaultRowHeight="15"/>
  <cols>
    <col min="3" max="3" width="13.28515625" customWidth="1"/>
    <col min="4" max="4" width="16.28515625" customWidth="1"/>
    <col min="5" max="5" width="14.5703125" customWidth="1"/>
    <col min="6" max="6" width="14.7109375" customWidth="1"/>
    <col min="7" max="7" width="17.140625" customWidth="1"/>
    <col min="8" max="8" width="15.140625" customWidth="1"/>
    <col min="9" max="9" width="22" customWidth="1"/>
    <col min="10" max="10" width="22.42578125" customWidth="1"/>
  </cols>
  <sheetData>
    <row r="3" spans="3:10" ht="15.75" thickBot="1"/>
    <row r="4" spans="3:10" ht="27" thickBot="1">
      <c r="C4" s="27" t="s">
        <v>0</v>
      </c>
      <c r="D4" s="28"/>
      <c r="E4" s="28"/>
      <c r="F4" s="28"/>
      <c r="G4" s="28"/>
      <c r="H4" s="28"/>
      <c r="I4" s="28"/>
      <c r="J4" s="28"/>
    </row>
    <row r="5" spans="3:10" ht="15.75" thickBot="1">
      <c r="C5" s="29"/>
      <c r="D5" s="28"/>
      <c r="E5" s="28"/>
      <c r="F5" s="28"/>
      <c r="G5" s="28"/>
      <c r="H5" s="28"/>
      <c r="I5" s="28"/>
      <c r="J5" s="28"/>
    </row>
    <row r="6" spans="3:10">
      <c r="C6" s="30" t="s">
        <v>1</v>
      </c>
      <c r="D6" s="32" t="s">
        <v>2</v>
      </c>
      <c r="E6" s="1" t="s">
        <v>3</v>
      </c>
      <c r="F6" s="2">
        <v>44851</v>
      </c>
      <c r="G6" s="2">
        <v>44852</v>
      </c>
      <c r="H6" s="2">
        <v>44853</v>
      </c>
      <c r="I6" s="2">
        <v>44854</v>
      </c>
      <c r="J6" s="2">
        <v>44855</v>
      </c>
    </row>
    <row r="7" spans="3:10" ht="15.75" thickBot="1">
      <c r="C7" s="31"/>
      <c r="D7" s="33"/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</row>
    <row r="8" spans="3:10" ht="15.75" thickBot="1">
      <c r="C8" s="4">
        <v>1</v>
      </c>
      <c r="D8" s="5" t="s">
        <v>10</v>
      </c>
      <c r="E8" s="6" t="s">
        <v>20</v>
      </c>
      <c r="F8" s="7"/>
      <c r="H8" s="8" t="s">
        <v>20</v>
      </c>
      <c r="I8" s="8"/>
      <c r="J8" s="8"/>
    </row>
    <row r="9" spans="3:10" ht="15.75" thickBot="1">
      <c r="C9" s="9">
        <v>2</v>
      </c>
      <c r="D9" s="5" t="s">
        <v>11</v>
      </c>
      <c r="E9" s="10">
        <v>0.5</v>
      </c>
      <c r="F9" s="8" t="s">
        <v>19</v>
      </c>
      <c r="G9" s="11" t="s">
        <v>19</v>
      </c>
      <c r="H9" s="11"/>
      <c r="I9" s="11"/>
      <c r="J9" s="11"/>
    </row>
    <row r="10" spans="3:10">
      <c r="C10" s="9">
        <v>3</v>
      </c>
      <c r="D10" s="5" t="s">
        <v>12</v>
      </c>
      <c r="E10" s="10">
        <v>0.5</v>
      </c>
      <c r="F10" s="12"/>
      <c r="G10" s="11">
        <v>0.5</v>
      </c>
      <c r="H10" s="11"/>
      <c r="I10" s="11"/>
      <c r="J10" s="11"/>
    </row>
    <row r="11" spans="3:10">
      <c r="C11" s="9">
        <v>4</v>
      </c>
      <c r="D11" s="13" t="s">
        <v>13</v>
      </c>
      <c r="E11" s="10">
        <v>0.25</v>
      </c>
      <c r="F11" s="14">
        <v>0.25</v>
      </c>
      <c r="G11" s="11" t="s">
        <v>22</v>
      </c>
      <c r="H11" s="11"/>
      <c r="I11" s="11"/>
      <c r="J11" s="11"/>
    </row>
    <row r="12" spans="3:10">
      <c r="C12" s="9">
        <v>5</v>
      </c>
      <c r="D12" s="13" t="s">
        <v>14</v>
      </c>
      <c r="E12" s="15">
        <v>0.25</v>
      </c>
      <c r="F12" s="16" t="s">
        <v>19</v>
      </c>
      <c r="G12" s="11" t="s">
        <v>22</v>
      </c>
      <c r="H12" s="11"/>
      <c r="I12" s="11"/>
      <c r="J12" s="11"/>
    </row>
    <row r="13" spans="3:10" ht="15.75" thickBot="1">
      <c r="C13" s="9">
        <v>6</v>
      </c>
      <c r="D13" s="13" t="s">
        <v>15</v>
      </c>
      <c r="E13" s="15">
        <v>0.25</v>
      </c>
      <c r="F13" s="16"/>
      <c r="G13" s="11"/>
      <c r="H13" s="11">
        <v>0.25</v>
      </c>
      <c r="I13" s="11"/>
      <c r="J13" s="11"/>
    </row>
    <row r="14" spans="3:10">
      <c r="C14" s="34" t="s">
        <v>16</v>
      </c>
      <c r="D14" s="35"/>
      <c r="E14" s="17">
        <v>0</v>
      </c>
      <c r="F14" s="18" t="s">
        <v>23</v>
      </c>
      <c r="G14" s="18" t="s">
        <v>24</v>
      </c>
      <c r="H14" s="18" t="s">
        <v>21</v>
      </c>
      <c r="I14" s="18">
        <f>SUM(I8:I13)</f>
        <v>0</v>
      </c>
      <c r="J14" s="18">
        <f>SUM(J8:J13)</f>
        <v>0</v>
      </c>
    </row>
    <row r="15" spans="3:10">
      <c r="C15" s="36" t="s">
        <v>17</v>
      </c>
      <c r="D15" s="37"/>
      <c r="E15" s="19" t="s">
        <v>21</v>
      </c>
      <c r="F15" s="20" t="s">
        <v>24</v>
      </c>
      <c r="G15" s="21" t="s">
        <v>23</v>
      </c>
      <c r="H15" s="21">
        <v>0</v>
      </c>
      <c r="I15" s="21">
        <f>H15-SUM(I8:I13)</f>
        <v>0</v>
      </c>
      <c r="J15" s="21">
        <f>I15-SUM(J8:J13)</f>
        <v>0</v>
      </c>
    </row>
    <row r="16" spans="3:10" ht="15.75" thickBot="1">
      <c r="C16" s="25" t="s">
        <v>18</v>
      </c>
      <c r="D16" s="26"/>
      <c r="E16" s="22" t="str">
        <f>E15</f>
        <v>2.25</v>
      </c>
      <c r="F16" s="23" t="s">
        <v>24</v>
      </c>
      <c r="G16" s="24" t="s">
        <v>23</v>
      </c>
      <c r="H16" s="24">
        <f>$D$14-($D$14/5*3)</f>
        <v>0</v>
      </c>
      <c r="I16" s="24">
        <f>$D$14-($D$14/55*4)</f>
        <v>0</v>
      </c>
      <c r="J16" s="24">
        <f>$D$14-($D$14/5*5)</f>
        <v>0</v>
      </c>
    </row>
    <row r="31" spans="3:10">
      <c r="C31" s="38"/>
      <c r="D31" s="38"/>
      <c r="E31" s="38"/>
      <c r="F31" s="38"/>
      <c r="G31" s="38"/>
      <c r="H31" s="38"/>
      <c r="I31" s="38"/>
      <c r="J31" s="38"/>
    </row>
    <row r="32" spans="3:10">
      <c r="C32" s="38"/>
      <c r="D32" s="38"/>
      <c r="E32" s="38"/>
      <c r="F32" s="38"/>
      <c r="G32" s="38"/>
      <c r="H32" s="38"/>
      <c r="I32" s="38"/>
      <c r="J32" s="38"/>
    </row>
    <row r="33" spans="3:10">
      <c r="C33" s="38"/>
      <c r="D33" s="38"/>
    </row>
    <row r="34" spans="3:10">
      <c r="C34" s="38"/>
      <c r="D34" s="38"/>
    </row>
    <row r="41" spans="3:10">
      <c r="C41" s="38"/>
      <c r="D41" s="38"/>
      <c r="E41" s="38"/>
      <c r="F41" s="38"/>
      <c r="G41" s="38"/>
      <c r="H41" s="38"/>
      <c r="I41" s="38"/>
      <c r="J41" s="38"/>
    </row>
    <row r="42" spans="3:10">
      <c r="C42" s="38"/>
      <c r="D42" s="38"/>
    </row>
    <row r="43" spans="3:10">
      <c r="C43" s="38"/>
      <c r="D43" s="38"/>
    </row>
  </sheetData>
  <mergeCells count="17">
    <mergeCell ref="C15:D15"/>
    <mergeCell ref="C16:D16"/>
    <mergeCell ref="E41:F41"/>
    <mergeCell ref="G41:H41"/>
    <mergeCell ref="I41:J41"/>
    <mergeCell ref="C4:J4"/>
    <mergeCell ref="C5:J5"/>
    <mergeCell ref="C6:C7"/>
    <mergeCell ref="D6:D7"/>
    <mergeCell ref="C14:D14"/>
    <mergeCell ref="C43:D43"/>
    <mergeCell ref="C31:J31"/>
    <mergeCell ref="C32:J32"/>
    <mergeCell ref="C33:C34"/>
    <mergeCell ref="D33:D34"/>
    <mergeCell ref="C41:D41"/>
    <mergeCell ref="C42:D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Melo</dc:creator>
  <cp:lastModifiedBy>Bruno Melo</cp:lastModifiedBy>
  <dcterms:created xsi:type="dcterms:W3CDTF">2015-06-05T18:17:20Z</dcterms:created>
  <dcterms:modified xsi:type="dcterms:W3CDTF">2022-10-19T22:16:26Z</dcterms:modified>
</cp:coreProperties>
</file>