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OneDrive\Documentos\FCT\ES\Phase2\Sprint 1\"/>
    </mc:Choice>
  </mc:AlternateContent>
  <xr:revisionPtr revIDLastSave="0" documentId="13_ncr:1_{9F92EF18-3F38-47AA-916E-C804744F79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J11" i="1"/>
  <c r="E11" i="1"/>
  <c r="D12" i="1"/>
  <c r="D13" i="1" s="1"/>
  <c r="E13" i="1" l="1"/>
  <c r="G13" i="1"/>
  <c r="F13" i="1"/>
  <c r="I13" i="1"/>
  <c r="H13" i="1"/>
  <c r="E12" i="1"/>
  <c r="F12" i="1" s="1"/>
  <c r="G12" i="1" s="1"/>
  <c r="H12" i="1" s="1"/>
  <c r="I12" i="1" s="1"/>
  <c r="J12" i="1" s="1"/>
  <c r="J13" i="1"/>
</calcChain>
</file>

<file path=xl/sharedStrings.xml><?xml version="1.0" encoding="utf-8"?>
<sst xmlns="http://schemas.openxmlformats.org/spreadsheetml/2006/main" count="19" uniqueCount="17">
  <si>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</si>
  <si>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</si>
  <si>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</si>
  <si>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</si>
  <si>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</si>
  <si>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</si>
  <si>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</si>
  <si>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</si>
  <si>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</si>
  <si>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</si>
  <si>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</si>
  <si>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Remaining Effort</t>
  </si>
  <si>
    <t>Completed Effort</t>
  </si>
  <si>
    <t>Ideal Burndown</t>
  </si>
  <si>
    <t>Pesquisar Google Drive API</t>
  </si>
  <si>
    <t>Elaborar user storie google drive</t>
  </si>
  <si>
    <t>Elaborar relatorio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</si>
</sst>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2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7" borderId="17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Chart'!$D$11:$J$11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Chart'!$D$5:$J$5</c:f>
              <c:strCache>
                <c:ptCount val="7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</c:strCache>
            </c:strRef>
          </c:cat>
          <c:val>
            <c:numRef>
              <c:f>'Burndown Chart'!$D$12:$J$12</c:f>
              <c:numCache>
                <c:formatCode>0.0</c:formatCode>
                <c:ptCount val="7"/>
                <c:pt idx="0" formatCode="General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Chart'!$D$5:$J$5</c:f>
              <c:strCache>
                <c:ptCount val="7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</c:strCache>
            </c:strRef>
          </c:cat>
          <c:val>
            <c:numRef>
              <c:f>'Burndown Chart'!$D$13:$J$13</c:f>
              <c:numCache>
                <c:formatCode>0.0</c:formatCode>
                <c:ptCount val="7"/>
                <c:pt idx="0" formatCode="General">
                  <c:v>14</c:v>
                </c:pt>
                <c:pt idx="1">
                  <c:v>13.066666666666666</c:v>
                </c:pt>
                <c:pt idx="2">
                  <c:v>12.133333333333333</c:v>
                </c:pt>
                <c:pt idx="3">
                  <c:v>11.2</c:v>
                </c:pt>
                <c:pt idx="4">
                  <c:v>10.266666666666666</c:v>
                </c:pt>
                <c:pt idx="5">
                  <c:v>9.3333333333333321</c:v>
                </c:pt>
                <c:pt idx="6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13</xdr:row>
      <xdr:rowOff>180414</xdr:rowOff>
    </xdr:from>
    <xdr:to>
      <xdr:col>9</xdr:col>
      <xdr:colOff>1</xdr:colOff>
      <xdr:row>40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3"/>
  <sheetViews>
    <sheetView tabSelected="1" zoomScale="85" zoomScaleNormal="85" workbookViewId="0">
      <selection activeCell="N13" sqref="N13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0" bestFit="1" customWidth="1"/>
  </cols>
  <sheetData>
    <row r="1" spans="2:11" ht="15.75" thickBot="1" x14ac:dyDescent="0.3"/>
    <row r="2" spans="2:11" ht="27" thickBot="1" x14ac:dyDescent="0.45">
      <c r="B2" s="33" t="s">
        <v>0</v>
      </c>
      <c r="C2" s="34"/>
      <c r="D2" s="34"/>
      <c r="E2" s="34"/>
      <c r="F2" s="34"/>
      <c r="G2" s="34"/>
      <c r="H2" s="34"/>
      <c r="I2" s="34"/>
      <c r="J2" s="34"/>
    </row>
    <row r="3" spans="2:11" ht="15.75" thickBot="1" x14ac:dyDescent="0.3">
      <c r="B3" s="35"/>
      <c r="C3" s="36"/>
      <c r="D3" s="36"/>
      <c r="E3" s="36"/>
      <c r="F3" s="36"/>
      <c r="G3" s="36"/>
      <c r="H3" s="36"/>
      <c r="I3" s="36"/>
      <c r="J3" s="36"/>
    </row>
    <row r="4" spans="2:11" x14ac:dyDescent="0.25">
      <c r="B4" s="27" t="s">
        <v>1</v>
      </c>
      <c r="C4" s="25" t="s">
        <v>2</v>
      </c>
      <c r="D4" s="3" t="s">
        <v>3</v>
      </c>
      <c r="E4" s="4">
        <v>44869</v>
      </c>
      <c r="F4" s="4">
        <v>44870</v>
      </c>
      <c r="G4" s="4">
        <v>44871</v>
      </c>
      <c r="H4" s="4">
        <v>44872</v>
      </c>
      <c r="I4" s="4">
        <v>44873</v>
      </c>
      <c r="J4" s="4">
        <v>44874</v>
      </c>
    </row>
    <row r="5" spans="2:11" ht="15.75" thickBot="1" x14ac:dyDescent="0.3">
      <c r="B5" s="28"/>
      <c r="C5" s="26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</row>
    <row r="6" spans="2:11" x14ac:dyDescent="0.25">
      <c r="B6" s="18">
        <v>1</v>
      </c>
      <c r="C6" s="19" t="s">
        <v>14</v>
      </c>
      <c r="D6" s="22">
        <v>4</v>
      </c>
      <c r="E6" s="6"/>
      <c r="F6" s="7"/>
      <c r="G6" s="7">
        <v>1</v>
      </c>
      <c r="H6" s="7">
        <v>1</v>
      </c>
      <c r="I6" s="7">
        <v>1</v>
      </c>
      <c r="J6" s="7">
        <v>1</v>
      </c>
    </row>
    <row r="7" spans="2:11" ht="15.75" thickBot="1" x14ac:dyDescent="0.3">
      <c r="B7" s="20">
        <v>2</v>
      </c>
      <c r="C7" s="21" t="s">
        <v>15</v>
      </c>
      <c r="D7" s="23">
        <v>2</v>
      </c>
      <c r="E7" s="8">
        <v>1</v>
      </c>
      <c r="F7" s="9">
        <v>1</v>
      </c>
      <c r="G7" s="9"/>
      <c r="H7" s="9"/>
      <c r="I7" s="9"/>
      <c r="J7" s="9"/>
    </row>
    <row r="8" spans="2:11" x14ac:dyDescent="0.25">
      <c r="B8" s="20">
        <v>3</v>
      </c>
      <c r="C8" s="19" t="s">
        <v>14</v>
      </c>
      <c r="D8" s="23">
        <v>4</v>
      </c>
      <c r="E8" s="7"/>
      <c r="F8" s="7"/>
      <c r="G8" s="7">
        <v>1</v>
      </c>
      <c r="H8" s="7">
        <v>1</v>
      </c>
      <c r="I8" s="7">
        <v>1</v>
      </c>
      <c r="J8" s="7">
        <v>1</v>
      </c>
    </row>
    <row r="9" spans="2:11" x14ac:dyDescent="0.25">
      <c r="B9" s="20">
        <v>4</v>
      </c>
      <c r="C9" s="21" t="s">
        <v>15</v>
      </c>
      <c r="D9" s="23">
        <v>2</v>
      </c>
      <c r="E9" s="9">
        <v>1</v>
      </c>
      <c r="F9" s="9">
        <v>1</v>
      </c>
      <c r="G9" s="9"/>
      <c r="H9" s="9"/>
      <c r="I9" s="9"/>
      <c r="J9" s="9"/>
    </row>
    <row r="10" spans="2:11" ht="15.75" thickBot="1" x14ac:dyDescent="0.3">
      <c r="B10" s="20">
        <v>5</v>
      </c>
      <c r="C10" s="21" t="s">
        <v>16</v>
      </c>
      <c r="D10" s="24">
        <v>2</v>
      </c>
      <c r="E10" s="9"/>
      <c r="F10" s="9"/>
      <c r="G10" s="9"/>
      <c r="H10" s="9"/>
      <c r="I10" s="9">
        <v>1</v>
      </c>
      <c r="J10" s="9">
        <v>1</v>
      </c>
    </row>
    <row r="11" spans="2:11" x14ac:dyDescent="0.25">
      <c r="B11" s="37" t="s">
        <v>12</v>
      </c>
      <c r="C11" s="38"/>
      <c r="D11" s="2">
        <v>0</v>
      </c>
      <c r="E11" s="11">
        <f t="shared" ref="E11:J11" si="0">SUM(E6:E10)</f>
        <v>2</v>
      </c>
      <c r="F11" s="11">
        <f t="shared" si="0"/>
        <v>2</v>
      </c>
      <c r="G11" s="11">
        <f t="shared" si="0"/>
        <v>2</v>
      </c>
      <c r="H11" s="11">
        <f t="shared" si="0"/>
        <v>2</v>
      </c>
      <c r="I11" s="11">
        <f t="shared" si="0"/>
        <v>3</v>
      </c>
      <c r="J11" s="11">
        <f t="shared" si="0"/>
        <v>3</v>
      </c>
      <c r="K11" s="17"/>
    </row>
    <row r="12" spans="2:11" x14ac:dyDescent="0.25">
      <c r="B12" s="29" t="s">
        <v>11</v>
      </c>
      <c r="C12" s="30"/>
      <c r="D12" s="13">
        <f>SUM(D6:D11)</f>
        <v>14</v>
      </c>
      <c r="E12" s="14">
        <f t="shared" ref="E12:J12" si="1">D12-SUM(E6:E10)</f>
        <v>12</v>
      </c>
      <c r="F12" s="12">
        <f t="shared" si="1"/>
        <v>10</v>
      </c>
      <c r="G12" s="12">
        <f t="shared" si="1"/>
        <v>8</v>
      </c>
      <c r="H12" s="12">
        <f t="shared" si="1"/>
        <v>6</v>
      </c>
      <c r="I12" s="12">
        <f t="shared" si="1"/>
        <v>3</v>
      </c>
      <c r="J12" s="10">
        <f t="shared" si="1"/>
        <v>0</v>
      </c>
    </row>
    <row r="13" spans="2:11" ht="15.75" thickBot="1" x14ac:dyDescent="0.3">
      <c r="B13" s="31" t="s">
        <v>13</v>
      </c>
      <c r="C13" s="32"/>
      <c r="D13" s="15">
        <f>D12</f>
        <v>14</v>
      </c>
      <c r="E13" s="16">
        <f>$D$13-($D$13/15*1)</f>
        <v>13.066666666666666</v>
      </c>
      <c r="F13" s="1">
        <f>$D$13-($D$13/15*2)</f>
        <v>12.133333333333333</v>
      </c>
      <c r="G13" s="1">
        <f>$D$13-($D$13/15*3)</f>
        <v>11.2</v>
      </c>
      <c r="H13" s="1">
        <f>$D$13-($D$13/15*4)</f>
        <v>10.266666666666666</v>
      </c>
      <c r="I13" s="1">
        <f>$D$13-($D$13/15*5)</f>
        <v>9.3333333333333321</v>
      </c>
      <c r="J13" s="1">
        <f>$D$13-($D$13/15*6)</f>
        <v>8.4</v>
      </c>
    </row>
  </sheetData>
  <mergeCells count="7">
    <mergeCell ref="C4:C5"/>
    <mergeCell ref="B4:B5"/>
    <mergeCell ref="B12:C12"/>
    <mergeCell ref="B13:C13"/>
    <mergeCell ref="B2:J2"/>
    <mergeCell ref="B3:J3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DUARTE CRUZ</cp:lastModifiedBy>
  <dcterms:created xsi:type="dcterms:W3CDTF">2021-11-14T17:33:15Z</dcterms:created>
  <dcterms:modified xsi:type="dcterms:W3CDTF">2022-12-01T17:06:38Z</dcterms:modified>
</cp:coreProperties>
</file>