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2\Neel\"/>
    </mc:Choice>
  </mc:AlternateContent>
  <xr:revisionPtr revIDLastSave="0" documentId="13_ncr:1_{81E7970C-76C1-4A3A-A6DF-ED9DE40F4C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E7" i="1"/>
  <c r="D8" i="1"/>
  <c r="D9" i="1" s="1"/>
  <c r="L9" i="1" l="1"/>
  <c r="E9" i="1"/>
  <c r="N9" i="1"/>
  <c r="G9" i="1"/>
  <c r="O9" i="1"/>
  <c r="M9" i="1"/>
  <c r="F9" i="1"/>
  <c r="I9" i="1"/>
  <c r="H9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J9" i="1"/>
  <c r="K9" i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<sst xmlns="http://schemas.openxmlformats.org/spreadsheetml/2006/main" count="20" uniqueCount="20">
  <si>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</si>
  <si>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</si>
  <si>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</si>
  <si>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</si>
  <si>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</si>
  <si>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</si>
  <si>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</si>
  <si>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</si>
  <si>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</si>
  <si>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</si>
  <si>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</si>
  <si>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</si>
  <si>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</si>
  <si>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</si>
  <si>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</si>
  <si>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</si>
  <si>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</si>
  <si>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</si>
  <si>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</si>
  <si>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Elaborar Use case 4 -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</si>
</sst>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Chart'!$D$7:$O$7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Chart'!$D$8:$O$8</c:f>
              <c:numCache>
                <c:formatCode>0.0</c:formatCode>
                <c:ptCount val="12"/>
                <c:pt idx="0" formatCode="General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Chart'!$D$9:$O$9</c:f>
              <c:numCache>
                <c:formatCode>0.0</c:formatCode>
                <c:ptCount val="12"/>
                <c:pt idx="0" formatCode="General">
                  <c:v>3</c:v>
                </c:pt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  <c:pt idx="6">
                  <c:v>1.7999999999999998</c:v>
                </c:pt>
                <c:pt idx="7">
                  <c:v>1.5999999999999999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0.79999999999999982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9</xdr:row>
      <xdr:rowOff>180414</xdr:rowOff>
    </xdr:from>
    <xdr:to>
      <xdr:col>9</xdr:col>
      <xdr:colOff>1</xdr:colOff>
      <xdr:row>36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"/>
  <sheetViews>
    <sheetView tabSelected="1" zoomScale="85" zoomScaleNormal="85" workbookViewId="0">
      <selection activeCell="E6" sqref="E6:O6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5" width="10" bestFit="1" customWidth="1"/>
  </cols>
  <sheetData>
    <row r="1" spans="2:16" ht="15.75" thickBot="1" x14ac:dyDescent="0.3"/>
    <row r="2" spans="2:16" ht="27" thickBot="1" x14ac:dyDescent="0.45">
      <c r="B2" s="26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16" ht="15.75" thickBot="1" x14ac:dyDescent="0.3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6" x14ac:dyDescent="0.25">
      <c r="B4" s="20" t="s">
        <v>1</v>
      </c>
      <c r="C4" s="18" t="s">
        <v>2</v>
      </c>
      <c r="D4" s="3" t="s">
        <v>3</v>
      </c>
      <c r="E4" s="4">
        <v>44875</v>
      </c>
      <c r="F4" s="4">
        <v>44876</v>
      </c>
      <c r="G4" s="4">
        <v>44877</v>
      </c>
      <c r="H4" s="4">
        <v>44878</v>
      </c>
      <c r="I4" s="4">
        <v>44879</v>
      </c>
      <c r="J4" s="4">
        <v>44880</v>
      </c>
      <c r="K4" s="4">
        <v>44881</v>
      </c>
      <c r="L4" s="4">
        <v>44882</v>
      </c>
      <c r="M4" s="4">
        <v>44883</v>
      </c>
      <c r="N4" s="4">
        <v>44884</v>
      </c>
      <c r="O4" s="4">
        <v>44885</v>
      </c>
    </row>
    <row r="5" spans="2:16" ht="15.75" thickBot="1" x14ac:dyDescent="0.3">
      <c r="B5" s="21"/>
      <c r="C5" s="19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</row>
    <row r="6" spans="2:16" ht="15.75" thickBot="1" x14ac:dyDescent="0.3">
      <c r="B6" s="14">
        <v>1</v>
      </c>
      <c r="C6" s="15" t="s">
        <v>19</v>
      </c>
      <c r="D6" s="16">
        <v>3</v>
      </c>
      <c r="E6" s="32"/>
      <c r="F6" s="17"/>
      <c r="G6" s="17">
        <v>0.5</v>
      </c>
      <c r="H6" s="17">
        <v>0.5</v>
      </c>
      <c r="I6" s="17">
        <v>1</v>
      </c>
      <c r="J6" s="17">
        <v>1</v>
      </c>
      <c r="K6" s="17"/>
      <c r="L6" s="17"/>
      <c r="M6" s="17"/>
      <c r="N6" s="17"/>
      <c r="O6" s="17"/>
    </row>
    <row r="7" spans="2:16" x14ac:dyDescent="0.25">
      <c r="B7" s="30" t="s">
        <v>17</v>
      </c>
      <c r="C7" s="31"/>
      <c r="D7" s="2">
        <v>0</v>
      </c>
      <c r="E7" s="7">
        <f t="shared" ref="E7:O7" si="0">SUM(E6:E6)</f>
        <v>0</v>
      </c>
      <c r="F7" s="7">
        <f t="shared" si="0"/>
        <v>0</v>
      </c>
      <c r="G7" s="7">
        <f t="shared" si="0"/>
        <v>0.5</v>
      </c>
      <c r="H7" s="7">
        <f t="shared" si="0"/>
        <v>0.5</v>
      </c>
      <c r="I7" s="7">
        <f t="shared" si="0"/>
        <v>1</v>
      </c>
      <c r="J7" s="7">
        <f t="shared" si="0"/>
        <v>1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7">
        <f t="shared" si="0"/>
        <v>0</v>
      </c>
      <c r="P7" s="13"/>
    </row>
    <row r="8" spans="2:16" x14ac:dyDescent="0.25">
      <c r="B8" s="22" t="s">
        <v>16</v>
      </c>
      <c r="C8" s="23"/>
      <c r="D8" s="9">
        <f>SUM(D6:D7)</f>
        <v>3</v>
      </c>
      <c r="E8" s="10">
        <f t="shared" ref="E8:O8" si="1">D8-SUM(E6:E6)</f>
        <v>3</v>
      </c>
      <c r="F8" s="8">
        <f t="shared" si="1"/>
        <v>3</v>
      </c>
      <c r="G8" s="8">
        <f t="shared" si="1"/>
        <v>2.5</v>
      </c>
      <c r="H8" s="8">
        <f t="shared" si="1"/>
        <v>2</v>
      </c>
      <c r="I8" s="8">
        <f t="shared" si="1"/>
        <v>1</v>
      </c>
      <c r="J8" s="6">
        <f t="shared" si="1"/>
        <v>0</v>
      </c>
      <c r="K8" s="6">
        <f t="shared" si="1"/>
        <v>0</v>
      </c>
      <c r="L8" s="6">
        <f t="shared" si="1"/>
        <v>0</v>
      </c>
      <c r="M8" s="6">
        <f t="shared" si="1"/>
        <v>0</v>
      </c>
      <c r="N8" s="8">
        <f t="shared" si="1"/>
        <v>0</v>
      </c>
      <c r="O8" s="6">
        <f t="shared" si="1"/>
        <v>0</v>
      </c>
    </row>
    <row r="9" spans="2:16" ht="15.75" thickBot="1" x14ac:dyDescent="0.3">
      <c r="B9" s="24" t="s">
        <v>18</v>
      </c>
      <c r="C9" s="25"/>
      <c r="D9" s="11">
        <f>D8</f>
        <v>3</v>
      </c>
      <c r="E9" s="12">
        <f>$D$9-($D$9/15*1)</f>
        <v>2.8</v>
      </c>
      <c r="F9" s="1">
        <f>$D$9-($D$9/15*2)</f>
        <v>2.6</v>
      </c>
      <c r="G9" s="1">
        <f>$D$9-($D$9/15*3)</f>
        <v>2.4</v>
      </c>
      <c r="H9" s="1">
        <f>$D$9-($D$9/15*4)</f>
        <v>2.2000000000000002</v>
      </c>
      <c r="I9" s="1">
        <f>$D$9-($D$9/15*5)</f>
        <v>2</v>
      </c>
      <c r="J9" s="1">
        <f>$D$9-($D$9/15*6)</f>
        <v>1.7999999999999998</v>
      </c>
      <c r="K9" s="1">
        <f>$D$9-($D$9/15*7)</f>
        <v>1.5999999999999999</v>
      </c>
      <c r="L9" s="1">
        <f>$D$9-($D$9/15*8)</f>
        <v>1.4</v>
      </c>
      <c r="M9" s="1">
        <f>$D$9-($D$9/15*9)</f>
        <v>1.2</v>
      </c>
      <c r="N9" s="1">
        <f>$D$9-($D$9/15*10)</f>
        <v>1</v>
      </c>
      <c r="O9" s="1">
        <f>$D$9-($D$9/15*11)</f>
        <v>0.79999999999999982</v>
      </c>
    </row>
  </sheetData>
  <mergeCells count="7">
    <mergeCell ref="C4:C5"/>
    <mergeCell ref="B4:B5"/>
    <mergeCell ref="B8:C8"/>
    <mergeCell ref="B9:C9"/>
    <mergeCell ref="B2:O2"/>
    <mergeCell ref="B3:O3"/>
    <mergeCell ref="B7:C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2022-12-01T17:50:35Z</dcterms:modified>
</cp:coreProperties>
</file>