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Bruno + Duarte\"/>
    </mc:Choice>
  </mc:AlternateContent>
  <xr:revisionPtr revIDLastSave="0" documentId="13_ncr:1_{8FBAA78E-6BEE-431B-8B0B-608449ECC6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F7" i="1"/>
  <c r="G7" i="1"/>
  <c r="H7" i="1"/>
  <c r="I7" i="1"/>
  <c r="J7" i="1"/>
  <c r="K7" i="1"/>
  <c r="L7" i="1"/>
  <c r="M7" i="1"/>
  <c r="P7" i="1"/>
  <c r="E7" i="1"/>
  <c r="D8" i="1"/>
  <c r="D9" i="1" s="1"/>
  <c r="P9" i="1" s="1"/>
  <c r="O9" i="1" l="1"/>
  <c r="E9" i="1"/>
  <c r="N9" i="1"/>
  <c r="L9" i="1"/>
  <c r="G9" i="1"/>
  <c r="M9" i="1"/>
  <c r="F9" i="1"/>
  <c r="I9" i="1"/>
  <c r="H9" i="1"/>
  <c r="E8" i="1"/>
  <c r="F8" i="1" s="1"/>
  <c r="G8" i="1" s="1"/>
  <c r="H8" i="1" s="1"/>
  <c r="I8" i="1" s="1"/>
  <c r="J8" i="1" s="1"/>
  <c r="K8" i="1" s="1"/>
  <c r="L8" i="1" s="1"/>
  <c r="M8" i="1" s="1"/>
  <c r="J9" i="1"/>
  <c r="K9" i="1"/>
  <c r="N8" i="1" l="1"/>
  <c r="O8" i="1" s="1"/>
  <c r="P8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<sst xmlns="http://schemas.openxmlformats.org/spreadsheetml/2006/main" count="21" uniqueCount="21">
  <si>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</si>
  <si>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</si>
  <si>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</si>
  <si>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</si>
  <si>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</si>
  <si>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</si>
  <si>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</si>
  <si>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</si>
  <si>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</si>
  <si>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</si>
  <si>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</si>
  <si>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</si>
  <si>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</si>
  <si>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</si>
  <si>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</si>
  <si>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</si>
  <si>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</si>
  <si>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</si>
  <si>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</si>
  <si>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Day 12</t>
  </si>
  <si>
    <t>Implementar funcionalidade da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</si>
</sst>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5" fontId="0" fillId="4" borderId="13" xfId="0" applyNumberForma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Chart'!$D$7:$P$7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Chart'!$D$8:$P$8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9.1666666666666661</c:v>
                </c:pt>
                <c:pt idx="2">
                  <c:v>8.6666666666666661</c:v>
                </c:pt>
                <c:pt idx="3">
                  <c:v>8</c:v>
                </c:pt>
                <c:pt idx="4">
                  <c:v>7.3333333333333339</c:v>
                </c:pt>
                <c:pt idx="5">
                  <c:v>6.666666666666667</c:v>
                </c:pt>
                <c:pt idx="6">
                  <c:v>6</c:v>
                </c:pt>
                <c:pt idx="7">
                  <c:v>5.3333333333333339</c:v>
                </c:pt>
                <c:pt idx="8">
                  <c:v>4.666666666666667</c:v>
                </c:pt>
                <c:pt idx="9">
                  <c:v>4</c:v>
                </c:pt>
                <c:pt idx="10">
                  <c:v>3.3333333333333339</c:v>
                </c:pt>
                <c:pt idx="11">
                  <c:v>2.666666666666667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"/>
  <sheetViews>
    <sheetView tabSelected="1" zoomScale="85" zoomScaleNormal="85" workbookViewId="0">
      <selection activeCell="P6" sqref="E6:P6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16" ht="15.75" thickBot="1" x14ac:dyDescent="0.3"/>
    <row r="2" spans="2:16" ht="27" thickBot="1" x14ac:dyDescent="0.45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16" ht="15.75" thickBot="1" x14ac:dyDescent="0.3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2:16" x14ac:dyDescent="0.25">
      <c r="B4" s="28" t="s">
        <v>1</v>
      </c>
      <c r="C4" s="26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16" ht="15.75" thickBot="1" x14ac:dyDescent="0.3">
      <c r="B5" s="29"/>
      <c r="C5" s="27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19</v>
      </c>
    </row>
    <row r="6" spans="2:16" ht="15.75" thickBot="1" x14ac:dyDescent="0.3">
      <c r="B6" s="13">
        <v>1</v>
      </c>
      <c r="C6" s="14" t="s">
        <v>20</v>
      </c>
      <c r="D6" s="15">
        <v>10</v>
      </c>
      <c r="E6" s="17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16">
        <v>1</v>
      </c>
      <c r="M6" s="16">
        <v>1</v>
      </c>
      <c r="N6" s="16">
        <v>1</v>
      </c>
      <c r="O6" s="16"/>
      <c r="P6" s="16"/>
    </row>
    <row r="7" spans="2:16" x14ac:dyDescent="0.25">
      <c r="B7" s="20" t="s">
        <v>17</v>
      </c>
      <c r="C7" s="21"/>
      <c r="D7" s="2">
        <v>0</v>
      </c>
      <c r="E7" s="7">
        <f>SUM(E6:E6)</f>
        <v>1</v>
      </c>
      <c r="F7" s="7">
        <f>SUM(F6:F6)</f>
        <v>1</v>
      </c>
      <c r="G7" s="7">
        <f>SUM(G6:G6)</f>
        <v>1</v>
      </c>
      <c r="H7" s="7">
        <f>SUM(H6:H6)</f>
        <v>1</v>
      </c>
      <c r="I7" s="7">
        <f>SUM(I6:I6)</f>
        <v>1</v>
      </c>
      <c r="J7" s="7">
        <f>SUM(J6:J6)</f>
        <v>1</v>
      </c>
      <c r="K7" s="7">
        <f>SUM(K6:K6)</f>
        <v>1</v>
      </c>
      <c r="L7" s="7">
        <f>SUM(L6:L6)</f>
        <v>1</v>
      </c>
      <c r="M7" s="7">
        <f>SUM(M6:M6)</f>
        <v>1</v>
      </c>
      <c r="N7" s="7">
        <f>SUM(N6:N6)</f>
        <v>1</v>
      </c>
      <c r="O7" s="7">
        <f>SUM(O6:O6)</f>
        <v>0</v>
      </c>
      <c r="P7" s="7">
        <f>SUM(P6:P6)</f>
        <v>0</v>
      </c>
    </row>
    <row r="8" spans="2:16" x14ac:dyDescent="0.25">
      <c r="B8" s="30" t="s">
        <v>16</v>
      </c>
      <c r="C8" s="31"/>
      <c r="D8" s="9">
        <f>SUM(D6:D7)</f>
        <v>10</v>
      </c>
      <c r="E8" s="10">
        <f>D8-SUM(E6:E6)</f>
        <v>9</v>
      </c>
      <c r="F8" s="8">
        <f>E8-SUM(F6:F6)</f>
        <v>8</v>
      </c>
      <c r="G8" s="8">
        <f>F8-SUM(G6:G6)</f>
        <v>7</v>
      </c>
      <c r="H8" s="8">
        <f>G8-SUM(H6:H6)</f>
        <v>6</v>
      </c>
      <c r="I8" s="8">
        <f>H8-SUM(I6:I6)</f>
        <v>5</v>
      </c>
      <c r="J8" s="6">
        <f>I8-SUM(J6:J6)</f>
        <v>4</v>
      </c>
      <c r="K8" s="6">
        <f>J8-SUM(K6:K6)</f>
        <v>3</v>
      </c>
      <c r="L8" s="6">
        <f>K8-SUM(L6:L6)</f>
        <v>2</v>
      </c>
      <c r="M8" s="6">
        <f>L8-SUM(M6:M6)</f>
        <v>1</v>
      </c>
      <c r="N8" s="6">
        <f>M8-SUM(N6:N6)</f>
        <v>0</v>
      </c>
      <c r="O8" s="6">
        <f>N8-SUM(O6:O6)</f>
        <v>0</v>
      </c>
      <c r="P8" s="6">
        <f>O8-SUM(P6:P6)</f>
        <v>0</v>
      </c>
    </row>
    <row r="9" spans="2:16" ht="15.75" thickBot="1" x14ac:dyDescent="0.3">
      <c r="B9" s="18" t="s">
        <v>18</v>
      </c>
      <c r="C9" s="19"/>
      <c r="D9" s="11">
        <f>D8</f>
        <v>10</v>
      </c>
      <c r="E9" s="12">
        <f>$D$9-($D$9/12*1)</f>
        <v>9.1666666666666661</v>
      </c>
      <c r="F9" s="1">
        <f>$D$9-($D$9/15*2)</f>
        <v>8.6666666666666661</v>
      </c>
      <c r="G9" s="1">
        <f>$D$9-($D$9/15*3)</f>
        <v>8</v>
      </c>
      <c r="H9" s="1">
        <f>$D$9-($D$9/15*4)</f>
        <v>7.3333333333333339</v>
      </c>
      <c r="I9" s="1">
        <f>$D$9-($D$9/15*5)</f>
        <v>6.666666666666667</v>
      </c>
      <c r="J9" s="1">
        <f>$D$9-($D$9/15*6)</f>
        <v>6</v>
      </c>
      <c r="K9" s="1">
        <f>$D$9-($D$9/15*7)</f>
        <v>5.3333333333333339</v>
      </c>
      <c r="L9" s="1">
        <f>$D$9-($D$9/15*8)</f>
        <v>4.666666666666667</v>
      </c>
      <c r="M9" s="1">
        <f>$D$9-($D$9/15*9)</f>
        <v>4</v>
      </c>
      <c r="N9" s="1">
        <f>$D$9-($D$9/15*10)</f>
        <v>3.3333333333333339</v>
      </c>
      <c r="O9" s="1">
        <f>$D$9-($D$9/15*11)</f>
        <v>2.666666666666667</v>
      </c>
      <c r="P9" s="1">
        <f>$D$9-($D$9/15*12)</f>
        <v>2</v>
      </c>
    </row>
  </sheetData>
  <mergeCells count="7">
    <mergeCell ref="B9:C9"/>
    <mergeCell ref="B7:C7"/>
    <mergeCell ref="B3:P3"/>
    <mergeCell ref="B2:P2"/>
    <mergeCell ref="C4:C5"/>
    <mergeCell ref="B4:B5"/>
    <mergeCell ref="B8:C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2022-12-01T18:18:04Z</dcterms:modified>
</cp:coreProperties>
</file>