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Trabalho 1\"/>
    </mc:Choice>
  </mc:AlternateContent>
  <xr:revisionPtr revIDLastSave="0" documentId="13_ncr:1_{7ADF958F-5445-477C-8128-C30A27FFB080}" xr6:coauthVersionLast="47" xr6:coauthVersionMax="47" xr10:uidLastSave="{00000000-0000-0000-0000-000000000000}"/>
  <bookViews>
    <workbookView xWindow="-110" yWindow="-110" windowWidth="19420" windowHeight="11500" activeTab="1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R16" i="2"/>
  <c r="J14" i="2"/>
  <c r="K14" i="2"/>
  <c r="L14" i="2"/>
  <c r="M14" i="2"/>
  <c r="N14" i="2"/>
  <c r="I14" i="2"/>
  <c r="N5" i="2"/>
  <c r="M5" i="2"/>
  <c r="L5" i="2"/>
  <c r="K5" i="2"/>
  <c r="J5" i="2"/>
  <c r="M6" i="2"/>
  <c r="N6" i="2"/>
  <c r="L6" i="2"/>
  <c r="K6" i="2"/>
  <c r="J6" i="2"/>
  <c r="I6" i="2"/>
  <c r="I5" i="2"/>
  <c r="L7" i="2" l="1"/>
  <c r="M7" i="2"/>
  <c r="O6" i="2"/>
  <c r="I7" i="2"/>
  <c r="J7" i="2"/>
  <c r="K7" i="2"/>
  <c r="N7" i="2"/>
  <c r="O5" i="2"/>
  <c r="O7" i="2" l="1"/>
  <c r="O14" i="2" l="1"/>
</calcChain>
</file>

<file path=xl/sharedStrings.xml><?xml version="1.0" encoding="utf-8"?>
<sst xmlns="http://schemas.openxmlformats.org/spreadsheetml/2006/main" count="1259" uniqueCount="38">
  <si>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</si>
  <si>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</si>
  <si>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</si>
  <si>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</si>
  <si>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</si>
  <si>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</si>
  <si>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</si>
  <si>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</si>
  <si>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</si>
  <si>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</si>
  <si>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</si>
  <si>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</si>
  <si>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</si>
  <si>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</si>
  <si>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</si>
  <si>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</si>
  <si>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</si>
  <si>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</si>
  <si>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</si>
  <si>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</si>
  <si>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</si>
  <si>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</si>
  <si>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</si>
  <si>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</si>
  <si>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</si>
  <si>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</t>
  </si>
  <si>
    <t>Vendido</t>
  </si>
  <si>
    <t>Não vendido</t>
  </si>
  <si>
    <t>b)</t>
  </si>
  <si>
    <t>X</t>
  </si>
  <si>
    <t>X =  o número de clientes que compra um apartamento T5</t>
  </si>
  <si>
    <t>f(X) - Probabilidade da ocorrência de X</t>
  </si>
  <si>
    <t>f(x)</t>
  </si>
  <si>
    <t>X - apartamentos que foram comercializados</t>
  </si>
  <si>
    <t>P(venda) - probabilidade de um apartamento ser vendido</t>
  </si>
  <si>
    <t>P(T0) - probabilidade de um apartamento vendido ser T0</t>
  </si>
  <si>
    <t>fórmula de Bayes</t>
  </si>
  <si>
    <t>P(T0 | venda) = P(venda | T0) * P(T0) / P(venda)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</si>
</sst>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2" borderId="10" applyNumberFormat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10" xfId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0" borderId="0" xfId="0" applyAlignment="1"/>
  </cellXfs>
  <cellStyles count="2">
    <cellStyle name="Check Cell" xfId="1" builtinId="23"/>
    <cellStyle name="Normal" xfId="0" builtinId="0"/>
  </cellStyles>
  <dxfs count="2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26" dataDxfId="24" headerRowBorderDxfId="25" tableBorderDxfId="23" totalsRowBorderDxfId="22">
  <tableColumns count="4">
    <tableColumn id="1" xr3:uid="{A483604F-1A48-8348-B3D8-A47621CD5096}" name="Visita Id" dataDxfId="21"/>
    <tableColumn id="2" xr3:uid="{09DCB880-2531-C945-B8B7-E22F9D9F0DCF}" name="Data de visita" dataDxfId="20"/>
    <tableColumn id="3" xr3:uid="{12BF6D2A-FEA3-FB47-9558-D1BB592122D5}" name="Tipo de apartamento" dataDxfId="19"/>
    <tableColumn id="4" xr3:uid="{42D712E5-C426-1140-8F37-1DCBF5F59732}" name="Vendido S/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17" dataDxfId="15" headerRowBorderDxfId="16" tableBorderDxfId="14" totalsRowBorderDxfId="13">
  <tableColumns count="4">
    <tableColumn id="1" xr3:uid="{4739CFB5-679E-4449-8E35-FA748954D70A}" name="Visita Id" dataDxfId="12"/>
    <tableColumn id="2" xr3:uid="{68D52DC2-0096-4D09-8C02-C2C4B4CAA344}" name="Data de visita" dataDxfId="11"/>
    <tableColumn id="3" xr3:uid="{601757F4-1B87-48FA-9B75-D3EA91B9710D}" name="Tipo de apartamento" dataDxfId="10"/>
    <tableColumn id="4" xr3:uid="{F91CC086-AB4C-4892-81AC-60E683816947}" name="Vendido S/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DD52-7B95-4EAC-B65B-C512A269BD81}" name="Tabela143" displayName="Tabela143" ref="B5:E205" totalsRowShown="0" headerRowDxfId="8" dataDxfId="6" headerRowBorderDxfId="7" tableBorderDxfId="5" totalsRowBorderDxfId="4">
  <tableColumns count="4">
    <tableColumn id="1" xr3:uid="{507C1A74-29A2-4120-AF79-77DC0E2EE6E5}" name="Visita Id" dataDxfId="3"/>
    <tableColumn id="2" xr3:uid="{4DDC0184-54E0-4ACE-9DDC-A78B2ADF1ED4}" name="Data de visita" dataDxfId="2"/>
    <tableColumn id="3" xr3:uid="{23A35D42-27AA-43EF-8957-0C404FC3FFAB}" name="Tipo de apartamento" dataDxfId="1"/>
    <tableColumn id="4" xr3:uid="{08CA733E-C40F-46DD-A84C-F865293AE7A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topLeftCell="A152" workbookViewId="0">
      <selection activeCell="E3" sqref="E3:H203"/>
    </sheetView>
  </sheetViews>
  <sheetFormatPr defaultColWidth="11" defaultRowHeight="15.5" x14ac:dyDescent="0.35"/>
  <cols>
    <col min="2" max="2" width="46.75" customWidth="1"/>
    <col min="5" max="5" width="7.83203125" style="2" bestFit="1" customWidth="1"/>
    <col min="6" max="6" width="12.58203125" style="2" bestFit="1" customWidth="1"/>
    <col min="7" max="7" width="18.5" style="2" bestFit="1" customWidth="1"/>
    <col min="8" max="8" width="11.5" style="2" bestFit="1" customWidth="1"/>
  </cols>
  <sheetData>
    <row r="1" spans="1:10" x14ac:dyDescent="0.35">
      <c r="B1" t="s">
        <v>15</v>
      </c>
    </row>
    <row r="2" spans="1:10" x14ac:dyDescent="0.35">
      <c r="A2" s="1" t="s">
        <v>0</v>
      </c>
      <c r="B2" s="1" t="s">
        <v>1</v>
      </c>
      <c r="C2" s="1" t="s">
        <v>2</v>
      </c>
    </row>
    <row r="3" spans="1:10" x14ac:dyDescent="0.3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3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3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3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3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3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3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3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3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3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3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3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3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3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3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3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3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3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3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3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3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3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3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3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3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3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3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3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3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3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3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3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3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3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3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3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3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3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3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3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3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3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3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3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3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3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3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3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3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3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3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3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3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3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3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3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3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3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3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3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3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3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3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3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3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3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3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3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3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3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3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3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3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3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3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3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3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3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3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3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3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3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3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3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3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3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3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3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3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3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3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3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3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3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3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3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3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3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3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3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3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3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3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3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3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3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3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3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3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3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3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3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3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3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3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3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3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3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3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3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3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3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3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3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3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3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3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3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3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3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3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3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3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3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3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3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3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3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3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3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3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3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3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3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3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3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3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3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3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3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3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3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3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3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3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3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3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3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3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3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3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3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3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3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3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3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3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3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3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3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3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3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3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3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3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3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3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3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3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3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3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3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3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3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3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3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3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3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3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3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3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3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3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3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3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3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3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3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3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3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3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tabSelected="1" zoomScale="85" zoomScaleNormal="85" workbookViewId="0">
      <selection activeCell="M14" sqref="M14"/>
    </sheetView>
  </sheetViews>
  <sheetFormatPr defaultColWidth="11" defaultRowHeight="15.5" x14ac:dyDescent="0.35"/>
  <cols>
    <col min="2" max="2" width="11.08203125" customWidth="1"/>
    <col min="3" max="3" width="14.25" style="6" customWidth="1"/>
    <col min="4" max="4" width="19.75" style="6" customWidth="1"/>
    <col min="5" max="5" width="15.33203125" style="6" customWidth="1"/>
    <col min="6" max="6" width="11.5" style="6" customWidth="1"/>
    <col min="7" max="7" width="6.58203125" style="6" customWidth="1"/>
    <col min="8" max="8" width="20.5" customWidth="1"/>
    <col min="12" max="12" width="10.83203125"/>
    <col min="13" max="13" width="12.1640625" customWidth="1"/>
    <col min="14" max="14" width="11.25" bestFit="1" customWidth="1"/>
    <col min="23" max="23" width="10.83203125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0" thickTop="1" thickBot="1" x14ac:dyDescent="0.5">
      <c r="B3" s="27" t="s">
        <v>24</v>
      </c>
      <c r="C3" s="8"/>
      <c r="D3" s="8"/>
      <c r="E3" s="8"/>
      <c r="F3" s="11"/>
      <c r="G3" s="30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s="28"/>
      <c r="I4" s="28" t="s">
        <v>8</v>
      </c>
      <c r="J4" s="28" t="s">
        <v>6</v>
      </c>
      <c r="K4" s="28" t="s">
        <v>7</v>
      </c>
      <c r="L4" s="28" t="s">
        <v>9</v>
      </c>
      <c r="M4" s="28" t="s">
        <v>10</v>
      </c>
      <c r="N4" s="28" t="s">
        <v>11</v>
      </c>
      <c r="O4" s="33" t="s">
        <v>25</v>
      </c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H5" s="28" t="s">
        <v>26</v>
      </c>
      <c r="I5" s="29">
        <f>COUNTIFS($E6:$E205,"Sim",$D6:$D205,"T0")</f>
        <v>21</v>
      </c>
      <c r="J5" s="29">
        <f>COUNTIFS($E6:$E205,"Sim",$D6:$D205,"T1")</f>
        <v>20</v>
      </c>
      <c r="K5" s="29">
        <f>COUNTIFS($E6:$E205,"Sim",$D6:$D205,"T2")</f>
        <v>14</v>
      </c>
      <c r="L5" s="29">
        <f>COUNTIFS($E6:$E205,"Sim",$D6:$D205,"T3")</f>
        <v>13</v>
      </c>
      <c r="M5" s="29">
        <f>COUNTIFS($E6:$E205,"Sim",$D6:$D205,"T4")</f>
        <v>13</v>
      </c>
      <c r="N5" s="29">
        <f>COUNTIFS($E6:$E205,"Sim",$D6:$D205,"T5")</f>
        <v>17</v>
      </c>
      <c r="O5" s="29">
        <f>SUM(I5:N5)</f>
        <v>98</v>
      </c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  <c r="H6" s="28" t="s">
        <v>27</v>
      </c>
      <c r="I6" s="29">
        <f>COUNTIFS($E6:$E205,"Não",$D6:$D205,"T0")</f>
        <v>22</v>
      </c>
      <c r="J6" s="29">
        <f>COUNTIFS($E6:$E205,"Não",$D6:$D205,"T1")</f>
        <v>18</v>
      </c>
      <c r="K6" s="29">
        <f>COUNTIFS($E6:$E205,"Não",$D6:$D205,"T2")</f>
        <v>15</v>
      </c>
      <c r="L6" s="29">
        <f>COUNTIFS($E6:$E205,"Não",$D6:$D205,"T3")</f>
        <v>15</v>
      </c>
      <c r="M6" s="29">
        <f>COUNTIFS($E6:$E205,"Não",$D6:$D205,"T4")</f>
        <v>17</v>
      </c>
      <c r="N6" s="29">
        <f>COUNTIFS($E6:$E205,"Não",$D6:$D205,"T5")</f>
        <v>15</v>
      </c>
      <c r="O6" s="29">
        <f>SUM(I6:N6)</f>
        <v>102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  <c r="H7" s="33" t="s">
        <v>25</v>
      </c>
      <c r="I7" s="29">
        <f>SUM(I5:I6)</f>
        <v>43</v>
      </c>
      <c r="J7" s="29">
        <f t="shared" ref="J7" si="0">SUM(J5:J6)</f>
        <v>38</v>
      </c>
      <c r="K7" s="29">
        <f t="shared" ref="K7" si="1">SUM(K5:K6)</f>
        <v>29</v>
      </c>
      <c r="L7" s="29">
        <f t="shared" ref="L7" si="2">SUM(L5:L6)</f>
        <v>28</v>
      </c>
      <c r="M7" s="29">
        <f t="shared" ref="M7" si="3">SUM(M5:M6)</f>
        <v>30</v>
      </c>
      <c r="N7" s="29">
        <f t="shared" ref="N7" si="4">SUM(N5:N6)</f>
        <v>32</v>
      </c>
      <c r="O7" s="29">
        <f t="shared" ref="O7" si="5">SUM(O5:O6)</f>
        <v>200</v>
      </c>
    </row>
    <row r="8" spans="1:25" ht="16" thickBot="1" x14ac:dyDescent="0.4">
      <c r="B8" s="21">
        <v>3</v>
      </c>
      <c r="C8" s="22">
        <v>44576</v>
      </c>
      <c r="D8" s="3" t="s">
        <v>9</v>
      </c>
      <c r="E8" s="4" t="s">
        <v>12</v>
      </c>
    </row>
    <row r="9" spans="1:25" ht="16" thickBot="1" x14ac:dyDescent="0.4">
      <c r="B9" s="21">
        <v>4</v>
      </c>
      <c r="C9" s="22">
        <v>44577</v>
      </c>
      <c r="D9" s="3" t="s">
        <v>9</v>
      </c>
      <c r="E9" s="4" t="s">
        <v>12</v>
      </c>
      <c r="G9"/>
      <c r="H9" s="38" t="s">
        <v>33</v>
      </c>
      <c r="I9" s="39"/>
      <c r="J9" s="40"/>
      <c r="K9" s="6"/>
      <c r="L9" s="6"/>
      <c r="M9" s="6"/>
      <c r="N9" s="6"/>
      <c r="O9" s="6"/>
    </row>
    <row r="10" spans="1:25" ht="16" thickBot="1" x14ac:dyDescent="0.4">
      <c r="B10" s="21">
        <v>5</v>
      </c>
      <c r="C10" s="22">
        <v>44577</v>
      </c>
      <c r="D10" s="3" t="s">
        <v>9</v>
      </c>
      <c r="E10" s="4" t="s">
        <v>12</v>
      </c>
      <c r="G10"/>
      <c r="H10" s="38" t="s">
        <v>31</v>
      </c>
      <c r="I10" s="39"/>
      <c r="J10" s="40"/>
      <c r="K10" s="6"/>
      <c r="L10" s="6"/>
      <c r="M10" s="6"/>
      <c r="N10" s="6"/>
      <c r="O10" s="6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  <c r="H11" s="6"/>
      <c r="I11" s="6"/>
      <c r="J11" s="6"/>
      <c r="K11" s="6"/>
      <c r="L11" s="6"/>
      <c r="M11" s="6"/>
      <c r="N11" s="6"/>
      <c r="O11" s="6"/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H12" s="6"/>
      <c r="I12" s="34"/>
      <c r="J12" s="34"/>
      <c r="K12" s="34"/>
      <c r="L12" s="34"/>
      <c r="M12" s="34"/>
      <c r="N12" s="34"/>
      <c r="O12" s="35"/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  <c r="H13" s="28" t="s">
        <v>29</v>
      </c>
      <c r="I13" s="28" t="s">
        <v>8</v>
      </c>
      <c r="J13" s="28" t="s">
        <v>6</v>
      </c>
      <c r="K13" s="28" t="s">
        <v>7</v>
      </c>
      <c r="L13" s="28" t="s">
        <v>9</v>
      </c>
      <c r="M13" s="28" t="s">
        <v>10</v>
      </c>
      <c r="N13" s="28" t="s">
        <v>11</v>
      </c>
      <c r="O13" s="37" t="s">
        <v>25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  <c r="H14" s="28" t="s">
        <v>32</v>
      </c>
      <c r="I14" s="31">
        <f>I5/$O5</f>
        <v>0.21428571428571427</v>
      </c>
      <c r="J14" s="31">
        <f t="shared" ref="J14:N14" si="6">J5/$O5</f>
        <v>0.20408163265306123</v>
      </c>
      <c r="K14" s="31">
        <f t="shared" si="6"/>
        <v>0.14285714285714285</v>
      </c>
      <c r="L14" s="31">
        <f t="shared" si="6"/>
        <v>0.1326530612244898</v>
      </c>
      <c r="M14" s="31">
        <f t="shared" si="6"/>
        <v>0.1326530612244898</v>
      </c>
      <c r="N14" s="31">
        <f t="shared" si="6"/>
        <v>0.17346938775510204</v>
      </c>
      <c r="O14" s="36">
        <f>SUM(I14:N14)</f>
        <v>1.0000000000000002</v>
      </c>
    </row>
    <row r="15" spans="1:25" ht="16" thickBot="1" x14ac:dyDescent="0.4">
      <c r="B15" s="21">
        <v>10</v>
      </c>
      <c r="C15" s="22">
        <v>44579</v>
      </c>
      <c r="D15" s="3" t="s">
        <v>8</v>
      </c>
      <c r="E15" s="4" t="s">
        <v>13</v>
      </c>
    </row>
    <row r="16" spans="1:25" ht="19" thickBot="1" x14ac:dyDescent="0.5">
      <c r="B16" s="21">
        <v>11</v>
      </c>
      <c r="C16" s="22">
        <v>44579</v>
      </c>
      <c r="D16" s="3" t="s">
        <v>10</v>
      </c>
      <c r="E16" s="4" t="s">
        <v>13</v>
      </c>
      <c r="G16" s="30" t="s">
        <v>28</v>
      </c>
      <c r="H16" s="51"/>
      <c r="I16" s="51"/>
      <c r="J16" s="51"/>
      <c r="M16" s="45" t="s">
        <v>34</v>
      </c>
      <c r="N16" s="46"/>
      <c r="O16" s="46"/>
      <c r="P16" s="46"/>
      <c r="Q16" s="47"/>
      <c r="R16">
        <f>O5/O7</f>
        <v>0.49</v>
      </c>
    </row>
    <row r="17" spans="2:18" ht="16" thickBot="1" x14ac:dyDescent="0.4">
      <c r="B17" s="21">
        <v>12</v>
      </c>
      <c r="C17" s="22">
        <v>44580</v>
      </c>
      <c r="D17" s="3" t="s">
        <v>8</v>
      </c>
      <c r="E17" s="4" t="s">
        <v>12</v>
      </c>
      <c r="M17" s="45" t="s">
        <v>35</v>
      </c>
      <c r="N17" s="46"/>
      <c r="O17" s="46"/>
      <c r="P17" s="46"/>
      <c r="Q17" s="47"/>
      <c r="R17" s="48">
        <f>I14</f>
        <v>0.21428571428571427</v>
      </c>
    </row>
    <row r="18" spans="2:18" ht="16" thickBot="1" x14ac:dyDescent="0.4">
      <c r="B18" s="21">
        <v>13</v>
      </c>
      <c r="C18" s="22">
        <v>44580</v>
      </c>
      <c r="D18" s="3" t="s">
        <v>10</v>
      </c>
      <c r="E18" s="4" t="s">
        <v>13</v>
      </c>
      <c r="H18" s="50" t="s">
        <v>36</v>
      </c>
      <c r="I18" s="41"/>
      <c r="J18" s="41"/>
      <c r="K18" s="41"/>
      <c r="L18" s="41"/>
      <c r="M18" s="41"/>
      <c r="N18" s="41"/>
      <c r="O18" s="41"/>
    </row>
    <row r="19" spans="2:18" x14ac:dyDescent="0.35">
      <c r="B19" s="21">
        <v>14</v>
      </c>
      <c r="C19" s="22">
        <v>44581</v>
      </c>
      <c r="D19" s="3" t="s">
        <v>6</v>
      </c>
      <c r="E19" s="4" t="s">
        <v>12</v>
      </c>
      <c r="H19" s="41"/>
      <c r="I19" s="42"/>
      <c r="J19" s="42"/>
      <c r="K19" s="42"/>
      <c r="L19" s="42"/>
      <c r="M19" s="42"/>
      <c r="N19" s="42"/>
      <c r="O19" s="43"/>
    </row>
    <row r="20" spans="2:18" x14ac:dyDescent="0.35">
      <c r="B20" s="21">
        <v>15</v>
      </c>
      <c r="C20" s="22">
        <v>44581</v>
      </c>
      <c r="D20" s="3" t="s">
        <v>9</v>
      </c>
      <c r="E20" s="4" t="s">
        <v>12</v>
      </c>
      <c r="J20" s="44" t="s">
        <v>37</v>
      </c>
      <c r="K20" s="44"/>
      <c r="L20" s="44"/>
      <c r="M20" s="44"/>
    </row>
    <row r="21" spans="2:18" x14ac:dyDescent="0.35">
      <c r="B21" s="21">
        <v>16</v>
      </c>
      <c r="C21" s="22">
        <v>44581</v>
      </c>
      <c r="D21" s="3" t="s">
        <v>7</v>
      </c>
      <c r="E21" s="4" t="s">
        <v>12</v>
      </c>
      <c r="H21" s="49"/>
    </row>
    <row r="22" spans="2:18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18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18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18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18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18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18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18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18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18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18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5">
    <mergeCell ref="J20:M20"/>
    <mergeCell ref="H9:J9"/>
    <mergeCell ref="H10:J10"/>
    <mergeCell ref="M16:Q16"/>
    <mergeCell ref="M17:Q17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5"/>
  <sheetViews>
    <sheetView workbookViewId="0">
      <selection activeCell="G6" sqref="G6"/>
    </sheetView>
  </sheetViews>
  <sheetFormatPr defaultColWidth="11" defaultRowHeight="15.5" x14ac:dyDescent="0.35"/>
  <cols>
    <col min="2" max="2" width="11.08203125" customWidth="1"/>
    <col min="3" max="3" width="13.33203125" style="6" customWidth="1"/>
    <col min="4" max="4" width="21.33203125" style="6" customWidth="1"/>
    <col min="5" max="5" width="15.58203125" style="6" customWidth="1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.5" thickBot="1" x14ac:dyDescent="0.35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thickTop="1" thickBot="1" x14ac:dyDescent="0.35">
      <c r="B3" s="27" t="s">
        <v>24</v>
      </c>
      <c r="C3" s="8"/>
      <c r="D3" s="8"/>
      <c r="E3" s="8"/>
      <c r="F3" s="11"/>
      <c r="G3" s="32" t="s">
        <v>23</v>
      </c>
      <c r="J3" s="8"/>
      <c r="K3" s="8"/>
      <c r="N3" s="12"/>
      <c r="Y3" s="12"/>
    </row>
    <row r="4" spans="1:25" ht="16" thickTop="1" x14ac:dyDescent="0.35">
      <c r="B4" s="13"/>
      <c r="G4" s="2"/>
      <c r="H4" t="s">
        <v>30</v>
      </c>
      <c r="I4" s="2"/>
    </row>
    <row r="5" spans="1:25" x14ac:dyDescent="0.35">
      <c r="B5" s="18" t="s">
        <v>14</v>
      </c>
      <c r="C5" s="19" t="s">
        <v>5</v>
      </c>
      <c r="D5" s="19" t="s">
        <v>3</v>
      </c>
      <c r="E5" s="20" t="s">
        <v>4</v>
      </c>
      <c r="I5" s="2"/>
      <c r="M5" s="14"/>
    </row>
    <row r="6" spans="1:25" x14ac:dyDescent="0.35">
      <c r="B6" s="21">
        <v>1</v>
      </c>
      <c r="C6" s="22">
        <v>44576</v>
      </c>
      <c r="D6" s="3" t="s">
        <v>8</v>
      </c>
      <c r="E6" s="4" t="s">
        <v>13</v>
      </c>
    </row>
    <row r="7" spans="1:25" x14ac:dyDescent="0.35">
      <c r="B7" s="21">
        <v>2</v>
      </c>
      <c r="C7" s="22">
        <v>44576</v>
      </c>
      <c r="D7" s="3" t="s">
        <v>11</v>
      </c>
      <c r="E7" s="4" t="s">
        <v>12</v>
      </c>
    </row>
    <row r="8" spans="1:25" x14ac:dyDescent="0.35">
      <c r="B8" s="21">
        <v>3</v>
      </c>
      <c r="C8" s="22">
        <v>44576</v>
      </c>
      <c r="D8" s="3" t="s">
        <v>9</v>
      </c>
      <c r="E8" s="4" t="s">
        <v>12</v>
      </c>
    </row>
    <row r="9" spans="1:25" x14ac:dyDescent="0.35">
      <c r="B9" s="21">
        <v>4</v>
      </c>
      <c r="C9" s="22">
        <v>44577</v>
      </c>
      <c r="D9" s="3" t="s">
        <v>9</v>
      </c>
      <c r="E9" s="4" t="s">
        <v>12</v>
      </c>
      <c r="J9" s="15"/>
      <c r="K9" s="15"/>
    </row>
    <row r="10" spans="1:25" x14ac:dyDescent="0.35">
      <c r="B10" s="21">
        <v>5</v>
      </c>
      <c r="C10" s="22">
        <v>44577</v>
      </c>
      <c r="D10" s="3" t="s">
        <v>9</v>
      </c>
      <c r="E10" s="4" t="s">
        <v>12</v>
      </c>
      <c r="J10" s="2"/>
      <c r="K10" s="2"/>
    </row>
    <row r="11" spans="1:25" x14ac:dyDescent="0.35">
      <c r="B11" s="21">
        <v>6</v>
      </c>
      <c r="C11" s="22">
        <v>44578</v>
      </c>
      <c r="D11" s="3" t="s">
        <v>11</v>
      </c>
      <c r="E11" s="4" t="s">
        <v>12</v>
      </c>
    </row>
    <row r="12" spans="1:25" x14ac:dyDescent="0.35">
      <c r="B12" s="21">
        <v>7</v>
      </c>
      <c r="C12" s="22">
        <v>44578</v>
      </c>
      <c r="D12" s="3" t="s">
        <v>8</v>
      </c>
      <c r="E12" s="4" t="s">
        <v>12</v>
      </c>
      <c r="X12" s="14"/>
    </row>
    <row r="13" spans="1:25" x14ac:dyDescent="0.35">
      <c r="B13" s="21">
        <v>8</v>
      </c>
      <c r="C13" s="22">
        <v>44578</v>
      </c>
      <c r="D13" s="3" t="s">
        <v>6</v>
      </c>
      <c r="E13" s="4" t="s">
        <v>13</v>
      </c>
    </row>
    <row r="14" spans="1:25" x14ac:dyDescent="0.35">
      <c r="B14" s="21">
        <v>9</v>
      </c>
      <c r="C14" s="22">
        <v>44579</v>
      </c>
      <c r="D14" s="3" t="s">
        <v>8</v>
      </c>
      <c r="E14" s="4" t="s">
        <v>12</v>
      </c>
    </row>
    <row r="15" spans="1:25" x14ac:dyDescent="0.35">
      <c r="B15" s="21">
        <v>10</v>
      </c>
      <c r="C15" s="22">
        <v>44579</v>
      </c>
      <c r="D15" s="3" t="s">
        <v>8</v>
      </c>
      <c r="E15" s="4" t="s">
        <v>13</v>
      </c>
    </row>
    <row r="16" spans="1:25" x14ac:dyDescent="0.35">
      <c r="B16" s="21">
        <v>11</v>
      </c>
      <c r="C16" s="22">
        <v>44579</v>
      </c>
      <c r="D16" s="3" t="s">
        <v>10</v>
      </c>
      <c r="E16" s="4" t="s">
        <v>13</v>
      </c>
    </row>
    <row r="17" spans="2:8" x14ac:dyDescent="0.35">
      <c r="B17" s="21">
        <v>12</v>
      </c>
      <c r="C17" s="22">
        <v>44580</v>
      </c>
      <c r="D17" s="3" t="s">
        <v>8</v>
      </c>
      <c r="E17" s="4" t="s">
        <v>12</v>
      </c>
    </row>
    <row r="18" spans="2:8" x14ac:dyDescent="0.35">
      <c r="B18" s="21">
        <v>13</v>
      </c>
      <c r="C18" s="22">
        <v>44580</v>
      </c>
      <c r="D18" s="3" t="s">
        <v>10</v>
      </c>
      <c r="E18" s="4" t="s">
        <v>13</v>
      </c>
      <c r="H18" s="16"/>
    </row>
    <row r="19" spans="2:8" x14ac:dyDescent="0.35">
      <c r="B19" s="21">
        <v>14</v>
      </c>
      <c r="C19" s="22">
        <v>44581</v>
      </c>
      <c r="D19" s="3" t="s">
        <v>6</v>
      </c>
      <c r="E19" s="4" t="s">
        <v>12</v>
      </c>
    </row>
    <row r="20" spans="2:8" x14ac:dyDescent="0.35">
      <c r="B20" s="21">
        <v>15</v>
      </c>
      <c r="C20" s="22">
        <v>44581</v>
      </c>
      <c r="D20" s="3" t="s">
        <v>9</v>
      </c>
      <c r="E20" s="4" t="s">
        <v>12</v>
      </c>
    </row>
    <row r="21" spans="2:8" x14ac:dyDescent="0.35">
      <c r="B21" s="21">
        <v>16</v>
      </c>
      <c r="C21" s="22">
        <v>44581</v>
      </c>
      <c r="D21" s="3" t="s">
        <v>7</v>
      </c>
      <c r="E21" s="4" t="s">
        <v>12</v>
      </c>
    </row>
    <row r="22" spans="2:8" x14ac:dyDescent="0.35">
      <c r="B22" s="21">
        <v>17</v>
      </c>
      <c r="C22" s="22">
        <v>44582</v>
      </c>
      <c r="D22" s="3" t="s">
        <v>9</v>
      </c>
      <c r="E22" s="4" t="s">
        <v>13</v>
      </c>
    </row>
    <row r="23" spans="2:8" x14ac:dyDescent="0.35">
      <c r="B23" s="21">
        <v>18</v>
      </c>
      <c r="C23" s="22">
        <v>44583</v>
      </c>
      <c r="D23" s="3" t="s">
        <v>6</v>
      </c>
      <c r="E23" s="4" t="s">
        <v>12</v>
      </c>
    </row>
    <row r="24" spans="2:8" x14ac:dyDescent="0.35">
      <c r="B24" s="21">
        <v>19</v>
      </c>
      <c r="C24" s="22">
        <v>44583</v>
      </c>
      <c r="D24" s="3" t="s">
        <v>8</v>
      </c>
      <c r="E24" s="4" t="s">
        <v>13</v>
      </c>
    </row>
    <row r="25" spans="2:8" x14ac:dyDescent="0.35">
      <c r="B25" s="21">
        <v>20</v>
      </c>
      <c r="C25" s="22">
        <v>44584</v>
      </c>
      <c r="D25" s="3" t="s">
        <v>7</v>
      </c>
      <c r="E25" s="4" t="s">
        <v>13</v>
      </c>
    </row>
    <row r="26" spans="2:8" x14ac:dyDescent="0.35">
      <c r="B26" s="21">
        <v>21</v>
      </c>
      <c r="C26" s="22">
        <v>44584</v>
      </c>
      <c r="D26" s="3" t="s">
        <v>8</v>
      </c>
      <c r="E26" s="4" t="s">
        <v>13</v>
      </c>
    </row>
    <row r="27" spans="2:8" x14ac:dyDescent="0.35">
      <c r="B27" s="21">
        <v>22</v>
      </c>
      <c r="C27" s="22">
        <v>44584</v>
      </c>
      <c r="D27" s="3" t="s">
        <v>9</v>
      </c>
      <c r="E27" s="4" t="s">
        <v>13</v>
      </c>
    </row>
    <row r="28" spans="2:8" x14ac:dyDescent="0.35">
      <c r="B28" s="21">
        <v>23</v>
      </c>
      <c r="C28" s="22">
        <v>44584</v>
      </c>
      <c r="D28" s="3" t="s">
        <v>9</v>
      </c>
      <c r="E28" s="4" t="s">
        <v>12</v>
      </c>
    </row>
    <row r="29" spans="2:8" x14ac:dyDescent="0.35">
      <c r="B29" s="21">
        <v>24</v>
      </c>
      <c r="C29" s="22">
        <v>44585</v>
      </c>
      <c r="D29" s="3" t="s">
        <v>6</v>
      </c>
      <c r="E29" s="4" t="s">
        <v>12</v>
      </c>
    </row>
    <row r="30" spans="2:8" x14ac:dyDescent="0.35">
      <c r="B30" s="21">
        <v>25</v>
      </c>
      <c r="C30" s="22">
        <v>44585</v>
      </c>
      <c r="D30" s="3" t="s">
        <v>9</v>
      </c>
      <c r="E30" s="4" t="s">
        <v>12</v>
      </c>
    </row>
    <row r="31" spans="2:8" x14ac:dyDescent="0.35">
      <c r="B31" s="21">
        <v>26</v>
      </c>
      <c r="C31" s="22">
        <v>44585</v>
      </c>
      <c r="D31" s="3" t="s">
        <v>7</v>
      </c>
      <c r="E31" s="4" t="s">
        <v>13</v>
      </c>
    </row>
    <row r="32" spans="2:8" x14ac:dyDescent="0.3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3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3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3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3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3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3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3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3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3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3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3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3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3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3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3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3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3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3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3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3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3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3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3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3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3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3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3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3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3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3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3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3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3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3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3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3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3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3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3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3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3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3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3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3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3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3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3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3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3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3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3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3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3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3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3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3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3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3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3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3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3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3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3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3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3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3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3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3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3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3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3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3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3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3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3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3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3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3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3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3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3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3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3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3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3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3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3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3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3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3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3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3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3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3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3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3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3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3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3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3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3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3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3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3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3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3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3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3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3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3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3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3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3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3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3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3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3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3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3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3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3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3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3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3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3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3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3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3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3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3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3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3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3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3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3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3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3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3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3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3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3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3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3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3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3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3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3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3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3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3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3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3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3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3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3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3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3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3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3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3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3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3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3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3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3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3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3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3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3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3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3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3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35">
      <c r="B205" s="23">
        <v>200</v>
      </c>
      <c r="C205" s="24">
        <v>44635</v>
      </c>
      <c r="D205" s="25" t="s">
        <v>11</v>
      </c>
      <c r="E205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topLeftCell="A2" workbookViewId="0">
      <selection activeCell="D14" sqref="D14"/>
    </sheetView>
  </sheetViews>
  <sheetFormatPr defaultColWidth="11" defaultRowHeight="15.5" x14ac:dyDescent="0.35"/>
  <cols>
    <col min="3" max="5" width="11" style="6"/>
    <col min="6" max="6" width="11.5" style="6" customWidth="1"/>
    <col min="7" max="7" width="11" style="6"/>
    <col min="13" max="13" width="15.33203125" bestFit="1" customWidth="1"/>
    <col min="25" max="25" width="16.5" customWidth="1"/>
  </cols>
  <sheetData>
    <row r="1" spans="1:25" x14ac:dyDescent="0.35">
      <c r="A1" s="5"/>
    </row>
    <row r="2" spans="1:25" s="7" customFormat="1" ht="13" x14ac:dyDescent="0.3">
      <c r="B2" s="8"/>
      <c r="C2" s="17"/>
      <c r="D2" s="17"/>
      <c r="E2" s="8"/>
      <c r="F2" s="9"/>
      <c r="G2" s="10"/>
      <c r="J2" s="17"/>
      <c r="K2" s="17"/>
    </row>
    <row r="3" spans="1:25" s="7" customFormat="1" ht="34" customHeight="1" x14ac:dyDescent="0.3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35">
      <c r="B4" s="13"/>
      <c r="G4" s="2"/>
      <c r="I4" s="2"/>
    </row>
    <row r="5" spans="1:25" x14ac:dyDescent="0.35">
      <c r="B5" s="13"/>
      <c r="I5" s="2"/>
      <c r="M5" s="14"/>
    </row>
    <row r="6" spans="1:25" x14ac:dyDescent="0.35">
      <c r="B6" s="13"/>
    </row>
    <row r="7" spans="1:25" x14ac:dyDescent="0.35">
      <c r="B7" s="13"/>
    </row>
    <row r="8" spans="1:25" x14ac:dyDescent="0.35">
      <c r="B8" s="13"/>
    </row>
    <row r="9" spans="1:25" x14ac:dyDescent="0.35">
      <c r="B9" s="13"/>
      <c r="J9" s="15"/>
      <c r="K9" s="15"/>
    </row>
    <row r="10" spans="1:25" x14ac:dyDescent="0.35">
      <c r="B10" s="13"/>
      <c r="J10" s="2"/>
      <c r="K10" s="2"/>
    </row>
    <row r="11" spans="1:25" x14ac:dyDescent="0.35">
      <c r="B11" s="13"/>
    </row>
    <row r="12" spans="1:25" x14ac:dyDescent="0.35">
      <c r="B12" s="13"/>
      <c r="X12" s="14"/>
    </row>
    <row r="13" spans="1:25" x14ac:dyDescent="0.35">
      <c r="B13" s="13"/>
    </row>
    <row r="14" spans="1:25" x14ac:dyDescent="0.35">
      <c r="B14" s="13"/>
    </row>
    <row r="15" spans="1:25" x14ac:dyDescent="0.35">
      <c r="B15" s="13"/>
    </row>
    <row r="16" spans="1:25" x14ac:dyDescent="0.35">
      <c r="B16" s="13"/>
    </row>
    <row r="17" spans="2:8" x14ac:dyDescent="0.35">
      <c r="B17" s="13"/>
    </row>
    <row r="18" spans="2:8" x14ac:dyDescent="0.35">
      <c r="B18" s="13"/>
      <c r="H18" s="16"/>
    </row>
    <row r="19" spans="2:8" x14ac:dyDescent="0.35">
      <c r="B19" s="13"/>
    </row>
    <row r="20" spans="2:8" x14ac:dyDescent="0.35">
      <c r="B20" s="13"/>
    </row>
    <row r="21" spans="2:8" x14ac:dyDescent="0.35">
      <c r="B21" s="13"/>
    </row>
    <row r="22" spans="2:8" x14ac:dyDescent="0.35">
      <c r="B22" s="13"/>
    </row>
    <row r="23" spans="2:8" x14ac:dyDescent="0.35">
      <c r="B23" s="13"/>
    </row>
    <row r="24" spans="2:8" x14ac:dyDescent="0.35">
      <c r="B24" s="13"/>
    </row>
    <row r="25" spans="2:8" x14ac:dyDescent="0.35">
      <c r="B25" s="13"/>
    </row>
    <row r="26" spans="2:8" x14ac:dyDescent="0.35">
      <c r="B26" s="13"/>
    </row>
    <row r="27" spans="2:8" x14ac:dyDescent="0.35">
      <c r="B27" s="13"/>
    </row>
    <row r="28" spans="2:8" x14ac:dyDescent="0.35">
      <c r="B28" s="13"/>
    </row>
    <row r="29" spans="2:8" x14ac:dyDescent="0.35">
      <c r="B29" s="13"/>
    </row>
    <row r="30" spans="2:8" x14ac:dyDescent="0.35">
      <c r="B30" s="13"/>
    </row>
    <row r="31" spans="2:8" x14ac:dyDescent="0.35">
      <c r="B31" s="13"/>
    </row>
    <row r="32" spans="2:8" x14ac:dyDescent="0.35">
      <c r="B32" s="13"/>
    </row>
    <row r="33" spans="2:14" x14ac:dyDescent="0.35">
      <c r="B33" s="13"/>
    </row>
    <row r="34" spans="2:14" x14ac:dyDescent="0.35">
      <c r="B34" s="13"/>
    </row>
    <row r="35" spans="2:14" x14ac:dyDescent="0.35">
      <c r="B35" s="13"/>
    </row>
    <row r="36" spans="2:14" x14ac:dyDescent="0.35">
      <c r="B36" s="13"/>
    </row>
    <row r="37" spans="2:14" x14ac:dyDescent="0.35">
      <c r="B37" s="13"/>
    </row>
    <row r="38" spans="2:14" x14ac:dyDescent="0.35">
      <c r="B38" s="13"/>
    </row>
    <row r="39" spans="2:14" x14ac:dyDescent="0.35">
      <c r="B39" s="13"/>
    </row>
    <row r="40" spans="2:14" x14ac:dyDescent="0.35">
      <c r="B40" s="13"/>
      <c r="N40" s="16"/>
    </row>
    <row r="41" spans="2:14" x14ac:dyDescent="0.35">
      <c r="B41" s="13"/>
      <c r="N41" s="16"/>
    </row>
    <row r="42" spans="2:14" x14ac:dyDescent="0.35">
      <c r="B42" s="13"/>
    </row>
    <row r="43" spans="2:14" x14ac:dyDescent="0.35">
      <c r="B43" s="13"/>
    </row>
    <row r="44" spans="2:14" x14ac:dyDescent="0.35">
      <c r="B44" s="13"/>
    </row>
    <row r="45" spans="2:14" x14ac:dyDescent="0.35">
      <c r="B45" s="13"/>
    </row>
    <row r="46" spans="2:14" x14ac:dyDescent="0.35">
      <c r="B46" s="13"/>
    </row>
    <row r="47" spans="2:14" x14ac:dyDescent="0.35">
      <c r="B47" s="13"/>
    </row>
    <row r="48" spans="2:14" x14ac:dyDescent="0.35">
      <c r="B48" s="13"/>
    </row>
    <row r="49" spans="2:2" x14ac:dyDescent="0.35">
      <c r="B49" s="13"/>
    </row>
    <row r="50" spans="2:2" x14ac:dyDescent="0.35">
      <c r="B50" s="13"/>
    </row>
    <row r="51" spans="2:2" x14ac:dyDescent="0.35">
      <c r="B51" s="13"/>
    </row>
    <row r="52" spans="2:2" x14ac:dyDescent="0.35">
      <c r="B52" s="13"/>
    </row>
    <row r="53" spans="2:2" x14ac:dyDescent="0.35">
      <c r="B53" s="13"/>
    </row>
    <row r="54" spans="2:2" x14ac:dyDescent="0.35">
      <c r="B54" s="13"/>
    </row>
    <row r="55" spans="2:2" x14ac:dyDescent="0.35">
      <c r="B55" s="13"/>
    </row>
    <row r="56" spans="2:2" x14ac:dyDescent="0.35">
      <c r="B56" s="13"/>
    </row>
    <row r="57" spans="2:2" x14ac:dyDescent="0.35">
      <c r="B57" s="13"/>
    </row>
    <row r="58" spans="2:2" x14ac:dyDescent="0.35">
      <c r="B58" s="13"/>
    </row>
    <row r="59" spans="2:2" x14ac:dyDescent="0.35">
      <c r="B59" s="13"/>
    </row>
    <row r="60" spans="2:2" x14ac:dyDescent="0.35">
      <c r="B60" s="13"/>
    </row>
    <row r="61" spans="2:2" x14ac:dyDescent="0.35">
      <c r="B61" s="13"/>
    </row>
    <row r="62" spans="2:2" x14ac:dyDescent="0.35">
      <c r="B62" s="13"/>
    </row>
    <row r="63" spans="2:2" x14ac:dyDescent="0.35">
      <c r="B63" s="13"/>
    </row>
    <row r="64" spans="2:2" x14ac:dyDescent="0.35">
      <c r="B64" s="13"/>
    </row>
    <row r="65" spans="2:2" x14ac:dyDescent="0.35">
      <c r="B65" s="13"/>
    </row>
    <row r="66" spans="2:2" x14ac:dyDescent="0.35">
      <c r="B66" s="13"/>
    </row>
    <row r="67" spans="2:2" x14ac:dyDescent="0.35">
      <c r="B67" s="13"/>
    </row>
    <row r="68" spans="2:2" x14ac:dyDescent="0.35">
      <c r="B68" s="13"/>
    </row>
    <row r="69" spans="2:2" x14ac:dyDescent="0.35">
      <c r="B69" s="13"/>
    </row>
    <row r="70" spans="2:2" x14ac:dyDescent="0.35">
      <c r="B70" s="13"/>
    </row>
    <row r="71" spans="2:2" x14ac:dyDescent="0.35">
      <c r="B71" s="13"/>
    </row>
    <row r="72" spans="2:2" x14ac:dyDescent="0.35">
      <c r="B72" s="13"/>
    </row>
    <row r="73" spans="2:2" x14ac:dyDescent="0.35">
      <c r="B73" s="13"/>
    </row>
    <row r="74" spans="2:2" x14ac:dyDescent="0.35">
      <c r="B74" s="13"/>
    </row>
    <row r="75" spans="2:2" x14ac:dyDescent="0.35">
      <c r="B75" s="13"/>
    </row>
    <row r="76" spans="2:2" x14ac:dyDescent="0.35">
      <c r="B76" s="13"/>
    </row>
    <row r="77" spans="2:2" x14ac:dyDescent="0.35">
      <c r="B77" s="13"/>
    </row>
    <row r="78" spans="2:2" x14ac:dyDescent="0.35">
      <c r="B78" s="13"/>
    </row>
    <row r="79" spans="2:2" x14ac:dyDescent="0.35">
      <c r="B79" s="13"/>
    </row>
    <row r="80" spans="2:2" x14ac:dyDescent="0.35">
      <c r="B80" s="13"/>
    </row>
    <row r="81" spans="2:2" x14ac:dyDescent="0.35">
      <c r="B81" s="13"/>
    </row>
    <row r="82" spans="2:2" x14ac:dyDescent="0.35">
      <c r="B82" s="13"/>
    </row>
    <row r="83" spans="2:2" x14ac:dyDescent="0.35">
      <c r="B83" s="13"/>
    </row>
    <row r="84" spans="2:2" x14ac:dyDescent="0.35">
      <c r="B84" s="13"/>
    </row>
    <row r="85" spans="2:2" x14ac:dyDescent="0.35">
      <c r="B85" s="13"/>
    </row>
    <row r="86" spans="2:2" x14ac:dyDescent="0.35">
      <c r="B86" s="13"/>
    </row>
    <row r="87" spans="2:2" x14ac:dyDescent="0.35">
      <c r="B87" s="13"/>
    </row>
    <row r="88" spans="2:2" x14ac:dyDescent="0.35">
      <c r="B88" s="13"/>
    </row>
    <row r="89" spans="2:2" x14ac:dyDescent="0.35">
      <c r="B89" s="13"/>
    </row>
    <row r="90" spans="2:2" x14ac:dyDescent="0.35">
      <c r="B90" s="13"/>
    </row>
    <row r="91" spans="2:2" x14ac:dyDescent="0.35">
      <c r="B91" s="13"/>
    </row>
    <row r="92" spans="2:2" x14ac:dyDescent="0.35">
      <c r="B92" s="13"/>
    </row>
    <row r="93" spans="2:2" x14ac:dyDescent="0.35">
      <c r="B93" s="13"/>
    </row>
    <row r="94" spans="2:2" x14ac:dyDescent="0.35">
      <c r="B94" s="13"/>
    </row>
    <row r="95" spans="2:2" x14ac:dyDescent="0.35">
      <c r="B95" s="13"/>
    </row>
    <row r="96" spans="2:2" x14ac:dyDescent="0.35">
      <c r="B96" s="13"/>
    </row>
    <row r="97" spans="2:2" x14ac:dyDescent="0.35">
      <c r="B97" s="13"/>
    </row>
    <row r="98" spans="2:2" x14ac:dyDescent="0.35">
      <c r="B98" s="13"/>
    </row>
    <row r="99" spans="2:2" x14ac:dyDescent="0.35">
      <c r="B99" s="13"/>
    </row>
    <row r="100" spans="2:2" x14ac:dyDescent="0.35">
      <c r="B100" s="13"/>
    </row>
    <row r="101" spans="2:2" x14ac:dyDescent="0.35">
      <c r="B101" s="13"/>
    </row>
    <row r="102" spans="2:2" x14ac:dyDescent="0.35">
      <c r="B102" s="13"/>
    </row>
    <row r="103" spans="2:2" x14ac:dyDescent="0.35">
      <c r="B103" s="13"/>
    </row>
    <row r="104" spans="2:2" x14ac:dyDescent="0.35">
      <c r="B104" s="13"/>
    </row>
    <row r="105" spans="2:2" x14ac:dyDescent="0.35">
      <c r="B105" s="13"/>
    </row>
    <row r="106" spans="2:2" x14ac:dyDescent="0.35">
      <c r="B106" s="13"/>
    </row>
    <row r="107" spans="2:2" x14ac:dyDescent="0.35">
      <c r="B107" s="13"/>
    </row>
    <row r="108" spans="2:2" x14ac:dyDescent="0.35">
      <c r="B108" s="13"/>
    </row>
    <row r="109" spans="2:2" x14ac:dyDescent="0.35">
      <c r="B109" s="13"/>
    </row>
    <row r="110" spans="2:2" x14ac:dyDescent="0.35">
      <c r="B110" s="13"/>
    </row>
    <row r="111" spans="2:2" x14ac:dyDescent="0.35">
      <c r="B111" s="13"/>
    </row>
    <row r="112" spans="2:2" x14ac:dyDescent="0.35">
      <c r="B112" s="13"/>
    </row>
    <row r="113" spans="2:2" x14ac:dyDescent="0.35">
      <c r="B113" s="13"/>
    </row>
    <row r="114" spans="2:2" x14ac:dyDescent="0.35">
      <c r="B114" s="13"/>
    </row>
    <row r="115" spans="2:2" x14ac:dyDescent="0.35">
      <c r="B115" s="13"/>
    </row>
    <row r="116" spans="2:2" x14ac:dyDescent="0.35">
      <c r="B116" s="13"/>
    </row>
    <row r="117" spans="2:2" x14ac:dyDescent="0.35">
      <c r="B117" s="13"/>
    </row>
    <row r="118" spans="2:2" x14ac:dyDescent="0.35">
      <c r="B118" s="13"/>
    </row>
    <row r="119" spans="2:2" x14ac:dyDescent="0.35">
      <c r="B119" s="13"/>
    </row>
    <row r="120" spans="2:2" x14ac:dyDescent="0.35">
      <c r="B120" s="13"/>
    </row>
    <row r="121" spans="2:2" x14ac:dyDescent="0.35">
      <c r="B121" s="13"/>
    </row>
    <row r="122" spans="2:2" x14ac:dyDescent="0.35">
      <c r="B122" s="13"/>
    </row>
    <row r="123" spans="2:2" x14ac:dyDescent="0.35">
      <c r="B123" s="13"/>
    </row>
    <row r="124" spans="2:2" x14ac:dyDescent="0.35">
      <c r="B124" s="13"/>
    </row>
    <row r="125" spans="2:2" x14ac:dyDescent="0.35">
      <c r="B125" s="13"/>
    </row>
    <row r="126" spans="2:2" x14ac:dyDescent="0.35">
      <c r="B126" s="13"/>
    </row>
    <row r="127" spans="2:2" x14ac:dyDescent="0.35">
      <c r="B127" s="13"/>
    </row>
    <row r="128" spans="2:2" x14ac:dyDescent="0.35">
      <c r="B128" s="13"/>
    </row>
    <row r="129" spans="2:2" x14ac:dyDescent="0.35">
      <c r="B129" s="13"/>
    </row>
    <row r="130" spans="2:2" x14ac:dyDescent="0.35">
      <c r="B130" s="13"/>
    </row>
    <row r="131" spans="2:2" x14ac:dyDescent="0.35">
      <c r="B131" s="13"/>
    </row>
    <row r="132" spans="2:2" x14ac:dyDescent="0.35">
      <c r="B132" s="13"/>
    </row>
    <row r="133" spans="2:2" x14ac:dyDescent="0.35">
      <c r="B133" s="13"/>
    </row>
    <row r="134" spans="2:2" x14ac:dyDescent="0.35">
      <c r="B134" s="13"/>
    </row>
    <row r="135" spans="2:2" x14ac:dyDescent="0.35">
      <c r="B135" s="13"/>
    </row>
    <row r="136" spans="2:2" x14ac:dyDescent="0.35">
      <c r="B136" s="13"/>
    </row>
    <row r="137" spans="2:2" x14ac:dyDescent="0.35">
      <c r="B137" s="13"/>
    </row>
    <row r="138" spans="2:2" x14ac:dyDescent="0.35">
      <c r="B138" s="13"/>
    </row>
    <row r="139" spans="2:2" x14ac:dyDescent="0.35">
      <c r="B139" s="13"/>
    </row>
    <row r="140" spans="2:2" x14ac:dyDescent="0.35">
      <c r="B140" s="13"/>
    </row>
    <row r="141" spans="2:2" x14ac:dyDescent="0.35">
      <c r="B141" s="13"/>
    </row>
    <row r="142" spans="2:2" x14ac:dyDescent="0.35">
      <c r="B142" s="13"/>
    </row>
    <row r="143" spans="2:2" x14ac:dyDescent="0.35">
      <c r="B143" s="13"/>
    </row>
    <row r="144" spans="2:2" x14ac:dyDescent="0.35">
      <c r="B144" s="13"/>
    </row>
    <row r="145" spans="2:2" x14ac:dyDescent="0.35">
      <c r="B145" s="13"/>
    </row>
    <row r="146" spans="2:2" x14ac:dyDescent="0.35">
      <c r="B146" s="13"/>
    </row>
    <row r="147" spans="2:2" x14ac:dyDescent="0.35">
      <c r="B147" s="13"/>
    </row>
    <row r="148" spans="2:2" x14ac:dyDescent="0.35">
      <c r="B148" s="13"/>
    </row>
    <row r="149" spans="2:2" x14ac:dyDescent="0.35">
      <c r="B149" s="13"/>
    </row>
    <row r="150" spans="2:2" x14ac:dyDescent="0.35">
      <c r="B150" s="13"/>
    </row>
    <row r="151" spans="2:2" x14ac:dyDescent="0.35">
      <c r="B151" s="13"/>
    </row>
    <row r="152" spans="2:2" x14ac:dyDescent="0.35">
      <c r="B152" s="13"/>
    </row>
    <row r="153" spans="2:2" x14ac:dyDescent="0.35">
      <c r="B153" s="13"/>
    </row>
    <row r="154" spans="2:2" x14ac:dyDescent="0.35">
      <c r="B154" s="13"/>
    </row>
    <row r="155" spans="2:2" x14ac:dyDescent="0.35">
      <c r="B155" s="13"/>
    </row>
    <row r="156" spans="2:2" x14ac:dyDescent="0.35">
      <c r="B156" s="13"/>
    </row>
    <row r="157" spans="2:2" x14ac:dyDescent="0.35">
      <c r="B157" s="13"/>
    </row>
    <row r="158" spans="2:2" x14ac:dyDescent="0.35">
      <c r="B158" s="13"/>
    </row>
    <row r="159" spans="2:2" x14ac:dyDescent="0.35">
      <c r="B159" s="13"/>
    </row>
    <row r="160" spans="2:2" x14ac:dyDescent="0.35">
      <c r="B160" s="13"/>
    </row>
    <row r="161" spans="2:2" x14ac:dyDescent="0.35">
      <c r="B161" s="13"/>
    </row>
    <row r="162" spans="2:2" x14ac:dyDescent="0.35">
      <c r="B162" s="13"/>
    </row>
    <row r="163" spans="2:2" x14ac:dyDescent="0.35">
      <c r="B163" s="13"/>
    </row>
    <row r="164" spans="2:2" x14ac:dyDescent="0.35">
      <c r="B164" s="13"/>
    </row>
    <row r="165" spans="2:2" x14ac:dyDescent="0.35">
      <c r="B165" s="13"/>
    </row>
    <row r="166" spans="2:2" x14ac:dyDescent="0.35">
      <c r="B166" s="13"/>
    </row>
    <row r="167" spans="2:2" x14ac:dyDescent="0.35">
      <c r="B167" s="13"/>
    </row>
    <row r="168" spans="2:2" x14ac:dyDescent="0.35">
      <c r="B168" s="13"/>
    </row>
    <row r="169" spans="2:2" x14ac:dyDescent="0.35">
      <c r="B169" s="13"/>
    </row>
    <row r="170" spans="2:2" x14ac:dyDescent="0.35">
      <c r="B170" s="13"/>
    </row>
    <row r="171" spans="2:2" x14ac:dyDescent="0.35">
      <c r="B171" s="13"/>
    </row>
    <row r="172" spans="2:2" x14ac:dyDescent="0.35">
      <c r="B172" s="13"/>
    </row>
    <row r="173" spans="2:2" x14ac:dyDescent="0.35">
      <c r="B173" s="13"/>
    </row>
    <row r="174" spans="2:2" x14ac:dyDescent="0.35">
      <c r="B174" s="13"/>
    </row>
    <row r="175" spans="2:2" x14ac:dyDescent="0.35">
      <c r="B175" s="13"/>
    </row>
    <row r="176" spans="2:2" x14ac:dyDescent="0.35">
      <c r="B176" s="13"/>
    </row>
    <row r="177" spans="2:2" x14ac:dyDescent="0.35">
      <c r="B177" s="13"/>
    </row>
    <row r="178" spans="2:2" x14ac:dyDescent="0.35">
      <c r="B178" s="13"/>
    </row>
    <row r="179" spans="2:2" x14ac:dyDescent="0.35">
      <c r="B179" s="13"/>
    </row>
    <row r="180" spans="2:2" x14ac:dyDescent="0.35">
      <c r="B180" s="13"/>
    </row>
    <row r="181" spans="2:2" x14ac:dyDescent="0.35">
      <c r="B181" s="13"/>
    </row>
    <row r="182" spans="2:2" x14ac:dyDescent="0.35">
      <c r="B182" s="13"/>
    </row>
    <row r="183" spans="2:2" x14ac:dyDescent="0.35">
      <c r="B183" s="13"/>
    </row>
    <row r="184" spans="2:2" x14ac:dyDescent="0.35">
      <c r="B184" s="13"/>
    </row>
    <row r="185" spans="2:2" x14ac:dyDescent="0.35">
      <c r="B185" s="13"/>
    </row>
    <row r="186" spans="2:2" x14ac:dyDescent="0.35">
      <c r="B186" s="13"/>
    </row>
    <row r="187" spans="2:2" x14ac:dyDescent="0.35">
      <c r="B187" s="13"/>
    </row>
    <row r="188" spans="2:2" x14ac:dyDescent="0.35">
      <c r="B188" s="13"/>
    </row>
    <row r="189" spans="2:2" x14ac:dyDescent="0.35">
      <c r="B189" s="13"/>
    </row>
    <row r="190" spans="2:2" x14ac:dyDescent="0.35">
      <c r="B190" s="13"/>
    </row>
    <row r="191" spans="2:2" x14ac:dyDescent="0.35">
      <c r="B191" s="13"/>
    </row>
    <row r="192" spans="2:2" x14ac:dyDescent="0.35">
      <c r="B192" s="13"/>
    </row>
    <row r="193" spans="2:2" x14ac:dyDescent="0.35">
      <c r="B193" s="13"/>
    </row>
    <row r="194" spans="2:2" x14ac:dyDescent="0.35">
      <c r="B194" s="13"/>
    </row>
    <row r="195" spans="2:2" x14ac:dyDescent="0.35">
      <c r="B195" s="13"/>
    </row>
    <row r="196" spans="2:2" x14ac:dyDescent="0.35">
      <c r="B196" s="13"/>
    </row>
    <row r="197" spans="2:2" x14ac:dyDescent="0.35">
      <c r="B197" s="13"/>
    </row>
    <row r="198" spans="2:2" x14ac:dyDescent="0.35">
      <c r="B198" s="13"/>
    </row>
    <row r="199" spans="2:2" x14ac:dyDescent="0.35">
      <c r="B199" s="13"/>
    </row>
    <row r="200" spans="2:2" x14ac:dyDescent="0.35">
      <c r="B200" s="13"/>
    </row>
    <row r="201" spans="2:2" x14ac:dyDescent="0.35">
      <c r="B201" s="13"/>
    </row>
    <row r="202" spans="2:2" x14ac:dyDescent="0.35">
      <c r="B202" s="13"/>
    </row>
    <row r="203" spans="2:2" x14ac:dyDescent="0.3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João Pinto</cp:lastModifiedBy>
  <dcterms:created xsi:type="dcterms:W3CDTF">2021-03-21T23:58:51Z</dcterms:created>
  <dcterms:modified xsi:type="dcterms:W3CDTF">2023-03-13T08:58:05Z</dcterms:modified>
</cp:coreProperties>
</file>