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ao\src\Github\ISEP-MATCP-2022-2023\Trabalho 1\"/>
    </mc:Choice>
  </mc:AlternateContent>
  <xr:revisionPtr revIDLastSave="0" documentId="13_ncr:1_{C3F8A8E7-57AB-4AC8-97C3-6991526C096C}" xr6:coauthVersionLast="47" xr6:coauthVersionMax="47" xr10:uidLastSave="{00000000-0000-0000-0000-000000000000}"/>
  <bookViews>
    <workbookView xWindow="-120" yWindow="-120" windowWidth="29040" windowHeight="15750" activeTab="1" xr2:uid="{F80C88BB-E4DE-D54A-AE33-392A853E4BDD}"/>
  </bookViews>
  <sheets>
    <sheet name="1DXXX_dados" sheetId="5" r:id="rId1"/>
    <sheet name="Exercício 1" sheetId="2" r:id="rId2"/>
    <sheet name="Exercício 2" sheetId="3" r:id="rId3"/>
    <sheet name="Exercício 3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2" l="1"/>
  <c r="I26" i="2"/>
  <c r="M24" i="2"/>
  <c r="M23" i="2"/>
  <c r="N22" i="3" l="1"/>
  <c r="M19" i="3"/>
  <c r="M16" i="3"/>
  <c r="M15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7" i="3"/>
  <c r="I5" i="2"/>
  <c r="N5" i="2"/>
  <c r="M5" i="2"/>
  <c r="L5" i="2"/>
  <c r="K5" i="2"/>
  <c r="J5" i="2"/>
  <c r="M6" i="2"/>
  <c r="N6" i="2"/>
  <c r="L6" i="2"/>
  <c r="K6" i="2"/>
  <c r="J6" i="2"/>
  <c r="I6" i="2"/>
  <c r="L7" i="2" l="1"/>
  <c r="M7" i="2"/>
  <c r="O6" i="2"/>
  <c r="I7" i="2"/>
  <c r="J7" i="2"/>
  <c r="K7" i="2"/>
  <c r="N7" i="2"/>
  <c r="O5" i="2"/>
  <c r="J14" i="2" l="1"/>
  <c r="K14" i="2"/>
  <c r="N14" i="2"/>
  <c r="L14" i="2"/>
  <c r="M14" i="2"/>
  <c r="I14" i="2"/>
  <c r="O7" i="2"/>
  <c r="O14" i="2" l="1"/>
</calcChain>
</file>

<file path=xl/sharedStrings.xml><?xml version="1.0" encoding="utf-8"?>
<sst xmlns="http://schemas.openxmlformats.org/spreadsheetml/2006/main" count="1273" uniqueCount="48">
  <si>
    <t>Número</t>
  </si>
  <si>
    <t>Nome</t>
  </si>
  <si>
    <t>Grupo</t>
  </si>
  <si>
    <t>Tipo de apartamento</t>
  </si>
  <si>
    <t>Vendido S/N</t>
  </si>
  <si>
    <t>Data de visita</t>
  </si>
  <si>
    <t>T1</t>
  </si>
  <si>
    <t>T2</t>
  </si>
  <si>
    <t>T0</t>
  </si>
  <si>
    <t>T3</t>
  </si>
  <si>
    <t>T4</t>
  </si>
  <si>
    <t>T5</t>
  </si>
  <si>
    <t>Sim</t>
  </si>
  <si>
    <t>Não</t>
  </si>
  <si>
    <t>Visita Id</t>
  </si>
  <si>
    <t>TURMA 1DB</t>
  </si>
  <si>
    <t>JOÃO ALEXANDRE DIAS PINTO</t>
  </si>
  <si>
    <t>SANDRO EMANUEL DO CARMO LUÍS</t>
  </si>
  <si>
    <t>ANTÓNIO MARIA COELHO PEREIRA</t>
  </si>
  <si>
    <t>CÁTIA VANESSA CARVALHO REMELGADO</t>
  </si>
  <si>
    <t>LUÍS MIRANDA REIS</t>
  </si>
  <si>
    <t>AFONSO ANTÓNIO SOARES DA SILVA BATISTA SEQUEIRA</t>
  </si>
  <si>
    <t>G09</t>
  </si>
  <si>
    <t>a)</t>
  </si>
  <si>
    <t>Dados do enunciado</t>
  </si>
  <si>
    <t>Total</t>
  </si>
  <si>
    <t>Vendido</t>
  </si>
  <si>
    <t>Não vendido</t>
  </si>
  <si>
    <t>b)</t>
  </si>
  <si>
    <t>X</t>
  </si>
  <si>
    <t>f(X) - Probabilidade da ocorrência de X</t>
  </si>
  <si>
    <t>f(x)</t>
  </si>
  <si>
    <t>X - apartamentos que foram comercializados</t>
  </si>
  <si>
    <t>P(venda) - probabilidade de um apartamento ser vendido</t>
  </si>
  <si>
    <t>P(T0) - probabilidade de um apartamento ser T0</t>
  </si>
  <si>
    <t>Solução?</t>
  </si>
  <si>
    <t xml:space="preserve">P(X&gt;=7) </t>
  </si>
  <si>
    <t xml:space="preserve">P(X&gt;=3) </t>
  </si>
  <si>
    <t>f(X)</t>
  </si>
  <si>
    <t>Distribuição Binominal</t>
  </si>
  <si>
    <t>X ~ Bi (14;0,1735)</t>
  </si>
  <si>
    <t>P(T5)</t>
  </si>
  <si>
    <t>P(X&gt;=7) ∩ P(X&gt;=3)</t>
  </si>
  <si>
    <t xml:space="preserve"> P(X&gt;=7) ∩ P(X&gt;=3) / P(X&gt;=3)</t>
  </si>
  <si>
    <t>obv: somatorio(3-14)</t>
  </si>
  <si>
    <t>obv: somatorio(7-14)</t>
  </si>
  <si>
    <t>X =  Representa o numero de clientes, em 14 selecionados, que compra um T5</t>
  </si>
  <si>
    <t>P(T0) ∩ P(venda)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</si>
</sst>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;@"/>
    <numFmt numFmtId="165" formatCode="0.0000"/>
    <numFmt numFmtId="166" formatCode="0.0000%"/>
  </numFmts>
  <fonts count="1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2" borderId="10" applyNumberFormat="0" applyAlignment="0" applyProtection="0"/>
    <xf numFmtId="9" fontId="9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2" borderId="10" xfId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0" borderId="0" xfId="0" applyNumberFormat="1"/>
    <xf numFmtId="0" fontId="0" fillId="3" borderId="12" xfId="0" applyFill="1" applyBorder="1" applyAlignment="1">
      <alignment horizontal="center"/>
    </xf>
    <xf numFmtId="9" fontId="0" fillId="0" borderId="1" xfId="2" applyFont="1" applyBorder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0" fontId="0" fillId="3" borderId="1" xfId="0" applyFill="1" applyBorder="1"/>
    <xf numFmtId="165" fontId="0" fillId="0" borderId="1" xfId="0" applyNumberFormat="1" applyBorder="1"/>
    <xf numFmtId="0" fontId="0" fillId="3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 wrapText="1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" xfId="0" applyNumberFormat="1" applyFill="1" applyBorder="1"/>
    <xf numFmtId="0" fontId="4" fillId="0" borderId="0" xfId="0" applyFont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1" fillId="0" borderId="0" xfId="0" applyFont="1" applyFill="1" applyBorder="1" applyAlignment="1"/>
    <xf numFmtId="0" fontId="0" fillId="0" borderId="11" xfId="0" applyBorder="1" applyAlignment="1">
      <alignment horizontal="center"/>
    </xf>
    <xf numFmtId="0" fontId="0" fillId="3" borderId="12" xfId="0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Check Cell" xfId="1" builtinId="23"/>
    <cellStyle name="Normal" xfId="0" builtinId="0"/>
    <cellStyle name="Percent" xfId="2" builtinId="5"/>
  </cellStyles>
  <dxfs count="27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\-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\-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\-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22413</xdr:colOff>
      <xdr:row>17</xdr:row>
      <xdr:rowOff>25221</xdr:rowOff>
    </xdr:from>
    <xdr:ext cx="3807037" cy="3893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2644A4E-D278-166D-7584-A7606D3A0606}"/>
                </a:ext>
              </a:extLst>
            </xdr:cNvPr>
            <xdr:cNvSpPr txBox="1"/>
          </xdr:nvSpPr>
          <xdr:spPr>
            <a:xfrm>
              <a:off x="6858001" y="3801603"/>
              <a:ext cx="3807037" cy="389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</m:t>
                    </m:r>
                    <m:r>
                      <a:rPr lang="pt-PT" sz="12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pt-PT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pt-PT" sz="12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pt-PT" sz="12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 |</m:t>
                    </m:r>
                    <m:r>
                      <m:rPr>
                        <m:nor/>
                      </m:rPr>
                      <a:rPr lang="pt-PT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pt-PT" sz="12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venda</m:t>
                    </m:r>
                    <m:r>
                      <m:rPr>
                        <m:nor/>
                      </m:rPr>
                      <a:rPr lang="pt-PT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 = </m:t>
                    </m:r>
                    <m:f>
                      <m:fPr>
                        <m:ctrlPr>
                          <a:rPr lang="pt-PT" sz="1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∩</m:t>
                        </m:r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𝑣𝑒𝑛𝑑𝑎</m:t>
                        </m:r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𝑣𝑒𝑛𝑑𝑎</m:t>
                        </m:r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  <m:r>
                      <m:rPr>
                        <m:nor/>
                      </m:rPr>
                      <a:rPr lang="pt-PT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 = </m:t>
                    </m:r>
                    <m:f>
                      <m:fPr>
                        <m:ctrlPr>
                          <a:rPr lang="pt-PT" sz="1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0,105</m:t>
                        </m:r>
                      </m:num>
                      <m:den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0,49</m:t>
                        </m:r>
                      </m:den>
                    </m:f>
                    <m:r>
                      <m:rPr>
                        <m:nor/>
                      </m:rPr>
                      <a:rPr lang="pt-PT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0,</m:t>
                    </m:r>
                    <m:r>
                      <m:rPr>
                        <m:nor/>
                      </m:rPr>
                      <a:rPr lang="pt-PT" sz="12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2143</m:t>
                    </m:r>
                  </m:oMath>
                </m:oMathPara>
              </a14:m>
              <a:endParaRPr lang="en-US" sz="1200">
                <a:effectLst/>
              </a:endParaRPr>
            </a:p>
            <a:p>
              <a:endParaRPr lang="en-US" sz="12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2644A4E-D278-166D-7584-A7606D3A0606}"/>
                </a:ext>
              </a:extLst>
            </xdr:cNvPr>
            <xdr:cNvSpPr txBox="1"/>
          </xdr:nvSpPr>
          <xdr:spPr>
            <a:xfrm>
              <a:off x="6858001" y="3801603"/>
              <a:ext cx="3807037" cy="389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t-PT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T0</a:t>
              </a:r>
              <a:r>
                <a:rPr lang="pt-PT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 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venda</a:t>
              </a:r>
              <a:r>
                <a:rPr lang="pt-PT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= </a:t>
              </a:r>
              <a:r>
                <a:rPr lang="pt-PT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(𝑃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(𝑇0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∩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𝑣𝑒𝑛𝑑𝑎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))/(𝑃(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𝑣𝑒𝑛𝑑𝑎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 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t-PT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= </a:t>
              </a:r>
              <a:r>
                <a:rPr lang="pt-PT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0,105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0,49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t-PT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0,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2143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200">
                <a:effectLst/>
              </a:endParaRPr>
            </a:p>
            <a:p>
              <a:endParaRPr lang="en-US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133351</xdr:colOff>
      <xdr:row>9</xdr:row>
      <xdr:rowOff>28576</xdr:rowOff>
    </xdr:from>
    <xdr:ext cx="3971924" cy="343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DB919D1-330A-517A-5AA8-840156D95E47}"/>
                </a:ext>
              </a:extLst>
            </xdr:cNvPr>
            <xdr:cNvSpPr txBox="1"/>
          </xdr:nvSpPr>
          <xdr:spPr>
            <a:xfrm>
              <a:off x="10467976" y="2066926"/>
              <a:ext cx="3971924" cy="343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PT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𝑃</m:t>
                  </m:r>
                  <m:r>
                    <a:rPr lang="pt-PT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(</m:t>
                  </m:r>
                </m:oMath>
              </a14:m>
              <a:r>
                <a:rPr lang="pt-PT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x ≥ 7 | x ≥ 3) = </a:t>
              </a:r>
              <a14:m>
                <m:oMath xmlns:m="http://schemas.openxmlformats.org/officeDocument/2006/math">
                  <m:f>
                    <m:fPr>
                      <m:ctrlPr>
                        <a:rPr lang="pt-PT" sz="14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𝑃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𝑋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≥7 ∩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𝑋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≥3)</m:t>
                      </m:r>
                    </m:num>
                    <m:den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𝑃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𝑋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≥3)</m:t>
                      </m:r>
                    </m:den>
                  </m:f>
                </m:oMath>
              </a14:m>
              <a:r>
                <a:rPr lang="pt-PT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= </a:t>
              </a:r>
              <a14:m>
                <m:oMath xmlns:m="http://schemas.openxmlformats.org/officeDocument/2006/math">
                  <m:f>
                    <m:fPr>
                      <m:ctrlPr>
                        <a:rPr lang="pt-PT" sz="14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𝑃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𝑋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≥7)</m:t>
                      </m:r>
                    </m:num>
                    <m:den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𝑃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𝑋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≥3)</m:t>
                      </m:r>
                    </m:den>
                  </m:f>
                </m:oMath>
              </a14:m>
              <a:r>
                <a:rPr lang="pt-PT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0,0116</a:t>
              </a:r>
              <a:endParaRPr lang="en-US" sz="14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DB919D1-330A-517A-5AA8-840156D95E47}"/>
                </a:ext>
              </a:extLst>
            </xdr:cNvPr>
            <xdr:cNvSpPr txBox="1"/>
          </xdr:nvSpPr>
          <xdr:spPr>
            <a:xfrm>
              <a:off x="10467976" y="2066926"/>
              <a:ext cx="3971924" cy="343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</a:t>
              </a:r>
              <a:r>
                <a:rPr lang="pt-PT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x ≥ 7 | x ≥ 3) = </a:t>
              </a:r>
              <a:r>
                <a:rPr lang="pt-PT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PT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𝑃(𝑋≥7 ∩𝑋≥3))/(𝑃(𝑋≥3))</a:t>
              </a:r>
              <a:r>
                <a:rPr lang="pt-PT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= </a:t>
              </a:r>
              <a:r>
                <a:rPr lang="pt-PT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PT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𝑃(𝑋≥7))/(𝑃(𝑋≥3))</a:t>
              </a:r>
              <a:r>
                <a:rPr lang="pt-PT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0,0116</a:t>
              </a:r>
              <a:endParaRPr lang="en-US" sz="14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AD503-C849-094D-AE19-CCC9B0D89FA2}" name="Tabela1" displayName="Tabela1" ref="E3:H203" totalsRowShown="0" headerRowDxfId="26" dataDxfId="24" headerRowBorderDxfId="25" tableBorderDxfId="23" totalsRowBorderDxfId="22">
  <tableColumns count="4">
    <tableColumn id="1" xr3:uid="{A483604F-1A48-8348-B3D8-A47621CD5096}" name="Visita Id" dataDxfId="21"/>
    <tableColumn id="2" xr3:uid="{09DCB880-2531-C945-B8B7-E22F9D9F0DCF}" name="Data de visita" dataDxfId="20"/>
    <tableColumn id="3" xr3:uid="{12BF6D2A-FEA3-FB47-9558-D1BB592122D5}" name="Tipo de apartamento" dataDxfId="19"/>
    <tableColumn id="4" xr3:uid="{42D712E5-C426-1140-8F37-1DCBF5F59732}" name="Vendido S/N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FD7DBF-0D0C-4DB3-A66D-F87E5C40A10B}" name="Tabela14" displayName="Tabela14" ref="B5:E205" totalsRowShown="0" headerRowDxfId="17" dataDxfId="15" headerRowBorderDxfId="16" tableBorderDxfId="14" totalsRowBorderDxfId="13">
  <tableColumns count="4">
    <tableColumn id="1" xr3:uid="{4739CFB5-679E-4449-8E35-FA748954D70A}" name="Visita Id" dataDxfId="12"/>
    <tableColumn id="2" xr3:uid="{68D52DC2-0096-4D09-8C02-C2C4B4CAA344}" name="Data de visita" dataDxfId="11"/>
    <tableColumn id="3" xr3:uid="{601757F4-1B87-48FA-9B75-D3EA91B9710D}" name="Tipo de apartamento" dataDxfId="10"/>
    <tableColumn id="4" xr3:uid="{F91CC086-AB4C-4892-81AC-60E683816947}" name="Vendido S/N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31DD52-7B95-4EAC-B65B-C512A269BD81}" name="Tabela143" displayName="Tabela143" ref="B5:E205" totalsRowShown="0" headerRowDxfId="8" dataDxfId="6" headerRowBorderDxfId="7" tableBorderDxfId="5" totalsRowBorderDxfId="4">
  <tableColumns count="4">
    <tableColumn id="1" xr3:uid="{507C1A74-29A2-4120-AF79-77DC0E2EE6E5}" name="Visita Id" dataDxfId="3"/>
    <tableColumn id="2" xr3:uid="{4DDC0184-54E0-4ACE-9DDC-A78B2ADF1ED4}" name="Data de visita" dataDxfId="2"/>
    <tableColumn id="3" xr3:uid="{23A35D42-27AA-43EF-8957-0C404FC3FFAB}" name="Tipo de apartamento" dataDxfId="1"/>
    <tableColumn id="4" xr3:uid="{08CA733E-C40F-46DD-A84C-F865293AE7A7}" name="Vendido S/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E4AD-DC68-3C43-A58C-F99F52D328A9}">
  <dimension ref="A1:J203"/>
  <sheetViews>
    <sheetView workbookViewId="0">
      <selection activeCell="G4" sqref="G4:G26"/>
    </sheetView>
  </sheetViews>
  <sheetFormatPr defaultColWidth="11" defaultRowHeight="15.75" x14ac:dyDescent="0.25"/>
  <cols>
    <col min="2" max="2" width="46.75" customWidth="1"/>
    <col min="5" max="5" width="7.875" style="2" bestFit="1" customWidth="1"/>
    <col min="6" max="6" width="12.625" style="2" bestFit="1" customWidth="1"/>
    <col min="7" max="7" width="18.5" style="2" bestFit="1" customWidth="1"/>
    <col min="8" max="8" width="11.5" style="2" bestFit="1" customWidth="1"/>
  </cols>
  <sheetData>
    <row r="1" spans="1:10" x14ac:dyDescent="0.25">
      <c r="B1" t="s">
        <v>15</v>
      </c>
    </row>
    <row r="2" spans="1:10" x14ac:dyDescent="0.25">
      <c r="A2" s="1" t="s">
        <v>0</v>
      </c>
      <c r="B2" s="1" t="s">
        <v>1</v>
      </c>
      <c r="C2" s="1" t="s">
        <v>2</v>
      </c>
    </row>
    <row r="3" spans="1:10" x14ac:dyDescent="0.25">
      <c r="A3" s="6">
        <v>1221694</v>
      </c>
      <c r="B3" t="s">
        <v>16</v>
      </c>
      <c r="C3" s="1" t="s">
        <v>22</v>
      </c>
      <c r="E3" s="18" t="s">
        <v>14</v>
      </c>
      <c r="F3" s="19" t="s">
        <v>5</v>
      </c>
      <c r="G3" s="19" t="s">
        <v>3</v>
      </c>
      <c r="H3" s="20" t="s">
        <v>4</v>
      </c>
    </row>
    <row r="4" spans="1:10" x14ac:dyDescent="0.25">
      <c r="A4" s="6">
        <v>1221121</v>
      </c>
      <c r="B4" t="s">
        <v>17</v>
      </c>
      <c r="C4" s="1" t="s">
        <v>22</v>
      </c>
      <c r="E4" s="21">
        <v>1</v>
      </c>
      <c r="F4" s="22">
        <v>44576</v>
      </c>
      <c r="G4" s="3" t="s">
        <v>8</v>
      </c>
      <c r="H4" s="4" t="s">
        <v>13</v>
      </c>
    </row>
    <row r="5" spans="1:10" x14ac:dyDescent="0.25">
      <c r="A5" s="6">
        <v>1220754</v>
      </c>
      <c r="B5" t="s">
        <v>18</v>
      </c>
      <c r="C5" s="1" t="s">
        <v>22</v>
      </c>
      <c r="E5" s="21">
        <v>2</v>
      </c>
      <c r="F5" s="22">
        <v>44576</v>
      </c>
      <c r="G5" s="3" t="s">
        <v>11</v>
      </c>
      <c r="H5" s="4" t="s">
        <v>12</v>
      </c>
      <c r="J5" s="13"/>
    </row>
    <row r="6" spans="1:10" x14ac:dyDescent="0.25">
      <c r="A6" s="6">
        <v>1210787</v>
      </c>
      <c r="B6" t="s">
        <v>19</v>
      </c>
      <c r="C6" s="1" t="s">
        <v>22</v>
      </c>
      <c r="E6" s="21">
        <v>3</v>
      </c>
      <c r="F6" s="22">
        <v>44576</v>
      </c>
      <c r="G6" s="3" t="s">
        <v>9</v>
      </c>
      <c r="H6" s="4" t="s">
        <v>12</v>
      </c>
    </row>
    <row r="7" spans="1:10" x14ac:dyDescent="0.25">
      <c r="A7" s="6">
        <v>1210998</v>
      </c>
      <c r="B7" t="s">
        <v>20</v>
      </c>
      <c r="C7" s="1" t="s">
        <v>22</v>
      </c>
      <c r="E7" s="21">
        <v>4</v>
      </c>
      <c r="F7" s="22">
        <v>44577</v>
      </c>
      <c r="G7" s="3" t="s">
        <v>9</v>
      </c>
      <c r="H7" s="4" t="s">
        <v>12</v>
      </c>
    </row>
    <row r="8" spans="1:10" x14ac:dyDescent="0.25">
      <c r="A8" s="6">
        <v>1211146</v>
      </c>
      <c r="B8" t="s">
        <v>21</v>
      </c>
      <c r="C8" s="1" t="s">
        <v>22</v>
      </c>
      <c r="E8" s="21">
        <v>5</v>
      </c>
      <c r="F8" s="22">
        <v>44577</v>
      </c>
      <c r="G8" s="3" t="s">
        <v>9</v>
      </c>
      <c r="H8" s="4" t="s">
        <v>12</v>
      </c>
    </row>
    <row r="9" spans="1:10" x14ac:dyDescent="0.25">
      <c r="A9" s="1"/>
      <c r="B9" s="1"/>
      <c r="C9" s="1"/>
      <c r="E9" s="21">
        <v>6</v>
      </c>
      <c r="F9" s="22">
        <v>44578</v>
      </c>
      <c r="G9" s="3" t="s">
        <v>11</v>
      </c>
      <c r="H9" s="4" t="s">
        <v>12</v>
      </c>
    </row>
    <row r="10" spans="1:10" x14ac:dyDescent="0.25">
      <c r="E10" s="21">
        <v>7</v>
      </c>
      <c r="F10" s="22">
        <v>44578</v>
      </c>
      <c r="G10" s="3" t="s">
        <v>8</v>
      </c>
      <c r="H10" s="4" t="s">
        <v>12</v>
      </c>
    </row>
    <row r="11" spans="1:10" x14ac:dyDescent="0.25">
      <c r="E11" s="21">
        <v>8</v>
      </c>
      <c r="F11" s="22">
        <v>44578</v>
      </c>
      <c r="G11" s="3" t="s">
        <v>6</v>
      </c>
      <c r="H11" s="4" t="s">
        <v>13</v>
      </c>
    </row>
    <row r="12" spans="1:10" x14ac:dyDescent="0.25">
      <c r="E12" s="21">
        <v>9</v>
      </c>
      <c r="F12" s="22">
        <v>44579</v>
      </c>
      <c r="G12" s="3" t="s">
        <v>8</v>
      </c>
      <c r="H12" s="4" t="s">
        <v>12</v>
      </c>
    </row>
    <row r="13" spans="1:10" x14ac:dyDescent="0.25">
      <c r="E13" s="21">
        <v>10</v>
      </c>
      <c r="F13" s="22">
        <v>44579</v>
      </c>
      <c r="G13" s="3" t="s">
        <v>8</v>
      </c>
      <c r="H13" s="4" t="s">
        <v>13</v>
      </c>
    </row>
    <row r="14" spans="1:10" x14ac:dyDescent="0.25">
      <c r="E14" s="21">
        <v>11</v>
      </c>
      <c r="F14" s="22">
        <v>44579</v>
      </c>
      <c r="G14" s="3" t="s">
        <v>10</v>
      </c>
      <c r="H14" s="4" t="s">
        <v>13</v>
      </c>
    </row>
    <row r="15" spans="1:10" x14ac:dyDescent="0.25">
      <c r="E15" s="21">
        <v>12</v>
      </c>
      <c r="F15" s="22">
        <v>44580</v>
      </c>
      <c r="G15" s="3" t="s">
        <v>8</v>
      </c>
      <c r="H15" s="4" t="s">
        <v>12</v>
      </c>
    </row>
    <row r="16" spans="1:10" x14ac:dyDescent="0.25">
      <c r="E16" s="21">
        <v>13</v>
      </c>
      <c r="F16" s="22">
        <v>44580</v>
      </c>
      <c r="G16" s="3" t="s">
        <v>10</v>
      </c>
      <c r="H16" s="4" t="s">
        <v>13</v>
      </c>
    </row>
    <row r="17" spans="5:8" x14ac:dyDescent="0.25">
      <c r="E17" s="21">
        <v>14</v>
      </c>
      <c r="F17" s="22">
        <v>44581</v>
      </c>
      <c r="G17" s="3" t="s">
        <v>6</v>
      </c>
      <c r="H17" s="4" t="s">
        <v>12</v>
      </c>
    </row>
    <row r="18" spans="5:8" x14ac:dyDescent="0.25">
      <c r="E18" s="21">
        <v>15</v>
      </c>
      <c r="F18" s="22">
        <v>44581</v>
      </c>
      <c r="G18" s="3" t="s">
        <v>9</v>
      </c>
      <c r="H18" s="4" t="s">
        <v>12</v>
      </c>
    </row>
    <row r="19" spans="5:8" x14ac:dyDescent="0.25">
      <c r="E19" s="21">
        <v>16</v>
      </c>
      <c r="F19" s="22">
        <v>44581</v>
      </c>
      <c r="G19" s="3" t="s">
        <v>7</v>
      </c>
      <c r="H19" s="4" t="s">
        <v>12</v>
      </c>
    </row>
    <row r="20" spans="5:8" x14ac:dyDescent="0.25">
      <c r="E20" s="21">
        <v>17</v>
      </c>
      <c r="F20" s="22">
        <v>44582</v>
      </c>
      <c r="G20" s="3" t="s">
        <v>9</v>
      </c>
      <c r="H20" s="4" t="s">
        <v>13</v>
      </c>
    </row>
    <row r="21" spans="5:8" x14ac:dyDescent="0.25">
      <c r="E21" s="21">
        <v>18</v>
      </c>
      <c r="F21" s="22">
        <v>44583</v>
      </c>
      <c r="G21" s="3" t="s">
        <v>6</v>
      </c>
      <c r="H21" s="4" t="s">
        <v>12</v>
      </c>
    </row>
    <row r="22" spans="5:8" x14ac:dyDescent="0.25">
      <c r="E22" s="21">
        <v>19</v>
      </c>
      <c r="F22" s="22">
        <v>44583</v>
      </c>
      <c r="G22" s="3" t="s">
        <v>8</v>
      </c>
      <c r="H22" s="4" t="s">
        <v>13</v>
      </c>
    </row>
    <row r="23" spans="5:8" x14ac:dyDescent="0.25">
      <c r="E23" s="21">
        <v>20</v>
      </c>
      <c r="F23" s="22">
        <v>44584</v>
      </c>
      <c r="G23" s="3" t="s">
        <v>7</v>
      </c>
      <c r="H23" s="4" t="s">
        <v>13</v>
      </c>
    </row>
    <row r="24" spans="5:8" x14ac:dyDescent="0.25">
      <c r="E24" s="21">
        <v>21</v>
      </c>
      <c r="F24" s="22">
        <v>44584</v>
      </c>
      <c r="G24" s="3" t="s">
        <v>8</v>
      </c>
      <c r="H24" s="4" t="s">
        <v>13</v>
      </c>
    </row>
    <row r="25" spans="5:8" x14ac:dyDescent="0.25">
      <c r="E25" s="21">
        <v>22</v>
      </c>
      <c r="F25" s="22">
        <v>44584</v>
      </c>
      <c r="G25" s="3" t="s">
        <v>9</v>
      </c>
      <c r="H25" s="4" t="s">
        <v>13</v>
      </c>
    </row>
    <row r="26" spans="5:8" x14ac:dyDescent="0.25">
      <c r="E26" s="21">
        <v>23</v>
      </c>
      <c r="F26" s="22">
        <v>44584</v>
      </c>
      <c r="G26" s="3" t="s">
        <v>9</v>
      </c>
      <c r="H26" s="4" t="s">
        <v>12</v>
      </c>
    </row>
    <row r="27" spans="5:8" x14ac:dyDescent="0.25">
      <c r="E27" s="21">
        <v>24</v>
      </c>
      <c r="F27" s="22">
        <v>44585</v>
      </c>
      <c r="G27" s="3" t="s">
        <v>6</v>
      </c>
      <c r="H27" s="4" t="s">
        <v>12</v>
      </c>
    </row>
    <row r="28" spans="5:8" x14ac:dyDescent="0.25">
      <c r="E28" s="21">
        <v>25</v>
      </c>
      <c r="F28" s="22">
        <v>44585</v>
      </c>
      <c r="G28" s="3" t="s">
        <v>9</v>
      </c>
      <c r="H28" s="4" t="s">
        <v>12</v>
      </c>
    </row>
    <row r="29" spans="5:8" x14ac:dyDescent="0.25">
      <c r="E29" s="21">
        <v>26</v>
      </c>
      <c r="F29" s="22">
        <v>44585</v>
      </c>
      <c r="G29" s="3" t="s">
        <v>7</v>
      </c>
      <c r="H29" s="4" t="s">
        <v>13</v>
      </c>
    </row>
    <row r="30" spans="5:8" x14ac:dyDescent="0.25">
      <c r="E30" s="21">
        <v>27</v>
      </c>
      <c r="F30" s="22">
        <v>44586</v>
      </c>
      <c r="G30" s="3" t="s">
        <v>7</v>
      </c>
      <c r="H30" s="4" t="s">
        <v>12</v>
      </c>
    </row>
    <row r="31" spans="5:8" x14ac:dyDescent="0.25">
      <c r="E31" s="21">
        <v>28</v>
      </c>
      <c r="F31" s="22">
        <v>44586</v>
      </c>
      <c r="G31" s="3" t="s">
        <v>6</v>
      </c>
      <c r="H31" s="4" t="s">
        <v>13</v>
      </c>
    </row>
    <row r="32" spans="5:8" x14ac:dyDescent="0.25">
      <c r="E32" s="21">
        <v>29</v>
      </c>
      <c r="F32" s="22">
        <v>44587</v>
      </c>
      <c r="G32" s="3" t="s">
        <v>11</v>
      </c>
      <c r="H32" s="4" t="s">
        <v>12</v>
      </c>
    </row>
    <row r="33" spans="5:8" x14ac:dyDescent="0.25">
      <c r="E33" s="21">
        <v>30</v>
      </c>
      <c r="F33" s="22">
        <v>44587</v>
      </c>
      <c r="G33" s="3" t="s">
        <v>6</v>
      </c>
      <c r="H33" s="4" t="s">
        <v>13</v>
      </c>
    </row>
    <row r="34" spans="5:8" x14ac:dyDescent="0.25">
      <c r="E34" s="21">
        <v>31</v>
      </c>
      <c r="F34" s="22">
        <v>44587</v>
      </c>
      <c r="G34" s="3" t="s">
        <v>7</v>
      </c>
      <c r="H34" s="4" t="s">
        <v>13</v>
      </c>
    </row>
    <row r="35" spans="5:8" x14ac:dyDescent="0.25">
      <c r="E35" s="21">
        <v>32</v>
      </c>
      <c r="F35" s="22">
        <v>44587</v>
      </c>
      <c r="G35" s="3" t="s">
        <v>11</v>
      </c>
      <c r="H35" s="4" t="s">
        <v>13</v>
      </c>
    </row>
    <row r="36" spans="5:8" x14ac:dyDescent="0.25">
      <c r="E36" s="21">
        <v>33</v>
      </c>
      <c r="F36" s="22">
        <v>44588</v>
      </c>
      <c r="G36" s="3" t="s">
        <v>8</v>
      </c>
      <c r="H36" s="4" t="s">
        <v>13</v>
      </c>
    </row>
    <row r="37" spans="5:8" x14ac:dyDescent="0.25">
      <c r="E37" s="21">
        <v>34</v>
      </c>
      <c r="F37" s="22">
        <v>44588</v>
      </c>
      <c r="G37" s="3" t="s">
        <v>7</v>
      </c>
      <c r="H37" s="4" t="s">
        <v>13</v>
      </c>
    </row>
    <row r="38" spans="5:8" x14ac:dyDescent="0.25">
      <c r="E38" s="21">
        <v>35</v>
      </c>
      <c r="F38" s="22">
        <v>44589</v>
      </c>
      <c r="G38" s="3" t="s">
        <v>8</v>
      </c>
      <c r="H38" s="4" t="s">
        <v>12</v>
      </c>
    </row>
    <row r="39" spans="5:8" x14ac:dyDescent="0.25">
      <c r="E39" s="21">
        <v>36</v>
      </c>
      <c r="F39" s="22">
        <v>44589</v>
      </c>
      <c r="G39" s="3" t="s">
        <v>11</v>
      </c>
      <c r="H39" s="4" t="s">
        <v>12</v>
      </c>
    </row>
    <row r="40" spans="5:8" x14ac:dyDescent="0.25">
      <c r="E40" s="21">
        <v>37</v>
      </c>
      <c r="F40" s="22">
        <v>44590</v>
      </c>
      <c r="G40" s="3" t="s">
        <v>8</v>
      </c>
      <c r="H40" s="4" t="s">
        <v>13</v>
      </c>
    </row>
    <row r="41" spans="5:8" x14ac:dyDescent="0.25">
      <c r="E41" s="21">
        <v>38</v>
      </c>
      <c r="F41" s="22">
        <v>44590</v>
      </c>
      <c r="G41" s="3" t="s">
        <v>9</v>
      </c>
      <c r="H41" s="4" t="s">
        <v>13</v>
      </c>
    </row>
    <row r="42" spans="5:8" x14ac:dyDescent="0.25">
      <c r="E42" s="21">
        <v>39</v>
      </c>
      <c r="F42" s="22">
        <v>44591</v>
      </c>
      <c r="G42" s="3" t="s">
        <v>10</v>
      </c>
      <c r="H42" s="4" t="s">
        <v>12</v>
      </c>
    </row>
    <row r="43" spans="5:8" x14ac:dyDescent="0.25">
      <c r="E43" s="21">
        <v>40</v>
      </c>
      <c r="F43" s="22">
        <v>44592</v>
      </c>
      <c r="G43" s="3" t="s">
        <v>6</v>
      </c>
      <c r="H43" s="4" t="s">
        <v>13</v>
      </c>
    </row>
    <row r="44" spans="5:8" x14ac:dyDescent="0.25">
      <c r="E44" s="21">
        <v>41</v>
      </c>
      <c r="F44" s="22">
        <v>44592</v>
      </c>
      <c r="G44" s="3" t="s">
        <v>10</v>
      </c>
      <c r="H44" s="4" t="s">
        <v>12</v>
      </c>
    </row>
    <row r="45" spans="5:8" x14ac:dyDescent="0.25">
      <c r="E45" s="21">
        <v>42</v>
      </c>
      <c r="F45" s="22">
        <v>44593</v>
      </c>
      <c r="G45" s="3" t="s">
        <v>10</v>
      </c>
      <c r="H45" s="4" t="s">
        <v>12</v>
      </c>
    </row>
    <row r="46" spans="5:8" x14ac:dyDescent="0.25">
      <c r="E46" s="21">
        <v>43</v>
      </c>
      <c r="F46" s="22">
        <v>44593</v>
      </c>
      <c r="G46" s="3" t="s">
        <v>8</v>
      </c>
      <c r="H46" s="4" t="s">
        <v>13</v>
      </c>
    </row>
    <row r="47" spans="5:8" x14ac:dyDescent="0.25">
      <c r="E47" s="21">
        <v>44</v>
      </c>
      <c r="F47" s="22">
        <v>44593</v>
      </c>
      <c r="G47" s="3" t="s">
        <v>11</v>
      </c>
      <c r="H47" s="4" t="s">
        <v>12</v>
      </c>
    </row>
    <row r="48" spans="5:8" x14ac:dyDescent="0.25">
      <c r="E48" s="21">
        <v>45</v>
      </c>
      <c r="F48" s="22">
        <v>44593</v>
      </c>
      <c r="G48" s="3" t="s">
        <v>8</v>
      </c>
      <c r="H48" s="4" t="s">
        <v>13</v>
      </c>
    </row>
    <row r="49" spans="5:8" x14ac:dyDescent="0.25">
      <c r="E49" s="21">
        <v>46</v>
      </c>
      <c r="F49" s="22">
        <v>44593</v>
      </c>
      <c r="G49" s="3" t="s">
        <v>10</v>
      </c>
      <c r="H49" s="4" t="s">
        <v>13</v>
      </c>
    </row>
    <row r="50" spans="5:8" x14ac:dyDescent="0.25">
      <c r="E50" s="21">
        <v>47</v>
      </c>
      <c r="F50" s="22">
        <v>44593</v>
      </c>
      <c r="G50" s="3" t="s">
        <v>8</v>
      </c>
      <c r="H50" s="4" t="s">
        <v>13</v>
      </c>
    </row>
    <row r="51" spans="5:8" x14ac:dyDescent="0.25">
      <c r="E51" s="21">
        <v>48</v>
      </c>
      <c r="F51" s="22">
        <v>44594</v>
      </c>
      <c r="G51" s="3" t="s">
        <v>9</v>
      </c>
      <c r="H51" s="4" t="s">
        <v>12</v>
      </c>
    </row>
    <row r="52" spans="5:8" x14ac:dyDescent="0.25">
      <c r="E52" s="21">
        <v>49</v>
      </c>
      <c r="F52" s="22">
        <v>44594</v>
      </c>
      <c r="G52" s="3" t="s">
        <v>10</v>
      </c>
      <c r="H52" s="4" t="s">
        <v>13</v>
      </c>
    </row>
    <row r="53" spans="5:8" x14ac:dyDescent="0.25">
      <c r="E53" s="21">
        <v>50</v>
      </c>
      <c r="F53" s="22">
        <v>44594</v>
      </c>
      <c r="G53" s="3" t="s">
        <v>6</v>
      </c>
      <c r="H53" s="4" t="s">
        <v>13</v>
      </c>
    </row>
    <row r="54" spans="5:8" x14ac:dyDescent="0.25">
      <c r="E54" s="21">
        <v>51</v>
      </c>
      <c r="F54" s="22">
        <v>44594</v>
      </c>
      <c r="G54" s="3" t="s">
        <v>6</v>
      </c>
      <c r="H54" s="4" t="s">
        <v>12</v>
      </c>
    </row>
    <row r="55" spans="5:8" x14ac:dyDescent="0.25">
      <c r="E55" s="21">
        <v>52</v>
      </c>
      <c r="F55" s="22">
        <v>44594</v>
      </c>
      <c r="G55" s="3" t="s">
        <v>6</v>
      </c>
      <c r="H55" s="4" t="s">
        <v>13</v>
      </c>
    </row>
    <row r="56" spans="5:8" x14ac:dyDescent="0.25">
      <c r="E56" s="21">
        <v>53</v>
      </c>
      <c r="F56" s="22">
        <v>44595</v>
      </c>
      <c r="G56" s="3" t="s">
        <v>8</v>
      </c>
      <c r="H56" s="4" t="s">
        <v>12</v>
      </c>
    </row>
    <row r="57" spans="5:8" x14ac:dyDescent="0.25">
      <c r="E57" s="21">
        <v>54</v>
      </c>
      <c r="F57" s="22">
        <v>44595</v>
      </c>
      <c r="G57" s="3" t="s">
        <v>8</v>
      </c>
      <c r="H57" s="4" t="s">
        <v>12</v>
      </c>
    </row>
    <row r="58" spans="5:8" x14ac:dyDescent="0.25">
      <c r="E58" s="21">
        <v>55</v>
      </c>
      <c r="F58" s="22">
        <v>44595</v>
      </c>
      <c r="G58" s="3" t="s">
        <v>8</v>
      </c>
      <c r="H58" s="4" t="s">
        <v>12</v>
      </c>
    </row>
    <row r="59" spans="5:8" x14ac:dyDescent="0.25">
      <c r="E59" s="21">
        <v>56</v>
      </c>
      <c r="F59" s="22">
        <v>44595</v>
      </c>
      <c r="G59" s="3" t="s">
        <v>11</v>
      </c>
      <c r="H59" s="4" t="s">
        <v>13</v>
      </c>
    </row>
    <row r="60" spans="5:8" x14ac:dyDescent="0.25">
      <c r="E60" s="21">
        <v>57</v>
      </c>
      <c r="F60" s="22">
        <v>44595</v>
      </c>
      <c r="G60" s="3" t="s">
        <v>11</v>
      </c>
      <c r="H60" s="4" t="s">
        <v>13</v>
      </c>
    </row>
    <row r="61" spans="5:8" x14ac:dyDescent="0.25">
      <c r="E61" s="21">
        <v>58</v>
      </c>
      <c r="F61" s="22">
        <v>44596</v>
      </c>
      <c r="G61" s="3" t="s">
        <v>6</v>
      </c>
      <c r="H61" s="4" t="s">
        <v>12</v>
      </c>
    </row>
    <row r="62" spans="5:8" x14ac:dyDescent="0.25">
      <c r="E62" s="21">
        <v>59</v>
      </c>
      <c r="F62" s="22">
        <v>44596</v>
      </c>
      <c r="G62" s="3" t="s">
        <v>6</v>
      </c>
      <c r="H62" s="4" t="s">
        <v>12</v>
      </c>
    </row>
    <row r="63" spans="5:8" x14ac:dyDescent="0.25">
      <c r="E63" s="21">
        <v>60</v>
      </c>
      <c r="F63" s="22">
        <v>44597</v>
      </c>
      <c r="G63" s="3" t="s">
        <v>7</v>
      </c>
      <c r="H63" s="4" t="s">
        <v>12</v>
      </c>
    </row>
    <row r="64" spans="5:8" x14ac:dyDescent="0.25">
      <c r="E64" s="21">
        <v>61</v>
      </c>
      <c r="F64" s="22">
        <v>44597</v>
      </c>
      <c r="G64" s="3" t="s">
        <v>11</v>
      </c>
      <c r="H64" s="4" t="s">
        <v>13</v>
      </c>
    </row>
    <row r="65" spans="5:8" x14ac:dyDescent="0.25">
      <c r="E65" s="21">
        <v>62</v>
      </c>
      <c r="F65" s="22">
        <v>44597</v>
      </c>
      <c r="G65" s="3" t="s">
        <v>6</v>
      </c>
      <c r="H65" s="4" t="s">
        <v>12</v>
      </c>
    </row>
    <row r="66" spans="5:8" x14ac:dyDescent="0.25">
      <c r="E66" s="21">
        <v>63</v>
      </c>
      <c r="F66" s="22">
        <v>44597</v>
      </c>
      <c r="G66" s="3" t="s">
        <v>6</v>
      </c>
      <c r="H66" s="4" t="s">
        <v>12</v>
      </c>
    </row>
    <row r="67" spans="5:8" x14ac:dyDescent="0.25">
      <c r="E67" s="21">
        <v>64</v>
      </c>
      <c r="F67" s="22">
        <v>44597</v>
      </c>
      <c r="G67" s="3" t="s">
        <v>8</v>
      </c>
      <c r="H67" s="4" t="s">
        <v>13</v>
      </c>
    </row>
    <row r="68" spans="5:8" x14ac:dyDescent="0.25">
      <c r="E68" s="21">
        <v>65</v>
      </c>
      <c r="F68" s="22">
        <v>44598</v>
      </c>
      <c r="G68" s="3" t="s">
        <v>6</v>
      </c>
      <c r="H68" s="4" t="s">
        <v>12</v>
      </c>
    </row>
    <row r="69" spans="5:8" x14ac:dyDescent="0.25">
      <c r="E69" s="21">
        <v>66</v>
      </c>
      <c r="F69" s="22">
        <v>44598</v>
      </c>
      <c r="G69" s="3" t="s">
        <v>9</v>
      </c>
      <c r="H69" s="4" t="s">
        <v>13</v>
      </c>
    </row>
    <row r="70" spans="5:8" x14ac:dyDescent="0.25">
      <c r="E70" s="21">
        <v>67</v>
      </c>
      <c r="F70" s="22">
        <v>44598</v>
      </c>
      <c r="G70" s="3" t="s">
        <v>10</v>
      </c>
      <c r="H70" s="4" t="s">
        <v>13</v>
      </c>
    </row>
    <row r="71" spans="5:8" x14ac:dyDescent="0.25">
      <c r="E71" s="21">
        <v>68</v>
      </c>
      <c r="F71" s="22">
        <v>44599</v>
      </c>
      <c r="G71" s="3" t="s">
        <v>10</v>
      </c>
      <c r="H71" s="4" t="s">
        <v>13</v>
      </c>
    </row>
    <row r="72" spans="5:8" x14ac:dyDescent="0.25">
      <c r="E72" s="21">
        <v>69</v>
      </c>
      <c r="F72" s="22">
        <v>44599</v>
      </c>
      <c r="G72" s="3" t="s">
        <v>9</v>
      </c>
      <c r="H72" s="4" t="s">
        <v>12</v>
      </c>
    </row>
    <row r="73" spans="5:8" x14ac:dyDescent="0.25">
      <c r="E73" s="21">
        <v>70</v>
      </c>
      <c r="F73" s="22">
        <v>44599</v>
      </c>
      <c r="G73" s="3" t="s">
        <v>11</v>
      </c>
      <c r="H73" s="4" t="s">
        <v>13</v>
      </c>
    </row>
    <row r="74" spans="5:8" x14ac:dyDescent="0.25">
      <c r="E74" s="21">
        <v>71</v>
      </c>
      <c r="F74" s="22">
        <v>44599</v>
      </c>
      <c r="G74" s="3" t="s">
        <v>11</v>
      </c>
      <c r="H74" s="4" t="s">
        <v>12</v>
      </c>
    </row>
    <row r="75" spans="5:8" x14ac:dyDescent="0.25">
      <c r="E75" s="21">
        <v>72</v>
      </c>
      <c r="F75" s="22">
        <v>44599</v>
      </c>
      <c r="G75" s="3" t="s">
        <v>6</v>
      </c>
      <c r="H75" s="4" t="s">
        <v>13</v>
      </c>
    </row>
    <row r="76" spans="5:8" x14ac:dyDescent="0.25">
      <c r="E76" s="21">
        <v>73</v>
      </c>
      <c r="F76" s="22">
        <v>44599</v>
      </c>
      <c r="G76" s="3" t="s">
        <v>8</v>
      </c>
      <c r="H76" s="4" t="s">
        <v>12</v>
      </c>
    </row>
    <row r="77" spans="5:8" x14ac:dyDescent="0.25">
      <c r="E77" s="21">
        <v>74</v>
      </c>
      <c r="F77" s="22">
        <v>44599</v>
      </c>
      <c r="G77" s="3" t="s">
        <v>9</v>
      </c>
      <c r="H77" s="4" t="s">
        <v>12</v>
      </c>
    </row>
    <row r="78" spans="5:8" x14ac:dyDescent="0.25">
      <c r="E78" s="21">
        <v>75</v>
      </c>
      <c r="F78" s="22">
        <v>44600</v>
      </c>
      <c r="G78" s="3" t="s">
        <v>7</v>
      </c>
      <c r="H78" s="4" t="s">
        <v>12</v>
      </c>
    </row>
    <row r="79" spans="5:8" x14ac:dyDescent="0.25">
      <c r="E79" s="21">
        <v>76</v>
      </c>
      <c r="F79" s="22">
        <v>44600</v>
      </c>
      <c r="G79" s="3" t="s">
        <v>6</v>
      </c>
      <c r="H79" s="4" t="s">
        <v>12</v>
      </c>
    </row>
    <row r="80" spans="5:8" x14ac:dyDescent="0.25">
      <c r="E80" s="21">
        <v>77</v>
      </c>
      <c r="F80" s="22">
        <v>44600</v>
      </c>
      <c r="G80" s="3" t="s">
        <v>10</v>
      </c>
      <c r="H80" s="4" t="s">
        <v>13</v>
      </c>
    </row>
    <row r="81" spans="5:8" x14ac:dyDescent="0.25">
      <c r="E81" s="21">
        <v>78</v>
      </c>
      <c r="F81" s="22">
        <v>44600</v>
      </c>
      <c r="G81" s="3" t="s">
        <v>8</v>
      </c>
      <c r="H81" s="4" t="s">
        <v>12</v>
      </c>
    </row>
    <row r="82" spans="5:8" x14ac:dyDescent="0.25">
      <c r="E82" s="21">
        <v>79</v>
      </c>
      <c r="F82" s="22">
        <v>44601</v>
      </c>
      <c r="G82" s="3" t="s">
        <v>6</v>
      </c>
      <c r="H82" s="4" t="s">
        <v>13</v>
      </c>
    </row>
    <row r="83" spans="5:8" x14ac:dyDescent="0.25">
      <c r="E83" s="21">
        <v>80</v>
      </c>
      <c r="F83" s="22">
        <v>44601</v>
      </c>
      <c r="G83" s="3" t="s">
        <v>11</v>
      </c>
      <c r="H83" s="4" t="s">
        <v>12</v>
      </c>
    </row>
    <row r="84" spans="5:8" x14ac:dyDescent="0.25">
      <c r="E84" s="21">
        <v>81</v>
      </c>
      <c r="F84" s="22">
        <v>44602</v>
      </c>
      <c r="G84" s="3" t="s">
        <v>8</v>
      </c>
      <c r="H84" s="4" t="s">
        <v>12</v>
      </c>
    </row>
    <row r="85" spans="5:8" x14ac:dyDescent="0.25">
      <c r="E85" s="21">
        <v>82</v>
      </c>
      <c r="F85" s="22">
        <v>44602</v>
      </c>
      <c r="G85" s="3" t="s">
        <v>10</v>
      </c>
      <c r="H85" s="4" t="s">
        <v>13</v>
      </c>
    </row>
    <row r="86" spans="5:8" x14ac:dyDescent="0.25">
      <c r="E86" s="21">
        <v>83</v>
      </c>
      <c r="F86" s="22">
        <v>44602</v>
      </c>
      <c r="G86" s="3" t="s">
        <v>8</v>
      </c>
      <c r="H86" s="4" t="s">
        <v>13</v>
      </c>
    </row>
    <row r="87" spans="5:8" x14ac:dyDescent="0.25">
      <c r="E87" s="21">
        <v>84</v>
      </c>
      <c r="F87" s="22">
        <v>44602</v>
      </c>
      <c r="G87" s="3" t="s">
        <v>10</v>
      </c>
      <c r="H87" s="4" t="s">
        <v>12</v>
      </c>
    </row>
    <row r="88" spans="5:8" x14ac:dyDescent="0.25">
      <c r="E88" s="21">
        <v>85</v>
      </c>
      <c r="F88" s="22">
        <v>44603</v>
      </c>
      <c r="G88" s="3" t="s">
        <v>10</v>
      </c>
      <c r="H88" s="4" t="s">
        <v>12</v>
      </c>
    </row>
    <row r="89" spans="5:8" x14ac:dyDescent="0.25">
      <c r="E89" s="21">
        <v>86</v>
      </c>
      <c r="F89" s="22">
        <v>44603</v>
      </c>
      <c r="G89" s="3" t="s">
        <v>9</v>
      </c>
      <c r="H89" s="4" t="s">
        <v>13</v>
      </c>
    </row>
    <row r="90" spans="5:8" x14ac:dyDescent="0.25">
      <c r="E90" s="21">
        <v>87</v>
      </c>
      <c r="F90" s="22">
        <v>44604</v>
      </c>
      <c r="G90" s="3" t="s">
        <v>11</v>
      </c>
      <c r="H90" s="4" t="s">
        <v>12</v>
      </c>
    </row>
    <row r="91" spans="5:8" x14ac:dyDescent="0.25">
      <c r="E91" s="21">
        <v>88</v>
      </c>
      <c r="F91" s="22">
        <v>44604</v>
      </c>
      <c r="G91" s="3" t="s">
        <v>9</v>
      </c>
      <c r="H91" s="4" t="s">
        <v>12</v>
      </c>
    </row>
    <row r="92" spans="5:8" x14ac:dyDescent="0.25">
      <c r="E92" s="21">
        <v>89</v>
      </c>
      <c r="F92" s="22">
        <v>44604</v>
      </c>
      <c r="G92" s="3" t="s">
        <v>9</v>
      </c>
      <c r="H92" s="4" t="s">
        <v>13</v>
      </c>
    </row>
    <row r="93" spans="5:8" x14ac:dyDescent="0.25">
      <c r="E93" s="21">
        <v>90</v>
      </c>
      <c r="F93" s="22">
        <v>44604</v>
      </c>
      <c r="G93" s="3" t="s">
        <v>9</v>
      </c>
      <c r="H93" s="4" t="s">
        <v>13</v>
      </c>
    </row>
    <row r="94" spans="5:8" x14ac:dyDescent="0.25">
      <c r="E94" s="21">
        <v>91</v>
      </c>
      <c r="F94" s="22">
        <v>44604</v>
      </c>
      <c r="G94" s="3" t="s">
        <v>11</v>
      </c>
      <c r="H94" s="4" t="s">
        <v>13</v>
      </c>
    </row>
    <row r="95" spans="5:8" x14ac:dyDescent="0.25">
      <c r="E95" s="21">
        <v>92</v>
      </c>
      <c r="F95" s="22">
        <v>44604</v>
      </c>
      <c r="G95" s="3" t="s">
        <v>6</v>
      </c>
      <c r="H95" s="4" t="s">
        <v>12</v>
      </c>
    </row>
    <row r="96" spans="5:8" x14ac:dyDescent="0.25">
      <c r="E96" s="21">
        <v>93</v>
      </c>
      <c r="F96" s="22">
        <v>44605</v>
      </c>
      <c r="G96" s="3" t="s">
        <v>11</v>
      </c>
      <c r="H96" s="4" t="s">
        <v>13</v>
      </c>
    </row>
    <row r="97" spans="5:8" x14ac:dyDescent="0.25">
      <c r="E97" s="21">
        <v>94</v>
      </c>
      <c r="F97" s="22">
        <v>44605</v>
      </c>
      <c r="G97" s="3" t="s">
        <v>6</v>
      </c>
      <c r="H97" s="4" t="s">
        <v>13</v>
      </c>
    </row>
    <row r="98" spans="5:8" x14ac:dyDescent="0.25">
      <c r="E98" s="21">
        <v>95</v>
      </c>
      <c r="F98" s="22">
        <v>44606</v>
      </c>
      <c r="G98" s="3" t="s">
        <v>7</v>
      </c>
      <c r="H98" s="4" t="s">
        <v>12</v>
      </c>
    </row>
    <row r="99" spans="5:8" x14ac:dyDescent="0.25">
      <c r="E99" s="21">
        <v>96</v>
      </c>
      <c r="F99" s="22">
        <v>44606</v>
      </c>
      <c r="G99" s="3" t="s">
        <v>11</v>
      </c>
      <c r="H99" s="4" t="s">
        <v>13</v>
      </c>
    </row>
    <row r="100" spans="5:8" x14ac:dyDescent="0.25">
      <c r="E100" s="21">
        <v>97</v>
      </c>
      <c r="F100" s="22">
        <v>44607</v>
      </c>
      <c r="G100" s="3" t="s">
        <v>7</v>
      </c>
      <c r="H100" s="4" t="s">
        <v>12</v>
      </c>
    </row>
    <row r="101" spans="5:8" x14ac:dyDescent="0.25">
      <c r="E101" s="21">
        <v>98</v>
      </c>
      <c r="F101" s="22">
        <v>44607</v>
      </c>
      <c r="G101" s="3" t="s">
        <v>8</v>
      </c>
      <c r="H101" s="4" t="s">
        <v>13</v>
      </c>
    </row>
    <row r="102" spans="5:8" x14ac:dyDescent="0.25">
      <c r="E102" s="21">
        <v>99</v>
      </c>
      <c r="F102" s="22">
        <v>44608</v>
      </c>
      <c r="G102" s="3" t="s">
        <v>11</v>
      </c>
      <c r="H102" s="4" t="s">
        <v>12</v>
      </c>
    </row>
    <row r="103" spans="5:8" x14ac:dyDescent="0.25">
      <c r="E103" s="21">
        <v>100</v>
      </c>
      <c r="F103" s="22">
        <v>44608</v>
      </c>
      <c r="G103" s="3" t="s">
        <v>10</v>
      </c>
      <c r="H103" s="4" t="s">
        <v>12</v>
      </c>
    </row>
    <row r="104" spans="5:8" x14ac:dyDescent="0.25">
      <c r="E104" s="21">
        <v>101</v>
      </c>
      <c r="F104" s="22">
        <v>44608</v>
      </c>
      <c r="G104" s="3" t="s">
        <v>6</v>
      </c>
      <c r="H104" s="4" t="s">
        <v>13</v>
      </c>
    </row>
    <row r="105" spans="5:8" x14ac:dyDescent="0.25">
      <c r="E105" s="21">
        <v>102</v>
      </c>
      <c r="F105" s="22">
        <v>44608</v>
      </c>
      <c r="G105" s="3" t="s">
        <v>11</v>
      </c>
      <c r="H105" s="4" t="s">
        <v>13</v>
      </c>
    </row>
    <row r="106" spans="5:8" x14ac:dyDescent="0.25">
      <c r="E106" s="21">
        <v>103</v>
      </c>
      <c r="F106" s="22">
        <v>44608</v>
      </c>
      <c r="G106" s="3" t="s">
        <v>8</v>
      </c>
      <c r="H106" s="4" t="s">
        <v>12</v>
      </c>
    </row>
    <row r="107" spans="5:8" x14ac:dyDescent="0.25">
      <c r="E107" s="21">
        <v>104</v>
      </c>
      <c r="F107" s="22">
        <v>44608</v>
      </c>
      <c r="G107" s="3" t="s">
        <v>6</v>
      </c>
      <c r="H107" s="4" t="s">
        <v>13</v>
      </c>
    </row>
    <row r="108" spans="5:8" x14ac:dyDescent="0.25">
      <c r="E108" s="21">
        <v>105</v>
      </c>
      <c r="F108" s="22">
        <v>44609</v>
      </c>
      <c r="G108" s="3" t="s">
        <v>8</v>
      </c>
      <c r="H108" s="4" t="s">
        <v>13</v>
      </c>
    </row>
    <row r="109" spans="5:8" x14ac:dyDescent="0.25">
      <c r="E109" s="21">
        <v>106</v>
      </c>
      <c r="F109" s="22">
        <v>44610</v>
      </c>
      <c r="G109" s="3" t="s">
        <v>11</v>
      </c>
      <c r="H109" s="4" t="s">
        <v>13</v>
      </c>
    </row>
    <row r="110" spans="5:8" x14ac:dyDescent="0.25">
      <c r="E110" s="21">
        <v>107</v>
      </c>
      <c r="F110" s="22">
        <v>44610</v>
      </c>
      <c r="G110" s="3" t="s">
        <v>8</v>
      </c>
      <c r="H110" s="4" t="s">
        <v>13</v>
      </c>
    </row>
    <row r="111" spans="5:8" x14ac:dyDescent="0.25">
      <c r="E111" s="21">
        <v>108</v>
      </c>
      <c r="F111" s="22">
        <v>44611</v>
      </c>
      <c r="G111" s="3" t="s">
        <v>11</v>
      </c>
      <c r="H111" s="4" t="s">
        <v>12</v>
      </c>
    </row>
    <row r="112" spans="5:8" x14ac:dyDescent="0.25">
      <c r="E112" s="21">
        <v>109</v>
      </c>
      <c r="F112" s="22">
        <v>44611</v>
      </c>
      <c r="G112" s="3" t="s">
        <v>10</v>
      </c>
      <c r="H112" s="4" t="s">
        <v>12</v>
      </c>
    </row>
    <row r="113" spans="5:8" x14ac:dyDescent="0.25">
      <c r="E113" s="21">
        <v>110</v>
      </c>
      <c r="F113" s="22">
        <v>44611</v>
      </c>
      <c r="G113" s="3" t="s">
        <v>7</v>
      </c>
      <c r="H113" s="4" t="s">
        <v>12</v>
      </c>
    </row>
    <row r="114" spans="5:8" x14ac:dyDescent="0.25">
      <c r="E114" s="21">
        <v>111</v>
      </c>
      <c r="F114" s="22">
        <v>44611</v>
      </c>
      <c r="G114" s="3" t="s">
        <v>10</v>
      </c>
      <c r="H114" s="4" t="s">
        <v>12</v>
      </c>
    </row>
    <row r="115" spans="5:8" x14ac:dyDescent="0.25">
      <c r="E115" s="21">
        <v>112</v>
      </c>
      <c r="F115" s="22">
        <v>44611</v>
      </c>
      <c r="G115" s="3" t="s">
        <v>6</v>
      </c>
      <c r="H115" s="4" t="s">
        <v>13</v>
      </c>
    </row>
    <row r="116" spans="5:8" x14ac:dyDescent="0.25">
      <c r="E116" s="21">
        <v>113</v>
      </c>
      <c r="F116" s="22">
        <v>44611</v>
      </c>
      <c r="G116" s="3" t="s">
        <v>10</v>
      </c>
      <c r="H116" s="4" t="s">
        <v>12</v>
      </c>
    </row>
    <row r="117" spans="5:8" x14ac:dyDescent="0.25">
      <c r="E117" s="21">
        <v>114</v>
      </c>
      <c r="F117" s="22">
        <v>44611</v>
      </c>
      <c r="G117" s="3" t="s">
        <v>10</v>
      </c>
      <c r="H117" s="4" t="s">
        <v>12</v>
      </c>
    </row>
    <row r="118" spans="5:8" x14ac:dyDescent="0.25">
      <c r="E118" s="21">
        <v>115</v>
      </c>
      <c r="F118" s="22">
        <v>44611</v>
      </c>
      <c r="G118" s="3" t="s">
        <v>9</v>
      </c>
      <c r="H118" s="4" t="s">
        <v>12</v>
      </c>
    </row>
    <row r="119" spans="5:8" x14ac:dyDescent="0.25">
      <c r="E119" s="21">
        <v>116</v>
      </c>
      <c r="F119" s="22">
        <v>44612</v>
      </c>
      <c r="G119" s="3" t="s">
        <v>8</v>
      </c>
      <c r="H119" s="4" t="s">
        <v>13</v>
      </c>
    </row>
    <row r="120" spans="5:8" x14ac:dyDescent="0.25">
      <c r="E120" s="21">
        <v>117</v>
      </c>
      <c r="F120" s="22">
        <v>44612</v>
      </c>
      <c r="G120" s="3" t="s">
        <v>7</v>
      </c>
      <c r="H120" s="4" t="s">
        <v>12</v>
      </c>
    </row>
    <row r="121" spans="5:8" x14ac:dyDescent="0.25">
      <c r="E121" s="21">
        <v>118</v>
      </c>
      <c r="F121" s="22">
        <v>44612</v>
      </c>
      <c r="G121" s="3" t="s">
        <v>11</v>
      </c>
      <c r="H121" s="4" t="s">
        <v>12</v>
      </c>
    </row>
    <row r="122" spans="5:8" x14ac:dyDescent="0.25">
      <c r="E122" s="21">
        <v>119</v>
      </c>
      <c r="F122" s="22">
        <v>44612</v>
      </c>
      <c r="G122" s="3" t="s">
        <v>6</v>
      </c>
      <c r="H122" s="4" t="s">
        <v>13</v>
      </c>
    </row>
    <row r="123" spans="5:8" x14ac:dyDescent="0.25">
      <c r="E123" s="21">
        <v>120</v>
      </c>
      <c r="F123" s="22">
        <v>44612</v>
      </c>
      <c r="G123" s="3" t="s">
        <v>7</v>
      </c>
      <c r="H123" s="4" t="s">
        <v>13</v>
      </c>
    </row>
    <row r="124" spans="5:8" x14ac:dyDescent="0.25">
      <c r="E124" s="21">
        <v>121</v>
      </c>
      <c r="F124" s="22">
        <v>44614</v>
      </c>
      <c r="G124" s="3" t="s">
        <v>11</v>
      </c>
      <c r="H124" s="4" t="s">
        <v>12</v>
      </c>
    </row>
    <row r="125" spans="5:8" x14ac:dyDescent="0.25">
      <c r="E125" s="21">
        <v>122</v>
      </c>
      <c r="F125" s="22">
        <v>44614</v>
      </c>
      <c r="G125" s="3" t="s">
        <v>6</v>
      </c>
      <c r="H125" s="4" t="s">
        <v>12</v>
      </c>
    </row>
    <row r="126" spans="5:8" x14ac:dyDescent="0.25">
      <c r="E126" s="21">
        <v>123</v>
      </c>
      <c r="F126" s="22">
        <v>44614</v>
      </c>
      <c r="G126" s="3" t="s">
        <v>7</v>
      </c>
      <c r="H126" s="4" t="s">
        <v>13</v>
      </c>
    </row>
    <row r="127" spans="5:8" x14ac:dyDescent="0.25">
      <c r="E127" s="21">
        <v>124</v>
      </c>
      <c r="F127" s="22">
        <v>44614</v>
      </c>
      <c r="G127" s="3" t="s">
        <v>9</v>
      </c>
      <c r="H127" s="4" t="s">
        <v>13</v>
      </c>
    </row>
    <row r="128" spans="5:8" x14ac:dyDescent="0.25">
      <c r="E128" s="21">
        <v>125</v>
      </c>
      <c r="F128" s="22">
        <v>44615</v>
      </c>
      <c r="G128" s="3" t="s">
        <v>6</v>
      </c>
      <c r="H128" s="4" t="s">
        <v>12</v>
      </c>
    </row>
    <row r="129" spans="5:8" x14ac:dyDescent="0.25">
      <c r="E129" s="21">
        <v>126</v>
      </c>
      <c r="F129" s="22">
        <v>44615</v>
      </c>
      <c r="G129" s="3" t="s">
        <v>6</v>
      </c>
      <c r="H129" s="4" t="s">
        <v>13</v>
      </c>
    </row>
    <row r="130" spans="5:8" x14ac:dyDescent="0.25">
      <c r="E130" s="21">
        <v>127</v>
      </c>
      <c r="F130" s="22">
        <v>44615</v>
      </c>
      <c r="G130" s="3" t="s">
        <v>9</v>
      </c>
      <c r="H130" s="4" t="s">
        <v>13</v>
      </c>
    </row>
    <row r="131" spans="5:8" x14ac:dyDescent="0.25">
      <c r="E131" s="21">
        <v>128</v>
      </c>
      <c r="F131" s="22">
        <v>44616</v>
      </c>
      <c r="G131" s="3" t="s">
        <v>11</v>
      </c>
      <c r="H131" s="4" t="s">
        <v>13</v>
      </c>
    </row>
    <row r="132" spans="5:8" x14ac:dyDescent="0.25">
      <c r="E132" s="21">
        <v>129</v>
      </c>
      <c r="F132" s="22">
        <v>44616</v>
      </c>
      <c r="G132" s="3" t="s">
        <v>7</v>
      </c>
      <c r="H132" s="4" t="s">
        <v>12</v>
      </c>
    </row>
    <row r="133" spans="5:8" x14ac:dyDescent="0.25">
      <c r="E133" s="21">
        <v>130</v>
      </c>
      <c r="F133" s="22">
        <v>44617</v>
      </c>
      <c r="G133" s="3" t="s">
        <v>6</v>
      </c>
      <c r="H133" s="4" t="s">
        <v>13</v>
      </c>
    </row>
    <row r="134" spans="5:8" x14ac:dyDescent="0.25">
      <c r="E134" s="21">
        <v>131</v>
      </c>
      <c r="F134" s="22">
        <v>44618</v>
      </c>
      <c r="G134" s="3" t="s">
        <v>9</v>
      </c>
      <c r="H134" s="4" t="s">
        <v>13</v>
      </c>
    </row>
    <row r="135" spans="5:8" x14ac:dyDescent="0.25">
      <c r="E135" s="21">
        <v>132</v>
      </c>
      <c r="F135" s="22">
        <v>44618</v>
      </c>
      <c r="G135" s="3" t="s">
        <v>8</v>
      </c>
      <c r="H135" s="4" t="s">
        <v>12</v>
      </c>
    </row>
    <row r="136" spans="5:8" x14ac:dyDescent="0.25">
      <c r="E136" s="21">
        <v>133</v>
      </c>
      <c r="F136" s="22">
        <v>44619</v>
      </c>
      <c r="G136" s="3" t="s">
        <v>7</v>
      </c>
      <c r="H136" s="4" t="s">
        <v>12</v>
      </c>
    </row>
    <row r="137" spans="5:8" x14ac:dyDescent="0.25">
      <c r="E137" s="21">
        <v>134</v>
      </c>
      <c r="F137" s="22">
        <v>44619</v>
      </c>
      <c r="G137" s="3" t="s">
        <v>8</v>
      </c>
      <c r="H137" s="4" t="s">
        <v>12</v>
      </c>
    </row>
    <row r="138" spans="5:8" x14ac:dyDescent="0.25">
      <c r="E138" s="21">
        <v>135</v>
      </c>
      <c r="F138" s="22">
        <v>44619</v>
      </c>
      <c r="G138" s="3" t="s">
        <v>11</v>
      </c>
      <c r="H138" s="4" t="s">
        <v>13</v>
      </c>
    </row>
    <row r="139" spans="5:8" x14ac:dyDescent="0.25">
      <c r="E139" s="21">
        <v>136</v>
      </c>
      <c r="F139" s="22">
        <v>44619</v>
      </c>
      <c r="G139" s="3" t="s">
        <v>10</v>
      </c>
      <c r="H139" s="4" t="s">
        <v>12</v>
      </c>
    </row>
    <row r="140" spans="5:8" x14ac:dyDescent="0.25">
      <c r="E140" s="21">
        <v>137</v>
      </c>
      <c r="F140" s="22">
        <v>44620</v>
      </c>
      <c r="G140" s="3" t="s">
        <v>8</v>
      </c>
      <c r="H140" s="4" t="s">
        <v>13</v>
      </c>
    </row>
    <row r="141" spans="5:8" x14ac:dyDescent="0.25">
      <c r="E141" s="21">
        <v>138</v>
      </c>
      <c r="F141" s="22">
        <v>44620</v>
      </c>
      <c r="G141" s="3" t="s">
        <v>8</v>
      </c>
      <c r="H141" s="4" t="s">
        <v>13</v>
      </c>
    </row>
    <row r="142" spans="5:8" x14ac:dyDescent="0.25">
      <c r="E142" s="21">
        <v>139</v>
      </c>
      <c r="F142" s="22">
        <v>44620</v>
      </c>
      <c r="G142" s="3" t="s">
        <v>10</v>
      </c>
      <c r="H142" s="4" t="s">
        <v>13</v>
      </c>
    </row>
    <row r="143" spans="5:8" x14ac:dyDescent="0.25">
      <c r="E143" s="21">
        <v>140</v>
      </c>
      <c r="F143" s="22">
        <v>44621</v>
      </c>
      <c r="G143" s="3" t="s">
        <v>10</v>
      </c>
      <c r="H143" s="4" t="s">
        <v>13</v>
      </c>
    </row>
    <row r="144" spans="5:8" x14ac:dyDescent="0.25">
      <c r="E144" s="21">
        <v>141</v>
      </c>
      <c r="F144" s="22">
        <v>44621</v>
      </c>
      <c r="G144" s="3" t="s">
        <v>7</v>
      </c>
      <c r="H144" s="4" t="s">
        <v>13</v>
      </c>
    </row>
    <row r="145" spans="5:8" x14ac:dyDescent="0.25">
      <c r="E145" s="21">
        <v>142</v>
      </c>
      <c r="F145" s="22">
        <v>44621</v>
      </c>
      <c r="G145" s="3" t="s">
        <v>8</v>
      </c>
      <c r="H145" s="4" t="s">
        <v>13</v>
      </c>
    </row>
    <row r="146" spans="5:8" x14ac:dyDescent="0.25">
      <c r="E146" s="21">
        <v>143</v>
      </c>
      <c r="F146" s="22">
        <v>44622</v>
      </c>
      <c r="G146" s="3" t="s">
        <v>10</v>
      </c>
      <c r="H146" s="4" t="s">
        <v>13</v>
      </c>
    </row>
    <row r="147" spans="5:8" x14ac:dyDescent="0.25">
      <c r="E147" s="21">
        <v>144</v>
      </c>
      <c r="F147" s="22">
        <v>44622</v>
      </c>
      <c r="G147" s="3" t="s">
        <v>7</v>
      </c>
      <c r="H147" s="4" t="s">
        <v>13</v>
      </c>
    </row>
    <row r="148" spans="5:8" x14ac:dyDescent="0.25">
      <c r="E148" s="21">
        <v>145</v>
      </c>
      <c r="F148" s="22">
        <v>44622</v>
      </c>
      <c r="G148" s="3" t="s">
        <v>11</v>
      </c>
      <c r="H148" s="4" t="s">
        <v>12</v>
      </c>
    </row>
    <row r="149" spans="5:8" x14ac:dyDescent="0.25">
      <c r="E149" s="21">
        <v>146</v>
      </c>
      <c r="F149" s="22">
        <v>44622</v>
      </c>
      <c r="G149" s="3" t="s">
        <v>11</v>
      </c>
      <c r="H149" s="4" t="s">
        <v>13</v>
      </c>
    </row>
    <row r="150" spans="5:8" x14ac:dyDescent="0.25">
      <c r="E150" s="21">
        <v>147</v>
      </c>
      <c r="F150" s="22">
        <v>44623</v>
      </c>
      <c r="G150" s="3" t="s">
        <v>8</v>
      </c>
      <c r="H150" s="4" t="s">
        <v>12</v>
      </c>
    </row>
    <row r="151" spans="5:8" x14ac:dyDescent="0.25">
      <c r="E151" s="21">
        <v>148</v>
      </c>
      <c r="F151" s="22">
        <v>44623</v>
      </c>
      <c r="G151" s="3" t="s">
        <v>7</v>
      </c>
      <c r="H151" s="4" t="s">
        <v>12</v>
      </c>
    </row>
    <row r="152" spans="5:8" x14ac:dyDescent="0.25">
      <c r="E152" s="21">
        <v>149</v>
      </c>
      <c r="F152" s="22">
        <v>44623</v>
      </c>
      <c r="G152" s="3" t="s">
        <v>6</v>
      </c>
      <c r="H152" s="4" t="s">
        <v>12</v>
      </c>
    </row>
    <row r="153" spans="5:8" x14ac:dyDescent="0.25">
      <c r="E153" s="21">
        <v>150</v>
      </c>
      <c r="F153" s="22">
        <v>44623</v>
      </c>
      <c r="G153" s="3" t="s">
        <v>10</v>
      </c>
      <c r="H153" s="4" t="s">
        <v>13</v>
      </c>
    </row>
    <row r="154" spans="5:8" x14ac:dyDescent="0.25">
      <c r="E154" s="21">
        <v>151</v>
      </c>
      <c r="F154" s="22">
        <v>44624</v>
      </c>
      <c r="G154" s="3" t="s">
        <v>8</v>
      </c>
      <c r="H154" s="4" t="s">
        <v>12</v>
      </c>
    </row>
    <row r="155" spans="5:8" x14ac:dyDescent="0.25">
      <c r="E155" s="21">
        <v>152</v>
      </c>
      <c r="F155" s="22">
        <v>44624</v>
      </c>
      <c r="G155" s="3" t="s">
        <v>9</v>
      </c>
      <c r="H155" s="4" t="s">
        <v>13</v>
      </c>
    </row>
    <row r="156" spans="5:8" x14ac:dyDescent="0.25">
      <c r="E156" s="21">
        <v>153</v>
      </c>
      <c r="F156" s="22">
        <v>44624</v>
      </c>
      <c r="G156" s="3" t="s">
        <v>8</v>
      </c>
      <c r="H156" s="4" t="s">
        <v>13</v>
      </c>
    </row>
    <row r="157" spans="5:8" x14ac:dyDescent="0.25">
      <c r="E157" s="21">
        <v>154</v>
      </c>
      <c r="F157" s="22">
        <v>44624</v>
      </c>
      <c r="G157" s="3" t="s">
        <v>6</v>
      </c>
      <c r="H157" s="4" t="s">
        <v>12</v>
      </c>
    </row>
    <row r="158" spans="5:8" x14ac:dyDescent="0.25">
      <c r="E158" s="21">
        <v>155</v>
      </c>
      <c r="F158" s="22">
        <v>44624</v>
      </c>
      <c r="G158" s="3" t="s">
        <v>9</v>
      </c>
      <c r="H158" s="4" t="s">
        <v>13</v>
      </c>
    </row>
    <row r="159" spans="5:8" x14ac:dyDescent="0.25">
      <c r="E159" s="21">
        <v>156</v>
      </c>
      <c r="F159" s="22">
        <v>44624</v>
      </c>
      <c r="G159" s="3" t="s">
        <v>6</v>
      </c>
      <c r="H159" s="4" t="s">
        <v>13</v>
      </c>
    </row>
    <row r="160" spans="5:8" x14ac:dyDescent="0.25">
      <c r="E160" s="21">
        <v>157</v>
      </c>
      <c r="F160" s="22">
        <v>44625</v>
      </c>
      <c r="G160" s="3" t="s">
        <v>6</v>
      </c>
      <c r="H160" s="4" t="s">
        <v>12</v>
      </c>
    </row>
    <row r="161" spans="5:8" x14ac:dyDescent="0.25">
      <c r="E161" s="21">
        <v>158</v>
      </c>
      <c r="F161" s="22">
        <v>44625</v>
      </c>
      <c r="G161" s="3" t="s">
        <v>9</v>
      </c>
      <c r="H161" s="4" t="s">
        <v>12</v>
      </c>
    </row>
    <row r="162" spans="5:8" x14ac:dyDescent="0.25">
      <c r="E162" s="21">
        <v>159</v>
      </c>
      <c r="F162" s="22">
        <v>44625</v>
      </c>
      <c r="G162" s="3" t="s">
        <v>8</v>
      </c>
      <c r="H162" s="4" t="s">
        <v>12</v>
      </c>
    </row>
    <row r="163" spans="5:8" x14ac:dyDescent="0.25">
      <c r="E163" s="21">
        <v>160</v>
      </c>
      <c r="F163" s="22">
        <v>44625</v>
      </c>
      <c r="G163" s="3" t="s">
        <v>8</v>
      </c>
      <c r="H163" s="4" t="s">
        <v>12</v>
      </c>
    </row>
    <row r="164" spans="5:8" x14ac:dyDescent="0.25">
      <c r="E164" s="21">
        <v>161</v>
      </c>
      <c r="F164" s="22">
        <v>44625</v>
      </c>
      <c r="G164" s="3" t="s">
        <v>8</v>
      </c>
      <c r="H164" s="4" t="s">
        <v>13</v>
      </c>
    </row>
    <row r="165" spans="5:8" x14ac:dyDescent="0.25">
      <c r="E165" s="21">
        <v>162</v>
      </c>
      <c r="F165" s="22">
        <v>44626</v>
      </c>
      <c r="G165" s="3" t="s">
        <v>9</v>
      </c>
      <c r="H165" s="4" t="s">
        <v>13</v>
      </c>
    </row>
    <row r="166" spans="5:8" x14ac:dyDescent="0.25">
      <c r="E166" s="21">
        <v>163</v>
      </c>
      <c r="F166" s="22">
        <v>44626</v>
      </c>
      <c r="G166" s="3" t="s">
        <v>10</v>
      </c>
      <c r="H166" s="4" t="s">
        <v>12</v>
      </c>
    </row>
    <row r="167" spans="5:8" x14ac:dyDescent="0.25">
      <c r="E167" s="21">
        <v>164</v>
      </c>
      <c r="F167" s="22">
        <v>44627</v>
      </c>
      <c r="G167" s="3" t="s">
        <v>10</v>
      </c>
      <c r="H167" s="4" t="s">
        <v>12</v>
      </c>
    </row>
    <row r="168" spans="5:8" x14ac:dyDescent="0.25">
      <c r="E168" s="21">
        <v>165</v>
      </c>
      <c r="F168" s="22">
        <v>44627</v>
      </c>
      <c r="G168" s="3" t="s">
        <v>7</v>
      </c>
      <c r="H168" s="4" t="s">
        <v>12</v>
      </c>
    </row>
    <row r="169" spans="5:8" x14ac:dyDescent="0.25">
      <c r="E169" s="21">
        <v>166</v>
      </c>
      <c r="F169" s="22">
        <v>44627</v>
      </c>
      <c r="G169" s="3" t="s">
        <v>8</v>
      </c>
      <c r="H169" s="4" t="s">
        <v>13</v>
      </c>
    </row>
    <row r="170" spans="5:8" x14ac:dyDescent="0.25">
      <c r="E170" s="21">
        <v>167</v>
      </c>
      <c r="F170" s="22">
        <v>44627</v>
      </c>
      <c r="G170" s="3" t="s">
        <v>7</v>
      </c>
      <c r="H170" s="4" t="s">
        <v>13</v>
      </c>
    </row>
    <row r="171" spans="5:8" x14ac:dyDescent="0.25">
      <c r="E171" s="21">
        <v>168</v>
      </c>
      <c r="F171" s="22">
        <v>44627</v>
      </c>
      <c r="G171" s="3" t="s">
        <v>7</v>
      </c>
      <c r="H171" s="4" t="s">
        <v>13</v>
      </c>
    </row>
    <row r="172" spans="5:8" x14ac:dyDescent="0.25">
      <c r="E172" s="21">
        <v>169</v>
      </c>
      <c r="F172" s="22">
        <v>44628</v>
      </c>
      <c r="G172" s="3" t="s">
        <v>10</v>
      </c>
      <c r="H172" s="4" t="s">
        <v>13</v>
      </c>
    </row>
    <row r="173" spans="5:8" x14ac:dyDescent="0.25">
      <c r="E173" s="21">
        <v>170</v>
      </c>
      <c r="F173" s="22">
        <v>44628</v>
      </c>
      <c r="G173" s="3" t="s">
        <v>6</v>
      </c>
      <c r="H173" s="4" t="s">
        <v>13</v>
      </c>
    </row>
    <row r="174" spans="5:8" x14ac:dyDescent="0.25">
      <c r="E174" s="21">
        <v>171</v>
      </c>
      <c r="F174" s="22">
        <v>44628</v>
      </c>
      <c r="G174" s="3" t="s">
        <v>11</v>
      </c>
      <c r="H174" s="4" t="s">
        <v>13</v>
      </c>
    </row>
    <row r="175" spans="5:8" x14ac:dyDescent="0.25">
      <c r="E175" s="21">
        <v>172</v>
      </c>
      <c r="F175" s="22">
        <v>44628</v>
      </c>
      <c r="G175" s="3" t="s">
        <v>10</v>
      </c>
      <c r="H175" s="4" t="s">
        <v>13</v>
      </c>
    </row>
    <row r="176" spans="5:8" x14ac:dyDescent="0.25">
      <c r="E176" s="21">
        <v>173</v>
      </c>
      <c r="F176" s="22">
        <v>44629</v>
      </c>
      <c r="G176" s="3" t="s">
        <v>8</v>
      </c>
      <c r="H176" s="4" t="s">
        <v>12</v>
      </c>
    </row>
    <row r="177" spans="5:8" x14ac:dyDescent="0.25">
      <c r="E177" s="21">
        <v>174</v>
      </c>
      <c r="F177" s="22">
        <v>44629</v>
      </c>
      <c r="G177" s="3" t="s">
        <v>9</v>
      </c>
      <c r="H177" s="4" t="s">
        <v>13</v>
      </c>
    </row>
    <row r="178" spans="5:8" x14ac:dyDescent="0.25">
      <c r="E178" s="21">
        <v>175</v>
      </c>
      <c r="F178" s="22">
        <v>44629</v>
      </c>
      <c r="G178" s="3" t="s">
        <v>11</v>
      </c>
      <c r="H178" s="4" t="s">
        <v>13</v>
      </c>
    </row>
    <row r="179" spans="5:8" x14ac:dyDescent="0.25">
      <c r="E179" s="21">
        <v>176</v>
      </c>
      <c r="F179" s="22">
        <v>44629</v>
      </c>
      <c r="G179" s="3" t="s">
        <v>6</v>
      </c>
      <c r="H179" s="4" t="s">
        <v>12</v>
      </c>
    </row>
    <row r="180" spans="5:8" x14ac:dyDescent="0.25">
      <c r="E180" s="21">
        <v>177</v>
      </c>
      <c r="F180" s="22">
        <v>44630</v>
      </c>
      <c r="G180" s="3" t="s">
        <v>10</v>
      </c>
      <c r="H180" s="4" t="s">
        <v>13</v>
      </c>
    </row>
    <row r="181" spans="5:8" x14ac:dyDescent="0.25">
      <c r="E181" s="21">
        <v>178</v>
      </c>
      <c r="F181" s="22">
        <v>44630</v>
      </c>
      <c r="G181" s="3" t="s">
        <v>6</v>
      </c>
      <c r="H181" s="4" t="s">
        <v>12</v>
      </c>
    </row>
    <row r="182" spans="5:8" x14ac:dyDescent="0.25">
      <c r="E182" s="21">
        <v>179</v>
      </c>
      <c r="F182" s="22">
        <v>44630</v>
      </c>
      <c r="G182" s="3" t="s">
        <v>11</v>
      </c>
      <c r="H182" s="4" t="s">
        <v>12</v>
      </c>
    </row>
    <row r="183" spans="5:8" x14ac:dyDescent="0.25">
      <c r="E183" s="21">
        <v>180</v>
      </c>
      <c r="F183" s="22">
        <v>44630</v>
      </c>
      <c r="G183" s="3" t="s">
        <v>11</v>
      </c>
      <c r="H183" s="4" t="s">
        <v>12</v>
      </c>
    </row>
    <row r="184" spans="5:8" x14ac:dyDescent="0.25">
      <c r="E184" s="21">
        <v>181</v>
      </c>
      <c r="F184" s="22">
        <v>44630</v>
      </c>
      <c r="G184" s="3" t="s">
        <v>7</v>
      </c>
      <c r="H184" s="4" t="s">
        <v>13</v>
      </c>
    </row>
    <row r="185" spans="5:8" x14ac:dyDescent="0.25">
      <c r="E185" s="21">
        <v>182</v>
      </c>
      <c r="F185" s="22">
        <v>44630</v>
      </c>
      <c r="G185" s="3" t="s">
        <v>6</v>
      </c>
      <c r="H185" s="4" t="s">
        <v>12</v>
      </c>
    </row>
    <row r="186" spans="5:8" x14ac:dyDescent="0.25">
      <c r="E186" s="21">
        <v>183</v>
      </c>
      <c r="F186" s="22">
        <v>44631</v>
      </c>
      <c r="G186" s="3" t="s">
        <v>8</v>
      </c>
      <c r="H186" s="4" t="s">
        <v>12</v>
      </c>
    </row>
    <row r="187" spans="5:8" x14ac:dyDescent="0.25">
      <c r="E187" s="21">
        <v>184</v>
      </c>
      <c r="F187" s="22">
        <v>44632</v>
      </c>
      <c r="G187" s="3" t="s">
        <v>9</v>
      </c>
      <c r="H187" s="4" t="s">
        <v>13</v>
      </c>
    </row>
    <row r="188" spans="5:8" x14ac:dyDescent="0.25">
      <c r="E188" s="21">
        <v>185</v>
      </c>
      <c r="F188" s="22">
        <v>44632</v>
      </c>
      <c r="G188" s="3" t="s">
        <v>7</v>
      </c>
      <c r="H188" s="4" t="s">
        <v>12</v>
      </c>
    </row>
    <row r="189" spans="5:8" x14ac:dyDescent="0.25">
      <c r="E189" s="21">
        <v>186</v>
      </c>
      <c r="F189" s="22">
        <v>44632</v>
      </c>
      <c r="G189" s="3" t="s">
        <v>9</v>
      </c>
      <c r="H189" s="4" t="s">
        <v>12</v>
      </c>
    </row>
    <row r="190" spans="5:8" x14ac:dyDescent="0.25">
      <c r="E190" s="21">
        <v>187</v>
      </c>
      <c r="F190" s="22">
        <v>44632</v>
      </c>
      <c r="G190" s="3" t="s">
        <v>7</v>
      </c>
      <c r="H190" s="4" t="s">
        <v>12</v>
      </c>
    </row>
    <row r="191" spans="5:8" x14ac:dyDescent="0.25">
      <c r="E191" s="21">
        <v>188</v>
      </c>
      <c r="F191" s="22">
        <v>44632</v>
      </c>
      <c r="G191" s="3" t="s">
        <v>8</v>
      </c>
      <c r="H191" s="4" t="s">
        <v>12</v>
      </c>
    </row>
    <row r="192" spans="5:8" x14ac:dyDescent="0.25">
      <c r="E192" s="21">
        <v>189</v>
      </c>
      <c r="F192" s="22">
        <v>44633</v>
      </c>
      <c r="G192" s="3" t="s">
        <v>7</v>
      </c>
      <c r="H192" s="4" t="s">
        <v>13</v>
      </c>
    </row>
    <row r="193" spans="5:8" x14ac:dyDescent="0.25">
      <c r="E193" s="21">
        <v>190</v>
      </c>
      <c r="F193" s="22">
        <v>44633</v>
      </c>
      <c r="G193" s="3" t="s">
        <v>7</v>
      </c>
      <c r="H193" s="4" t="s">
        <v>13</v>
      </c>
    </row>
    <row r="194" spans="5:8" x14ac:dyDescent="0.25">
      <c r="E194" s="21">
        <v>191</v>
      </c>
      <c r="F194" s="22">
        <v>44633</v>
      </c>
      <c r="G194" s="3" t="s">
        <v>10</v>
      </c>
      <c r="H194" s="4" t="s">
        <v>13</v>
      </c>
    </row>
    <row r="195" spans="5:8" x14ac:dyDescent="0.25">
      <c r="E195" s="21">
        <v>192</v>
      </c>
      <c r="F195" s="22">
        <v>44633</v>
      </c>
      <c r="G195" s="3" t="s">
        <v>7</v>
      </c>
      <c r="H195" s="4" t="s">
        <v>13</v>
      </c>
    </row>
    <row r="196" spans="5:8" x14ac:dyDescent="0.25">
      <c r="E196" s="21">
        <v>193</v>
      </c>
      <c r="F196" s="22">
        <v>44633</v>
      </c>
      <c r="G196" s="3" t="s">
        <v>7</v>
      </c>
      <c r="H196" s="4" t="s">
        <v>13</v>
      </c>
    </row>
    <row r="197" spans="5:8" x14ac:dyDescent="0.25">
      <c r="E197" s="21">
        <v>194</v>
      </c>
      <c r="F197" s="22">
        <v>44634</v>
      </c>
      <c r="G197" s="3" t="s">
        <v>6</v>
      </c>
      <c r="H197" s="4" t="s">
        <v>13</v>
      </c>
    </row>
    <row r="198" spans="5:8" x14ac:dyDescent="0.25">
      <c r="E198" s="21">
        <v>195</v>
      </c>
      <c r="F198" s="22">
        <v>44634</v>
      </c>
      <c r="G198" s="3" t="s">
        <v>10</v>
      </c>
      <c r="H198" s="4" t="s">
        <v>13</v>
      </c>
    </row>
    <row r="199" spans="5:8" x14ac:dyDescent="0.25">
      <c r="E199" s="21">
        <v>196</v>
      </c>
      <c r="F199" s="22">
        <v>44634</v>
      </c>
      <c r="G199" s="3" t="s">
        <v>8</v>
      </c>
      <c r="H199" s="4" t="s">
        <v>13</v>
      </c>
    </row>
    <row r="200" spans="5:8" x14ac:dyDescent="0.25">
      <c r="E200" s="21">
        <v>197</v>
      </c>
      <c r="F200" s="22">
        <v>44635</v>
      </c>
      <c r="G200" s="3" t="s">
        <v>11</v>
      </c>
      <c r="H200" s="4" t="s">
        <v>12</v>
      </c>
    </row>
    <row r="201" spans="5:8" x14ac:dyDescent="0.25">
      <c r="E201" s="21">
        <v>198</v>
      </c>
      <c r="F201" s="22">
        <v>44635</v>
      </c>
      <c r="G201" s="3" t="s">
        <v>8</v>
      </c>
      <c r="H201" s="4" t="s">
        <v>12</v>
      </c>
    </row>
    <row r="202" spans="5:8" x14ac:dyDescent="0.25">
      <c r="E202" s="21">
        <v>199</v>
      </c>
      <c r="F202" s="22">
        <v>44635</v>
      </c>
      <c r="G202" s="3" t="s">
        <v>6</v>
      </c>
      <c r="H202" s="4" t="s">
        <v>12</v>
      </c>
    </row>
    <row r="203" spans="5:8" x14ac:dyDescent="0.25">
      <c r="E203" s="23">
        <v>200</v>
      </c>
      <c r="F203" s="24">
        <v>44635</v>
      </c>
      <c r="G203" s="25" t="s">
        <v>11</v>
      </c>
      <c r="H203" s="26" t="s">
        <v>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90CD-725A-0E49-A453-E6B6F139DF19}">
  <dimension ref="A1:Y205"/>
  <sheetViews>
    <sheetView tabSelected="1" zoomScale="85" zoomScaleNormal="85" workbookViewId="0">
      <selection activeCell="K40" sqref="K40"/>
    </sheetView>
  </sheetViews>
  <sheetFormatPr defaultColWidth="11" defaultRowHeight="15.75" x14ac:dyDescent="0.25"/>
  <cols>
    <col min="2" max="2" width="11.125" customWidth="1"/>
    <col min="3" max="3" width="14.25" style="6" customWidth="1"/>
    <col min="4" max="4" width="19.75" style="6" customWidth="1"/>
    <col min="5" max="5" width="15.375" style="6" customWidth="1"/>
    <col min="6" max="6" width="11.5" style="6" customWidth="1"/>
    <col min="7" max="7" width="6.625" style="6" customWidth="1"/>
    <col min="8" max="8" width="20.5" customWidth="1"/>
    <col min="12" max="12" width="10.875"/>
    <col min="13" max="13" width="12.125" customWidth="1"/>
    <col min="14" max="14" width="11.25" bestFit="1" customWidth="1"/>
    <col min="15" max="15" width="11.875" bestFit="1" customWidth="1"/>
    <col min="23" max="23" width="10.875"/>
    <col min="25" max="25" width="16.5" customWidth="1"/>
  </cols>
  <sheetData>
    <row r="1" spans="1:25" x14ac:dyDescent="0.25">
      <c r="A1" s="5"/>
    </row>
    <row r="2" spans="1:25" s="7" customFormat="1" ht="13.5" thickBot="1" x14ac:dyDescent="0.25">
      <c r="B2" s="8"/>
      <c r="C2" s="17"/>
      <c r="D2" s="17"/>
      <c r="E2" s="8"/>
      <c r="F2" s="9"/>
      <c r="G2" s="10"/>
      <c r="J2" s="17"/>
      <c r="K2" s="17"/>
    </row>
    <row r="3" spans="1:25" s="7" customFormat="1" ht="31.5" thickTop="1" thickBot="1" x14ac:dyDescent="0.35">
      <c r="B3" s="27" t="s">
        <v>24</v>
      </c>
      <c r="C3" s="8"/>
      <c r="D3" s="8"/>
      <c r="E3" s="8"/>
      <c r="F3" s="11"/>
      <c r="G3" s="30" t="s">
        <v>23</v>
      </c>
      <c r="H3" s="10"/>
      <c r="I3" s="10"/>
      <c r="J3" s="8"/>
      <c r="K3" s="8"/>
      <c r="L3" s="10"/>
      <c r="M3" s="10"/>
      <c r="N3" s="63"/>
      <c r="O3" s="10"/>
      <c r="P3" s="10"/>
      <c r="Q3" s="10"/>
      <c r="Y3" s="12"/>
    </row>
    <row r="4" spans="1:25" ht="21.75" thickTop="1" x14ac:dyDescent="0.35">
      <c r="B4" s="13"/>
      <c r="G4" s="2"/>
      <c r="H4" s="28"/>
      <c r="I4" s="28" t="s">
        <v>8</v>
      </c>
      <c r="J4" s="28" t="s">
        <v>6</v>
      </c>
      <c r="K4" s="28" t="s">
        <v>7</v>
      </c>
      <c r="L4" s="28" t="s">
        <v>9</v>
      </c>
      <c r="M4" s="28" t="s">
        <v>10</v>
      </c>
      <c r="N4" s="28" t="s">
        <v>11</v>
      </c>
      <c r="O4" s="33" t="s">
        <v>25</v>
      </c>
      <c r="P4" s="6"/>
      <c r="Q4" s="73"/>
      <c r="R4" s="70"/>
      <c r="S4" s="70"/>
      <c r="T4" s="70"/>
      <c r="U4" s="70"/>
      <c r="V4" s="70"/>
    </row>
    <row r="5" spans="1:25" x14ac:dyDescent="0.25">
      <c r="B5" s="18" t="s">
        <v>14</v>
      </c>
      <c r="C5" s="19" t="s">
        <v>5</v>
      </c>
      <c r="D5" s="19" t="s">
        <v>3</v>
      </c>
      <c r="E5" s="20" t="s">
        <v>4</v>
      </c>
      <c r="H5" s="28" t="s">
        <v>26</v>
      </c>
      <c r="I5" s="29">
        <f>COUNTIFS($E6:$E205,"Sim",$D6:$D205,"T0")</f>
        <v>21</v>
      </c>
      <c r="J5" s="29">
        <f>COUNTIFS($E6:$E205,"Sim",$D6:$D205,"T1")</f>
        <v>20</v>
      </c>
      <c r="K5" s="29">
        <f>COUNTIFS($E6:$E205,"Sim",$D6:$D205,"T2")</f>
        <v>14</v>
      </c>
      <c r="L5" s="29">
        <f>COUNTIFS($E6:$E205,"Sim",$D6:$D205,"T3")</f>
        <v>13</v>
      </c>
      <c r="M5" s="29">
        <f>COUNTIFS($E6:$E205,"Sim",$D6:$D205,"T4")</f>
        <v>13</v>
      </c>
      <c r="N5" s="29">
        <f>COUNTIFS($E6:$E205,"Sim",$D6:$D205,"T5")</f>
        <v>17</v>
      </c>
      <c r="O5" s="29">
        <f>SUM(I5:N5)</f>
        <v>98</v>
      </c>
      <c r="P5" s="6"/>
      <c r="Q5" s="6"/>
    </row>
    <row r="6" spans="1:25" x14ac:dyDescent="0.25">
      <c r="B6" s="21">
        <v>1</v>
      </c>
      <c r="C6" s="22">
        <v>44576</v>
      </c>
      <c r="D6" s="3" t="s">
        <v>8</v>
      </c>
      <c r="E6" s="4" t="s">
        <v>13</v>
      </c>
      <c r="H6" s="28" t="s">
        <v>27</v>
      </c>
      <c r="I6" s="29">
        <f>COUNTIFS($E6:$E205,"Não",$D6:$D205,"T0")</f>
        <v>22</v>
      </c>
      <c r="J6" s="29">
        <f>COUNTIFS($E6:$E205,"Não",$D6:$D205,"T1")</f>
        <v>18</v>
      </c>
      <c r="K6" s="29">
        <f>COUNTIFS($E6:$E205,"Não",$D6:$D205,"T2")</f>
        <v>15</v>
      </c>
      <c r="L6" s="29">
        <f>COUNTIFS($E6:$E205,"Não",$D6:$D205,"T3")</f>
        <v>15</v>
      </c>
      <c r="M6" s="29">
        <f>COUNTIFS($E6:$E205,"Não",$D6:$D205,"T4")</f>
        <v>17</v>
      </c>
      <c r="N6" s="29">
        <f>COUNTIFS($E6:$E205,"Não",$D6:$D205,"T5")</f>
        <v>15</v>
      </c>
      <c r="O6" s="29">
        <f>SUM(I6:N6)</f>
        <v>102</v>
      </c>
      <c r="P6" s="6"/>
      <c r="Q6" s="6"/>
    </row>
    <row r="7" spans="1:25" x14ac:dyDescent="0.25">
      <c r="B7" s="21">
        <v>2</v>
      </c>
      <c r="C7" s="22">
        <v>44576</v>
      </c>
      <c r="D7" s="3" t="s">
        <v>11</v>
      </c>
      <c r="E7" s="4" t="s">
        <v>12</v>
      </c>
      <c r="H7" s="33" t="s">
        <v>25</v>
      </c>
      <c r="I7" s="29">
        <f>SUM(I5:I6)</f>
        <v>43</v>
      </c>
      <c r="J7" s="29">
        <f t="shared" ref="J7" si="0">SUM(J5:J6)</f>
        <v>38</v>
      </c>
      <c r="K7" s="29">
        <f t="shared" ref="K7" si="1">SUM(K5:K6)</f>
        <v>29</v>
      </c>
      <c r="L7" s="29">
        <f t="shared" ref="L7" si="2">SUM(L5:L6)</f>
        <v>28</v>
      </c>
      <c r="M7" s="29">
        <f t="shared" ref="M7" si="3">SUM(M5:M6)</f>
        <v>30</v>
      </c>
      <c r="N7" s="29">
        <f t="shared" ref="N7" si="4">SUM(N5:N6)</f>
        <v>32</v>
      </c>
      <c r="O7" s="29">
        <f t="shared" ref="O7" si="5">SUM(O5:O6)</f>
        <v>200</v>
      </c>
      <c r="P7" s="6"/>
      <c r="Q7" s="6"/>
    </row>
    <row r="8" spans="1:25" ht="16.5" thickBot="1" x14ac:dyDescent="0.3">
      <c r="B8" s="21">
        <v>3</v>
      </c>
      <c r="C8" s="22">
        <v>44576</v>
      </c>
      <c r="D8" s="3" t="s">
        <v>9</v>
      </c>
      <c r="E8" s="4" t="s">
        <v>12</v>
      </c>
      <c r="H8" s="6"/>
      <c r="I8" s="6"/>
      <c r="J8" s="6"/>
      <c r="K8" s="6"/>
      <c r="L8" s="6"/>
      <c r="M8" s="6"/>
      <c r="N8" s="6"/>
      <c r="O8" s="6"/>
      <c r="P8" s="6"/>
      <c r="Q8" s="6"/>
    </row>
    <row r="9" spans="1:25" ht="16.5" thickBot="1" x14ac:dyDescent="0.3">
      <c r="B9" s="21">
        <v>4</v>
      </c>
      <c r="C9" s="22">
        <v>44577</v>
      </c>
      <c r="D9" s="3" t="s">
        <v>9</v>
      </c>
      <c r="E9" s="4" t="s">
        <v>12</v>
      </c>
      <c r="H9" s="44" t="s">
        <v>32</v>
      </c>
      <c r="I9" s="45"/>
      <c r="J9" s="46"/>
      <c r="K9" s="6"/>
      <c r="L9" s="6"/>
      <c r="M9" s="6"/>
      <c r="N9" s="6"/>
      <c r="O9" s="6"/>
      <c r="P9" s="6"/>
      <c r="Q9" s="6"/>
    </row>
    <row r="10" spans="1:25" ht="16.5" thickBot="1" x14ac:dyDescent="0.3">
      <c r="B10" s="21">
        <v>5</v>
      </c>
      <c r="C10" s="22">
        <v>44577</v>
      </c>
      <c r="D10" s="3" t="s">
        <v>9</v>
      </c>
      <c r="E10" s="4" t="s">
        <v>12</v>
      </c>
      <c r="H10" s="44" t="s">
        <v>30</v>
      </c>
      <c r="I10" s="45"/>
      <c r="J10" s="46"/>
      <c r="K10" s="6"/>
      <c r="L10" s="6"/>
      <c r="M10" s="6"/>
      <c r="N10" s="6"/>
      <c r="O10" s="6"/>
      <c r="P10" s="6"/>
      <c r="Q10" s="6"/>
    </row>
    <row r="11" spans="1:25" x14ac:dyDescent="0.25">
      <c r="B11" s="21">
        <v>6</v>
      </c>
      <c r="C11" s="22">
        <v>44578</v>
      </c>
      <c r="D11" s="3" t="s">
        <v>11</v>
      </c>
      <c r="E11" s="4" t="s">
        <v>12</v>
      </c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25" x14ac:dyDescent="0.25">
      <c r="B12" s="21">
        <v>7</v>
      </c>
      <c r="C12" s="22">
        <v>44578</v>
      </c>
      <c r="D12" s="3" t="s">
        <v>8</v>
      </c>
      <c r="E12" s="4" t="s">
        <v>12</v>
      </c>
      <c r="H12" s="6"/>
      <c r="I12" s="34"/>
      <c r="J12" s="34"/>
      <c r="K12" s="34"/>
      <c r="L12" s="34"/>
      <c r="M12" s="34"/>
      <c r="N12" s="34"/>
      <c r="O12" s="35"/>
      <c r="P12" s="6"/>
      <c r="Q12" s="6"/>
      <c r="X12" s="14"/>
    </row>
    <row r="13" spans="1:25" x14ac:dyDescent="0.25">
      <c r="B13" s="21">
        <v>8</v>
      </c>
      <c r="C13" s="22">
        <v>44578</v>
      </c>
      <c r="D13" s="3" t="s">
        <v>6</v>
      </c>
      <c r="E13" s="4" t="s">
        <v>13</v>
      </c>
      <c r="H13" s="28" t="s">
        <v>29</v>
      </c>
      <c r="I13" s="28" t="s">
        <v>8</v>
      </c>
      <c r="J13" s="28" t="s">
        <v>6</v>
      </c>
      <c r="K13" s="28" t="s">
        <v>7</v>
      </c>
      <c r="L13" s="28" t="s">
        <v>9</v>
      </c>
      <c r="M13" s="28" t="s">
        <v>10</v>
      </c>
      <c r="N13" s="28" t="s">
        <v>11</v>
      </c>
      <c r="O13" s="36" t="s">
        <v>25</v>
      </c>
      <c r="P13" s="6"/>
      <c r="Q13" s="6"/>
    </row>
    <row r="14" spans="1:25" x14ac:dyDescent="0.25">
      <c r="B14" s="21">
        <v>9</v>
      </c>
      <c r="C14" s="22">
        <v>44579</v>
      </c>
      <c r="D14" s="3" t="s">
        <v>8</v>
      </c>
      <c r="E14" s="4" t="s">
        <v>12</v>
      </c>
      <c r="H14" s="28" t="s">
        <v>31</v>
      </c>
      <c r="I14" s="40">
        <f>I5/$O5</f>
        <v>0.21428571428571427</v>
      </c>
      <c r="J14" s="40">
        <f t="shared" ref="J14:N14" si="6">J5/$O5</f>
        <v>0.20408163265306123</v>
      </c>
      <c r="K14" s="40">
        <f t="shared" si="6"/>
        <v>0.14285714285714285</v>
      </c>
      <c r="L14" s="40">
        <f t="shared" si="6"/>
        <v>0.1326530612244898</v>
      </c>
      <c r="M14" s="40">
        <f t="shared" si="6"/>
        <v>0.1326530612244898</v>
      </c>
      <c r="N14" s="40">
        <f t="shared" si="6"/>
        <v>0.17346938775510204</v>
      </c>
      <c r="O14" s="39">
        <f>SUM(I14:N14)</f>
        <v>1.0000000000000002</v>
      </c>
      <c r="P14" s="6"/>
      <c r="Q14" s="6"/>
    </row>
    <row r="15" spans="1:25" ht="16.5" thickBot="1" x14ac:dyDescent="0.3">
      <c r="B15" s="21">
        <v>10</v>
      </c>
      <c r="C15" s="22">
        <v>44579</v>
      </c>
      <c r="D15" s="3" t="s">
        <v>8</v>
      </c>
      <c r="E15" s="4" t="s">
        <v>13</v>
      </c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25" ht="19.5" thickBot="1" x14ac:dyDescent="0.35">
      <c r="B16" s="21">
        <v>11</v>
      </c>
      <c r="C16" s="22">
        <v>44579</v>
      </c>
      <c r="D16" s="3" t="s">
        <v>10</v>
      </c>
      <c r="E16" s="4" t="s">
        <v>13</v>
      </c>
      <c r="G16" s="30" t="s">
        <v>28</v>
      </c>
      <c r="H16" s="6"/>
      <c r="I16" s="6"/>
      <c r="J16" s="6"/>
      <c r="K16" s="6"/>
      <c r="L16" s="6"/>
      <c r="M16" s="47" t="s">
        <v>33</v>
      </c>
      <c r="N16" s="48"/>
      <c r="O16" s="48"/>
      <c r="P16" s="48"/>
      <c r="Q16" s="49"/>
    </row>
    <row r="17" spans="2:18" ht="16.5" thickBot="1" x14ac:dyDescent="0.3">
      <c r="B17" s="21">
        <v>12</v>
      </c>
      <c r="C17" s="22">
        <v>44580</v>
      </c>
      <c r="D17" s="3" t="s">
        <v>8</v>
      </c>
      <c r="E17" s="4" t="s">
        <v>12</v>
      </c>
      <c r="H17" s="6"/>
      <c r="I17" s="6"/>
      <c r="J17" s="6"/>
      <c r="K17" s="6"/>
      <c r="L17" s="6"/>
      <c r="M17" s="47" t="s">
        <v>34</v>
      </c>
      <c r="N17" s="48"/>
      <c r="O17" s="48"/>
      <c r="P17" s="48"/>
      <c r="Q17" s="49"/>
      <c r="R17" s="37"/>
    </row>
    <row r="18" spans="2:18" x14ac:dyDescent="0.25">
      <c r="B18" s="21">
        <v>13</v>
      </c>
      <c r="C18" s="22">
        <v>44580</v>
      </c>
      <c r="D18" s="3" t="s">
        <v>10</v>
      </c>
      <c r="E18" s="4" t="s">
        <v>13</v>
      </c>
      <c r="H18" s="75"/>
      <c r="I18" s="76"/>
      <c r="J18" s="76"/>
      <c r="K18" s="77"/>
      <c r="L18" s="6"/>
      <c r="M18" s="6"/>
      <c r="N18" s="6"/>
      <c r="O18" s="6"/>
      <c r="P18" s="6"/>
      <c r="Q18" s="6"/>
    </row>
    <row r="19" spans="2:18" ht="16.5" thickBot="1" x14ac:dyDescent="0.3">
      <c r="B19" s="21">
        <v>14</v>
      </c>
      <c r="C19" s="22">
        <v>44581</v>
      </c>
      <c r="D19" s="3" t="s">
        <v>6</v>
      </c>
      <c r="E19" s="4" t="s">
        <v>12</v>
      </c>
      <c r="H19" s="78"/>
      <c r="I19" s="79"/>
      <c r="J19" s="79"/>
      <c r="K19" s="80"/>
      <c r="L19" s="6"/>
      <c r="M19" s="34"/>
      <c r="N19" s="34"/>
      <c r="O19" s="6"/>
      <c r="P19" s="6"/>
      <c r="Q19" s="6"/>
    </row>
    <row r="20" spans="2:18" x14ac:dyDescent="0.25">
      <c r="B20" s="21">
        <v>15</v>
      </c>
      <c r="C20" s="22">
        <v>44581</v>
      </c>
      <c r="D20" s="3" t="s">
        <v>9</v>
      </c>
      <c r="E20" s="4" t="s">
        <v>12</v>
      </c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2:18" x14ac:dyDescent="0.25">
      <c r="B21" s="21">
        <v>16</v>
      </c>
      <c r="C21" s="22">
        <v>44581</v>
      </c>
      <c r="D21" s="3" t="s">
        <v>7</v>
      </c>
      <c r="E21" s="4" t="s">
        <v>12</v>
      </c>
      <c r="H21" s="53"/>
      <c r="I21" s="59"/>
      <c r="J21" s="6"/>
      <c r="K21" s="6"/>
      <c r="L21" s="6"/>
      <c r="M21" s="6"/>
      <c r="N21" s="6"/>
      <c r="O21" s="6"/>
      <c r="P21" s="6"/>
      <c r="Q21" s="6"/>
    </row>
    <row r="22" spans="2:18" x14ac:dyDescent="0.25">
      <c r="B22" s="21">
        <v>17</v>
      </c>
      <c r="C22" s="22">
        <v>44582</v>
      </c>
      <c r="D22" s="3" t="s">
        <v>9</v>
      </c>
      <c r="E22" s="4" t="s">
        <v>13</v>
      </c>
      <c r="H22" s="6"/>
      <c r="I22" s="6"/>
      <c r="J22" s="6"/>
      <c r="K22" s="6"/>
      <c r="L22" s="6"/>
      <c r="M22" s="6"/>
      <c r="N22" s="53"/>
      <c r="O22" s="60"/>
      <c r="P22" s="6"/>
      <c r="Q22" s="6"/>
    </row>
    <row r="23" spans="2:18" x14ac:dyDescent="0.25">
      <c r="B23" s="21">
        <v>18</v>
      </c>
      <c r="C23" s="22">
        <v>44583</v>
      </c>
      <c r="D23" s="3" t="s">
        <v>6</v>
      </c>
      <c r="E23" s="4" t="s">
        <v>12</v>
      </c>
      <c r="H23" s="61" t="s">
        <v>33</v>
      </c>
      <c r="I23" s="61"/>
      <c r="J23" s="61"/>
      <c r="K23" s="61"/>
      <c r="L23" s="61"/>
      <c r="M23" s="29">
        <f>O5/O7</f>
        <v>0.49</v>
      </c>
      <c r="N23" s="6"/>
      <c r="O23" s="6"/>
      <c r="P23" s="6"/>
      <c r="Q23" s="6"/>
    </row>
    <row r="24" spans="2:18" x14ac:dyDescent="0.25">
      <c r="B24" s="21">
        <v>19</v>
      </c>
      <c r="C24" s="22">
        <v>44583</v>
      </c>
      <c r="D24" s="3" t="s">
        <v>8</v>
      </c>
      <c r="E24" s="4" t="s">
        <v>13</v>
      </c>
      <c r="H24" s="61" t="s">
        <v>34</v>
      </c>
      <c r="I24" s="61"/>
      <c r="J24" s="61"/>
      <c r="K24" s="61"/>
      <c r="L24" s="61"/>
      <c r="M24" s="31">
        <f>I7/O7</f>
        <v>0.215</v>
      </c>
      <c r="N24" s="6"/>
      <c r="O24" s="6"/>
      <c r="P24" s="6"/>
      <c r="Q24" s="6"/>
    </row>
    <row r="25" spans="2:18" ht="16.5" thickBot="1" x14ac:dyDescent="0.3">
      <c r="B25" s="21">
        <v>20</v>
      </c>
      <c r="C25" s="22">
        <v>44584</v>
      </c>
      <c r="D25" s="3" t="s">
        <v>7</v>
      </c>
      <c r="E25" s="4" t="s">
        <v>13</v>
      </c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2:18" ht="16.5" thickBot="1" x14ac:dyDescent="0.3">
      <c r="B26" s="21">
        <v>21</v>
      </c>
      <c r="C26" s="22">
        <v>44584</v>
      </c>
      <c r="D26" s="3" t="s">
        <v>8</v>
      </c>
      <c r="E26" s="4" t="s">
        <v>13</v>
      </c>
      <c r="H26" s="38" t="s">
        <v>47</v>
      </c>
      <c r="I26" s="71">
        <f>I5/O7</f>
        <v>0.105</v>
      </c>
      <c r="J26" s="6"/>
      <c r="K26" s="6"/>
      <c r="L26" s="6"/>
      <c r="M26" s="6"/>
      <c r="N26" s="6"/>
      <c r="O26" s="6"/>
      <c r="P26" s="6"/>
      <c r="Q26" s="6"/>
    </row>
    <row r="27" spans="2:18" ht="16.5" thickBot="1" x14ac:dyDescent="0.3">
      <c r="B27" s="21">
        <v>22</v>
      </c>
      <c r="C27" s="22">
        <v>44584</v>
      </c>
      <c r="D27" s="3" t="s">
        <v>9</v>
      </c>
      <c r="E27" s="4" t="s">
        <v>13</v>
      </c>
      <c r="H27" s="6"/>
      <c r="I27" s="6"/>
      <c r="J27" s="6"/>
      <c r="K27" s="6"/>
      <c r="L27" s="6"/>
      <c r="M27" s="72" t="s">
        <v>35</v>
      </c>
      <c r="N27" s="74">
        <f>I26/M23</f>
        <v>0.21428571428571427</v>
      </c>
      <c r="O27" s="6"/>
      <c r="P27" s="6"/>
      <c r="Q27" s="6"/>
    </row>
    <row r="28" spans="2:18" x14ac:dyDescent="0.25">
      <c r="B28" s="21">
        <v>23</v>
      </c>
      <c r="C28" s="22">
        <v>44584</v>
      </c>
      <c r="D28" s="3" t="s">
        <v>9</v>
      </c>
      <c r="E28" s="4" t="s">
        <v>12</v>
      </c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2:18" x14ac:dyDescent="0.25">
      <c r="B29" s="21">
        <v>24</v>
      </c>
      <c r="C29" s="22">
        <v>44585</v>
      </c>
      <c r="D29" s="3" t="s">
        <v>6</v>
      </c>
      <c r="E29" s="4" t="s">
        <v>12</v>
      </c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2:18" x14ac:dyDescent="0.25">
      <c r="B30" s="21">
        <v>25</v>
      </c>
      <c r="C30" s="22">
        <v>44585</v>
      </c>
      <c r="D30" s="3" t="s">
        <v>9</v>
      </c>
      <c r="E30" s="4" t="s">
        <v>12</v>
      </c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2:18" x14ac:dyDescent="0.25">
      <c r="B31" s="21">
        <v>26</v>
      </c>
      <c r="C31" s="22">
        <v>44585</v>
      </c>
      <c r="D31" s="3" t="s">
        <v>7</v>
      </c>
      <c r="E31" s="4" t="s">
        <v>13</v>
      </c>
    </row>
    <row r="32" spans="2:18" x14ac:dyDescent="0.25">
      <c r="B32" s="21">
        <v>27</v>
      </c>
      <c r="C32" s="22">
        <v>44586</v>
      </c>
      <c r="D32" s="3" t="s">
        <v>7</v>
      </c>
      <c r="E32" s="4" t="s">
        <v>12</v>
      </c>
    </row>
    <row r="33" spans="2:14" x14ac:dyDescent="0.25">
      <c r="B33" s="21">
        <v>28</v>
      </c>
      <c r="C33" s="22">
        <v>44586</v>
      </c>
      <c r="D33" s="3" t="s">
        <v>6</v>
      </c>
      <c r="E33" s="4" t="s">
        <v>13</v>
      </c>
    </row>
    <row r="34" spans="2:14" x14ac:dyDescent="0.25">
      <c r="B34" s="21">
        <v>29</v>
      </c>
      <c r="C34" s="22">
        <v>44587</v>
      </c>
      <c r="D34" s="3" t="s">
        <v>11</v>
      </c>
      <c r="E34" s="4" t="s">
        <v>12</v>
      </c>
    </row>
    <row r="35" spans="2:14" x14ac:dyDescent="0.25">
      <c r="B35" s="21">
        <v>30</v>
      </c>
      <c r="C35" s="22">
        <v>44587</v>
      </c>
      <c r="D35" s="3" t="s">
        <v>6</v>
      </c>
      <c r="E35" s="4" t="s">
        <v>13</v>
      </c>
    </row>
    <row r="36" spans="2:14" x14ac:dyDescent="0.25">
      <c r="B36" s="21">
        <v>31</v>
      </c>
      <c r="C36" s="22">
        <v>44587</v>
      </c>
      <c r="D36" s="3" t="s">
        <v>7</v>
      </c>
      <c r="E36" s="4" t="s">
        <v>13</v>
      </c>
    </row>
    <row r="37" spans="2:14" x14ac:dyDescent="0.25">
      <c r="B37" s="21">
        <v>32</v>
      </c>
      <c r="C37" s="22">
        <v>44587</v>
      </c>
      <c r="D37" s="3" t="s">
        <v>11</v>
      </c>
      <c r="E37" s="4" t="s">
        <v>13</v>
      </c>
    </row>
    <row r="38" spans="2:14" x14ac:dyDescent="0.25">
      <c r="B38" s="21">
        <v>33</v>
      </c>
      <c r="C38" s="22">
        <v>44588</v>
      </c>
      <c r="D38" s="3" t="s">
        <v>8</v>
      </c>
      <c r="E38" s="4" t="s">
        <v>13</v>
      </c>
    </row>
    <row r="39" spans="2:14" x14ac:dyDescent="0.25">
      <c r="B39" s="21">
        <v>34</v>
      </c>
      <c r="C39" s="22">
        <v>44588</v>
      </c>
      <c r="D39" s="3" t="s">
        <v>7</v>
      </c>
      <c r="E39" s="4" t="s">
        <v>13</v>
      </c>
    </row>
    <row r="40" spans="2:14" x14ac:dyDescent="0.25">
      <c r="B40" s="21">
        <v>35</v>
      </c>
      <c r="C40" s="22">
        <v>44589</v>
      </c>
      <c r="D40" s="3" t="s">
        <v>8</v>
      </c>
      <c r="E40" s="4" t="s">
        <v>12</v>
      </c>
      <c r="N40" s="16"/>
    </row>
    <row r="41" spans="2:14" x14ac:dyDescent="0.25">
      <c r="B41" s="21">
        <v>36</v>
      </c>
      <c r="C41" s="22">
        <v>44589</v>
      </c>
      <c r="D41" s="3" t="s">
        <v>11</v>
      </c>
      <c r="E41" s="4" t="s">
        <v>12</v>
      </c>
      <c r="N41" s="16"/>
    </row>
    <row r="42" spans="2:14" x14ac:dyDescent="0.25">
      <c r="B42" s="21">
        <v>37</v>
      </c>
      <c r="C42" s="22">
        <v>44590</v>
      </c>
      <c r="D42" s="3" t="s">
        <v>8</v>
      </c>
      <c r="E42" s="4" t="s">
        <v>13</v>
      </c>
    </row>
    <row r="43" spans="2:14" x14ac:dyDescent="0.25">
      <c r="B43" s="21">
        <v>38</v>
      </c>
      <c r="C43" s="22">
        <v>44590</v>
      </c>
      <c r="D43" s="3" t="s">
        <v>9</v>
      </c>
      <c r="E43" s="4" t="s">
        <v>13</v>
      </c>
    </row>
    <row r="44" spans="2:14" x14ac:dyDescent="0.25">
      <c r="B44" s="21">
        <v>39</v>
      </c>
      <c r="C44" s="22">
        <v>44591</v>
      </c>
      <c r="D44" s="3" t="s">
        <v>10</v>
      </c>
      <c r="E44" s="4" t="s">
        <v>12</v>
      </c>
    </row>
    <row r="45" spans="2:14" x14ac:dyDescent="0.25">
      <c r="B45" s="21">
        <v>40</v>
      </c>
      <c r="C45" s="22">
        <v>44592</v>
      </c>
      <c r="D45" s="3" t="s">
        <v>6</v>
      </c>
      <c r="E45" s="4" t="s">
        <v>13</v>
      </c>
    </row>
    <row r="46" spans="2:14" x14ac:dyDescent="0.25">
      <c r="B46" s="21">
        <v>41</v>
      </c>
      <c r="C46" s="22">
        <v>44592</v>
      </c>
      <c r="D46" s="3" t="s">
        <v>10</v>
      </c>
      <c r="E46" s="4" t="s">
        <v>12</v>
      </c>
    </row>
    <row r="47" spans="2:14" x14ac:dyDescent="0.25">
      <c r="B47" s="21">
        <v>42</v>
      </c>
      <c r="C47" s="22">
        <v>44593</v>
      </c>
      <c r="D47" s="3" t="s">
        <v>10</v>
      </c>
      <c r="E47" s="4" t="s">
        <v>12</v>
      </c>
    </row>
    <row r="48" spans="2:14" x14ac:dyDescent="0.25">
      <c r="B48" s="21">
        <v>43</v>
      </c>
      <c r="C48" s="22">
        <v>44593</v>
      </c>
      <c r="D48" s="3" t="s">
        <v>8</v>
      </c>
      <c r="E48" s="4" t="s">
        <v>13</v>
      </c>
    </row>
    <row r="49" spans="2:5" x14ac:dyDescent="0.25">
      <c r="B49" s="21">
        <v>44</v>
      </c>
      <c r="C49" s="22">
        <v>44593</v>
      </c>
      <c r="D49" s="3" t="s">
        <v>11</v>
      </c>
      <c r="E49" s="4" t="s">
        <v>12</v>
      </c>
    </row>
    <row r="50" spans="2:5" x14ac:dyDescent="0.25">
      <c r="B50" s="21">
        <v>45</v>
      </c>
      <c r="C50" s="22">
        <v>44593</v>
      </c>
      <c r="D50" s="3" t="s">
        <v>8</v>
      </c>
      <c r="E50" s="4" t="s">
        <v>13</v>
      </c>
    </row>
    <row r="51" spans="2:5" x14ac:dyDescent="0.25">
      <c r="B51" s="21">
        <v>46</v>
      </c>
      <c r="C51" s="22">
        <v>44593</v>
      </c>
      <c r="D51" s="3" t="s">
        <v>10</v>
      </c>
      <c r="E51" s="4" t="s">
        <v>13</v>
      </c>
    </row>
    <row r="52" spans="2:5" x14ac:dyDescent="0.25">
      <c r="B52" s="21">
        <v>47</v>
      </c>
      <c r="C52" s="22">
        <v>44593</v>
      </c>
      <c r="D52" s="3" t="s">
        <v>8</v>
      </c>
      <c r="E52" s="4" t="s">
        <v>13</v>
      </c>
    </row>
    <row r="53" spans="2:5" x14ac:dyDescent="0.25">
      <c r="B53" s="21">
        <v>48</v>
      </c>
      <c r="C53" s="22">
        <v>44594</v>
      </c>
      <c r="D53" s="3" t="s">
        <v>9</v>
      </c>
      <c r="E53" s="4" t="s">
        <v>12</v>
      </c>
    </row>
    <row r="54" spans="2:5" x14ac:dyDescent="0.25">
      <c r="B54" s="21">
        <v>49</v>
      </c>
      <c r="C54" s="22">
        <v>44594</v>
      </c>
      <c r="D54" s="3" t="s">
        <v>10</v>
      </c>
      <c r="E54" s="4" t="s">
        <v>13</v>
      </c>
    </row>
    <row r="55" spans="2:5" x14ac:dyDescent="0.25">
      <c r="B55" s="21">
        <v>50</v>
      </c>
      <c r="C55" s="22">
        <v>44594</v>
      </c>
      <c r="D55" s="3" t="s">
        <v>6</v>
      </c>
      <c r="E55" s="4" t="s">
        <v>13</v>
      </c>
    </row>
    <row r="56" spans="2:5" x14ac:dyDescent="0.25">
      <c r="B56" s="21">
        <v>51</v>
      </c>
      <c r="C56" s="22">
        <v>44594</v>
      </c>
      <c r="D56" s="3" t="s">
        <v>6</v>
      </c>
      <c r="E56" s="4" t="s">
        <v>12</v>
      </c>
    </row>
    <row r="57" spans="2:5" x14ac:dyDescent="0.25">
      <c r="B57" s="21">
        <v>52</v>
      </c>
      <c r="C57" s="22">
        <v>44594</v>
      </c>
      <c r="D57" s="3" t="s">
        <v>6</v>
      </c>
      <c r="E57" s="4" t="s">
        <v>13</v>
      </c>
    </row>
    <row r="58" spans="2:5" x14ac:dyDescent="0.25">
      <c r="B58" s="21">
        <v>53</v>
      </c>
      <c r="C58" s="22">
        <v>44595</v>
      </c>
      <c r="D58" s="3" t="s">
        <v>8</v>
      </c>
      <c r="E58" s="4" t="s">
        <v>12</v>
      </c>
    </row>
    <row r="59" spans="2:5" x14ac:dyDescent="0.25">
      <c r="B59" s="21">
        <v>54</v>
      </c>
      <c r="C59" s="22">
        <v>44595</v>
      </c>
      <c r="D59" s="3" t="s">
        <v>8</v>
      </c>
      <c r="E59" s="4" t="s">
        <v>12</v>
      </c>
    </row>
    <row r="60" spans="2:5" x14ac:dyDescent="0.25">
      <c r="B60" s="21">
        <v>55</v>
      </c>
      <c r="C60" s="22">
        <v>44595</v>
      </c>
      <c r="D60" s="3" t="s">
        <v>8</v>
      </c>
      <c r="E60" s="4" t="s">
        <v>12</v>
      </c>
    </row>
    <row r="61" spans="2:5" x14ac:dyDescent="0.25">
      <c r="B61" s="21">
        <v>56</v>
      </c>
      <c r="C61" s="22">
        <v>44595</v>
      </c>
      <c r="D61" s="3" t="s">
        <v>11</v>
      </c>
      <c r="E61" s="4" t="s">
        <v>13</v>
      </c>
    </row>
    <row r="62" spans="2:5" x14ac:dyDescent="0.25">
      <c r="B62" s="21">
        <v>57</v>
      </c>
      <c r="C62" s="22">
        <v>44595</v>
      </c>
      <c r="D62" s="3" t="s">
        <v>11</v>
      </c>
      <c r="E62" s="4" t="s">
        <v>13</v>
      </c>
    </row>
    <row r="63" spans="2:5" x14ac:dyDescent="0.25">
      <c r="B63" s="21">
        <v>58</v>
      </c>
      <c r="C63" s="22">
        <v>44596</v>
      </c>
      <c r="D63" s="3" t="s">
        <v>6</v>
      </c>
      <c r="E63" s="4" t="s">
        <v>12</v>
      </c>
    </row>
    <row r="64" spans="2:5" x14ac:dyDescent="0.25">
      <c r="B64" s="21">
        <v>59</v>
      </c>
      <c r="C64" s="22">
        <v>44596</v>
      </c>
      <c r="D64" s="3" t="s">
        <v>6</v>
      </c>
      <c r="E64" s="4" t="s">
        <v>12</v>
      </c>
    </row>
    <row r="65" spans="2:5" x14ac:dyDescent="0.25">
      <c r="B65" s="21">
        <v>60</v>
      </c>
      <c r="C65" s="22">
        <v>44597</v>
      </c>
      <c r="D65" s="3" t="s">
        <v>7</v>
      </c>
      <c r="E65" s="4" t="s">
        <v>12</v>
      </c>
    </row>
    <row r="66" spans="2:5" x14ac:dyDescent="0.25">
      <c r="B66" s="21">
        <v>61</v>
      </c>
      <c r="C66" s="22">
        <v>44597</v>
      </c>
      <c r="D66" s="3" t="s">
        <v>11</v>
      </c>
      <c r="E66" s="4" t="s">
        <v>13</v>
      </c>
    </row>
    <row r="67" spans="2:5" x14ac:dyDescent="0.25">
      <c r="B67" s="21">
        <v>62</v>
      </c>
      <c r="C67" s="22">
        <v>44597</v>
      </c>
      <c r="D67" s="3" t="s">
        <v>6</v>
      </c>
      <c r="E67" s="4" t="s">
        <v>12</v>
      </c>
    </row>
    <row r="68" spans="2:5" x14ac:dyDescent="0.25">
      <c r="B68" s="21">
        <v>63</v>
      </c>
      <c r="C68" s="22">
        <v>44597</v>
      </c>
      <c r="D68" s="3" t="s">
        <v>6</v>
      </c>
      <c r="E68" s="4" t="s">
        <v>12</v>
      </c>
    </row>
    <row r="69" spans="2:5" x14ac:dyDescent="0.25">
      <c r="B69" s="21">
        <v>64</v>
      </c>
      <c r="C69" s="22">
        <v>44597</v>
      </c>
      <c r="D69" s="3" t="s">
        <v>8</v>
      </c>
      <c r="E69" s="4" t="s">
        <v>13</v>
      </c>
    </row>
    <row r="70" spans="2:5" x14ac:dyDescent="0.25">
      <c r="B70" s="21">
        <v>65</v>
      </c>
      <c r="C70" s="22">
        <v>44598</v>
      </c>
      <c r="D70" s="3" t="s">
        <v>6</v>
      </c>
      <c r="E70" s="4" t="s">
        <v>12</v>
      </c>
    </row>
    <row r="71" spans="2:5" x14ac:dyDescent="0.25">
      <c r="B71" s="21">
        <v>66</v>
      </c>
      <c r="C71" s="22">
        <v>44598</v>
      </c>
      <c r="D71" s="3" t="s">
        <v>9</v>
      </c>
      <c r="E71" s="4" t="s">
        <v>13</v>
      </c>
    </row>
    <row r="72" spans="2:5" x14ac:dyDescent="0.25">
      <c r="B72" s="21">
        <v>67</v>
      </c>
      <c r="C72" s="22">
        <v>44598</v>
      </c>
      <c r="D72" s="3" t="s">
        <v>10</v>
      </c>
      <c r="E72" s="4" t="s">
        <v>13</v>
      </c>
    </row>
    <row r="73" spans="2:5" x14ac:dyDescent="0.25">
      <c r="B73" s="21">
        <v>68</v>
      </c>
      <c r="C73" s="22">
        <v>44599</v>
      </c>
      <c r="D73" s="3" t="s">
        <v>10</v>
      </c>
      <c r="E73" s="4" t="s">
        <v>13</v>
      </c>
    </row>
    <row r="74" spans="2:5" x14ac:dyDescent="0.25">
      <c r="B74" s="21">
        <v>69</v>
      </c>
      <c r="C74" s="22">
        <v>44599</v>
      </c>
      <c r="D74" s="3" t="s">
        <v>9</v>
      </c>
      <c r="E74" s="4" t="s">
        <v>12</v>
      </c>
    </row>
    <row r="75" spans="2:5" x14ac:dyDescent="0.25">
      <c r="B75" s="21">
        <v>70</v>
      </c>
      <c r="C75" s="22">
        <v>44599</v>
      </c>
      <c r="D75" s="3" t="s">
        <v>11</v>
      </c>
      <c r="E75" s="4" t="s">
        <v>13</v>
      </c>
    </row>
    <row r="76" spans="2:5" x14ac:dyDescent="0.25">
      <c r="B76" s="21">
        <v>71</v>
      </c>
      <c r="C76" s="22">
        <v>44599</v>
      </c>
      <c r="D76" s="3" t="s">
        <v>11</v>
      </c>
      <c r="E76" s="4" t="s">
        <v>12</v>
      </c>
    </row>
    <row r="77" spans="2:5" x14ac:dyDescent="0.25">
      <c r="B77" s="21">
        <v>72</v>
      </c>
      <c r="C77" s="22">
        <v>44599</v>
      </c>
      <c r="D77" s="3" t="s">
        <v>6</v>
      </c>
      <c r="E77" s="4" t="s">
        <v>13</v>
      </c>
    </row>
    <row r="78" spans="2:5" x14ac:dyDescent="0.25">
      <c r="B78" s="21">
        <v>73</v>
      </c>
      <c r="C78" s="22">
        <v>44599</v>
      </c>
      <c r="D78" s="3" t="s">
        <v>8</v>
      </c>
      <c r="E78" s="4" t="s">
        <v>12</v>
      </c>
    </row>
    <row r="79" spans="2:5" x14ac:dyDescent="0.25">
      <c r="B79" s="21">
        <v>74</v>
      </c>
      <c r="C79" s="22">
        <v>44599</v>
      </c>
      <c r="D79" s="3" t="s">
        <v>9</v>
      </c>
      <c r="E79" s="4" t="s">
        <v>12</v>
      </c>
    </row>
    <row r="80" spans="2:5" x14ac:dyDescent="0.25">
      <c r="B80" s="21">
        <v>75</v>
      </c>
      <c r="C80" s="22">
        <v>44600</v>
      </c>
      <c r="D80" s="3" t="s">
        <v>7</v>
      </c>
      <c r="E80" s="4" t="s">
        <v>12</v>
      </c>
    </row>
    <row r="81" spans="2:5" x14ac:dyDescent="0.25">
      <c r="B81" s="21">
        <v>76</v>
      </c>
      <c r="C81" s="22">
        <v>44600</v>
      </c>
      <c r="D81" s="3" t="s">
        <v>6</v>
      </c>
      <c r="E81" s="4" t="s">
        <v>12</v>
      </c>
    </row>
    <row r="82" spans="2:5" x14ac:dyDescent="0.25">
      <c r="B82" s="21">
        <v>77</v>
      </c>
      <c r="C82" s="22">
        <v>44600</v>
      </c>
      <c r="D82" s="3" t="s">
        <v>10</v>
      </c>
      <c r="E82" s="4" t="s">
        <v>13</v>
      </c>
    </row>
    <row r="83" spans="2:5" x14ac:dyDescent="0.25">
      <c r="B83" s="21">
        <v>78</v>
      </c>
      <c r="C83" s="22">
        <v>44600</v>
      </c>
      <c r="D83" s="3" t="s">
        <v>8</v>
      </c>
      <c r="E83" s="4" t="s">
        <v>12</v>
      </c>
    </row>
    <row r="84" spans="2:5" x14ac:dyDescent="0.25">
      <c r="B84" s="21">
        <v>79</v>
      </c>
      <c r="C84" s="22">
        <v>44601</v>
      </c>
      <c r="D84" s="3" t="s">
        <v>6</v>
      </c>
      <c r="E84" s="4" t="s">
        <v>13</v>
      </c>
    </row>
    <row r="85" spans="2:5" x14ac:dyDescent="0.25">
      <c r="B85" s="21">
        <v>80</v>
      </c>
      <c r="C85" s="22">
        <v>44601</v>
      </c>
      <c r="D85" s="3" t="s">
        <v>11</v>
      </c>
      <c r="E85" s="4" t="s">
        <v>12</v>
      </c>
    </row>
    <row r="86" spans="2:5" x14ac:dyDescent="0.25">
      <c r="B86" s="21">
        <v>81</v>
      </c>
      <c r="C86" s="22">
        <v>44602</v>
      </c>
      <c r="D86" s="3" t="s">
        <v>8</v>
      </c>
      <c r="E86" s="4" t="s">
        <v>12</v>
      </c>
    </row>
    <row r="87" spans="2:5" x14ac:dyDescent="0.25">
      <c r="B87" s="21">
        <v>82</v>
      </c>
      <c r="C87" s="22">
        <v>44602</v>
      </c>
      <c r="D87" s="3" t="s">
        <v>10</v>
      </c>
      <c r="E87" s="4" t="s">
        <v>13</v>
      </c>
    </row>
    <row r="88" spans="2:5" x14ac:dyDescent="0.25">
      <c r="B88" s="21">
        <v>83</v>
      </c>
      <c r="C88" s="22">
        <v>44602</v>
      </c>
      <c r="D88" s="3" t="s">
        <v>8</v>
      </c>
      <c r="E88" s="4" t="s">
        <v>13</v>
      </c>
    </row>
    <row r="89" spans="2:5" x14ac:dyDescent="0.25">
      <c r="B89" s="21">
        <v>84</v>
      </c>
      <c r="C89" s="22">
        <v>44602</v>
      </c>
      <c r="D89" s="3" t="s">
        <v>10</v>
      </c>
      <c r="E89" s="4" t="s">
        <v>12</v>
      </c>
    </row>
    <row r="90" spans="2:5" x14ac:dyDescent="0.25">
      <c r="B90" s="21">
        <v>85</v>
      </c>
      <c r="C90" s="22">
        <v>44603</v>
      </c>
      <c r="D90" s="3" t="s">
        <v>10</v>
      </c>
      <c r="E90" s="4" t="s">
        <v>12</v>
      </c>
    </row>
    <row r="91" spans="2:5" x14ac:dyDescent="0.25">
      <c r="B91" s="21">
        <v>86</v>
      </c>
      <c r="C91" s="22">
        <v>44603</v>
      </c>
      <c r="D91" s="3" t="s">
        <v>9</v>
      </c>
      <c r="E91" s="4" t="s">
        <v>13</v>
      </c>
    </row>
    <row r="92" spans="2:5" x14ac:dyDescent="0.25">
      <c r="B92" s="21">
        <v>87</v>
      </c>
      <c r="C92" s="22">
        <v>44604</v>
      </c>
      <c r="D92" s="3" t="s">
        <v>11</v>
      </c>
      <c r="E92" s="4" t="s">
        <v>12</v>
      </c>
    </row>
    <row r="93" spans="2:5" x14ac:dyDescent="0.25">
      <c r="B93" s="21">
        <v>88</v>
      </c>
      <c r="C93" s="22">
        <v>44604</v>
      </c>
      <c r="D93" s="3" t="s">
        <v>9</v>
      </c>
      <c r="E93" s="4" t="s">
        <v>12</v>
      </c>
    </row>
    <row r="94" spans="2:5" x14ac:dyDescent="0.25">
      <c r="B94" s="21">
        <v>89</v>
      </c>
      <c r="C94" s="22">
        <v>44604</v>
      </c>
      <c r="D94" s="3" t="s">
        <v>9</v>
      </c>
      <c r="E94" s="4" t="s">
        <v>13</v>
      </c>
    </row>
    <row r="95" spans="2:5" x14ac:dyDescent="0.25">
      <c r="B95" s="21">
        <v>90</v>
      </c>
      <c r="C95" s="22">
        <v>44604</v>
      </c>
      <c r="D95" s="3" t="s">
        <v>9</v>
      </c>
      <c r="E95" s="4" t="s">
        <v>13</v>
      </c>
    </row>
    <row r="96" spans="2:5" x14ac:dyDescent="0.25">
      <c r="B96" s="21">
        <v>91</v>
      </c>
      <c r="C96" s="22">
        <v>44604</v>
      </c>
      <c r="D96" s="3" t="s">
        <v>11</v>
      </c>
      <c r="E96" s="4" t="s">
        <v>13</v>
      </c>
    </row>
    <row r="97" spans="2:5" x14ac:dyDescent="0.25">
      <c r="B97" s="21">
        <v>92</v>
      </c>
      <c r="C97" s="22">
        <v>44604</v>
      </c>
      <c r="D97" s="3" t="s">
        <v>6</v>
      </c>
      <c r="E97" s="4" t="s">
        <v>12</v>
      </c>
    </row>
    <row r="98" spans="2:5" x14ac:dyDescent="0.25">
      <c r="B98" s="21">
        <v>93</v>
      </c>
      <c r="C98" s="22">
        <v>44605</v>
      </c>
      <c r="D98" s="3" t="s">
        <v>11</v>
      </c>
      <c r="E98" s="4" t="s">
        <v>13</v>
      </c>
    </row>
    <row r="99" spans="2:5" x14ac:dyDescent="0.25">
      <c r="B99" s="21">
        <v>94</v>
      </c>
      <c r="C99" s="22">
        <v>44605</v>
      </c>
      <c r="D99" s="3" t="s">
        <v>6</v>
      </c>
      <c r="E99" s="4" t="s">
        <v>13</v>
      </c>
    </row>
    <row r="100" spans="2:5" x14ac:dyDescent="0.25">
      <c r="B100" s="21">
        <v>95</v>
      </c>
      <c r="C100" s="22">
        <v>44606</v>
      </c>
      <c r="D100" s="3" t="s">
        <v>7</v>
      </c>
      <c r="E100" s="4" t="s">
        <v>12</v>
      </c>
    </row>
    <row r="101" spans="2:5" x14ac:dyDescent="0.25">
      <c r="B101" s="21">
        <v>96</v>
      </c>
      <c r="C101" s="22">
        <v>44606</v>
      </c>
      <c r="D101" s="3" t="s">
        <v>11</v>
      </c>
      <c r="E101" s="4" t="s">
        <v>13</v>
      </c>
    </row>
    <row r="102" spans="2:5" x14ac:dyDescent="0.25">
      <c r="B102" s="21">
        <v>97</v>
      </c>
      <c r="C102" s="22">
        <v>44607</v>
      </c>
      <c r="D102" s="3" t="s">
        <v>7</v>
      </c>
      <c r="E102" s="4" t="s">
        <v>12</v>
      </c>
    </row>
    <row r="103" spans="2:5" x14ac:dyDescent="0.25">
      <c r="B103" s="21">
        <v>98</v>
      </c>
      <c r="C103" s="22">
        <v>44607</v>
      </c>
      <c r="D103" s="3" t="s">
        <v>8</v>
      </c>
      <c r="E103" s="4" t="s">
        <v>13</v>
      </c>
    </row>
    <row r="104" spans="2:5" x14ac:dyDescent="0.25">
      <c r="B104" s="21">
        <v>99</v>
      </c>
      <c r="C104" s="22">
        <v>44608</v>
      </c>
      <c r="D104" s="3" t="s">
        <v>11</v>
      </c>
      <c r="E104" s="4" t="s">
        <v>12</v>
      </c>
    </row>
    <row r="105" spans="2:5" x14ac:dyDescent="0.25">
      <c r="B105" s="21">
        <v>100</v>
      </c>
      <c r="C105" s="22">
        <v>44608</v>
      </c>
      <c r="D105" s="3" t="s">
        <v>10</v>
      </c>
      <c r="E105" s="4" t="s">
        <v>12</v>
      </c>
    </row>
    <row r="106" spans="2:5" x14ac:dyDescent="0.25">
      <c r="B106" s="21">
        <v>101</v>
      </c>
      <c r="C106" s="22">
        <v>44608</v>
      </c>
      <c r="D106" s="3" t="s">
        <v>6</v>
      </c>
      <c r="E106" s="4" t="s">
        <v>13</v>
      </c>
    </row>
    <row r="107" spans="2:5" x14ac:dyDescent="0.25">
      <c r="B107" s="21">
        <v>102</v>
      </c>
      <c r="C107" s="22">
        <v>44608</v>
      </c>
      <c r="D107" s="3" t="s">
        <v>11</v>
      </c>
      <c r="E107" s="4" t="s">
        <v>13</v>
      </c>
    </row>
    <row r="108" spans="2:5" x14ac:dyDescent="0.25">
      <c r="B108" s="21">
        <v>103</v>
      </c>
      <c r="C108" s="22">
        <v>44608</v>
      </c>
      <c r="D108" s="3" t="s">
        <v>8</v>
      </c>
      <c r="E108" s="4" t="s">
        <v>12</v>
      </c>
    </row>
    <row r="109" spans="2:5" x14ac:dyDescent="0.25">
      <c r="B109" s="21">
        <v>104</v>
      </c>
      <c r="C109" s="22">
        <v>44608</v>
      </c>
      <c r="D109" s="3" t="s">
        <v>6</v>
      </c>
      <c r="E109" s="4" t="s">
        <v>13</v>
      </c>
    </row>
    <row r="110" spans="2:5" x14ac:dyDescent="0.25">
      <c r="B110" s="21">
        <v>105</v>
      </c>
      <c r="C110" s="22">
        <v>44609</v>
      </c>
      <c r="D110" s="3" t="s">
        <v>8</v>
      </c>
      <c r="E110" s="4" t="s">
        <v>13</v>
      </c>
    </row>
    <row r="111" spans="2:5" x14ac:dyDescent="0.25">
      <c r="B111" s="21">
        <v>106</v>
      </c>
      <c r="C111" s="22">
        <v>44610</v>
      </c>
      <c r="D111" s="3" t="s">
        <v>11</v>
      </c>
      <c r="E111" s="4" t="s">
        <v>13</v>
      </c>
    </row>
    <row r="112" spans="2:5" x14ac:dyDescent="0.25">
      <c r="B112" s="21">
        <v>107</v>
      </c>
      <c r="C112" s="22">
        <v>44610</v>
      </c>
      <c r="D112" s="3" t="s">
        <v>8</v>
      </c>
      <c r="E112" s="4" t="s">
        <v>13</v>
      </c>
    </row>
    <row r="113" spans="2:5" x14ac:dyDescent="0.25">
      <c r="B113" s="21">
        <v>108</v>
      </c>
      <c r="C113" s="22">
        <v>44611</v>
      </c>
      <c r="D113" s="3" t="s">
        <v>11</v>
      </c>
      <c r="E113" s="4" t="s">
        <v>12</v>
      </c>
    </row>
    <row r="114" spans="2:5" x14ac:dyDescent="0.25">
      <c r="B114" s="21">
        <v>109</v>
      </c>
      <c r="C114" s="22">
        <v>44611</v>
      </c>
      <c r="D114" s="3" t="s">
        <v>10</v>
      </c>
      <c r="E114" s="4" t="s">
        <v>12</v>
      </c>
    </row>
    <row r="115" spans="2:5" x14ac:dyDescent="0.25">
      <c r="B115" s="21">
        <v>110</v>
      </c>
      <c r="C115" s="22">
        <v>44611</v>
      </c>
      <c r="D115" s="3" t="s">
        <v>7</v>
      </c>
      <c r="E115" s="4" t="s">
        <v>12</v>
      </c>
    </row>
    <row r="116" spans="2:5" x14ac:dyDescent="0.25">
      <c r="B116" s="21">
        <v>111</v>
      </c>
      <c r="C116" s="22">
        <v>44611</v>
      </c>
      <c r="D116" s="3" t="s">
        <v>10</v>
      </c>
      <c r="E116" s="4" t="s">
        <v>12</v>
      </c>
    </row>
    <row r="117" spans="2:5" x14ac:dyDescent="0.25">
      <c r="B117" s="21">
        <v>112</v>
      </c>
      <c r="C117" s="22">
        <v>44611</v>
      </c>
      <c r="D117" s="3" t="s">
        <v>6</v>
      </c>
      <c r="E117" s="4" t="s">
        <v>13</v>
      </c>
    </row>
    <row r="118" spans="2:5" x14ac:dyDescent="0.25">
      <c r="B118" s="21">
        <v>113</v>
      </c>
      <c r="C118" s="22">
        <v>44611</v>
      </c>
      <c r="D118" s="3" t="s">
        <v>10</v>
      </c>
      <c r="E118" s="4" t="s">
        <v>12</v>
      </c>
    </row>
    <row r="119" spans="2:5" x14ac:dyDescent="0.25">
      <c r="B119" s="21">
        <v>114</v>
      </c>
      <c r="C119" s="22">
        <v>44611</v>
      </c>
      <c r="D119" s="3" t="s">
        <v>10</v>
      </c>
      <c r="E119" s="4" t="s">
        <v>12</v>
      </c>
    </row>
    <row r="120" spans="2:5" x14ac:dyDescent="0.25">
      <c r="B120" s="21">
        <v>115</v>
      </c>
      <c r="C120" s="22">
        <v>44611</v>
      </c>
      <c r="D120" s="3" t="s">
        <v>9</v>
      </c>
      <c r="E120" s="4" t="s">
        <v>12</v>
      </c>
    </row>
    <row r="121" spans="2:5" x14ac:dyDescent="0.25">
      <c r="B121" s="21">
        <v>116</v>
      </c>
      <c r="C121" s="22">
        <v>44612</v>
      </c>
      <c r="D121" s="3" t="s">
        <v>8</v>
      </c>
      <c r="E121" s="4" t="s">
        <v>13</v>
      </c>
    </row>
    <row r="122" spans="2:5" x14ac:dyDescent="0.25">
      <c r="B122" s="21">
        <v>117</v>
      </c>
      <c r="C122" s="22">
        <v>44612</v>
      </c>
      <c r="D122" s="3" t="s">
        <v>7</v>
      </c>
      <c r="E122" s="4" t="s">
        <v>12</v>
      </c>
    </row>
    <row r="123" spans="2:5" x14ac:dyDescent="0.25">
      <c r="B123" s="21">
        <v>118</v>
      </c>
      <c r="C123" s="22">
        <v>44612</v>
      </c>
      <c r="D123" s="3" t="s">
        <v>11</v>
      </c>
      <c r="E123" s="4" t="s">
        <v>12</v>
      </c>
    </row>
    <row r="124" spans="2:5" x14ac:dyDescent="0.25">
      <c r="B124" s="21">
        <v>119</v>
      </c>
      <c r="C124" s="22">
        <v>44612</v>
      </c>
      <c r="D124" s="3" t="s">
        <v>6</v>
      </c>
      <c r="E124" s="4" t="s">
        <v>13</v>
      </c>
    </row>
    <row r="125" spans="2:5" x14ac:dyDescent="0.25">
      <c r="B125" s="21">
        <v>120</v>
      </c>
      <c r="C125" s="22">
        <v>44612</v>
      </c>
      <c r="D125" s="3" t="s">
        <v>7</v>
      </c>
      <c r="E125" s="4" t="s">
        <v>13</v>
      </c>
    </row>
    <row r="126" spans="2:5" x14ac:dyDescent="0.25">
      <c r="B126" s="21">
        <v>121</v>
      </c>
      <c r="C126" s="22">
        <v>44614</v>
      </c>
      <c r="D126" s="3" t="s">
        <v>11</v>
      </c>
      <c r="E126" s="4" t="s">
        <v>12</v>
      </c>
    </row>
    <row r="127" spans="2:5" x14ac:dyDescent="0.25">
      <c r="B127" s="21">
        <v>122</v>
      </c>
      <c r="C127" s="22">
        <v>44614</v>
      </c>
      <c r="D127" s="3" t="s">
        <v>6</v>
      </c>
      <c r="E127" s="4" t="s">
        <v>12</v>
      </c>
    </row>
    <row r="128" spans="2:5" x14ac:dyDescent="0.25">
      <c r="B128" s="21">
        <v>123</v>
      </c>
      <c r="C128" s="22">
        <v>44614</v>
      </c>
      <c r="D128" s="3" t="s">
        <v>7</v>
      </c>
      <c r="E128" s="4" t="s">
        <v>13</v>
      </c>
    </row>
    <row r="129" spans="2:5" x14ac:dyDescent="0.25">
      <c r="B129" s="21">
        <v>124</v>
      </c>
      <c r="C129" s="22">
        <v>44614</v>
      </c>
      <c r="D129" s="3" t="s">
        <v>9</v>
      </c>
      <c r="E129" s="4" t="s">
        <v>13</v>
      </c>
    </row>
    <row r="130" spans="2:5" x14ac:dyDescent="0.25">
      <c r="B130" s="21">
        <v>125</v>
      </c>
      <c r="C130" s="22">
        <v>44615</v>
      </c>
      <c r="D130" s="3" t="s">
        <v>6</v>
      </c>
      <c r="E130" s="4" t="s">
        <v>12</v>
      </c>
    </row>
    <row r="131" spans="2:5" x14ac:dyDescent="0.25">
      <c r="B131" s="21">
        <v>126</v>
      </c>
      <c r="C131" s="22">
        <v>44615</v>
      </c>
      <c r="D131" s="3" t="s">
        <v>6</v>
      </c>
      <c r="E131" s="4" t="s">
        <v>13</v>
      </c>
    </row>
    <row r="132" spans="2:5" x14ac:dyDescent="0.25">
      <c r="B132" s="21">
        <v>127</v>
      </c>
      <c r="C132" s="22">
        <v>44615</v>
      </c>
      <c r="D132" s="3" t="s">
        <v>9</v>
      </c>
      <c r="E132" s="4" t="s">
        <v>13</v>
      </c>
    </row>
    <row r="133" spans="2:5" x14ac:dyDescent="0.25">
      <c r="B133" s="21">
        <v>128</v>
      </c>
      <c r="C133" s="22">
        <v>44616</v>
      </c>
      <c r="D133" s="3" t="s">
        <v>11</v>
      </c>
      <c r="E133" s="4" t="s">
        <v>13</v>
      </c>
    </row>
    <row r="134" spans="2:5" x14ac:dyDescent="0.25">
      <c r="B134" s="21">
        <v>129</v>
      </c>
      <c r="C134" s="22">
        <v>44616</v>
      </c>
      <c r="D134" s="3" t="s">
        <v>7</v>
      </c>
      <c r="E134" s="4" t="s">
        <v>12</v>
      </c>
    </row>
    <row r="135" spans="2:5" x14ac:dyDescent="0.25">
      <c r="B135" s="21">
        <v>130</v>
      </c>
      <c r="C135" s="22">
        <v>44617</v>
      </c>
      <c r="D135" s="3" t="s">
        <v>6</v>
      </c>
      <c r="E135" s="4" t="s">
        <v>13</v>
      </c>
    </row>
    <row r="136" spans="2:5" x14ac:dyDescent="0.25">
      <c r="B136" s="21">
        <v>131</v>
      </c>
      <c r="C136" s="22">
        <v>44618</v>
      </c>
      <c r="D136" s="3" t="s">
        <v>9</v>
      </c>
      <c r="E136" s="4" t="s">
        <v>13</v>
      </c>
    </row>
    <row r="137" spans="2:5" x14ac:dyDescent="0.25">
      <c r="B137" s="21">
        <v>132</v>
      </c>
      <c r="C137" s="22">
        <v>44618</v>
      </c>
      <c r="D137" s="3" t="s">
        <v>8</v>
      </c>
      <c r="E137" s="4" t="s">
        <v>12</v>
      </c>
    </row>
    <row r="138" spans="2:5" x14ac:dyDescent="0.25">
      <c r="B138" s="21">
        <v>133</v>
      </c>
      <c r="C138" s="22">
        <v>44619</v>
      </c>
      <c r="D138" s="3" t="s">
        <v>7</v>
      </c>
      <c r="E138" s="4" t="s">
        <v>12</v>
      </c>
    </row>
    <row r="139" spans="2:5" x14ac:dyDescent="0.25">
      <c r="B139" s="21">
        <v>134</v>
      </c>
      <c r="C139" s="22">
        <v>44619</v>
      </c>
      <c r="D139" s="3" t="s">
        <v>8</v>
      </c>
      <c r="E139" s="4" t="s">
        <v>12</v>
      </c>
    </row>
    <row r="140" spans="2:5" x14ac:dyDescent="0.25">
      <c r="B140" s="21">
        <v>135</v>
      </c>
      <c r="C140" s="22">
        <v>44619</v>
      </c>
      <c r="D140" s="3" t="s">
        <v>11</v>
      </c>
      <c r="E140" s="4" t="s">
        <v>13</v>
      </c>
    </row>
    <row r="141" spans="2:5" x14ac:dyDescent="0.25">
      <c r="B141" s="21">
        <v>136</v>
      </c>
      <c r="C141" s="22">
        <v>44619</v>
      </c>
      <c r="D141" s="3" t="s">
        <v>10</v>
      </c>
      <c r="E141" s="4" t="s">
        <v>12</v>
      </c>
    </row>
    <row r="142" spans="2:5" x14ac:dyDescent="0.25">
      <c r="B142" s="21">
        <v>137</v>
      </c>
      <c r="C142" s="22">
        <v>44620</v>
      </c>
      <c r="D142" s="3" t="s">
        <v>8</v>
      </c>
      <c r="E142" s="4" t="s">
        <v>13</v>
      </c>
    </row>
    <row r="143" spans="2:5" x14ac:dyDescent="0.25">
      <c r="B143" s="21">
        <v>138</v>
      </c>
      <c r="C143" s="22">
        <v>44620</v>
      </c>
      <c r="D143" s="3" t="s">
        <v>8</v>
      </c>
      <c r="E143" s="4" t="s">
        <v>13</v>
      </c>
    </row>
    <row r="144" spans="2:5" x14ac:dyDescent="0.25">
      <c r="B144" s="21">
        <v>139</v>
      </c>
      <c r="C144" s="22">
        <v>44620</v>
      </c>
      <c r="D144" s="3" t="s">
        <v>10</v>
      </c>
      <c r="E144" s="4" t="s">
        <v>13</v>
      </c>
    </row>
    <row r="145" spans="2:5" x14ac:dyDescent="0.25">
      <c r="B145" s="21">
        <v>140</v>
      </c>
      <c r="C145" s="22">
        <v>44621</v>
      </c>
      <c r="D145" s="3" t="s">
        <v>10</v>
      </c>
      <c r="E145" s="4" t="s">
        <v>13</v>
      </c>
    </row>
    <row r="146" spans="2:5" x14ac:dyDescent="0.25">
      <c r="B146" s="21">
        <v>141</v>
      </c>
      <c r="C146" s="22">
        <v>44621</v>
      </c>
      <c r="D146" s="3" t="s">
        <v>7</v>
      </c>
      <c r="E146" s="4" t="s">
        <v>13</v>
      </c>
    </row>
    <row r="147" spans="2:5" x14ac:dyDescent="0.25">
      <c r="B147" s="21">
        <v>142</v>
      </c>
      <c r="C147" s="22">
        <v>44621</v>
      </c>
      <c r="D147" s="3" t="s">
        <v>8</v>
      </c>
      <c r="E147" s="4" t="s">
        <v>13</v>
      </c>
    </row>
    <row r="148" spans="2:5" x14ac:dyDescent="0.25">
      <c r="B148" s="21">
        <v>143</v>
      </c>
      <c r="C148" s="22">
        <v>44622</v>
      </c>
      <c r="D148" s="3" t="s">
        <v>10</v>
      </c>
      <c r="E148" s="4" t="s">
        <v>13</v>
      </c>
    </row>
    <row r="149" spans="2:5" x14ac:dyDescent="0.25">
      <c r="B149" s="21">
        <v>144</v>
      </c>
      <c r="C149" s="22">
        <v>44622</v>
      </c>
      <c r="D149" s="3" t="s">
        <v>7</v>
      </c>
      <c r="E149" s="4" t="s">
        <v>13</v>
      </c>
    </row>
    <row r="150" spans="2:5" x14ac:dyDescent="0.25">
      <c r="B150" s="21">
        <v>145</v>
      </c>
      <c r="C150" s="22">
        <v>44622</v>
      </c>
      <c r="D150" s="3" t="s">
        <v>11</v>
      </c>
      <c r="E150" s="4" t="s">
        <v>12</v>
      </c>
    </row>
    <row r="151" spans="2:5" x14ac:dyDescent="0.25">
      <c r="B151" s="21">
        <v>146</v>
      </c>
      <c r="C151" s="22">
        <v>44622</v>
      </c>
      <c r="D151" s="3" t="s">
        <v>11</v>
      </c>
      <c r="E151" s="4" t="s">
        <v>13</v>
      </c>
    </row>
    <row r="152" spans="2:5" x14ac:dyDescent="0.25">
      <c r="B152" s="21">
        <v>147</v>
      </c>
      <c r="C152" s="22">
        <v>44623</v>
      </c>
      <c r="D152" s="3" t="s">
        <v>8</v>
      </c>
      <c r="E152" s="4" t="s">
        <v>12</v>
      </c>
    </row>
    <row r="153" spans="2:5" x14ac:dyDescent="0.25">
      <c r="B153" s="21">
        <v>148</v>
      </c>
      <c r="C153" s="22">
        <v>44623</v>
      </c>
      <c r="D153" s="3" t="s">
        <v>7</v>
      </c>
      <c r="E153" s="4" t="s">
        <v>12</v>
      </c>
    </row>
    <row r="154" spans="2:5" x14ac:dyDescent="0.25">
      <c r="B154" s="21">
        <v>149</v>
      </c>
      <c r="C154" s="22">
        <v>44623</v>
      </c>
      <c r="D154" s="3" t="s">
        <v>6</v>
      </c>
      <c r="E154" s="4" t="s">
        <v>12</v>
      </c>
    </row>
    <row r="155" spans="2:5" x14ac:dyDescent="0.25">
      <c r="B155" s="21">
        <v>150</v>
      </c>
      <c r="C155" s="22">
        <v>44623</v>
      </c>
      <c r="D155" s="3" t="s">
        <v>10</v>
      </c>
      <c r="E155" s="4" t="s">
        <v>13</v>
      </c>
    </row>
    <row r="156" spans="2:5" x14ac:dyDescent="0.25">
      <c r="B156" s="21">
        <v>151</v>
      </c>
      <c r="C156" s="22">
        <v>44624</v>
      </c>
      <c r="D156" s="3" t="s">
        <v>8</v>
      </c>
      <c r="E156" s="4" t="s">
        <v>12</v>
      </c>
    </row>
    <row r="157" spans="2:5" x14ac:dyDescent="0.25">
      <c r="B157" s="21">
        <v>152</v>
      </c>
      <c r="C157" s="22">
        <v>44624</v>
      </c>
      <c r="D157" s="3" t="s">
        <v>9</v>
      </c>
      <c r="E157" s="4" t="s">
        <v>13</v>
      </c>
    </row>
    <row r="158" spans="2:5" x14ac:dyDescent="0.25">
      <c r="B158" s="21">
        <v>153</v>
      </c>
      <c r="C158" s="22">
        <v>44624</v>
      </c>
      <c r="D158" s="3" t="s">
        <v>8</v>
      </c>
      <c r="E158" s="4" t="s">
        <v>13</v>
      </c>
    </row>
    <row r="159" spans="2:5" x14ac:dyDescent="0.25">
      <c r="B159" s="21">
        <v>154</v>
      </c>
      <c r="C159" s="22">
        <v>44624</v>
      </c>
      <c r="D159" s="3" t="s">
        <v>6</v>
      </c>
      <c r="E159" s="4" t="s">
        <v>12</v>
      </c>
    </row>
    <row r="160" spans="2:5" x14ac:dyDescent="0.25">
      <c r="B160" s="21">
        <v>155</v>
      </c>
      <c r="C160" s="22">
        <v>44624</v>
      </c>
      <c r="D160" s="3" t="s">
        <v>9</v>
      </c>
      <c r="E160" s="4" t="s">
        <v>13</v>
      </c>
    </row>
    <row r="161" spans="2:5" x14ac:dyDescent="0.25">
      <c r="B161" s="21">
        <v>156</v>
      </c>
      <c r="C161" s="22">
        <v>44624</v>
      </c>
      <c r="D161" s="3" t="s">
        <v>6</v>
      </c>
      <c r="E161" s="4" t="s">
        <v>13</v>
      </c>
    </row>
    <row r="162" spans="2:5" x14ac:dyDescent="0.25">
      <c r="B162" s="21">
        <v>157</v>
      </c>
      <c r="C162" s="22">
        <v>44625</v>
      </c>
      <c r="D162" s="3" t="s">
        <v>6</v>
      </c>
      <c r="E162" s="4" t="s">
        <v>12</v>
      </c>
    </row>
    <row r="163" spans="2:5" x14ac:dyDescent="0.25">
      <c r="B163" s="21">
        <v>158</v>
      </c>
      <c r="C163" s="22">
        <v>44625</v>
      </c>
      <c r="D163" s="3" t="s">
        <v>9</v>
      </c>
      <c r="E163" s="4" t="s">
        <v>12</v>
      </c>
    </row>
    <row r="164" spans="2:5" x14ac:dyDescent="0.25">
      <c r="B164" s="21">
        <v>159</v>
      </c>
      <c r="C164" s="22">
        <v>44625</v>
      </c>
      <c r="D164" s="3" t="s">
        <v>8</v>
      </c>
      <c r="E164" s="4" t="s">
        <v>12</v>
      </c>
    </row>
    <row r="165" spans="2:5" x14ac:dyDescent="0.25">
      <c r="B165" s="21">
        <v>160</v>
      </c>
      <c r="C165" s="22">
        <v>44625</v>
      </c>
      <c r="D165" s="3" t="s">
        <v>8</v>
      </c>
      <c r="E165" s="4" t="s">
        <v>12</v>
      </c>
    </row>
    <row r="166" spans="2:5" x14ac:dyDescent="0.25">
      <c r="B166" s="21">
        <v>161</v>
      </c>
      <c r="C166" s="22">
        <v>44625</v>
      </c>
      <c r="D166" s="3" t="s">
        <v>8</v>
      </c>
      <c r="E166" s="4" t="s">
        <v>13</v>
      </c>
    </row>
    <row r="167" spans="2:5" x14ac:dyDescent="0.25">
      <c r="B167" s="21">
        <v>162</v>
      </c>
      <c r="C167" s="22">
        <v>44626</v>
      </c>
      <c r="D167" s="3" t="s">
        <v>9</v>
      </c>
      <c r="E167" s="4" t="s">
        <v>13</v>
      </c>
    </row>
    <row r="168" spans="2:5" x14ac:dyDescent="0.25">
      <c r="B168" s="21">
        <v>163</v>
      </c>
      <c r="C168" s="22">
        <v>44626</v>
      </c>
      <c r="D168" s="3" t="s">
        <v>10</v>
      </c>
      <c r="E168" s="4" t="s">
        <v>12</v>
      </c>
    </row>
    <row r="169" spans="2:5" x14ac:dyDescent="0.25">
      <c r="B169" s="21">
        <v>164</v>
      </c>
      <c r="C169" s="22">
        <v>44627</v>
      </c>
      <c r="D169" s="3" t="s">
        <v>10</v>
      </c>
      <c r="E169" s="4" t="s">
        <v>12</v>
      </c>
    </row>
    <row r="170" spans="2:5" x14ac:dyDescent="0.25">
      <c r="B170" s="21">
        <v>165</v>
      </c>
      <c r="C170" s="22">
        <v>44627</v>
      </c>
      <c r="D170" s="3" t="s">
        <v>7</v>
      </c>
      <c r="E170" s="4" t="s">
        <v>12</v>
      </c>
    </row>
    <row r="171" spans="2:5" x14ac:dyDescent="0.25">
      <c r="B171" s="21">
        <v>166</v>
      </c>
      <c r="C171" s="22">
        <v>44627</v>
      </c>
      <c r="D171" s="3" t="s">
        <v>8</v>
      </c>
      <c r="E171" s="4" t="s">
        <v>13</v>
      </c>
    </row>
    <row r="172" spans="2:5" x14ac:dyDescent="0.25">
      <c r="B172" s="21">
        <v>167</v>
      </c>
      <c r="C172" s="22">
        <v>44627</v>
      </c>
      <c r="D172" s="3" t="s">
        <v>7</v>
      </c>
      <c r="E172" s="4" t="s">
        <v>13</v>
      </c>
    </row>
    <row r="173" spans="2:5" x14ac:dyDescent="0.25">
      <c r="B173" s="21">
        <v>168</v>
      </c>
      <c r="C173" s="22">
        <v>44627</v>
      </c>
      <c r="D173" s="3" t="s">
        <v>7</v>
      </c>
      <c r="E173" s="4" t="s">
        <v>13</v>
      </c>
    </row>
    <row r="174" spans="2:5" x14ac:dyDescent="0.25">
      <c r="B174" s="21">
        <v>169</v>
      </c>
      <c r="C174" s="22">
        <v>44628</v>
      </c>
      <c r="D174" s="3" t="s">
        <v>10</v>
      </c>
      <c r="E174" s="4" t="s">
        <v>13</v>
      </c>
    </row>
    <row r="175" spans="2:5" x14ac:dyDescent="0.25">
      <c r="B175" s="21">
        <v>170</v>
      </c>
      <c r="C175" s="22">
        <v>44628</v>
      </c>
      <c r="D175" s="3" t="s">
        <v>6</v>
      </c>
      <c r="E175" s="4" t="s">
        <v>13</v>
      </c>
    </row>
    <row r="176" spans="2:5" x14ac:dyDescent="0.25">
      <c r="B176" s="21">
        <v>171</v>
      </c>
      <c r="C176" s="22">
        <v>44628</v>
      </c>
      <c r="D176" s="3" t="s">
        <v>11</v>
      </c>
      <c r="E176" s="4" t="s">
        <v>13</v>
      </c>
    </row>
    <row r="177" spans="2:5" x14ac:dyDescent="0.25">
      <c r="B177" s="21">
        <v>172</v>
      </c>
      <c r="C177" s="22">
        <v>44628</v>
      </c>
      <c r="D177" s="3" t="s">
        <v>10</v>
      </c>
      <c r="E177" s="4" t="s">
        <v>13</v>
      </c>
    </row>
    <row r="178" spans="2:5" x14ac:dyDescent="0.25">
      <c r="B178" s="21">
        <v>173</v>
      </c>
      <c r="C178" s="22">
        <v>44629</v>
      </c>
      <c r="D178" s="3" t="s">
        <v>8</v>
      </c>
      <c r="E178" s="4" t="s">
        <v>12</v>
      </c>
    </row>
    <row r="179" spans="2:5" x14ac:dyDescent="0.25">
      <c r="B179" s="21">
        <v>174</v>
      </c>
      <c r="C179" s="22">
        <v>44629</v>
      </c>
      <c r="D179" s="3" t="s">
        <v>9</v>
      </c>
      <c r="E179" s="4" t="s">
        <v>13</v>
      </c>
    </row>
    <row r="180" spans="2:5" x14ac:dyDescent="0.25">
      <c r="B180" s="21">
        <v>175</v>
      </c>
      <c r="C180" s="22">
        <v>44629</v>
      </c>
      <c r="D180" s="3" t="s">
        <v>11</v>
      </c>
      <c r="E180" s="4" t="s">
        <v>13</v>
      </c>
    </row>
    <row r="181" spans="2:5" x14ac:dyDescent="0.25">
      <c r="B181" s="21">
        <v>176</v>
      </c>
      <c r="C181" s="22">
        <v>44629</v>
      </c>
      <c r="D181" s="3" t="s">
        <v>6</v>
      </c>
      <c r="E181" s="4" t="s">
        <v>12</v>
      </c>
    </row>
    <row r="182" spans="2:5" x14ac:dyDescent="0.25">
      <c r="B182" s="21">
        <v>177</v>
      </c>
      <c r="C182" s="22">
        <v>44630</v>
      </c>
      <c r="D182" s="3" t="s">
        <v>10</v>
      </c>
      <c r="E182" s="4" t="s">
        <v>13</v>
      </c>
    </row>
    <row r="183" spans="2:5" x14ac:dyDescent="0.25">
      <c r="B183" s="21">
        <v>178</v>
      </c>
      <c r="C183" s="22">
        <v>44630</v>
      </c>
      <c r="D183" s="3" t="s">
        <v>6</v>
      </c>
      <c r="E183" s="4" t="s">
        <v>12</v>
      </c>
    </row>
    <row r="184" spans="2:5" x14ac:dyDescent="0.25">
      <c r="B184" s="21">
        <v>179</v>
      </c>
      <c r="C184" s="22">
        <v>44630</v>
      </c>
      <c r="D184" s="3" t="s">
        <v>11</v>
      </c>
      <c r="E184" s="4" t="s">
        <v>12</v>
      </c>
    </row>
    <row r="185" spans="2:5" x14ac:dyDescent="0.25">
      <c r="B185" s="21">
        <v>180</v>
      </c>
      <c r="C185" s="22">
        <v>44630</v>
      </c>
      <c r="D185" s="3" t="s">
        <v>11</v>
      </c>
      <c r="E185" s="4" t="s">
        <v>12</v>
      </c>
    </row>
    <row r="186" spans="2:5" x14ac:dyDescent="0.25">
      <c r="B186" s="21">
        <v>181</v>
      </c>
      <c r="C186" s="22">
        <v>44630</v>
      </c>
      <c r="D186" s="3" t="s">
        <v>7</v>
      </c>
      <c r="E186" s="4" t="s">
        <v>13</v>
      </c>
    </row>
    <row r="187" spans="2:5" x14ac:dyDescent="0.25">
      <c r="B187" s="21">
        <v>182</v>
      </c>
      <c r="C187" s="22">
        <v>44630</v>
      </c>
      <c r="D187" s="3" t="s">
        <v>6</v>
      </c>
      <c r="E187" s="4" t="s">
        <v>12</v>
      </c>
    </row>
    <row r="188" spans="2:5" x14ac:dyDescent="0.25">
      <c r="B188" s="21">
        <v>183</v>
      </c>
      <c r="C188" s="22">
        <v>44631</v>
      </c>
      <c r="D188" s="3" t="s">
        <v>8</v>
      </c>
      <c r="E188" s="4" t="s">
        <v>12</v>
      </c>
    </row>
    <row r="189" spans="2:5" x14ac:dyDescent="0.25">
      <c r="B189" s="21">
        <v>184</v>
      </c>
      <c r="C189" s="22">
        <v>44632</v>
      </c>
      <c r="D189" s="3" t="s">
        <v>9</v>
      </c>
      <c r="E189" s="4" t="s">
        <v>13</v>
      </c>
    </row>
    <row r="190" spans="2:5" x14ac:dyDescent="0.25">
      <c r="B190" s="21">
        <v>185</v>
      </c>
      <c r="C190" s="22">
        <v>44632</v>
      </c>
      <c r="D190" s="3" t="s">
        <v>7</v>
      </c>
      <c r="E190" s="4" t="s">
        <v>12</v>
      </c>
    </row>
    <row r="191" spans="2:5" x14ac:dyDescent="0.25">
      <c r="B191" s="21">
        <v>186</v>
      </c>
      <c r="C191" s="22">
        <v>44632</v>
      </c>
      <c r="D191" s="3" t="s">
        <v>9</v>
      </c>
      <c r="E191" s="4" t="s">
        <v>12</v>
      </c>
    </row>
    <row r="192" spans="2:5" x14ac:dyDescent="0.25">
      <c r="B192" s="21">
        <v>187</v>
      </c>
      <c r="C192" s="22">
        <v>44632</v>
      </c>
      <c r="D192" s="3" t="s">
        <v>7</v>
      </c>
      <c r="E192" s="4" t="s">
        <v>12</v>
      </c>
    </row>
    <row r="193" spans="2:5" x14ac:dyDescent="0.25">
      <c r="B193" s="21">
        <v>188</v>
      </c>
      <c r="C193" s="22">
        <v>44632</v>
      </c>
      <c r="D193" s="3" t="s">
        <v>8</v>
      </c>
      <c r="E193" s="4" t="s">
        <v>12</v>
      </c>
    </row>
    <row r="194" spans="2:5" x14ac:dyDescent="0.25">
      <c r="B194" s="21">
        <v>189</v>
      </c>
      <c r="C194" s="22">
        <v>44633</v>
      </c>
      <c r="D194" s="3" t="s">
        <v>7</v>
      </c>
      <c r="E194" s="4" t="s">
        <v>13</v>
      </c>
    </row>
    <row r="195" spans="2:5" x14ac:dyDescent="0.25">
      <c r="B195" s="21">
        <v>190</v>
      </c>
      <c r="C195" s="22">
        <v>44633</v>
      </c>
      <c r="D195" s="3" t="s">
        <v>7</v>
      </c>
      <c r="E195" s="4" t="s">
        <v>13</v>
      </c>
    </row>
    <row r="196" spans="2:5" x14ac:dyDescent="0.25">
      <c r="B196" s="21">
        <v>191</v>
      </c>
      <c r="C196" s="22">
        <v>44633</v>
      </c>
      <c r="D196" s="3" t="s">
        <v>10</v>
      </c>
      <c r="E196" s="4" t="s">
        <v>13</v>
      </c>
    </row>
    <row r="197" spans="2:5" x14ac:dyDescent="0.25">
      <c r="B197" s="21">
        <v>192</v>
      </c>
      <c r="C197" s="22">
        <v>44633</v>
      </c>
      <c r="D197" s="3" t="s">
        <v>7</v>
      </c>
      <c r="E197" s="4" t="s">
        <v>13</v>
      </c>
    </row>
    <row r="198" spans="2:5" x14ac:dyDescent="0.25">
      <c r="B198" s="21">
        <v>193</v>
      </c>
      <c r="C198" s="22">
        <v>44633</v>
      </c>
      <c r="D198" s="3" t="s">
        <v>7</v>
      </c>
      <c r="E198" s="4" t="s">
        <v>13</v>
      </c>
    </row>
    <row r="199" spans="2:5" x14ac:dyDescent="0.25">
      <c r="B199" s="21">
        <v>194</v>
      </c>
      <c r="C199" s="22">
        <v>44634</v>
      </c>
      <c r="D199" s="3" t="s">
        <v>6</v>
      </c>
      <c r="E199" s="4" t="s">
        <v>13</v>
      </c>
    </row>
    <row r="200" spans="2:5" x14ac:dyDescent="0.25">
      <c r="B200" s="21">
        <v>195</v>
      </c>
      <c r="C200" s="22">
        <v>44634</v>
      </c>
      <c r="D200" s="3" t="s">
        <v>10</v>
      </c>
      <c r="E200" s="4" t="s">
        <v>13</v>
      </c>
    </row>
    <row r="201" spans="2:5" x14ac:dyDescent="0.25">
      <c r="B201" s="21">
        <v>196</v>
      </c>
      <c r="C201" s="22">
        <v>44634</v>
      </c>
      <c r="D201" s="3" t="s">
        <v>8</v>
      </c>
      <c r="E201" s="4" t="s">
        <v>13</v>
      </c>
    </row>
    <row r="202" spans="2:5" x14ac:dyDescent="0.25">
      <c r="B202" s="21">
        <v>197</v>
      </c>
      <c r="C202" s="22">
        <v>44635</v>
      </c>
      <c r="D202" s="3" t="s">
        <v>11</v>
      </c>
      <c r="E202" s="4" t="s">
        <v>12</v>
      </c>
    </row>
    <row r="203" spans="2:5" x14ac:dyDescent="0.25">
      <c r="B203" s="21">
        <v>198</v>
      </c>
      <c r="C203" s="22">
        <v>44635</v>
      </c>
      <c r="D203" s="3" t="s">
        <v>8</v>
      </c>
      <c r="E203" s="4" t="s">
        <v>12</v>
      </c>
    </row>
    <row r="204" spans="2:5" x14ac:dyDescent="0.25">
      <c r="B204" s="21">
        <v>199</v>
      </c>
      <c r="C204" s="22">
        <v>44635</v>
      </c>
      <c r="D204" s="3" t="s">
        <v>6</v>
      </c>
      <c r="E204" s="4" t="s">
        <v>12</v>
      </c>
    </row>
    <row r="205" spans="2:5" x14ac:dyDescent="0.25">
      <c r="B205" s="23">
        <v>200</v>
      </c>
      <c r="C205" s="24">
        <v>44635</v>
      </c>
      <c r="D205" s="25" t="s">
        <v>11</v>
      </c>
      <c r="E205" s="26" t="s">
        <v>12</v>
      </c>
    </row>
  </sheetData>
  <mergeCells count="7">
    <mergeCell ref="H23:L23"/>
    <mergeCell ref="H24:L24"/>
    <mergeCell ref="H18:K19"/>
    <mergeCell ref="H9:J9"/>
    <mergeCell ref="H10:J10"/>
    <mergeCell ref="M16:Q16"/>
    <mergeCell ref="M17:Q17"/>
  </mergeCells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FDEC-252D-9F4B-B755-504BCF5644C6}">
  <dimension ref="A1:Y205"/>
  <sheetViews>
    <sheetView topLeftCell="E1" workbookViewId="0">
      <selection activeCell="H26" sqref="H26"/>
    </sheetView>
  </sheetViews>
  <sheetFormatPr defaultColWidth="11" defaultRowHeight="15.75" x14ac:dyDescent="0.25"/>
  <cols>
    <col min="2" max="2" width="11.125" customWidth="1"/>
    <col min="3" max="3" width="13.375" style="6" customWidth="1"/>
    <col min="4" max="4" width="21.375" style="6" customWidth="1"/>
    <col min="5" max="5" width="15.625" style="6" customWidth="1"/>
    <col min="6" max="6" width="11.5" style="6" customWidth="1"/>
    <col min="7" max="7" width="11" style="6"/>
    <col min="9" max="9" width="18.625" bestFit="1" customWidth="1"/>
    <col min="11" max="11" width="11.375" bestFit="1" customWidth="1"/>
    <col min="12" max="12" width="16.125" customWidth="1"/>
    <col min="13" max="13" width="15.375" bestFit="1" customWidth="1"/>
    <col min="25" max="25" width="16.5" customWidth="1"/>
  </cols>
  <sheetData>
    <row r="1" spans="1:25" x14ac:dyDescent="0.25">
      <c r="A1" s="5"/>
    </row>
    <row r="2" spans="1:25" s="7" customFormat="1" ht="13.5" thickBot="1" x14ac:dyDescent="0.25">
      <c r="B2" s="8"/>
      <c r="C2" s="17"/>
      <c r="D2" s="17"/>
      <c r="E2" s="8"/>
      <c r="F2" s="9"/>
      <c r="G2" s="10"/>
      <c r="J2" s="17"/>
      <c r="K2" s="17"/>
    </row>
    <row r="3" spans="1:25" s="7" customFormat="1" ht="33.950000000000003" customHeight="1" thickTop="1" thickBot="1" x14ac:dyDescent="0.25">
      <c r="B3" s="27" t="s">
        <v>24</v>
      </c>
      <c r="C3" s="8"/>
      <c r="D3" s="8"/>
      <c r="E3" s="8"/>
      <c r="F3" s="11"/>
      <c r="G3" s="32" t="s">
        <v>23</v>
      </c>
      <c r="I3" s="54" t="s">
        <v>46</v>
      </c>
      <c r="J3" s="55"/>
      <c r="K3" s="55"/>
      <c r="L3" s="55"/>
      <c r="M3" s="55"/>
      <c r="N3" s="56"/>
      <c r="Y3" s="12"/>
    </row>
    <row r="4" spans="1:25" ht="17.25" thickTop="1" thickBot="1" x14ac:dyDescent="0.3">
      <c r="B4" s="13"/>
      <c r="G4" s="2"/>
      <c r="H4" s="50"/>
      <c r="I4" s="50"/>
      <c r="N4" s="6"/>
      <c r="O4" s="6"/>
      <c r="P4" s="6"/>
      <c r="Q4" s="6"/>
      <c r="R4" s="6"/>
      <c r="S4" s="6"/>
      <c r="T4" s="6"/>
      <c r="U4" s="6"/>
    </row>
    <row r="5" spans="1:25" ht="16.5" thickBot="1" x14ac:dyDescent="0.3">
      <c r="B5" s="18" t="s">
        <v>14</v>
      </c>
      <c r="C5" s="19" t="s">
        <v>5</v>
      </c>
      <c r="D5" s="19" t="s">
        <v>3</v>
      </c>
      <c r="E5" s="20" t="s">
        <v>4</v>
      </c>
      <c r="H5" s="50"/>
      <c r="I5" s="50"/>
      <c r="K5" s="47" t="s">
        <v>39</v>
      </c>
      <c r="L5" s="49"/>
      <c r="M5" s="14"/>
      <c r="N5" s="43" t="s">
        <v>41</v>
      </c>
      <c r="O5" s="6"/>
      <c r="P5" s="6"/>
      <c r="Q5" s="6"/>
      <c r="R5" s="6"/>
      <c r="S5" s="6"/>
      <c r="T5" s="6"/>
      <c r="U5" s="6"/>
    </row>
    <row r="6" spans="1:25" ht="16.5" thickBot="1" x14ac:dyDescent="0.3">
      <c r="B6" s="21">
        <v>1</v>
      </c>
      <c r="C6" s="22">
        <v>44576</v>
      </c>
      <c r="D6" s="3" t="s">
        <v>8</v>
      </c>
      <c r="E6" s="4" t="s">
        <v>13</v>
      </c>
      <c r="H6" s="28" t="s">
        <v>29</v>
      </c>
      <c r="I6" s="28" t="s">
        <v>38</v>
      </c>
      <c r="K6" s="44" t="s">
        <v>40</v>
      </c>
      <c r="L6" s="46"/>
      <c r="N6" s="57">
        <v>0.17349999999999999</v>
      </c>
      <c r="O6" s="6"/>
      <c r="P6" s="6"/>
      <c r="Q6" s="6"/>
      <c r="R6" s="6"/>
      <c r="S6" s="6"/>
      <c r="T6" s="6"/>
      <c r="U6" s="6"/>
    </row>
    <row r="7" spans="1:25" x14ac:dyDescent="0.25">
      <c r="B7" s="21">
        <v>2</v>
      </c>
      <c r="C7" s="22">
        <v>44576</v>
      </c>
      <c r="D7" s="3" t="s">
        <v>11</v>
      </c>
      <c r="E7" s="4" t="s">
        <v>12</v>
      </c>
      <c r="H7" s="28">
        <v>0</v>
      </c>
      <c r="I7" s="31">
        <f>_xlfn.BINOM.DIST.RANGE(14,0.1735,H7)</f>
        <v>6.9406478610170644E-2</v>
      </c>
      <c r="N7" s="6"/>
      <c r="O7" s="6"/>
      <c r="P7" s="6"/>
      <c r="Q7" s="6"/>
      <c r="R7" s="6"/>
      <c r="S7" s="6"/>
      <c r="T7" s="6"/>
      <c r="U7" s="6"/>
    </row>
    <row r="8" spans="1:25" x14ac:dyDescent="0.25">
      <c r="B8" s="21">
        <v>3</v>
      </c>
      <c r="C8" s="22">
        <v>44576</v>
      </c>
      <c r="D8" s="3" t="s">
        <v>9</v>
      </c>
      <c r="E8" s="4" t="s">
        <v>12</v>
      </c>
      <c r="H8" s="28">
        <v>1</v>
      </c>
      <c r="I8" s="31">
        <f t="shared" ref="I8:I21" si="0">_xlfn.BINOM.DIST.RANGE(14,0.1735,H8)</f>
        <v>0.2039786286075069</v>
      </c>
    </row>
    <row r="9" spans="1:25" ht="16.5" thickBot="1" x14ac:dyDescent="0.3">
      <c r="B9" s="21">
        <v>4</v>
      </c>
      <c r="C9" s="22">
        <v>44577</v>
      </c>
      <c r="D9" s="3" t="s">
        <v>9</v>
      </c>
      <c r="E9" s="4" t="s">
        <v>12</v>
      </c>
      <c r="H9" s="28">
        <v>2</v>
      </c>
      <c r="I9" s="31">
        <f t="shared" si="0"/>
        <v>0.27832655585252986</v>
      </c>
      <c r="J9" s="15"/>
      <c r="K9" s="15"/>
    </row>
    <row r="10" spans="1:25" x14ac:dyDescent="0.25">
      <c r="B10" s="21">
        <v>5</v>
      </c>
      <c r="C10" s="22">
        <v>44577</v>
      </c>
      <c r="D10" s="3" t="s">
        <v>9</v>
      </c>
      <c r="E10" s="4" t="s">
        <v>12</v>
      </c>
      <c r="H10" s="28">
        <v>3</v>
      </c>
      <c r="I10" s="31">
        <f t="shared" si="0"/>
        <v>0.23370675107278363</v>
      </c>
      <c r="J10" s="2"/>
      <c r="K10" s="64"/>
      <c r="L10" s="65"/>
      <c r="M10" s="65"/>
      <c r="N10" s="66"/>
      <c r="O10" s="15"/>
    </row>
    <row r="11" spans="1:25" ht="16.5" thickBot="1" x14ac:dyDescent="0.3">
      <c r="B11" s="21">
        <v>6</v>
      </c>
      <c r="C11" s="22">
        <v>44578</v>
      </c>
      <c r="D11" s="3" t="s">
        <v>11</v>
      </c>
      <c r="E11" s="4" t="s">
        <v>12</v>
      </c>
      <c r="H11" s="28">
        <v>4</v>
      </c>
      <c r="I11" s="31">
        <f t="shared" si="0"/>
        <v>0.13491510418100652</v>
      </c>
      <c r="K11" s="67"/>
      <c r="L11" s="68"/>
      <c r="M11" s="68"/>
      <c r="N11" s="69"/>
      <c r="O11" s="15"/>
    </row>
    <row r="12" spans="1:25" x14ac:dyDescent="0.25">
      <c r="B12" s="21">
        <v>7</v>
      </c>
      <c r="C12" s="22">
        <v>44578</v>
      </c>
      <c r="D12" s="3" t="s">
        <v>8</v>
      </c>
      <c r="E12" s="4" t="s">
        <v>12</v>
      </c>
      <c r="H12" s="28">
        <v>5</v>
      </c>
      <c r="I12" s="31">
        <f t="shared" si="0"/>
        <v>5.6643122989484901E-2</v>
      </c>
      <c r="X12" s="14"/>
    </row>
    <row r="13" spans="1:25" x14ac:dyDescent="0.25">
      <c r="B13" s="21">
        <v>8</v>
      </c>
      <c r="C13" s="22">
        <v>44578</v>
      </c>
      <c r="D13" s="3" t="s">
        <v>6</v>
      </c>
      <c r="E13" s="4" t="s">
        <v>13</v>
      </c>
      <c r="H13" s="28">
        <v>6</v>
      </c>
      <c r="I13" s="31">
        <f t="shared" si="0"/>
        <v>1.7835901703585535E-2</v>
      </c>
    </row>
    <row r="14" spans="1:25" x14ac:dyDescent="0.25">
      <c r="B14" s="21">
        <v>9</v>
      </c>
      <c r="C14" s="22">
        <v>44579</v>
      </c>
      <c r="D14" s="3" t="s">
        <v>8</v>
      </c>
      <c r="E14" s="4" t="s">
        <v>12</v>
      </c>
      <c r="H14" s="28">
        <v>7</v>
      </c>
      <c r="I14" s="31">
        <f t="shared" si="0"/>
        <v>4.27901332029673E-3</v>
      </c>
    </row>
    <row r="15" spans="1:25" x14ac:dyDescent="0.25">
      <c r="B15" s="21">
        <v>10</v>
      </c>
      <c r="C15" s="22">
        <v>44579</v>
      </c>
      <c r="D15" s="3" t="s">
        <v>8</v>
      </c>
      <c r="E15" s="4" t="s">
        <v>13</v>
      </c>
      <c r="H15" s="28">
        <v>8</v>
      </c>
      <c r="I15" s="31">
        <f t="shared" si="0"/>
        <v>7.8597424039630632E-4</v>
      </c>
      <c r="L15" s="28" t="s">
        <v>36</v>
      </c>
      <c r="M15" s="31">
        <f>SUM(I14:I21)</f>
        <v>5.1874569829318063E-3</v>
      </c>
      <c r="O15" t="s">
        <v>44</v>
      </c>
    </row>
    <row r="16" spans="1:25" x14ac:dyDescent="0.25">
      <c r="B16" s="21">
        <v>11</v>
      </c>
      <c r="C16" s="22">
        <v>44579</v>
      </c>
      <c r="D16" s="3" t="s">
        <v>10</v>
      </c>
      <c r="E16" s="4" t="s">
        <v>13</v>
      </c>
      <c r="H16" s="28">
        <v>9</v>
      </c>
      <c r="I16" s="31">
        <f t="shared" si="0"/>
        <v>1.099951850847016E-4</v>
      </c>
      <c r="L16" s="28" t="s">
        <v>37</v>
      </c>
      <c r="M16" s="31">
        <f>SUM(I10:I21)</f>
        <v>0.44828833692979225</v>
      </c>
      <c r="O16" t="s">
        <v>45</v>
      </c>
    </row>
    <row r="17" spans="2:14" x14ac:dyDescent="0.25">
      <c r="B17" s="21">
        <v>12</v>
      </c>
      <c r="C17" s="22">
        <v>44580</v>
      </c>
      <c r="D17" s="3" t="s">
        <v>8</v>
      </c>
      <c r="E17" s="4" t="s">
        <v>12</v>
      </c>
      <c r="H17" s="28">
        <v>10</v>
      </c>
      <c r="I17" s="31">
        <f t="shared" si="0"/>
        <v>1.1545169154383409E-5</v>
      </c>
      <c r="L17" s="51"/>
      <c r="M17" s="51"/>
    </row>
    <row r="18" spans="2:14" x14ac:dyDescent="0.25">
      <c r="B18" s="21">
        <v>13</v>
      </c>
      <c r="C18" s="22">
        <v>44580</v>
      </c>
      <c r="D18" s="3" t="s">
        <v>10</v>
      </c>
      <c r="E18" s="4" t="s">
        <v>13</v>
      </c>
      <c r="H18" s="28">
        <v>11</v>
      </c>
      <c r="I18" s="31">
        <f t="shared" si="0"/>
        <v>8.8130092868526386E-7</v>
      </c>
      <c r="L18" s="53"/>
      <c r="M18" s="52"/>
    </row>
    <row r="19" spans="2:14" x14ac:dyDescent="0.25">
      <c r="B19" s="21">
        <v>14</v>
      </c>
      <c r="C19" s="22">
        <v>44581</v>
      </c>
      <c r="D19" s="3" t="s">
        <v>6</v>
      </c>
      <c r="E19" s="4" t="s">
        <v>12</v>
      </c>
      <c r="H19" s="28">
        <v>12</v>
      </c>
      <c r="I19" s="31">
        <f t="shared" si="0"/>
        <v>4.6250971302750595E-8</v>
      </c>
      <c r="L19" s="41" t="s">
        <v>42</v>
      </c>
      <c r="M19" s="42">
        <f>M15</f>
        <v>5.1874569829318063E-3</v>
      </c>
    </row>
    <row r="20" spans="2:14" x14ac:dyDescent="0.25">
      <c r="B20" s="21">
        <v>15</v>
      </c>
      <c r="C20" s="22">
        <v>44581</v>
      </c>
      <c r="D20" s="3" t="s">
        <v>9</v>
      </c>
      <c r="E20" s="4" t="s">
        <v>12</v>
      </c>
      <c r="H20" s="28">
        <v>13</v>
      </c>
      <c r="I20" s="31">
        <f t="shared" si="0"/>
        <v>1.4937025494024314E-9</v>
      </c>
    </row>
    <row r="21" spans="2:14" x14ac:dyDescent="0.25">
      <c r="B21" s="21">
        <v>16</v>
      </c>
      <c r="C21" s="22">
        <v>44581</v>
      </c>
      <c r="D21" s="3" t="s">
        <v>7</v>
      </c>
      <c r="E21" s="4" t="s">
        <v>12</v>
      </c>
      <c r="H21" s="28">
        <v>14</v>
      </c>
      <c r="I21" s="31">
        <f t="shared" si="0"/>
        <v>2.2397147378906128E-11</v>
      </c>
    </row>
    <row r="22" spans="2:14" x14ac:dyDescent="0.25">
      <c r="B22" s="21">
        <v>17</v>
      </c>
      <c r="C22" s="22">
        <v>44582</v>
      </c>
      <c r="D22" s="3" t="s">
        <v>9</v>
      </c>
      <c r="E22" s="4" t="s">
        <v>13</v>
      </c>
      <c r="L22" s="61" t="s">
        <v>43</v>
      </c>
      <c r="M22" s="61"/>
      <c r="N22" s="62">
        <f>M19/M16</f>
        <v>1.1571697400069164E-2</v>
      </c>
    </row>
    <row r="23" spans="2:14" x14ac:dyDescent="0.25">
      <c r="B23" s="21">
        <v>18</v>
      </c>
      <c r="C23" s="22">
        <v>44583</v>
      </c>
      <c r="D23" s="3" t="s">
        <v>6</v>
      </c>
      <c r="E23" s="4" t="s">
        <v>12</v>
      </c>
      <c r="L23" s="58"/>
      <c r="M23" s="58"/>
      <c r="N23" s="58"/>
    </row>
    <row r="24" spans="2:14" x14ac:dyDescent="0.25">
      <c r="B24" s="21">
        <v>19</v>
      </c>
      <c r="C24" s="22">
        <v>44583</v>
      </c>
      <c r="D24" s="3" t="s">
        <v>8</v>
      </c>
      <c r="E24" s="4" t="s">
        <v>13</v>
      </c>
    </row>
    <row r="25" spans="2:14" ht="18.75" x14ac:dyDescent="0.25">
      <c r="B25" s="21">
        <v>20</v>
      </c>
      <c r="C25" s="22">
        <v>44584</v>
      </c>
      <c r="D25" s="3" t="s">
        <v>7</v>
      </c>
      <c r="E25" s="4" t="s">
        <v>13</v>
      </c>
      <c r="G25" s="32" t="s">
        <v>28</v>
      </c>
    </row>
    <row r="26" spans="2:14" x14ac:dyDescent="0.25">
      <c r="B26" s="21">
        <v>21</v>
      </c>
      <c r="C26" s="22">
        <v>44584</v>
      </c>
      <c r="D26" s="3" t="s">
        <v>8</v>
      </c>
      <c r="E26" s="4" t="s">
        <v>13</v>
      </c>
    </row>
    <row r="27" spans="2:14" x14ac:dyDescent="0.25">
      <c r="B27" s="21">
        <v>22</v>
      </c>
      <c r="C27" s="22">
        <v>44584</v>
      </c>
      <c r="D27" s="3" t="s">
        <v>9</v>
      </c>
      <c r="E27" s="4" t="s">
        <v>13</v>
      </c>
      <c r="L27" s="59"/>
      <c r="M27" s="60"/>
    </row>
    <row r="28" spans="2:14" x14ac:dyDescent="0.25">
      <c r="B28" s="21">
        <v>23</v>
      </c>
      <c r="C28" s="22">
        <v>44584</v>
      </c>
      <c r="D28" s="3" t="s">
        <v>9</v>
      </c>
      <c r="E28" s="4" t="s">
        <v>12</v>
      </c>
      <c r="L28" s="59"/>
      <c r="M28" s="60"/>
    </row>
    <row r="29" spans="2:14" x14ac:dyDescent="0.25">
      <c r="B29" s="21">
        <v>24</v>
      </c>
      <c r="C29" s="22">
        <v>44585</v>
      </c>
      <c r="D29" s="3" t="s">
        <v>6</v>
      </c>
      <c r="E29" s="4" t="s">
        <v>12</v>
      </c>
    </row>
    <row r="30" spans="2:14" x14ac:dyDescent="0.25">
      <c r="B30" s="21">
        <v>25</v>
      </c>
      <c r="C30" s="22">
        <v>44585</v>
      </c>
      <c r="D30" s="3" t="s">
        <v>9</v>
      </c>
      <c r="E30" s="4" t="s">
        <v>12</v>
      </c>
      <c r="L30" s="59"/>
      <c r="M30" s="52"/>
    </row>
    <row r="31" spans="2:14" x14ac:dyDescent="0.25">
      <c r="B31" s="21">
        <v>26</v>
      </c>
      <c r="C31" s="22">
        <v>44585</v>
      </c>
      <c r="D31" s="3" t="s">
        <v>7</v>
      </c>
      <c r="E31" s="4" t="s">
        <v>13</v>
      </c>
    </row>
    <row r="32" spans="2:14" x14ac:dyDescent="0.25">
      <c r="B32" s="21">
        <v>27</v>
      </c>
      <c r="C32" s="22">
        <v>44586</v>
      </c>
      <c r="D32" s="3" t="s">
        <v>7</v>
      </c>
      <c r="E32" s="4" t="s">
        <v>12</v>
      </c>
    </row>
    <row r="33" spans="2:14" x14ac:dyDescent="0.25">
      <c r="B33" s="21">
        <v>28</v>
      </c>
      <c r="C33" s="22">
        <v>44586</v>
      </c>
      <c r="D33" s="3" t="s">
        <v>6</v>
      </c>
      <c r="E33" s="4" t="s">
        <v>13</v>
      </c>
    </row>
    <row r="34" spans="2:14" x14ac:dyDescent="0.25">
      <c r="B34" s="21">
        <v>29</v>
      </c>
      <c r="C34" s="22">
        <v>44587</v>
      </c>
      <c r="D34" s="3" t="s">
        <v>11</v>
      </c>
      <c r="E34" s="4" t="s">
        <v>12</v>
      </c>
    </row>
    <row r="35" spans="2:14" x14ac:dyDescent="0.25">
      <c r="B35" s="21">
        <v>30</v>
      </c>
      <c r="C35" s="22">
        <v>44587</v>
      </c>
      <c r="D35" s="3" t="s">
        <v>6</v>
      </c>
      <c r="E35" s="4" t="s">
        <v>13</v>
      </c>
    </row>
    <row r="36" spans="2:14" x14ac:dyDescent="0.25">
      <c r="B36" s="21">
        <v>31</v>
      </c>
      <c r="C36" s="22">
        <v>44587</v>
      </c>
      <c r="D36" s="3" t="s">
        <v>7</v>
      </c>
      <c r="E36" s="4" t="s">
        <v>13</v>
      </c>
    </row>
    <row r="37" spans="2:14" x14ac:dyDescent="0.25">
      <c r="B37" s="21">
        <v>32</v>
      </c>
      <c r="C37" s="22">
        <v>44587</v>
      </c>
      <c r="D37" s="3" t="s">
        <v>11</v>
      </c>
      <c r="E37" s="4" t="s">
        <v>13</v>
      </c>
    </row>
    <row r="38" spans="2:14" x14ac:dyDescent="0.25">
      <c r="B38" s="21">
        <v>33</v>
      </c>
      <c r="C38" s="22">
        <v>44588</v>
      </c>
      <c r="D38" s="3" t="s">
        <v>8</v>
      </c>
      <c r="E38" s="4" t="s">
        <v>13</v>
      </c>
    </row>
    <row r="39" spans="2:14" x14ac:dyDescent="0.25">
      <c r="B39" s="21">
        <v>34</v>
      </c>
      <c r="C39" s="22">
        <v>44588</v>
      </c>
      <c r="D39" s="3" t="s">
        <v>7</v>
      </c>
      <c r="E39" s="4" t="s">
        <v>13</v>
      </c>
    </row>
    <row r="40" spans="2:14" x14ac:dyDescent="0.25">
      <c r="B40" s="21">
        <v>35</v>
      </c>
      <c r="C40" s="22">
        <v>44589</v>
      </c>
      <c r="D40" s="3" t="s">
        <v>8</v>
      </c>
      <c r="E40" s="4" t="s">
        <v>12</v>
      </c>
      <c r="N40" s="16"/>
    </row>
    <row r="41" spans="2:14" x14ac:dyDescent="0.25">
      <c r="B41" s="21">
        <v>36</v>
      </c>
      <c r="C41" s="22">
        <v>44589</v>
      </c>
      <c r="D41" s="3" t="s">
        <v>11</v>
      </c>
      <c r="E41" s="4" t="s">
        <v>12</v>
      </c>
      <c r="N41" s="16"/>
    </row>
    <row r="42" spans="2:14" x14ac:dyDescent="0.25">
      <c r="B42" s="21">
        <v>37</v>
      </c>
      <c r="C42" s="22">
        <v>44590</v>
      </c>
      <c r="D42" s="3" t="s">
        <v>8</v>
      </c>
      <c r="E42" s="4" t="s">
        <v>13</v>
      </c>
    </row>
    <row r="43" spans="2:14" x14ac:dyDescent="0.25">
      <c r="B43" s="21">
        <v>38</v>
      </c>
      <c r="C43" s="22">
        <v>44590</v>
      </c>
      <c r="D43" s="3" t="s">
        <v>9</v>
      </c>
      <c r="E43" s="4" t="s">
        <v>13</v>
      </c>
    </row>
    <row r="44" spans="2:14" x14ac:dyDescent="0.25">
      <c r="B44" s="21">
        <v>39</v>
      </c>
      <c r="C44" s="22">
        <v>44591</v>
      </c>
      <c r="D44" s="3" t="s">
        <v>10</v>
      </c>
      <c r="E44" s="4" t="s">
        <v>12</v>
      </c>
    </row>
    <row r="45" spans="2:14" x14ac:dyDescent="0.25">
      <c r="B45" s="21">
        <v>40</v>
      </c>
      <c r="C45" s="22">
        <v>44592</v>
      </c>
      <c r="D45" s="3" t="s">
        <v>6</v>
      </c>
      <c r="E45" s="4" t="s">
        <v>13</v>
      </c>
    </row>
    <row r="46" spans="2:14" x14ac:dyDescent="0.25">
      <c r="B46" s="21">
        <v>41</v>
      </c>
      <c r="C46" s="22">
        <v>44592</v>
      </c>
      <c r="D46" s="3" t="s">
        <v>10</v>
      </c>
      <c r="E46" s="4" t="s">
        <v>12</v>
      </c>
    </row>
    <row r="47" spans="2:14" x14ac:dyDescent="0.25">
      <c r="B47" s="21">
        <v>42</v>
      </c>
      <c r="C47" s="22">
        <v>44593</v>
      </c>
      <c r="D47" s="3" t="s">
        <v>10</v>
      </c>
      <c r="E47" s="4" t="s">
        <v>12</v>
      </c>
    </row>
    <row r="48" spans="2:14" x14ac:dyDescent="0.25">
      <c r="B48" s="21">
        <v>43</v>
      </c>
      <c r="C48" s="22">
        <v>44593</v>
      </c>
      <c r="D48" s="3" t="s">
        <v>8</v>
      </c>
      <c r="E48" s="4" t="s">
        <v>13</v>
      </c>
    </row>
    <row r="49" spans="2:5" x14ac:dyDescent="0.25">
      <c r="B49" s="21">
        <v>44</v>
      </c>
      <c r="C49" s="22">
        <v>44593</v>
      </c>
      <c r="D49" s="3" t="s">
        <v>11</v>
      </c>
      <c r="E49" s="4" t="s">
        <v>12</v>
      </c>
    </row>
    <row r="50" spans="2:5" x14ac:dyDescent="0.25">
      <c r="B50" s="21">
        <v>45</v>
      </c>
      <c r="C50" s="22">
        <v>44593</v>
      </c>
      <c r="D50" s="3" t="s">
        <v>8</v>
      </c>
      <c r="E50" s="4" t="s">
        <v>13</v>
      </c>
    </row>
    <row r="51" spans="2:5" x14ac:dyDescent="0.25">
      <c r="B51" s="21">
        <v>46</v>
      </c>
      <c r="C51" s="22">
        <v>44593</v>
      </c>
      <c r="D51" s="3" t="s">
        <v>10</v>
      </c>
      <c r="E51" s="4" t="s">
        <v>13</v>
      </c>
    </row>
    <row r="52" spans="2:5" x14ac:dyDescent="0.25">
      <c r="B52" s="21">
        <v>47</v>
      </c>
      <c r="C52" s="22">
        <v>44593</v>
      </c>
      <c r="D52" s="3" t="s">
        <v>8</v>
      </c>
      <c r="E52" s="4" t="s">
        <v>13</v>
      </c>
    </row>
    <row r="53" spans="2:5" x14ac:dyDescent="0.25">
      <c r="B53" s="21">
        <v>48</v>
      </c>
      <c r="C53" s="22">
        <v>44594</v>
      </c>
      <c r="D53" s="3" t="s">
        <v>9</v>
      </c>
      <c r="E53" s="4" t="s">
        <v>12</v>
      </c>
    </row>
    <row r="54" spans="2:5" x14ac:dyDescent="0.25">
      <c r="B54" s="21">
        <v>49</v>
      </c>
      <c r="C54" s="22">
        <v>44594</v>
      </c>
      <c r="D54" s="3" t="s">
        <v>10</v>
      </c>
      <c r="E54" s="4" t="s">
        <v>13</v>
      </c>
    </row>
    <row r="55" spans="2:5" x14ac:dyDescent="0.25">
      <c r="B55" s="21">
        <v>50</v>
      </c>
      <c r="C55" s="22">
        <v>44594</v>
      </c>
      <c r="D55" s="3" t="s">
        <v>6</v>
      </c>
      <c r="E55" s="4" t="s">
        <v>13</v>
      </c>
    </row>
    <row r="56" spans="2:5" x14ac:dyDescent="0.25">
      <c r="B56" s="21">
        <v>51</v>
      </c>
      <c r="C56" s="22">
        <v>44594</v>
      </c>
      <c r="D56" s="3" t="s">
        <v>6</v>
      </c>
      <c r="E56" s="4" t="s">
        <v>12</v>
      </c>
    </row>
    <row r="57" spans="2:5" x14ac:dyDescent="0.25">
      <c r="B57" s="21">
        <v>52</v>
      </c>
      <c r="C57" s="22">
        <v>44594</v>
      </c>
      <c r="D57" s="3" t="s">
        <v>6</v>
      </c>
      <c r="E57" s="4" t="s">
        <v>13</v>
      </c>
    </row>
    <row r="58" spans="2:5" x14ac:dyDescent="0.25">
      <c r="B58" s="21">
        <v>53</v>
      </c>
      <c r="C58" s="22">
        <v>44595</v>
      </c>
      <c r="D58" s="3" t="s">
        <v>8</v>
      </c>
      <c r="E58" s="4" t="s">
        <v>12</v>
      </c>
    </row>
    <row r="59" spans="2:5" x14ac:dyDescent="0.25">
      <c r="B59" s="21">
        <v>54</v>
      </c>
      <c r="C59" s="22">
        <v>44595</v>
      </c>
      <c r="D59" s="3" t="s">
        <v>8</v>
      </c>
      <c r="E59" s="4" t="s">
        <v>12</v>
      </c>
    </row>
    <row r="60" spans="2:5" x14ac:dyDescent="0.25">
      <c r="B60" s="21">
        <v>55</v>
      </c>
      <c r="C60" s="22">
        <v>44595</v>
      </c>
      <c r="D60" s="3" t="s">
        <v>8</v>
      </c>
      <c r="E60" s="4" t="s">
        <v>12</v>
      </c>
    </row>
    <row r="61" spans="2:5" x14ac:dyDescent="0.25">
      <c r="B61" s="21">
        <v>56</v>
      </c>
      <c r="C61" s="22">
        <v>44595</v>
      </c>
      <c r="D61" s="3" t="s">
        <v>11</v>
      </c>
      <c r="E61" s="4" t="s">
        <v>13</v>
      </c>
    </row>
    <row r="62" spans="2:5" x14ac:dyDescent="0.25">
      <c r="B62" s="21">
        <v>57</v>
      </c>
      <c r="C62" s="22">
        <v>44595</v>
      </c>
      <c r="D62" s="3" t="s">
        <v>11</v>
      </c>
      <c r="E62" s="4" t="s">
        <v>13</v>
      </c>
    </row>
    <row r="63" spans="2:5" x14ac:dyDescent="0.25">
      <c r="B63" s="21">
        <v>58</v>
      </c>
      <c r="C63" s="22">
        <v>44596</v>
      </c>
      <c r="D63" s="3" t="s">
        <v>6</v>
      </c>
      <c r="E63" s="4" t="s">
        <v>12</v>
      </c>
    </row>
    <row r="64" spans="2:5" x14ac:dyDescent="0.25">
      <c r="B64" s="21">
        <v>59</v>
      </c>
      <c r="C64" s="22">
        <v>44596</v>
      </c>
      <c r="D64" s="3" t="s">
        <v>6</v>
      </c>
      <c r="E64" s="4" t="s">
        <v>12</v>
      </c>
    </row>
    <row r="65" spans="2:5" x14ac:dyDescent="0.25">
      <c r="B65" s="21">
        <v>60</v>
      </c>
      <c r="C65" s="22">
        <v>44597</v>
      </c>
      <c r="D65" s="3" t="s">
        <v>7</v>
      </c>
      <c r="E65" s="4" t="s">
        <v>12</v>
      </c>
    </row>
    <row r="66" spans="2:5" x14ac:dyDescent="0.25">
      <c r="B66" s="21">
        <v>61</v>
      </c>
      <c r="C66" s="22">
        <v>44597</v>
      </c>
      <c r="D66" s="3" t="s">
        <v>11</v>
      </c>
      <c r="E66" s="4" t="s">
        <v>13</v>
      </c>
    </row>
    <row r="67" spans="2:5" x14ac:dyDescent="0.25">
      <c r="B67" s="21">
        <v>62</v>
      </c>
      <c r="C67" s="22">
        <v>44597</v>
      </c>
      <c r="D67" s="3" t="s">
        <v>6</v>
      </c>
      <c r="E67" s="4" t="s">
        <v>12</v>
      </c>
    </row>
    <row r="68" spans="2:5" x14ac:dyDescent="0.25">
      <c r="B68" s="21">
        <v>63</v>
      </c>
      <c r="C68" s="22">
        <v>44597</v>
      </c>
      <c r="D68" s="3" t="s">
        <v>6</v>
      </c>
      <c r="E68" s="4" t="s">
        <v>12</v>
      </c>
    </row>
    <row r="69" spans="2:5" x14ac:dyDescent="0.25">
      <c r="B69" s="21">
        <v>64</v>
      </c>
      <c r="C69" s="22">
        <v>44597</v>
      </c>
      <c r="D69" s="3" t="s">
        <v>8</v>
      </c>
      <c r="E69" s="4" t="s">
        <v>13</v>
      </c>
    </row>
    <row r="70" spans="2:5" x14ac:dyDescent="0.25">
      <c r="B70" s="21">
        <v>65</v>
      </c>
      <c r="C70" s="22">
        <v>44598</v>
      </c>
      <c r="D70" s="3" t="s">
        <v>6</v>
      </c>
      <c r="E70" s="4" t="s">
        <v>12</v>
      </c>
    </row>
    <row r="71" spans="2:5" x14ac:dyDescent="0.25">
      <c r="B71" s="21">
        <v>66</v>
      </c>
      <c r="C71" s="22">
        <v>44598</v>
      </c>
      <c r="D71" s="3" t="s">
        <v>9</v>
      </c>
      <c r="E71" s="4" t="s">
        <v>13</v>
      </c>
    </row>
    <row r="72" spans="2:5" x14ac:dyDescent="0.25">
      <c r="B72" s="21">
        <v>67</v>
      </c>
      <c r="C72" s="22">
        <v>44598</v>
      </c>
      <c r="D72" s="3" t="s">
        <v>10</v>
      </c>
      <c r="E72" s="4" t="s">
        <v>13</v>
      </c>
    </row>
    <row r="73" spans="2:5" x14ac:dyDescent="0.25">
      <c r="B73" s="21">
        <v>68</v>
      </c>
      <c r="C73" s="22">
        <v>44599</v>
      </c>
      <c r="D73" s="3" t="s">
        <v>10</v>
      </c>
      <c r="E73" s="4" t="s">
        <v>13</v>
      </c>
    </row>
    <row r="74" spans="2:5" x14ac:dyDescent="0.25">
      <c r="B74" s="21">
        <v>69</v>
      </c>
      <c r="C74" s="22">
        <v>44599</v>
      </c>
      <c r="D74" s="3" t="s">
        <v>9</v>
      </c>
      <c r="E74" s="4" t="s">
        <v>12</v>
      </c>
    </row>
    <row r="75" spans="2:5" x14ac:dyDescent="0.25">
      <c r="B75" s="21">
        <v>70</v>
      </c>
      <c r="C75" s="22">
        <v>44599</v>
      </c>
      <c r="D75" s="3" t="s">
        <v>11</v>
      </c>
      <c r="E75" s="4" t="s">
        <v>13</v>
      </c>
    </row>
    <row r="76" spans="2:5" x14ac:dyDescent="0.25">
      <c r="B76" s="21">
        <v>71</v>
      </c>
      <c r="C76" s="22">
        <v>44599</v>
      </c>
      <c r="D76" s="3" t="s">
        <v>11</v>
      </c>
      <c r="E76" s="4" t="s">
        <v>12</v>
      </c>
    </row>
    <row r="77" spans="2:5" x14ac:dyDescent="0.25">
      <c r="B77" s="21">
        <v>72</v>
      </c>
      <c r="C77" s="22">
        <v>44599</v>
      </c>
      <c r="D77" s="3" t="s">
        <v>6</v>
      </c>
      <c r="E77" s="4" t="s">
        <v>13</v>
      </c>
    </row>
    <row r="78" spans="2:5" x14ac:dyDescent="0.25">
      <c r="B78" s="21">
        <v>73</v>
      </c>
      <c r="C78" s="22">
        <v>44599</v>
      </c>
      <c r="D78" s="3" t="s">
        <v>8</v>
      </c>
      <c r="E78" s="4" t="s">
        <v>12</v>
      </c>
    </row>
    <row r="79" spans="2:5" x14ac:dyDescent="0.25">
      <c r="B79" s="21">
        <v>74</v>
      </c>
      <c r="C79" s="22">
        <v>44599</v>
      </c>
      <c r="D79" s="3" t="s">
        <v>9</v>
      </c>
      <c r="E79" s="4" t="s">
        <v>12</v>
      </c>
    </row>
    <row r="80" spans="2:5" x14ac:dyDescent="0.25">
      <c r="B80" s="21">
        <v>75</v>
      </c>
      <c r="C80" s="22">
        <v>44600</v>
      </c>
      <c r="D80" s="3" t="s">
        <v>7</v>
      </c>
      <c r="E80" s="4" t="s">
        <v>12</v>
      </c>
    </row>
    <row r="81" spans="2:5" x14ac:dyDescent="0.25">
      <c r="B81" s="21">
        <v>76</v>
      </c>
      <c r="C81" s="22">
        <v>44600</v>
      </c>
      <c r="D81" s="3" t="s">
        <v>6</v>
      </c>
      <c r="E81" s="4" t="s">
        <v>12</v>
      </c>
    </row>
    <row r="82" spans="2:5" x14ac:dyDescent="0.25">
      <c r="B82" s="21">
        <v>77</v>
      </c>
      <c r="C82" s="22">
        <v>44600</v>
      </c>
      <c r="D82" s="3" t="s">
        <v>10</v>
      </c>
      <c r="E82" s="4" t="s">
        <v>13</v>
      </c>
    </row>
    <row r="83" spans="2:5" x14ac:dyDescent="0.25">
      <c r="B83" s="21">
        <v>78</v>
      </c>
      <c r="C83" s="22">
        <v>44600</v>
      </c>
      <c r="D83" s="3" t="s">
        <v>8</v>
      </c>
      <c r="E83" s="4" t="s">
        <v>12</v>
      </c>
    </row>
    <row r="84" spans="2:5" x14ac:dyDescent="0.25">
      <c r="B84" s="21">
        <v>79</v>
      </c>
      <c r="C84" s="22">
        <v>44601</v>
      </c>
      <c r="D84" s="3" t="s">
        <v>6</v>
      </c>
      <c r="E84" s="4" t="s">
        <v>13</v>
      </c>
    </row>
    <row r="85" spans="2:5" x14ac:dyDescent="0.25">
      <c r="B85" s="21">
        <v>80</v>
      </c>
      <c r="C85" s="22">
        <v>44601</v>
      </c>
      <c r="D85" s="3" t="s">
        <v>11</v>
      </c>
      <c r="E85" s="4" t="s">
        <v>12</v>
      </c>
    </row>
    <row r="86" spans="2:5" x14ac:dyDescent="0.25">
      <c r="B86" s="21">
        <v>81</v>
      </c>
      <c r="C86" s="22">
        <v>44602</v>
      </c>
      <c r="D86" s="3" t="s">
        <v>8</v>
      </c>
      <c r="E86" s="4" t="s">
        <v>12</v>
      </c>
    </row>
    <row r="87" spans="2:5" x14ac:dyDescent="0.25">
      <c r="B87" s="21">
        <v>82</v>
      </c>
      <c r="C87" s="22">
        <v>44602</v>
      </c>
      <c r="D87" s="3" t="s">
        <v>10</v>
      </c>
      <c r="E87" s="4" t="s">
        <v>13</v>
      </c>
    </row>
    <row r="88" spans="2:5" x14ac:dyDescent="0.25">
      <c r="B88" s="21">
        <v>83</v>
      </c>
      <c r="C88" s="22">
        <v>44602</v>
      </c>
      <c r="D88" s="3" t="s">
        <v>8</v>
      </c>
      <c r="E88" s="4" t="s">
        <v>13</v>
      </c>
    </row>
    <row r="89" spans="2:5" x14ac:dyDescent="0.25">
      <c r="B89" s="21">
        <v>84</v>
      </c>
      <c r="C89" s="22">
        <v>44602</v>
      </c>
      <c r="D89" s="3" t="s">
        <v>10</v>
      </c>
      <c r="E89" s="4" t="s">
        <v>12</v>
      </c>
    </row>
    <row r="90" spans="2:5" x14ac:dyDescent="0.25">
      <c r="B90" s="21">
        <v>85</v>
      </c>
      <c r="C90" s="22">
        <v>44603</v>
      </c>
      <c r="D90" s="3" t="s">
        <v>10</v>
      </c>
      <c r="E90" s="4" t="s">
        <v>12</v>
      </c>
    </row>
    <row r="91" spans="2:5" x14ac:dyDescent="0.25">
      <c r="B91" s="21">
        <v>86</v>
      </c>
      <c r="C91" s="22">
        <v>44603</v>
      </c>
      <c r="D91" s="3" t="s">
        <v>9</v>
      </c>
      <c r="E91" s="4" t="s">
        <v>13</v>
      </c>
    </row>
    <row r="92" spans="2:5" x14ac:dyDescent="0.25">
      <c r="B92" s="21">
        <v>87</v>
      </c>
      <c r="C92" s="22">
        <v>44604</v>
      </c>
      <c r="D92" s="3" t="s">
        <v>11</v>
      </c>
      <c r="E92" s="4" t="s">
        <v>12</v>
      </c>
    </row>
    <row r="93" spans="2:5" x14ac:dyDescent="0.25">
      <c r="B93" s="21">
        <v>88</v>
      </c>
      <c r="C93" s="22">
        <v>44604</v>
      </c>
      <c r="D93" s="3" t="s">
        <v>9</v>
      </c>
      <c r="E93" s="4" t="s">
        <v>12</v>
      </c>
    </row>
    <row r="94" spans="2:5" x14ac:dyDescent="0.25">
      <c r="B94" s="21">
        <v>89</v>
      </c>
      <c r="C94" s="22">
        <v>44604</v>
      </c>
      <c r="D94" s="3" t="s">
        <v>9</v>
      </c>
      <c r="E94" s="4" t="s">
        <v>13</v>
      </c>
    </row>
    <row r="95" spans="2:5" x14ac:dyDescent="0.25">
      <c r="B95" s="21">
        <v>90</v>
      </c>
      <c r="C95" s="22">
        <v>44604</v>
      </c>
      <c r="D95" s="3" t="s">
        <v>9</v>
      </c>
      <c r="E95" s="4" t="s">
        <v>13</v>
      </c>
    </row>
    <row r="96" spans="2:5" x14ac:dyDescent="0.25">
      <c r="B96" s="21">
        <v>91</v>
      </c>
      <c r="C96" s="22">
        <v>44604</v>
      </c>
      <c r="D96" s="3" t="s">
        <v>11</v>
      </c>
      <c r="E96" s="4" t="s">
        <v>13</v>
      </c>
    </row>
    <row r="97" spans="2:5" x14ac:dyDescent="0.25">
      <c r="B97" s="21">
        <v>92</v>
      </c>
      <c r="C97" s="22">
        <v>44604</v>
      </c>
      <c r="D97" s="3" t="s">
        <v>6</v>
      </c>
      <c r="E97" s="4" t="s">
        <v>12</v>
      </c>
    </row>
    <row r="98" spans="2:5" x14ac:dyDescent="0.25">
      <c r="B98" s="21">
        <v>93</v>
      </c>
      <c r="C98" s="22">
        <v>44605</v>
      </c>
      <c r="D98" s="3" t="s">
        <v>11</v>
      </c>
      <c r="E98" s="4" t="s">
        <v>13</v>
      </c>
    </row>
    <row r="99" spans="2:5" x14ac:dyDescent="0.25">
      <c r="B99" s="21">
        <v>94</v>
      </c>
      <c r="C99" s="22">
        <v>44605</v>
      </c>
      <c r="D99" s="3" t="s">
        <v>6</v>
      </c>
      <c r="E99" s="4" t="s">
        <v>13</v>
      </c>
    </row>
    <row r="100" spans="2:5" x14ac:dyDescent="0.25">
      <c r="B100" s="21">
        <v>95</v>
      </c>
      <c r="C100" s="22">
        <v>44606</v>
      </c>
      <c r="D100" s="3" t="s">
        <v>7</v>
      </c>
      <c r="E100" s="4" t="s">
        <v>12</v>
      </c>
    </row>
    <row r="101" spans="2:5" x14ac:dyDescent="0.25">
      <c r="B101" s="21">
        <v>96</v>
      </c>
      <c r="C101" s="22">
        <v>44606</v>
      </c>
      <c r="D101" s="3" t="s">
        <v>11</v>
      </c>
      <c r="E101" s="4" t="s">
        <v>13</v>
      </c>
    </row>
    <row r="102" spans="2:5" x14ac:dyDescent="0.25">
      <c r="B102" s="21">
        <v>97</v>
      </c>
      <c r="C102" s="22">
        <v>44607</v>
      </c>
      <c r="D102" s="3" t="s">
        <v>7</v>
      </c>
      <c r="E102" s="4" t="s">
        <v>12</v>
      </c>
    </row>
    <row r="103" spans="2:5" x14ac:dyDescent="0.25">
      <c r="B103" s="21">
        <v>98</v>
      </c>
      <c r="C103" s="22">
        <v>44607</v>
      </c>
      <c r="D103" s="3" t="s">
        <v>8</v>
      </c>
      <c r="E103" s="4" t="s">
        <v>13</v>
      </c>
    </row>
    <row r="104" spans="2:5" x14ac:dyDescent="0.25">
      <c r="B104" s="21">
        <v>99</v>
      </c>
      <c r="C104" s="22">
        <v>44608</v>
      </c>
      <c r="D104" s="3" t="s">
        <v>11</v>
      </c>
      <c r="E104" s="4" t="s">
        <v>12</v>
      </c>
    </row>
    <row r="105" spans="2:5" x14ac:dyDescent="0.25">
      <c r="B105" s="21">
        <v>100</v>
      </c>
      <c r="C105" s="22">
        <v>44608</v>
      </c>
      <c r="D105" s="3" t="s">
        <v>10</v>
      </c>
      <c r="E105" s="4" t="s">
        <v>12</v>
      </c>
    </row>
    <row r="106" spans="2:5" x14ac:dyDescent="0.25">
      <c r="B106" s="21">
        <v>101</v>
      </c>
      <c r="C106" s="22">
        <v>44608</v>
      </c>
      <c r="D106" s="3" t="s">
        <v>6</v>
      </c>
      <c r="E106" s="4" t="s">
        <v>13</v>
      </c>
    </row>
    <row r="107" spans="2:5" x14ac:dyDescent="0.25">
      <c r="B107" s="21">
        <v>102</v>
      </c>
      <c r="C107" s="22">
        <v>44608</v>
      </c>
      <c r="D107" s="3" t="s">
        <v>11</v>
      </c>
      <c r="E107" s="4" t="s">
        <v>13</v>
      </c>
    </row>
    <row r="108" spans="2:5" x14ac:dyDescent="0.25">
      <c r="B108" s="21">
        <v>103</v>
      </c>
      <c r="C108" s="22">
        <v>44608</v>
      </c>
      <c r="D108" s="3" t="s">
        <v>8</v>
      </c>
      <c r="E108" s="4" t="s">
        <v>12</v>
      </c>
    </row>
    <row r="109" spans="2:5" x14ac:dyDescent="0.25">
      <c r="B109" s="21">
        <v>104</v>
      </c>
      <c r="C109" s="22">
        <v>44608</v>
      </c>
      <c r="D109" s="3" t="s">
        <v>6</v>
      </c>
      <c r="E109" s="4" t="s">
        <v>13</v>
      </c>
    </row>
    <row r="110" spans="2:5" x14ac:dyDescent="0.25">
      <c r="B110" s="21">
        <v>105</v>
      </c>
      <c r="C110" s="22">
        <v>44609</v>
      </c>
      <c r="D110" s="3" t="s">
        <v>8</v>
      </c>
      <c r="E110" s="4" t="s">
        <v>13</v>
      </c>
    </row>
    <row r="111" spans="2:5" x14ac:dyDescent="0.25">
      <c r="B111" s="21">
        <v>106</v>
      </c>
      <c r="C111" s="22">
        <v>44610</v>
      </c>
      <c r="D111" s="3" t="s">
        <v>11</v>
      </c>
      <c r="E111" s="4" t="s">
        <v>13</v>
      </c>
    </row>
    <row r="112" spans="2:5" x14ac:dyDescent="0.25">
      <c r="B112" s="21">
        <v>107</v>
      </c>
      <c r="C112" s="22">
        <v>44610</v>
      </c>
      <c r="D112" s="3" t="s">
        <v>8</v>
      </c>
      <c r="E112" s="4" t="s">
        <v>13</v>
      </c>
    </row>
    <row r="113" spans="2:5" x14ac:dyDescent="0.25">
      <c r="B113" s="21">
        <v>108</v>
      </c>
      <c r="C113" s="22">
        <v>44611</v>
      </c>
      <c r="D113" s="3" t="s">
        <v>11</v>
      </c>
      <c r="E113" s="4" t="s">
        <v>12</v>
      </c>
    </row>
    <row r="114" spans="2:5" x14ac:dyDescent="0.25">
      <c r="B114" s="21">
        <v>109</v>
      </c>
      <c r="C114" s="22">
        <v>44611</v>
      </c>
      <c r="D114" s="3" t="s">
        <v>10</v>
      </c>
      <c r="E114" s="4" t="s">
        <v>12</v>
      </c>
    </row>
    <row r="115" spans="2:5" x14ac:dyDescent="0.25">
      <c r="B115" s="21">
        <v>110</v>
      </c>
      <c r="C115" s="22">
        <v>44611</v>
      </c>
      <c r="D115" s="3" t="s">
        <v>7</v>
      </c>
      <c r="E115" s="4" t="s">
        <v>12</v>
      </c>
    </row>
    <row r="116" spans="2:5" x14ac:dyDescent="0.25">
      <c r="B116" s="21">
        <v>111</v>
      </c>
      <c r="C116" s="22">
        <v>44611</v>
      </c>
      <c r="D116" s="3" t="s">
        <v>10</v>
      </c>
      <c r="E116" s="4" t="s">
        <v>12</v>
      </c>
    </row>
    <row r="117" spans="2:5" x14ac:dyDescent="0.25">
      <c r="B117" s="21">
        <v>112</v>
      </c>
      <c r="C117" s="22">
        <v>44611</v>
      </c>
      <c r="D117" s="3" t="s">
        <v>6</v>
      </c>
      <c r="E117" s="4" t="s">
        <v>13</v>
      </c>
    </row>
    <row r="118" spans="2:5" x14ac:dyDescent="0.25">
      <c r="B118" s="21">
        <v>113</v>
      </c>
      <c r="C118" s="22">
        <v>44611</v>
      </c>
      <c r="D118" s="3" t="s">
        <v>10</v>
      </c>
      <c r="E118" s="4" t="s">
        <v>12</v>
      </c>
    </row>
    <row r="119" spans="2:5" x14ac:dyDescent="0.25">
      <c r="B119" s="21">
        <v>114</v>
      </c>
      <c r="C119" s="22">
        <v>44611</v>
      </c>
      <c r="D119" s="3" t="s">
        <v>10</v>
      </c>
      <c r="E119" s="4" t="s">
        <v>12</v>
      </c>
    </row>
    <row r="120" spans="2:5" x14ac:dyDescent="0.25">
      <c r="B120" s="21">
        <v>115</v>
      </c>
      <c r="C120" s="22">
        <v>44611</v>
      </c>
      <c r="D120" s="3" t="s">
        <v>9</v>
      </c>
      <c r="E120" s="4" t="s">
        <v>12</v>
      </c>
    </row>
    <row r="121" spans="2:5" x14ac:dyDescent="0.25">
      <c r="B121" s="21">
        <v>116</v>
      </c>
      <c r="C121" s="22">
        <v>44612</v>
      </c>
      <c r="D121" s="3" t="s">
        <v>8</v>
      </c>
      <c r="E121" s="4" t="s">
        <v>13</v>
      </c>
    </row>
    <row r="122" spans="2:5" x14ac:dyDescent="0.25">
      <c r="B122" s="21">
        <v>117</v>
      </c>
      <c r="C122" s="22">
        <v>44612</v>
      </c>
      <c r="D122" s="3" t="s">
        <v>7</v>
      </c>
      <c r="E122" s="4" t="s">
        <v>12</v>
      </c>
    </row>
    <row r="123" spans="2:5" x14ac:dyDescent="0.25">
      <c r="B123" s="21">
        <v>118</v>
      </c>
      <c r="C123" s="22">
        <v>44612</v>
      </c>
      <c r="D123" s="3" t="s">
        <v>11</v>
      </c>
      <c r="E123" s="4" t="s">
        <v>12</v>
      </c>
    </row>
    <row r="124" spans="2:5" x14ac:dyDescent="0.25">
      <c r="B124" s="21">
        <v>119</v>
      </c>
      <c r="C124" s="22">
        <v>44612</v>
      </c>
      <c r="D124" s="3" t="s">
        <v>6</v>
      </c>
      <c r="E124" s="4" t="s">
        <v>13</v>
      </c>
    </row>
    <row r="125" spans="2:5" x14ac:dyDescent="0.25">
      <c r="B125" s="21">
        <v>120</v>
      </c>
      <c r="C125" s="22">
        <v>44612</v>
      </c>
      <c r="D125" s="3" t="s">
        <v>7</v>
      </c>
      <c r="E125" s="4" t="s">
        <v>13</v>
      </c>
    </row>
    <row r="126" spans="2:5" x14ac:dyDescent="0.25">
      <c r="B126" s="21">
        <v>121</v>
      </c>
      <c r="C126" s="22">
        <v>44614</v>
      </c>
      <c r="D126" s="3" t="s">
        <v>11</v>
      </c>
      <c r="E126" s="4" t="s">
        <v>12</v>
      </c>
    </row>
    <row r="127" spans="2:5" x14ac:dyDescent="0.25">
      <c r="B127" s="21">
        <v>122</v>
      </c>
      <c r="C127" s="22">
        <v>44614</v>
      </c>
      <c r="D127" s="3" t="s">
        <v>6</v>
      </c>
      <c r="E127" s="4" t="s">
        <v>12</v>
      </c>
    </row>
    <row r="128" spans="2:5" x14ac:dyDescent="0.25">
      <c r="B128" s="21">
        <v>123</v>
      </c>
      <c r="C128" s="22">
        <v>44614</v>
      </c>
      <c r="D128" s="3" t="s">
        <v>7</v>
      </c>
      <c r="E128" s="4" t="s">
        <v>13</v>
      </c>
    </row>
    <row r="129" spans="2:5" x14ac:dyDescent="0.25">
      <c r="B129" s="21">
        <v>124</v>
      </c>
      <c r="C129" s="22">
        <v>44614</v>
      </c>
      <c r="D129" s="3" t="s">
        <v>9</v>
      </c>
      <c r="E129" s="4" t="s">
        <v>13</v>
      </c>
    </row>
    <row r="130" spans="2:5" x14ac:dyDescent="0.25">
      <c r="B130" s="21">
        <v>125</v>
      </c>
      <c r="C130" s="22">
        <v>44615</v>
      </c>
      <c r="D130" s="3" t="s">
        <v>6</v>
      </c>
      <c r="E130" s="4" t="s">
        <v>12</v>
      </c>
    </row>
    <row r="131" spans="2:5" x14ac:dyDescent="0.25">
      <c r="B131" s="21">
        <v>126</v>
      </c>
      <c r="C131" s="22">
        <v>44615</v>
      </c>
      <c r="D131" s="3" t="s">
        <v>6</v>
      </c>
      <c r="E131" s="4" t="s">
        <v>13</v>
      </c>
    </row>
    <row r="132" spans="2:5" x14ac:dyDescent="0.25">
      <c r="B132" s="21">
        <v>127</v>
      </c>
      <c r="C132" s="22">
        <v>44615</v>
      </c>
      <c r="D132" s="3" t="s">
        <v>9</v>
      </c>
      <c r="E132" s="4" t="s">
        <v>13</v>
      </c>
    </row>
    <row r="133" spans="2:5" x14ac:dyDescent="0.25">
      <c r="B133" s="21">
        <v>128</v>
      </c>
      <c r="C133" s="22">
        <v>44616</v>
      </c>
      <c r="D133" s="3" t="s">
        <v>11</v>
      </c>
      <c r="E133" s="4" t="s">
        <v>13</v>
      </c>
    </row>
    <row r="134" spans="2:5" x14ac:dyDescent="0.25">
      <c r="B134" s="21">
        <v>129</v>
      </c>
      <c r="C134" s="22">
        <v>44616</v>
      </c>
      <c r="D134" s="3" t="s">
        <v>7</v>
      </c>
      <c r="E134" s="4" t="s">
        <v>12</v>
      </c>
    </row>
    <row r="135" spans="2:5" x14ac:dyDescent="0.25">
      <c r="B135" s="21">
        <v>130</v>
      </c>
      <c r="C135" s="22">
        <v>44617</v>
      </c>
      <c r="D135" s="3" t="s">
        <v>6</v>
      </c>
      <c r="E135" s="4" t="s">
        <v>13</v>
      </c>
    </row>
    <row r="136" spans="2:5" x14ac:dyDescent="0.25">
      <c r="B136" s="21">
        <v>131</v>
      </c>
      <c r="C136" s="22">
        <v>44618</v>
      </c>
      <c r="D136" s="3" t="s">
        <v>9</v>
      </c>
      <c r="E136" s="4" t="s">
        <v>13</v>
      </c>
    </row>
    <row r="137" spans="2:5" x14ac:dyDescent="0.25">
      <c r="B137" s="21">
        <v>132</v>
      </c>
      <c r="C137" s="22">
        <v>44618</v>
      </c>
      <c r="D137" s="3" t="s">
        <v>8</v>
      </c>
      <c r="E137" s="4" t="s">
        <v>12</v>
      </c>
    </row>
    <row r="138" spans="2:5" x14ac:dyDescent="0.25">
      <c r="B138" s="21">
        <v>133</v>
      </c>
      <c r="C138" s="22">
        <v>44619</v>
      </c>
      <c r="D138" s="3" t="s">
        <v>7</v>
      </c>
      <c r="E138" s="4" t="s">
        <v>12</v>
      </c>
    </row>
    <row r="139" spans="2:5" x14ac:dyDescent="0.25">
      <c r="B139" s="21">
        <v>134</v>
      </c>
      <c r="C139" s="22">
        <v>44619</v>
      </c>
      <c r="D139" s="3" t="s">
        <v>8</v>
      </c>
      <c r="E139" s="4" t="s">
        <v>12</v>
      </c>
    </row>
    <row r="140" spans="2:5" x14ac:dyDescent="0.25">
      <c r="B140" s="21">
        <v>135</v>
      </c>
      <c r="C140" s="22">
        <v>44619</v>
      </c>
      <c r="D140" s="3" t="s">
        <v>11</v>
      </c>
      <c r="E140" s="4" t="s">
        <v>13</v>
      </c>
    </row>
    <row r="141" spans="2:5" x14ac:dyDescent="0.25">
      <c r="B141" s="21">
        <v>136</v>
      </c>
      <c r="C141" s="22">
        <v>44619</v>
      </c>
      <c r="D141" s="3" t="s">
        <v>10</v>
      </c>
      <c r="E141" s="4" t="s">
        <v>12</v>
      </c>
    </row>
    <row r="142" spans="2:5" x14ac:dyDescent="0.25">
      <c r="B142" s="21">
        <v>137</v>
      </c>
      <c r="C142" s="22">
        <v>44620</v>
      </c>
      <c r="D142" s="3" t="s">
        <v>8</v>
      </c>
      <c r="E142" s="4" t="s">
        <v>13</v>
      </c>
    </row>
    <row r="143" spans="2:5" x14ac:dyDescent="0.25">
      <c r="B143" s="21">
        <v>138</v>
      </c>
      <c r="C143" s="22">
        <v>44620</v>
      </c>
      <c r="D143" s="3" t="s">
        <v>8</v>
      </c>
      <c r="E143" s="4" t="s">
        <v>13</v>
      </c>
    </row>
    <row r="144" spans="2:5" x14ac:dyDescent="0.25">
      <c r="B144" s="21">
        <v>139</v>
      </c>
      <c r="C144" s="22">
        <v>44620</v>
      </c>
      <c r="D144" s="3" t="s">
        <v>10</v>
      </c>
      <c r="E144" s="4" t="s">
        <v>13</v>
      </c>
    </row>
    <row r="145" spans="2:5" x14ac:dyDescent="0.25">
      <c r="B145" s="21">
        <v>140</v>
      </c>
      <c r="C145" s="22">
        <v>44621</v>
      </c>
      <c r="D145" s="3" t="s">
        <v>10</v>
      </c>
      <c r="E145" s="4" t="s">
        <v>13</v>
      </c>
    </row>
    <row r="146" spans="2:5" x14ac:dyDescent="0.25">
      <c r="B146" s="21">
        <v>141</v>
      </c>
      <c r="C146" s="22">
        <v>44621</v>
      </c>
      <c r="D146" s="3" t="s">
        <v>7</v>
      </c>
      <c r="E146" s="4" t="s">
        <v>13</v>
      </c>
    </row>
    <row r="147" spans="2:5" x14ac:dyDescent="0.25">
      <c r="B147" s="21">
        <v>142</v>
      </c>
      <c r="C147" s="22">
        <v>44621</v>
      </c>
      <c r="D147" s="3" t="s">
        <v>8</v>
      </c>
      <c r="E147" s="4" t="s">
        <v>13</v>
      </c>
    </row>
    <row r="148" spans="2:5" x14ac:dyDescent="0.25">
      <c r="B148" s="21">
        <v>143</v>
      </c>
      <c r="C148" s="22">
        <v>44622</v>
      </c>
      <c r="D148" s="3" t="s">
        <v>10</v>
      </c>
      <c r="E148" s="4" t="s">
        <v>13</v>
      </c>
    </row>
    <row r="149" spans="2:5" x14ac:dyDescent="0.25">
      <c r="B149" s="21">
        <v>144</v>
      </c>
      <c r="C149" s="22">
        <v>44622</v>
      </c>
      <c r="D149" s="3" t="s">
        <v>7</v>
      </c>
      <c r="E149" s="4" t="s">
        <v>13</v>
      </c>
    </row>
    <row r="150" spans="2:5" x14ac:dyDescent="0.25">
      <c r="B150" s="21">
        <v>145</v>
      </c>
      <c r="C150" s="22">
        <v>44622</v>
      </c>
      <c r="D150" s="3" t="s">
        <v>11</v>
      </c>
      <c r="E150" s="4" t="s">
        <v>12</v>
      </c>
    </row>
    <row r="151" spans="2:5" x14ac:dyDescent="0.25">
      <c r="B151" s="21">
        <v>146</v>
      </c>
      <c r="C151" s="22">
        <v>44622</v>
      </c>
      <c r="D151" s="3" t="s">
        <v>11</v>
      </c>
      <c r="E151" s="4" t="s">
        <v>13</v>
      </c>
    </row>
    <row r="152" spans="2:5" x14ac:dyDescent="0.25">
      <c r="B152" s="21">
        <v>147</v>
      </c>
      <c r="C152" s="22">
        <v>44623</v>
      </c>
      <c r="D152" s="3" t="s">
        <v>8</v>
      </c>
      <c r="E152" s="4" t="s">
        <v>12</v>
      </c>
    </row>
    <row r="153" spans="2:5" x14ac:dyDescent="0.25">
      <c r="B153" s="21">
        <v>148</v>
      </c>
      <c r="C153" s="22">
        <v>44623</v>
      </c>
      <c r="D153" s="3" t="s">
        <v>7</v>
      </c>
      <c r="E153" s="4" t="s">
        <v>12</v>
      </c>
    </row>
    <row r="154" spans="2:5" x14ac:dyDescent="0.25">
      <c r="B154" s="21">
        <v>149</v>
      </c>
      <c r="C154" s="22">
        <v>44623</v>
      </c>
      <c r="D154" s="3" t="s">
        <v>6</v>
      </c>
      <c r="E154" s="4" t="s">
        <v>12</v>
      </c>
    </row>
    <row r="155" spans="2:5" x14ac:dyDescent="0.25">
      <c r="B155" s="21">
        <v>150</v>
      </c>
      <c r="C155" s="22">
        <v>44623</v>
      </c>
      <c r="D155" s="3" t="s">
        <v>10</v>
      </c>
      <c r="E155" s="4" t="s">
        <v>13</v>
      </c>
    </row>
    <row r="156" spans="2:5" x14ac:dyDescent="0.25">
      <c r="B156" s="21">
        <v>151</v>
      </c>
      <c r="C156" s="22">
        <v>44624</v>
      </c>
      <c r="D156" s="3" t="s">
        <v>8</v>
      </c>
      <c r="E156" s="4" t="s">
        <v>12</v>
      </c>
    </row>
    <row r="157" spans="2:5" x14ac:dyDescent="0.25">
      <c r="B157" s="21">
        <v>152</v>
      </c>
      <c r="C157" s="22">
        <v>44624</v>
      </c>
      <c r="D157" s="3" t="s">
        <v>9</v>
      </c>
      <c r="E157" s="4" t="s">
        <v>13</v>
      </c>
    </row>
    <row r="158" spans="2:5" x14ac:dyDescent="0.25">
      <c r="B158" s="21">
        <v>153</v>
      </c>
      <c r="C158" s="22">
        <v>44624</v>
      </c>
      <c r="D158" s="3" t="s">
        <v>8</v>
      </c>
      <c r="E158" s="4" t="s">
        <v>13</v>
      </c>
    </row>
    <row r="159" spans="2:5" x14ac:dyDescent="0.25">
      <c r="B159" s="21">
        <v>154</v>
      </c>
      <c r="C159" s="22">
        <v>44624</v>
      </c>
      <c r="D159" s="3" t="s">
        <v>6</v>
      </c>
      <c r="E159" s="4" t="s">
        <v>12</v>
      </c>
    </row>
    <row r="160" spans="2:5" x14ac:dyDescent="0.25">
      <c r="B160" s="21">
        <v>155</v>
      </c>
      <c r="C160" s="22">
        <v>44624</v>
      </c>
      <c r="D160" s="3" t="s">
        <v>9</v>
      </c>
      <c r="E160" s="4" t="s">
        <v>13</v>
      </c>
    </row>
    <row r="161" spans="2:5" x14ac:dyDescent="0.25">
      <c r="B161" s="21">
        <v>156</v>
      </c>
      <c r="C161" s="22">
        <v>44624</v>
      </c>
      <c r="D161" s="3" t="s">
        <v>6</v>
      </c>
      <c r="E161" s="4" t="s">
        <v>13</v>
      </c>
    </row>
    <row r="162" spans="2:5" x14ac:dyDescent="0.25">
      <c r="B162" s="21">
        <v>157</v>
      </c>
      <c r="C162" s="22">
        <v>44625</v>
      </c>
      <c r="D162" s="3" t="s">
        <v>6</v>
      </c>
      <c r="E162" s="4" t="s">
        <v>12</v>
      </c>
    </row>
    <row r="163" spans="2:5" x14ac:dyDescent="0.25">
      <c r="B163" s="21">
        <v>158</v>
      </c>
      <c r="C163" s="22">
        <v>44625</v>
      </c>
      <c r="D163" s="3" t="s">
        <v>9</v>
      </c>
      <c r="E163" s="4" t="s">
        <v>12</v>
      </c>
    </row>
    <row r="164" spans="2:5" x14ac:dyDescent="0.25">
      <c r="B164" s="21">
        <v>159</v>
      </c>
      <c r="C164" s="22">
        <v>44625</v>
      </c>
      <c r="D164" s="3" t="s">
        <v>8</v>
      </c>
      <c r="E164" s="4" t="s">
        <v>12</v>
      </c>
    </row>
    <row r="165" spans="2:5" x14ac:dyDescent="0.25">
      <c r="B165" s="21">
        <v>160</v>
      </c>
      <c r="C165" s="22">
        <v>44625</v>
      </c>
      <c r="D165" s="3" t="s">
        <v>8</v>
      </c>
      <c r="E165" s="4" t="s">
        <v>12</v>
      </c>
    </row>
    <row r="166" spans="2:5" x14ac:dyDescent="0.25">
      <c r="B166" s="21">
        <v>161</v>
      </c>
      <c r="C166" s="22">
        <v>44625</v>
      </c>
      <c r="D166" s="3" t="s">
        <v>8</v>
      </c>
      <c r="E166" s="4" t="s">
        <v>13</v>
      </c>
    </row>
    <row r="167" spans="2:5" x14ac:dyDescent="0.25">
      <c r="B167" s="21">
        <v>162</v>
      </c>
      <c r="C167" s="22">
        <v>44626</v>
      </c>
      <c r="D167" s="3" t="s">
        <v>9</v>
      </c>
      <c r="E167" s="4" t="s">
        <v>13</v>
      </c>
    </row>
    <row r="168" spans="2:5" x14ac:dyDescent="0.25">
      <c r="B168" s="21">
        <v>163</v>
      </c>
      <c r="C168" s="22">
        <v>44626</v>
      </c>
      <c r="D168" s="3" t="s">
        <v>10</v>
      </c>
      <c r="E168" s="4" t="s">
        <v>12</v>
      </c>
    </row>
    <row r="169" spans="2:5" x14ac:dyDescent="0.25">
      <c r="B169" s="21">
        <v>164</v>
      </c>
      <c r="C169" s="22">
        <v>44627</v>
      </c>
      <c r="D169" s="3" t="s">
        <v>10</v>
      </c>
      <c r="E169" s="4" t="s">
        <v>12</v>
      </c>
    </row>
    <row r="170" spans="2:5" x14ac:dyDescent="0.25">
      <c r="B170" s="21">
        <v>165</v>
      </c>
      <c r="C170" s="22">
        <v>44627</v>
      </c>
      <c r="D170" s="3" t="s">
        <v>7</v>
      </c>
      <c r="E170" s="4" t="s">
        <v>12</v>
      </c>
    </row>
    <row r="171" spans="2:5" x14ac:dyDescent="0.25">
      <c r="B171" s="21">
        <v>166</v>
      </c>
      <c r="C171" s="22">
        <v>44627</v>
      </c>
      <c r="D171" s="3" t="s">
        <v>8</v>
      </c>
      <c r="E171" s="4" t="s">
        <v>13</v>
      </c>
    </row>
    <row r="172" spans="2:5" x14ac:dyDescent="0.25">
      <c r="B172" s="21">
        <v>167</v>
      </c>
      <c r="C172" s="22">
        <v>44627</v>
      </c>
      <c r="D172" s="3" t="s">
        <v>7</v>
      </c>
      <c r="E172" s="4" t="s">
        <v>13</v>
      </c>
    </row>
    <row r="173" spans="2:5" x14ac:dyDescent="0.25">
      <c r="B173" s="21">
        <v>168</v>
      </c>
      <c r="C173" s="22">
        <v>44627</v>
      </c>
      <c r="D173" s="3" t="s">
        <v>7</v>
      </c>
      <c r="E173" s="4" t="s">
        <v>13</v>
      </c>
    </row>
    <row r="174" spans="2:5" x14ac:dyDescent="0.25">
      <c r="B174" s="21">
        <v>169</v>
      </c>
      <c r="C174" s="22">
        <v>44628</v>
      </c>
      <c r="D174" s="3" t="s">
        <v>10</v>
      </c>
      <c r="E174" s="4" t="s">
        <v>13</v>
      </c>
    </row>
    <row r="175" spans="2:5" x14ac:dyDescent="0.25">
      <c r="B175" s="21">
        <v>170</v>
      </c>
      <c r="C175" s="22">
        <v>44628</v>
      </c>
      <c r="D175" s="3" t="s">
        <v>6</v>
      </c>
      <c r="E175" s="4" t="s">
        <v>13</v>
      </c>
    </row>
    <row r="176" spans="2:5" x14ac:dyDescent="0.25">
      <c r="B176" s="21">
        <v>171</v>
      </c>
      <c r="C176" s="22">
        <v>44628</v>
      </c>
      <c r="D176" s="3" t="s">
        <v>11</v>
      </c>
      <c r="E176" s="4" t="s">
        <v>13</v>
      </c>
    </row>
    <row r="177" spans="2:5" x14ac:dyDescent="0.25">
      <c r="B177" s="21">
        <v>172</v>
      </c>
      <c r="C177" s="22">
        <v>44628</v>
      </c>
      <c r="D177" s="3" t="s">
        <v>10</v>
      </c>
      <c r="E177" s="4" t="s">
        <v>13</v>
      </c>
    </row>
    <row r="178" spans="2:5" x14ac:dyDescent="0.25">
      <c r="B178" s="21">
        <v>173</v>
      </c>
      <c r="C178" s="22">
        <v>44629</v>
      </c>
      <c r="D178" s="3" t="s">
        <v>8</v>
      </c>
      <c r="E178" s="4" t="s">
        <v>12</v>
      </c>
    </row>
    <row r="179" spans="2:5" x14ac:dyDescent="0.25">
      <c r="B179" s="21">
        <v>174</v>
      </c>
      <c r="C179" s="22">
        <v>44629</v>
      </c>
      <c r="D179" s="3" t="s">
        <v>9</v>
      </c>
      <c r="E179" s="4" t="s">
        <v>13</v>
      </c>
    </row>
    <row r="180" spans="2:5" x14ac:dyDescent="0.25">
      <c r="B180" s="21">
        <v>175</v>
      </c>
      <c r="C180" s="22">
        <v>44629</v>
      </c>
      <c r="D180" s="3" t="s">
        <v>11</v>
      </c>
      <c r="E180" s="4" t="s">
        <v>13</v>
      </c>
    </row>
    <row r="181" spans="2:5" x14ac:dyDescent="0.25">
      <c r="B181" s="21">
        <v>176</v>
      </c>
      <c r="C181" s="22">
        <v>44629</v>
      </c>
      <c r="D181" s="3" t="s">
        <v>6</v>
      </c>
      <c r="E181" s="4" t="s">
        <v>12</v>
      </c>
    </row>
    <row r="182" spans="2:5" x14ac:dyDescent="0.25">
      <c r="B182" s="21">
        <v>177</v>
      </c>
      <c r="C182" s="22">
        <v>44630</v>
      </c>
      <c r="D182" s="3" t="s">
        <v>10</v>
      </c>
      <c r="E182" s="4" t="s">
        <v>13</v>
      </c>
    </row>
    <row r="183" spans="2:5" x14ac:dyDescent="0.25">
      <c r="B183" s="21">
        <v>178</v>
      </c>
      <c r="C183" s="22">
        <v>44630</v>
      </c>
      <c r="D183" s="3" t="s">
        <v>6</v>
      </c>
      <c r="E183" s="4" t="s">
        <v>12</v>
      </c>
    </row>
    <row r="184" spans="2:5" x14ac:dyDescent="0.25">
      <c r="B184" s="21">
        <v>179</v>
      </c>
      <c r="C184" s="22">
        <v>44630</v>
      </c>
      <c r="D184" s="3" t="s">
        <v>11</v>
      </c>
      <c r="E184" s="4" t="s">
        <v>12</v>
      </c>
    </row>
    <row r="185" spans="2:5" x14ac:dyDescent="0.25">
      <c r="B185" s="21">
        <v>180</v>
      </c>
      <c r="C185" s="22">
        <v>44630</v>
      </c>
      <c r="D185" s="3" t="s">
        <v>11</v>
      </c>
      <c r="E185" s="4" t="s">
        <v>12</v>
      </c>
    </row>
    <row r="186" spans="2:5" x14ac:dyDescent="0.25">
      <c r="B186" s="21">
        <v>181</v>
      </c>
      <c r="C186" s="22">
        <v>44630</v>
      </c>
      <c r="D186" s="3" t="s">
        <v>7</v>
      </c>
      <c r="E186" s="4" t="s">
        <v>13</v>
      </c>
    </row>
    <row r="187" spans="2:5" x14ac:dyDescent="0.25">
      <c r="B187" s="21">
        <v>182</v>
      </c>
      <c r="C187" s="22">
        <v>44630</v>
      </c>
      <c r="D187" s="3" t="s">
        <v>6</v>
      </c>
      <c r="E187" s="4" t="s">
        <v>12</v>
      </c>
    </row>
    <row r="188" spans="2:5" x14ac:dyDescent="0.25">
      <c r="B188" s="21">
        <v>183</v>
      </c>
      <c r="C188" s="22">
        <v>44631</v>
      </c>
      <c r="D188" s="3" t="s">
        <v>8</v>
      </c>
      <c r="E188" s="4" t="s">
        <v>12</v>
      </c>
    </row>
    <row r="189" spans="2:5" x14ac:dyDescent="0.25">
      <c r="B189" s="21">
        <v>184</v>
      </c>
      <c r="C189" s="22">
        <v>44632</v>
      </c>
      <c r="D189" s="3" t="s">
        <v>9</v>
      </c>
      <c r="E189" s="4" t="s">
        <v>13</v>
      </c>
    </row>
    <row r="190" spans="2:5" x14ac:dyDescent="0.25">
      <c r="B190" s="21">
        <v>185</v>
      </c>
      <c r="C190" s="22">
        <v>44632</v>
      </c>
      <c r="D190" s="3" t="s">
        <v>7</v>
      </c>
      <c r="E190" s="4" t="s">
        <v>12</v>
      </c>
    </row>
    <row r="191" spans="2:5" x14ac:dyDescent="0.25">
      <c r="B191" s="21">
        <v>186</v>
      </c>
      <c r="C191" s="22">
        <v>44632</v>
      </c>
      <c r="D191" s="3" t="s">
        <v>9</v>
      </c>
      <c r="E191" s="4" t="s">
        <v>12</v>
      </c>
    </row>
    <row r="192" spans="2:5" x14ac:dyDescent="0.25">
      <c r="B192" s="21">
        <v>187</v>
      </c>
      <c r="C192" s="22">
        <v>44632</v>
      </c>
      <c r="D192" s="3" t="s">
        <v>7</v>
      </c>
      <c r="E192" s="4" t="s">
        <v>12</v>
      </c>
    </row>
    <row r="193" spans="2:5" x14ac:dyDescent="0.25">
      <c r="B193" s="21">
        <v>188</v>
      </c>
      <c r="C193" s="22">
        <v>44632</v>
      </c>
      <c r="D193" s="3" t="s">
        <v>8</v>
      </c>
      <c r="E193" s="4" t="s">
        <v>12</v>
      </c>
    </row>
    <row r="194" spans="2:5" x14ac:dyDescent="0.25">
      <c r="B194" s="21">
        <v>189</v>
      </c>
      <c r="C194" s="22">
        <v>44633</v>
      </c>
      <c r="D194" s="3" t="s">
        <v>7</v>
      </c>
      <c r="E194" s="4" t="s">
        <v>13</v>
      </c>
    </row>
    <row r="195" spans="2:5" x14ac:dyDescent="0.25">
      <c r="B195" s="21">
        <v>190</v>
      </c>
      <c r="C195" s="22">
        <v>44633</v>
      </c>
      <c r="D195" s="3" t="s">
        <v>7</v>
      </c>
      <c r="E195" s="4" t="s">
        <v>13</v>
      </c>
    </row>
    <row r="196" spans="2:5" x14ac:dyDescent="0.25">
      <c r="B196" s="21">
        <v>191</v>
      </c>
      <c r="C196" s="22">
        <v>44633</v>
      </c>
      <c r="D196" s="3" t="s">
        <v>10</v>
      </c>
      <c r="E196" s="4" t="s">
        <v>13</v>
      </c>
    </row>
    <row r="197" spans="2:5" x14ac:dyDescent="0.25">
      <c r="B197" s="21">
        <v>192</v>
      </c>
      <c r="C197" s="22">
        <v>44633</v>
      </c>
      <c r="D197" s="3" t="s">
        <v>7</v>
      </c>
      <c r="E197" s="4" t="s">
        <v>13</v>
      </c>
    </row>
    <row r="198" spans="2:5" x14ac:dyDescent="0.25">
      <c r="B198" s="21">
        <v>193</v>
      </c>
      <c r="C198" s="22">
        <v>44633</v>
      </c>
      <c r="D198" s="3" t="s">
        <v>7</v>
      </c>
      <c r="E198" s="4" t="s">
        <v>13</v>
      </c>
    </row>
    <row r="199" spans="2:5" x14ac:dyDescent="0.25">
      <c r="B199" s="21">
        <v>194</v>
      </c>
      <c r="C199" s="22">
        <v>44634</v>
      </c>
      <c r="D199" s="3" t="s">
        <v>6</v>
      </c>
      <c r="E199" s="4" t="s">
        <v>13</v>
      </c>
    </row>
    <row r="200" spans="2:5" x14ac:dyDescent="0.25">
      <c r="B200" s="21">
        <v>195</v>
      </c>
      <c r="C200" s="22">
        <v>44634</v>
      </c>
      <c r="D200" s="3" t="s">
        <v>10</v>
      </c>
      <c r="E200" s="4" t="s">
        <v>13</v>
      </c>
    </row>
    <row r="201" spans="2:5" x14ac:dyDescent="0.25">
      <c r="B201" s="21">
        <v>196</v>
      </c>
      <c r="C201" s="22">
        <v>44634</v>
      </c>
      <c r="D201" s="3" t="s">
        <v>8</v>
      </c>
      <c r="E201" s="4" t="s">
        <v>13</v>
      </c>
    </row>
    <row r="202" spans="2:5" x14ac:dyDescent="0.25">
      <c r="B202" s="21">
        <v>197</v>
      </c>
      <c r="C202" s="22">
        <v>44635</v>
      </c>
      <c r="D202" s="3" t="s">
        <v>11</v>
      </c>
      <c r="E202" s="4" t="s">
        <v>12</v>
      </c>
    </row>
    <row r="203" spans="2:5" x14ac:dyDescent="0.25">
      <c r="B203" s="21">
        <v>198</v>
      </c>
      <c r="C203" s="22">
        <v>44635</v>
      </c>
      <c r="D203" s="3" t="s">
        <v>8</v>
      </c>
      <c r="E203" s="4" t="s">
        <v>12</v>
      </c>
    </row>
    <row r="204" spans="2:5" x14ac:dyDescent="0.25">
      <c r="B204" s="21">
        <v>199</v>
      </c>
      <c r="C204" s="22">
        <v>44635</v>
      </c>
      <c r="D204" s="3" t="s">
        <v>6</v>
      </c>
      <c r="E204" s="4" t="s">
        <v>12</v>
      </c>
    </row>
    <row r="205" spans="2:5" x14ac:dyDescent="0.25">
      <c r="B205" s="23">
        <v>200</v>
      </c>
      <c r="C205" s="24">
        <v>44635</v>
      </c>
      <c r="D205" s="25" t="s">
        <v>11</v>
      </c>
      <c r="E205" s="26" t="s">
        <v>12</v>
      </c>
    </row>
  </sheetData>
  <mergeCells count="7">
    <mergeCell ref="H4:I4"/>
    <mergeCell ref="H5:I5"/>
    <mergeCell ref="K5:L5"/>
    <mergeCell ref="K6:L6"/>
    <mergeCell ref="L22:M22"/>
    <mergeCell ref="I3:N3"/>
    <mergeCell ref="K10:N11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5A5-FAE3-374C-9F53-323ACE2E7519}">
  <dimension ref="A1:Y203"/>
  <sheetViews>
    <sheetView workbookViewId="0">
      <selection activeCell="D14" sqref="D14"/>
    </sheetView>
  </sheetViews>
  <sheetFormatPr defaultColWidth="11" defaultRowHeight="15.75" x14ac:dyDescent="0.25"/>
  <cols>
    <col min="3" max="5" width="11" style="6"/>
    <col min="6" max="6" width="11.5" style="6" customWidth="1"/>
    <col min="7" max="7" width="11" style="6"/>
    <col min="13" max="13" width="15.375" bestFit="1" customWidth="1"/>
    <col min="25" max="25" width="16.5" customWidth="1"/>
  </cols>
  <sheetData>
    <row r="1" spans="1:25" x14ac:dyDescent="0.25">
      <c r="A1" s="5"/>
    </row>
    <row r="2" spans="1:25" s="7" customFormat="1" ht="12.75" x14ac:dyDescent="0.2">
      <c r="B2" s="8"/>
      <c r="C2" s="17"/>
      <c r="D2" s="17"/>
      <c r="E2" s="8"/>
      <c r="F2" s="9"/>
      <c r="G2" s="10"/>
      <c r="J2" s="17"/>
      <c r="K2" s="17"/>
    </row>
    <row r="3" spans="1:25" s="7" customFormat="1" ht="33.950000000000003" customHeight="1" x14ac:dyDescent="0.2">
      <c r="B3" s="9"/>
      <c r="C3" s="8"/>
      <c r="D3" s="8"/>
      <c r="E3" s="8"/>
      <c r="F3" s="11"/>
      <c r="G3" s="10"/>
      <c r="J3" s="8"/>
      <c r="K3" s="8"/>
      <c r="N3" s="12"/>
      <c r="Y3" s="12"/>
    </row>
    <row r="4" spans="1:25" x14ac:dyDescent="0.25">
      <c r="B4" s="13"/>
      <c r="G4" s="2"/>
      <c r="I4" s="2"/>
    </row>
    <row r="5" spans="1:25" x14ac:dyDescent="0.25">
      <c r="B5" s="13"/>
      <c r="I5" s="2"/>
      <c r="M5" s="14"/>
    </row>
    <row r="6" spans="1:25" x14ac:dyDescent="0.25">
      <c r="B6" s="13"/>
    </row>
    <row r="7" spans="1:25" x14ac:dyDescent="0.25">
      <c r="B7" s="13"/>
    </row>
    <row r="8" spans="1:25" x14ac:dyDescent="0.25">
      <c r="B8" s="13"/>
    </row>
    <row r="9" spans="1:25" x14ac:dyDescent="0.25">
      <c r="B9" s="13"/>
      <c r="J9" s="15"/>
      <c r="K9" s="15"/>
    </row>
    <row r="10" spans="1:25" x14ac:dyDescent="0.25">
      <c r="B10" s="13"/>
      <c r="J10" s="2"/>
      <c r="K10" s="2"/>
    </row>
    <row r="11" spans="1:25" x14ac:dyDescent="0.25">
      <c r="B11" s="13"/>
    </row>
    <row r="12" spans="1:25" x14ac:dyDescent="0.25">
      <c r="B12" s="13"/>
      <c r="X12" s="14"/>
    </row>
    <row r="13" spans="1:25" x14ac:dyDescent="0.25">
      <c r="B13" s="13"/>
    </row>
    <row r="14" spans="1:25" x14ac:dyDescent="0.25">
      <c r="B14" s="13"/>
    </row>
    <row r="15" spans="1:25" x14ac:dyDescent="0.25">
      <c r="B15" s="13"/>
    </row>
    <row r="16" spans="1:25" x14ac:dyDescent="0.25">
      <c r="B16" s="13"/>
    </row>
    <row r="17" spans="2:8" x14ac:dyDescent="0.25">
      <c r="B17" s="13"/>
    </row>
    <row r="18" spans="2:8" x14ac:dyDescent="0.25">
      <c r="B18" s="13"/>
      <c r="H18" s="16"/>
    </row>
    <row r="19" spans="2:8" x14ac:dyDescent="0.25">
      <c r="B19" s="13"/>
    </row>
    <row r="20" spans="2:8" x14ac:dyDescent="0.25">
      <c r="B20" s="13"/>
    </row>
    <row r="21" spans="2:8" x14ac:dyDescent="0.25">
      <c r="B21" s="13"/>
    </row>
    <row r="22" spans="2:8" x14ac:dyDescent="0.25">
      <c r="B22" s="13"/>
    </row>
    <row r="23" spans="2:8" x14ac:dyDescent="0.25">
      <c r="B23" s="13"/>
    </row>
    <row r="24" spans="2:8" x14ac:dyDescent="0.25">
      <c r="B24" s="13"/>
    </row>
    <row r="25" spans="2:8" x14ac:dyDescent="0.25">
      <c r="B25" s="13"/>
    </row>
    <row r="26" spans="2:8" x14ac:dyDescent="0.25">
      <c r="B26" s="13"/>
    </row>
    <row r="27" spans="2:8" x14ac:dyDescent="0.25">
      <c r="B27" s="13"/>
    </row>
    <row r="28" spans="2:8" x14ac:dyDescent="0.25">
      <c r="B28" s="13"/>
    </row>
    <row r="29" spans="2:8" x14ac:dyDescent="0.25">
      <c r="B29" s="13"/>
    </row>
    <row r="30" spans="2:8" x14ac:dyDescent="0.25">
      <c r="B30" s="13"/>
    </row>
    <row r="31" spans="2:8" x14ac:dyDescent="0.25">
      <c r="B31" s="13"/>
    </row>
    <row r="32" spans="2:8" x14ac:dyDescent="0.25">
      <c r="B32" s="13"/>
    </row>
    <row r="33" spans="2:14" x14ac:dyDescent="0.25">
      <c r="B33" s="13"/>
    </row>
    <row r="34" spans="2:14" x14ac:dyDescent="0.25">
      <c r="B34" s="13"/>
    </row>
    <row r="35" spans="2:14" x14ac:dyDescent="0.25">
      <c r="B35" s="13"/>
    </row>
    <row r="36" spans="2:14" x14ac:dyDescent="0.25">
      <c r="B36" s="13"/>
    </row>
    <row r="37" spans="2:14" x14ac:dyDescent="0.25">
      <c r="B37" s="13"/>
    </row>
    <row r="38" spans="2:14" x14ac:dyDescent="0.25">
      <c r="B38" s="13"/>
    </row>
    <row r="39" spans="2:14" x14ac:dyDescent="0.25">
      <c r="B39" s="13"/>
    </row>
    <row r="40" spans="2:14" x14ac:dyDescent="0.25">
      <c r="B40" s="13"/>
      <c r="N40" s="16"/>
    </row>
    <row r="41" spans="2:14" x14ac:dyDescent="0.25">
      <c r="B41" s="13"/>
      <c r="N41" s="16"/>
    </row>
    <row r="42" spans="2:14" x14ac:dyDescent="0.25">
      <c r="B42" s="13"/>
    </row>
    <row r="43" spans="2:14" x14ac:dyDescent="0.25">
      <c r="B43" s="13"/>
    </row>
    <row r="44" spans="2:14" x14ac:dyDescent="0.25">
      <c r="B44" s="13"/>
    </row>
    <row r="45" spans="2:14" x14ac:dyDescent="0.25">
      <c r="B45" s="13"/>
    </row>
    <row r="46" spans="2:14" x14ac:dyDescent="0.25">
      <c r="B46" s="13"/>
    </row>
    <row r="47" spans="2:14" x14ac:dyDescent="0.25">
      <c r="B47" s="13"/>
    </row>
    <row r="48" spans="2:14" x14ac:dyDescent="0.25">
      <c r="B48" s="13"/>
    </row>
    <row r="49" spans="2:2" x14ac:dyDescent="0.25">
      <c r="B49" s="13"/>
    </row>
    <row r="50" spans="2:2" x14ac:dyDescent="0.25">
      <c r="B50" s="13"/>
    </row>
    <row r="51" spans="2:2" x14ac:dyDescent="0.25">
      <c r="B51" s="13"/>
    </row>
    <row r="52" spans="2:2" x14ac:dyDescent="0.25">
      <c r="B52" s="13"/>
    </row>
    <row r="53" spans="2:2" x14ac:dyDescent="0.25">
      <c r="B53" s="13"/>
    </row>
    <row r="54" spans="2:2" x14ac:dyDescent="0.25">
      <c r="B54" s="13"/>
    </row>
    <row r="55" spans="2:2" x14ac:dyDescent="0.25">
      <c r="B55" s="13"/>
    </row>
    <row r="56" spans="2:2" x14ac:dyDescent="0.25">
      <c r="B56" s="13"/>
    </row>
    <row r="57" spans="2:2" x14ac:dyDescent="0.25">
      <c r="B57" s="13"/>
    </row>
    <row r="58" spans="2:2" x14ac:dyDescent="0.25">
      <c r="B58" s="13"/>
    </row>
    <row r="59" spans="2:2" x14ac:dyDescent="0.25">
      <c r="B59" s="13"/>
    </row>
    <row r="60" spans="2:2" x14ac:dyDescent="0.25">
      <c r="B60" s="13"/>
    </row>
    <row r="61" spans="2:2" x14ac:dyDescent="0.25">
      <c r="B61" s="13"/>
    </row>
    <row r="62" spans="2:2" x14ac:dyDescent="0.25">
      <c r="B62" s="13"/>
    </row>
    <row r="63" spans="2:2" x14ac:dyDescent="0.25">
      <c r="B63" s="13"/>
    </row>
    <row r="64" spans="2:2" x14ac:dyDescent="0.25">
      <c r="B64" s="13"/>
    </row>
    <row r="65" spans="2:2" x14ac:dyDescent="0.25">
      <c r="B65" s="13"/>
    </row>
    <row r="66" spans="2:2" x14ac:dyDescent="0.25">
      <c r="B66" s="13"/>
    </row>
    <row r="67" spans="2:2" x14ac:dyDescent="0.25">
      <c r="B67" s="13"/>
    </row>
    <row r="68" spans="2:2" x14ac:dyDescent="0.25">
      <c r="B68" s="13"/>
    </row>
    <row r="69" spans="2:2" x14ac:dyDescent="0.25">
      <c r="B69" s="13"/>
    </row>
    <row r="70" spans="2:2" x14ac:dyDescent="0.25">
      <c r="B70" s="13"/>
    </row>
    <row r="71" spans="2:2" x14ac:dyDescent="0.25">
      <c r="B71" s="13"/>
    </row>
    <row r="72" spans="2:2" x14ac:dyDescent="0.25">
      <c r="B72" s="13"/>
    </row>
    <row r="73" spans="2:2" x14ac:dyDescent="0.25">
      <c r="B73" s="13"/>
    </row>
    <row r="74" spans="2:2" x14ac:dyDescent="0.25">
      <c r="B74" s="13"/>
    </row>
    <row r="75" spans="2:2" x14ac:dyDescent="0.25">
      <c r="B75" s="13"/>
    </row>
    <row r="76" spans="2:2" x14ac:dyDescent="0.25">
      <c r="B76" s="13"/>
    </row>
    <row r="77" spans="2:2" x14ac:dyDescent="0.25">
      <c r="B77" s="13"/>
    </row>
    <row r="78" spans="2:2" x14ac:dyDescent="0.25">
      <c r="B78" s="13"/>
    </row>
    <row r="79" spans="2:2" x14ac:dyDescent="0.25">
      <c r="B79" s="13"/>
    </row>
    <row r="80" spans="2:2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  <row r="85" spans="2:2" x14ac:dyDescent="0.25">
      <c r="B85" s="13"/>
    </row>
    <row r="86" spans="2:2" x14ac:dyDescent="0.25">
      <c r="B86" s="13"/>
    </row>
    <row r="87" spans="2:2" x14ac:dyDescent="0.25">
      <c r="B87" s="13"/>
    </row>
    <row r="88" spans="2:2" x14ac:dyDescent="0.25">
      <c r="B88" s="13"/>
    </row>
    <row r="89" spans="2:2" x14ac:dyDescent="0.25">
      <c r="B89" s="13"/>
    </row>
    <row r="90" spans="2:2" x14ac:dyDescent="0.25">
      <c r="B90" s="13"/>
    </row>
    <row r="91" spans="2:2" x14ac:dyDescent="0.25">
      <c r="B91" s="13"/>
    </row>
    <row r="92" spans="2:2" x14ac:dyDescent="0.25">
      <c r="B92" s="13"/>
    </row>
    <row r="93" spans="2:2" x14ac:dyDescent="0.25">
      <c r="B93" s="13"/>
    </row>
    <row r="94" spans="2:2" x14ac:dyDescent="0.25">
      <c r="B94" s="13"/>
    </row>
    <row r="95" spans="2:2" x14ac:dyDescent="0.25">
      <c r="B95" s="13"/>
    </row>
    <row r="96" spans="2:2" x14ac:dyDescent="0.25">
      <c r="B96" s="13"/>
    </row>
    <row r="97" spans="2:2" x14ac:dyDescent="0.25">
      <c r="B97" s="13"/>
    </row>
    <row r="98" spans="2:2" x14ac:dyDescent="0.25">
      <c r="B98" s="13"/>
    </row>
    <row r="99" spans="2:2" x14ac:dyDescent="0.25">
      <c r="B99" s="13"/>
    </row>
    <row r="100" spans="2:2" x14ac:dyDescent="0.25">
      <c r="B100" s="13"/>
    </row>
    <row r="101" spans="2:2" x14ac:dyDescent="0.25">
      <c r="B101" s="13"/>
    </row>
    <row r="102" spans="2:2" x14ac:dyDescent="0.25">
      <c r="B102" s="13"/>
    </row>
    <row r="103" spans="2:2" x14ac:dyDescent="0.25">
      <c r="B103" s="13"/>
    </row>
    <row r="104" spans="2:2" x14ac:dyDescent="0.25">
      <c r="B104" s="13"/>
    </row>
    <row r="105" spans="2:2" x14ac:dyDescent="0.25">
      <c r="B105" s="13"/>
    </row>
    <row r="106" spans="2:2" x14ac:dyDescent="0.25">
      <c r="B106" s="13"/>
    </row>
    <row r="107" spans="2:2" x14ac:dyDescent="0.25">
      <c r="B107" s="13"/>
    </row>
    <row r="108" spans="2:2" x14ac:dyDescent="0.25">
      <c r="B108" s="13"/>
    </row>
    <row r="109" spans="2:2" x14ac:dyDescent="0.25">
      <c r="B109" s="13"/>
    </row>
    <row r="110" spans="2:2" x14ac:dyDescent="0.25">
      <c r="B110" s="13"/>
    </row>
    <row r="111" spans="2:2" x14ac:dyDescent="0.25">
      <c r="B111" s="13"/>
    </row>
    <row r="112" spans="2:2" x14ac:dyDescent="0.25">
      <c r="B112" s="13"/>
    </row>
    <row r="113" spans="2:2" x14ac:dyDescent="0.25">
      <c r="B113" s="13"/>
    </row>
    <row r="114" spans="2:2" x14ac:dyDescent="0.25">
      <c r="B114" s="13"/>
    </row>
    <row r="115" spans="2:2" x14ac:dyDescent="0.25">
      <c r="B115" s="13"/>
    </row>
    <row r="116" spans="2:2" x14ac:dyDescent="0.25">
      <c r="B116" s="13"/>
    </row>
    <row r="117" spans="2:2" x14ac:dyDescent="0.25">
      <c r="B117" s="13"/>
    </row>
    <row r="118" spans="2:2" x14ac:dyDescent="0.25">
      <c r="B118" s="13"/>
    </row>
    <row r="119" spans="2:2" x14ac:dyDescent="0.25">
      <c r="B119" s="13"/>
    </row>
    <row r="120" spans="2:2" x14ac:dyDescent="0.25">
      <c r="B120" s="13"/>
    </row>
    <row r="121" spans="2:2" x14ac:dyDescent="0.25">
      <c r="B121" s="13"/>
    </row>
    <row r="122" spans="2:2" x14ac:dyDescent="0.25">
      <c r="B122" s="13"/>
    </row>
    <row r="123" spans="2:2" x14ac:dyDescent="0.25">
      <c r="B123" s="13"/>
    </row>
    <row r="124" spans="2:2" x14ac:dyDescent="0.25">
      <c r="B124" s="13"/>
    </row>
    <row r="125" spans="2:2" x14ac:dyDescent="0.25">
      <c r="B125" s="13"/>
    </row>
    <row r="126" spans="2:2" x14ac:dyDescent="0.25">
      <c r="B126" s="13"/>
    </row>
    <row r="127" spans="2:2" x14ac:dyDescent="0.25">
      <c r="B127" s="13"/>
    </row>
    <row r="128" spans="2:2" x14ac:dyDescent="0.25">
      <c r="B128" s="13"/>
    </row>
    <row r="129" spans="2:2" x14ac:dyDescent="0.25">
      <c r="B129" s="13"/>
    </row>
    <row r="130" spans="2:2" x14ac:dyDescent="0.25">
      <c r="B130" s="13"/>
    </row>
    <row r="131" spans="2:2" x14ac:dyDescent="0.25">
      <c r="B131" s="13"/>
    </row>
    <row r="132" spans="2:2" x14ac:dyDescent="0.25">
      <c r="B132" s="13"/>
    </row>
    <row r="133" spans="2:2" x14ac:dyDescent="0.25">
      <c r="B133" s="13"/>
    </row>
    <row r="134" spans="2:2" x14ac:dyDescent="0.25">
      <c r="B134" s="13"/>
    </row>
    <row r="135" spans="2:2" x14ac:dyDescent="0.25">
      <c r="B135" s="13"/>
    </row>
    <row r="136" spans="2:2" x14ac:dyDescent="0.25">
      <c r="B136" s="13"/>
    </row>
    <row r="137" spans="2:2" x14ac:dyDescent="0.25">
      <c r="B137" s="13"/>
    </row>
    <row r="138" spans="2:2" x14ac:dyDescent="0.25">
      <c r="B138" s="13"/>
    </row>
    <row r="139" spans="2:2" x14ac:dyDescent="0.25">
      <c r="B139" s="13"/>
    </row>
    <row r="140" spans="2:2" x14ac:dyDescent="0.25">
      <c r="B140" s="13"/>
    </row>
    <row r="141" spans="2:2" x14ac:dyDescent="0.25">
      <c r="B141" s="13"/>
    </row>
    <row r="142" spans="2:2" x14ac:dyDescent="0.25">
      <c r="B142" s="13"/>
    </row>
    <row r="143" spans="2:2" x14ac:dyDescent="0.25">
      <c r="B143" s="13"/>
    </row>
    <row r="144" spans="2:2" x14ac:dyDescent="0.25">
      <c r="B144" s="13"/>
    </row>
    <row r="145" spans="2:2" x14ac:dyDescent="0.25">
      <c r="B145" s="13"/>
    </row>
    <row r="146" spans="2:2" x14ac:dyDescent="0.25">
      <c r="B146" s="13"/>
    </row>
    <row r="147" spans="2:2" x14ac:dyDescent="0.25">
      <c r="B147" s="13"/>
    </row>
    <row r="148" spans="2:2" x14ac:dyDescent="0.25">
      <c r="B148" s="13"/>
    </row>
    <row r="149" spans="2:2" x14ac:dyDescent="0.25">
      <c r="B149" s="13"/>
    </row>
    <row r="150" spans="2:2" x14ac:dyDescent="0.25">
      <c r="B150" s="13"/>
    </row>
    <row r="151" spans="2:2" x14ac:dyDescent="0.25">
      <c r="B151" s="13"/>
    </row>
    <row r="152" spans="2:2" x14ac:dyDescent="0.25">
      <c r="B152" s="13"/>
    </row>
    <row r="153" spans="2:2" x14ac:dyDescent="0.25">
      <c r="B153" s="13"/>
    </row>
    <row r="154" spans="2:2" x14ac:dyDescent="0.25">
      <c r="B154" s="13"/>
    </row>
    <row r="155" spans="2:2" x14ac:dyDescent="0.25">
      <c r="B155" s="13"/>
    </row>
    <row r="156" spans="2:2" x14ac:dyDescent="0.25">
      <c r="B156" s="13"/>
    </row>
    <row r="157" spans="2:2" x14ac:dyDescent="0.25">
      <c r="B157" s="13"/>
    </row>
    <row r="158" spans="2:2" x14ac:dyDescent="0.25">
      <c r="B158" s="13"/>
    </row>
    <row r="159" spans="2:2" x14ac:dyDescent="0.25">
      <c r="B159" s="13"/>
    </row>
    <row r="160" spans="2:2" x14ac:dyDescent="0.25">
      <c r="B160" s="13"/>
    </row>
    <row r="161" spans="2:2" x14ac:dyDescent="0.25">
      <c r="B161" s="13"/>
    </row>
    <row r="162" spans="2:2" x14ac:dyDescent="0.25">
      <c r="B162" s="13"/>
    </row>
    <row r="163" spans="2:2" x14ac:dyDescent="0.25">
      <c r="B163" s="13"/>
    </row>
    <row r="164" spans="2:2" x14ac:dyDescent="0.25">
      <c r="B164" s="13"/>
    </row>
    <row r="165" spans="2:2" x14ac:dyDescent="0.25">
      <c r="B165" s="13"/>
    </row>
    <row r="166" spans="2:2" x14ac:dyDescent="0.25">
      <c r="B166" s="13"/>
    </row>
    <row r="167" spans="2:2" x14ac:dyDescent="0.25">
      <c r="B167" s="13"/>
    </row>
    <row r="168" spans="2:2" x14ac:dyDescent="0.25">
      <c r="B168" s="13"/>
    </row>
    <row r="169" spans="2:2" x14ac:dyDescent="0.25">
      <c r="B169" s="13"/>
    </row>
    <row r="170" spans="2:2" x14ac:dyDescent="0.25">
      <c r="B170" s="13"/>
    </row>
    <row r="171" spans="2:2" x14ac:dyDescent="0.25">
      <c r="B171" s="13"/>
    </row>
    <row r="172" spans="2:2" x14ac:dyDescent="0.25">
      <c r="B172" s="13"/>
    </row>
    <row r="173" spans="2:2" x14ac:dyDescent="0.25">
      <c r="B173" s="13"/>
    </row>
    <row r="174" spans="2:2" x14ac:dyDescent="0.25">
      <c r="B174" s="13"/>
    </row>
    <row r="175" spans="2:2" x14ac:dyDescent="0.25">
      <c r="B175" s="13"/>
    </row>
    <row r="176" spans="2:2" x14ac:dyDescent="0.25">
      <c r="B176" s="13"/>
    </row>
    <row r="177" spans="2:2" x14ac:dyDescent="0.25">
      <c r="B177" s="13"/>
    </row>
    <row r="178" spans="2:2" x14ac:dyDescent="0.25">
      <c r="B178" s="13"/>
    </row>
    <row r="179" spans="2:2" x14ac:dyDescent="0.25">
      <c r="B179" s="13"/>
    </row>
    <row r="180" spans="2:2" x14ac:dyDescent="0.25">
      <c r="B180" s="13"/>
    </row>
    <row r="181" spans="2:2" x14ac:dyDescent="0.25">
      <c r="B181" s="13"/>
    </row>
    <row r="182" spans="2:2" x14ac:dyDescent="0.25">
      <c r="B182" s="13"/>
    </row>
    <row r="183" spans="2:2" x14ac:dyDescent="0.25">
      <c r="B183" s="13"/>
    </row>
    <row r="184" spans="2:2" x14ac:dyDescent="0.25">
      <c r="B184" s="13"/>
    </row>
    <row r="185" spans="2:2" x14ac:dyDescent="0.25">
      <c r="B185" s="13"/>
    </row>
    <row r="186" spans="2:2" x14ac:dyDescent="0.25">
      <c r="B186" s="13"/>
    </row>
    <row r="187" spans="2:2" x14ac:dyDescent="0.25">
      <c r="B187" s="13"/>
    </row>
    <row r="188" spans="2:2" x14ac:dyDescent="0.25">
      <c r="B188" s="13"/>
    </row>
    <row r="189" spans="2:2" x14ac:dyDescent="0.25">
      <c r="B189" s="13"/>
    </row>
    <row r="190" spans="2:2" x14ac:dyDescent="0.25">
      <c r="B190" s="13"/>
    </row>
    <row r="191" spans="2:2" x14ac:dyDescent="0.25">
      <c r="B191" s="13"/>
    </row>
    <row r="192" spans="2:2" x14ac:dyDescent="0.25">
      <c r="B192" s="13"/>
    </row>
    <row r="193" spans="2:2" x14ac:dyDescent="0.25">
      <c r="B193" s="13"/>
    </row>
    <row r="194" spans="2:2" x14ac:dyDescent="0.25">
      <c r="B194" s="13"/>
    </row>
    <row r="195" spans="2:2" x14ac:dyDescent="0.25">
      <c r="B195" s="13"/>
    </row>
    <row r="196" spans="2:2" x14ac:dyDescent="0.25">
      <c r="B196" s="13"/>
    </row>
    <row r="197" spans="2:2" x14ac:dyDescent="0.25">
      <c r="B197" s="13"/>
    </row>
    <row r="198" spans="2:2" x14ac:dyDescent="0.25">
      <c r="B198" s="13"/>
    </row>
    <row r="199" spans="2:2" x14ac:dyDescent="0.25">
      <c r="B199" s="13"/>
    </row>
    <row r="200" spans="2:2" x14ac:dyDescent="0.25">
      <c r="B200" s="13"/>
    </row>
    <row r="201" spans="2:2" x14ac:dyDescent="0.25">
      <c r="B201" s="13"/>
    </row>
    <row r="202" spans="2:2" x14ac:dyDescent="0.25">
      <c r="B202" s="13"/>
    </row>
    <row r="203" spans="2:2" x14ac:dyDescent="0.25">
      <c r="B203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1DXXX_dados</vt:lpstr>
      <vt:lpstr>Exercício 1</vt:lpstr>
      <vt:lpstr>Exercício 2</vt:lpstr>
      <vt:lpstr>Exercício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joao pinto</cp:lastModifiedBy>
  <dcterms:created xsi:type="dcterms:W3CDTF">2021-03-21T23:58:51Z</dcterms:created>
  <dcterms:modified xsi:type="dcterms:W3CDTF">2023-03-15T21:52:07Z</dcterms:modified>
</cp:coreProperties>
</file>