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fabcfa3d6178cba/Desktop/"/>
    </mc:Choice>
  </mc:AlternateContent>
  <xr:revisionPtr revIDLastSave="0" documentId="8_{D6AB1835-04F1-4CFC-AECA-F3CCD0283CB2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5" i="1"/>
  <c r="V4" i="1"/>
  <c r="D5" i="1"/>
  <c r="D4" i="1"/>
  <c r="D3" i="1"/>
</calcChain>
</file>

<file path=xl/sharedStrings.xml><?xml version="1.0" encoding="utf-8"?>
<sst xmlns="http://schemas.openxmlformats.org/spreadsheetml/2006/main" count="42" uniqueCount="41">
  <si>
    <t>val_dolar</t>
  </si>
  <si>
    <t>val_reais</t>
  </si>
  <si>
    <t>conversão</t>
  </si>
  <si>
    <t>números</t>
  </si>
  <si>
    <t>quadrado</t>
  </si>
  <si>
    <t>soma_quadrado</t>
  </si>
  <si>
    <t>4,16,25,36</t>
  </si>
  <si>
    <t>2,4,5,6</t>
  </si>
  <si>
    <t>3,5,8,9</t>
  </si>
  <si>
    <t>9,25,64,81</t>
  </si>
  <si>
    <t>5,7,10,11</t>
  </si>
  <si>
    <t>25,49,100,121</t>
  </si>
  <si>
    <t>preço_unitario</t>
  </si>
  <si>
    <t>qntde_venda</t>
  </si>
  <si>
    <t>resultado</t>
  </si>
  <si>
    <t>comissão</t>
  </si>
  <si>
    <t>500+25</t>
  </si>
  <si>
    <t>750+37,5</t>
  </si>
  <si>
    <t>3000+150</t>
  </si>
  <si>
    <t>custo_fabrica</t>
  </si>
  <si>
    <t>impostos</t>
  </si>
  <si>
    <t>distribuiçao</t>
  </si>
  <si>
    <t>consumidor</t>
  </si>
  <si>
    <t>horas_minutos</t>
  </si>
  <si>
    <t>4h23</t>
  </si>
  <si>
    <t>horas_convertidas</t>
  </si>
  <si>
    <t>segundos</t>
  </si>
  <si>
    <t>5h50</t>
  </si>
  <si>
    <t>18h42</t>
  </si>
  <si>
    <t>horas_trabalhadas</t>
  </si>
  <si>
    <t>reais_hora</t>
  </si>
  <si>
    <t>15h45</t>
  </si>
  <si>
    <t>20h50</t>
  </si>
  <si>
    <t>8h23</t>
  </si>
  <si>
    <t>km_percorrer</t>
  </si>
  <si>
    <t>km_litro</t>
  </si>
  <si>
    <t>preço_gasolina</t>
  </si>
  <si>
    <t>gasto_medio</t>
  </si>
  <si>
    <t>percurso_percorrido</t>
  </si>
  <si>
    <t>velocidade_media</t>
  </si>
  <si>
    <t>horas_gastas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</si>
</sst>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2A0FD-4EA7-480F-9755-3F5C0B15A214}" name="Tabela2" displayName="Tabela2" ref="AG2:AI5" totalsRowShown="0">
  <autoFilter ref="AG2:AI5" xr:uid="{8482A0FD-4EA7-480F-9755-3F5C0B15A214}"/>
  <tableColumns count="3">
    <tableColumn id="1" xr3:uid="{65522176-E537-41D5-BFB8-383E5C42B699}" name="percurso_percorrido"/>
    <tableColumn id="2" xr3:uid="{047F3ED2-6E37-4D7A-A5F7-7CC51CC5E344}" name="horas_gastas"/>
    <tableColumn id="3" xr3:uid="{46EBEF5D-17B4-4392-9593-7D933A3EF0F1}" name="velocidade_medi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28E85C-06BE-4A89-824D-E6E0C2FCEBB8}" name="Tabela3" displayName="Tabela3" ref="AB2:AE5" totalsRowShown="0">
  <autoFilter ref="AB2:AE5" xr:uid="{5128E85C-06BE-4A89-824D-E6E0C2FCEBB8}"/>
  <tableColumns count="4">
    <tableColumn id="1" xr3:uid="{F523BF1F-7BF2-48EB-8E76-8CE4308D1F4E}" name="km_percorrer"/>
    <tableColumn id="2" xr3:uid="{459DB131-2EED-4CB3-AC2D-B395C9AB11C0}" name="km_litro"/>
    <tableColumn id="3" xr3:uid="{A66797B5-BAED-4139-937F-1D0FB1F0AA90}" name="preço_gasolina"/>
    <tableColumn id="4" xr3:uid="{D00A6BBF-4CE2-4A97-9950-0367FD210928}" name="gasto_medio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DC0B24-B81F-47D7-8377-16E1986BFB39}" name="Tabela4" displayName="Tabela4" ref="X2:Z5" totalsRowShown="0">
  <autoFilter ref="X2:Z5" xr:uid="{3CDC0B24-B81F-47D7-8377-16E1986BFB39}"/>
  <tableColumns count="3">
    <tableColumn id="1" xr3:uid="{C9A2A18A-3B4E-4032-8054-D02DAFFCBC17}" name="horas_trabalhadas"/>
    <tableColumn id="2" xr3:uid="{AB113FAE-8394-4218-BC6B-29CD274BE6DD}" name="reais_hora"/>
    <tableColumn id="3" xr3:uid="{A7DEE1E0-9BF4-42D7-911C-2848B1A98D0C}" name="resultad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6140F9-878B-4064-BE6C-49810FFD0BB7}" name="Tabela6" displayName="Tabela6" ref="T2:V5" totalsRowShown="0">
  <autoFilter ref="T2:V5" xr:uid="{D36140F9-878B-4064-BE6C-49810FFD0BB7}"/>
  <tableColumns count="3">
    <tableColumn id="1" xr3:uid="{03AB38B2-E05A-4674-B4A9-AAA68870674C}" name="horas_minutos"/>
    <tableColumn id="2" xr3:uid="{1A247E16-6016-4723-A444-90D3EB63F76B}" name="horas_convertidas"/>
    <tableColumn id="3" xr3:uid="{80A99267-27D5-4BEC-BA25-C4011F9BDF68}" name="segundo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084333-25BD-4F92-844A-F51FD5E571CD}" name="Tabela7" displayName="Tabela7" ref="O2:R5" totalsRowShown="0">
  <autoFilter ref="O2:R5" xr:uid="{02084333-25BD-4F92-844A-F51FD5E571CD}"/>
  <tableColumns count="4">
    <tableColumn id="1" xr3:uid="{B3D6C7E3-4218-4CC1-AA5F-381326A575AC}" name="custo_fabrica"/>
    <tableColumn id="2" xr3:uid="{D76A711D-DC7D-4593-A8CF-0EA85B92E5B5}" name="impostos" dataDxfId="1"/>
    <tableColumn id="3" xr3:uid="{8B568675-34A8-4FE5-98C6-E8AAE5D77D37}" name="distribuiçao"/>
    <tableColumn id="4" xr3:uid="{419164D1-BBA4-4FC2-B922-28A080023716}" name="consumidor" dataDxfId="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728425-E15D-42CB-8D46-B446F8A19BD2}" name="Tabela8" displayName="Tabela8" ref="J2:M5" totalsRowShown="0">
  <autoFilter ref="J2:M5" xr:uid="{24728425-E15D-42CB-8D46-B446F8A19BD2}"/>
  <tableColumns count="4">
    <tableColumn id="1" xr3:uid="{95D74A01-21B0-474D-891B-CCF3D9A102C5}" name="preço_unitario"/>
    <tableColumn id="2" xr3:uid="{DB10B288-8B89-4721-9192-DB2E7E0E4DF9}" name="qntde_venda"/>
    <tableColumn id="3" xr3:uid="{553A6347-B34A-4A42-BFCD-86BB488C6FD0}" name="comissão"/>
    <tableColumn id="4" xr3:uid="{10AC4F15-FE70-44BB-A457-59FF8F1EA941}" name="resultado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9E1F07-8A68-463B-9563-39AAC7A60358}" name="Tabela9" displayName="Tabela9" ref="F2:H5" totalsRowShown="0">
  <autoFilter ref="F2:H5" xr:uid="{E79E1F07-8A68-463B-9563-39AAC7A60358}"/>
  <tableColumns count="3">
    <tableColumn id="1" xr3:uid="{A0C2E6CC-B006-4F8A-8090-8C019CDE4FE4}" name="números"/>
    <tableColumn id="2" xr3:uid="{BECADB39-26ED-4F82-95F5-C69F5EA40C98}" name="quadrado"/>
    <tableColumn id="3" xr3:uid="{DC211E4A-EB76-473A-8D47-23C4E0616C78}" name="soma_quadrad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84B4B0-6762-45C4-AAA8-F8F22FE47CD6}" name="Tabela10" displayName="Tabela10" ref="B2:D5" totalsRowShown="0">
  <autoFilter ref="B2:D5" xr:uid="{D784B4B0-6762-45C4-AAA8-F8F22FE47CD6}"/>
  <tableColumns count="3">
    <tableColumn id="1" xr3:uid="{02EE9B3E-D729-4CCA-96B0-3EA4CA40CE06}" name="val_dolar"/>
    <tableColumn id="2" xr3:uid="{A83BF73F-845B-4D7B-A448-F04BDD3EE5F5}" name="val_reais"/>
    <tableColumn id="3" xr3:uid="{F0E7D7CD-0991-4174-AD57-B2E1FE5FA5E3}" name="conversão">
      <calculatedColumnFormula>C3/B3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8"/>
  <sheetViews>
    <sheetView tabSelected="1" topLeftCell="A2" zoomScale="104" zoomScaleNormal="104" workbookViewId="0">
      <selection activeCell="H12" sqref="H12"/>
    </sheetView>
  </sheetViews>
  <sheetFormatPr defaultRowHeight="15" x14ac:dyDescent="0.25"/>
  <cols>
    <col min="2" max="2" width="10.85546875" customWidth="1"/>
    <col min="3" max="3" width="10.5703125" customWidth="1"/>
    <col min="4" max="4" width="11.7109375" customWidth="1"/>
    <col min="6" max="6" width="10.5703125" customWidth="1"/>
    <col min="7" max="7" width="12.42578125" customWidth="1"/>
    <col min="8" max="8" width="16.5703125" customWidth="1"/>
    <col min="10" max="10" width="15.5703125" customWidth="1"/>
    <col min="11" max="11" width="14.28515625" customWidth="1"/>
    <col min="12" max="12" width="10.85546875" customWidth="1"/>
    <col min="13" max="13" width="11.140625" customWidth="1"/>
    <col min="15" max="15" width="14.42578125" customWidth="1"/>
    <col min="16" max="16" width="10.85546875" customWidth="1"/>
    <col min="17" max="18" width="13" customWidth="1"/>
    <col min="20" max="20" width="15.7109375" customWidth="1"/>
    <col min="21" max="21" width="19.140625" customWidth="1"/>
    <col min="22" max="22" width="11.140625" customWidth="1"/>
    <col min="24" max="24" width="18.5703125" customWidth="1"/>
    <col min="25" max="25" width="12" customWidth="1"/>
    <col min="26" max="26" width="11.140625" customWidth="1"/>
    <col min="28" max="28" width="14.5703125" customWidth="1"/>
    <col min="29" max="29" width="10.140625" customWidth="1"/>
    <col min="30" max="30" width="15.85546875" customWidth="1"/>
    <col min="31" max="31" width="14" customWidth="1"/>
    <col min="33" max="33" width="20.28515625" customWidth="1"/>
    <col min="34" max="34" width="13.85546875" customWidth="1"/>
    <col min="35" max="35" width="18.7109375" customWidth="1"/>
  </cols>
  <sheetData>
    <row r="2" spans="2:35" x14ac:dyDescent="0.25">
      <c r="B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J2" t="s">
        <v>12</v>
      </c>
      <c r="K2" t="s">
        <v>13</v>
      </c>
      <c r="L2" t="s">
        <v>15</v>
      </c>
      <c r="M2" t="s">
        <v>14</v>
      </c>
      <c r="O2" t="s">
        <v>19</v>
      </c>
      <c r="P2" t="s">
        <v>20</v>
      </c>
      <c r="Q2" t="s">
        <v>21</v>
      </c>
      <c r="R2" t="s">
        <v>22</v>
      </c>
      <c r="T2" t="s">
        <v>23</v>
      </c>
      <c r="U2" t="s">
        <v>25</v>
      </c>
      <c r="V2" t="s">
        <v>26</v>
      </c>
      <c r="X2" t="s">
        <v>29</v>
      </c>
      <c r="Y2" t="s">
        <v>30</v>
      </c>
      <c r="Z2" t="s">
        <v>14</v>
      </c>
      <c r="AB2" t="s">
        <v>34</v>
      </c>
      <c r="AC2" t="s">
        <v>35</v>
      </c>
      <c r="AD2" t="s">
        <v>36</v>
      </c>
      <c r="AE2" t="s">
        <v>37</v>
      </c>
      <c r="AG2" t="s">
        <v>38</v>
      </c>
      <c r="AH2" t="s">
        <v>40</v>
      </c>
      <c r="AI2" t="s">
        <v>39</v>
      </c>
    </row>
    <row r="3" spans="2:35" x14ac:dyDescent="0.25">
      <c r="B3">
        <v>4.5</v>
      </c>
      <c r="C3">
        <v>100</v>
      </c>
      <c r="D3">
        <f>C3/B3</f>
        <v>22.222222222222221</v>
      </c>
      <c r="F3" t="s">
        <v>7</v>
      </c>
      <c r="G3" t="s">
        <v>6</v>
      </c>
      <c r="H3">
        <v>81</v>
      </c>
      <c r="J3">
        <v>2.5</v>
      </c>
      <c r="K3">
        <v>200</v>
      </c>
      <c r="L3">
        <v>25</v>
      </c>
      <c r="M3" t="s">
        <v>16</v>
      </c>
      <c r="O3" s="2">
        <v>25000</v>
      </c>
      <c r="P3" s="1">
        <v>11250</v>
      </c>
      <c r="Q3" s="1">
        <v>10150</v>
      </c>
      <c r="R3" s="1">
        <v>46400</v>
      </c>
      <c r="T3" t="s">
        <v>24</v>
      </c>
      <c r="U3">
        <v>4.38</v>
      </c>
      <c r="V3">
        <f>U3*T8</f>
        <v>15768</v>
      </c>
      <c r="X3" t="s">
        <v>31</v>
      </c>
      <c r="Y3">
        <v>25</v>
      </c>
      <c r="Z3">
        <v>669.37</v>
      </c>
      <c r="AB3">
        <v>450</v>
      </c>
      <c r="AC3">
        <v>10</v>
      </c>
      <c r="AD3">
        <v>4.5</v>
      </c>
      <c r="AE3">
        <v>202</v>
      </c>
      <c r="AG3">
        <v>150</v>
      </c>
      <c r="AH3">
        <v>1.21</v>
      </c>
      <c r="AI3">
        <v>122</v>
      </c>
    </row>
    <row r="4" spans="2:35" x14ac:dyDescent="0.25">
      <c r="B4">
        <v>4.5</v>
      </c>
      <c r="C4">
        <v>500</v>
      </c>
      <c r="D4">
        <f>C4/B4</f>
        <v>111.11111111111111</v>
      </c>
      <c r="F4" t="s">
        <v>8</v>
      </c>
      <c r="G4" t="s">
        <v>9</v>
      </c>
      <c r="H4">
        <v>179</v>
      </c>
      <c r="J4">
        <v>2.5</v>
      </c>
      <c r="K4">
        <v>300</v>
      </c>
      <c r="L4">
        <v>37.5</v>
      </c>
      <c r="M4" t="s">
        <v>17</v>
      </c>
      <c r="O4" s="2">
        <v>20000</v>
      </c>
      <c r="P4" s="1">
        <v>9000</v>
      </c>
      <c r="Q4">
        <v>8120</v>
      </c>
      <c r="R4" s="1">
        <v>37120</v>
      </c>
      <c r="T4" t="s">
        <v>27</v>
      </c>
      <c r="U4">
        <v>5.8333333333333304</v>
      </c>
      <c r="V4">
        <f>U4*T8</f>
        <v>20999.999999999989</v>
      </c>
      <c r="X4" t="s">
        <v>32</v>
      </c>
      <c r="Y4">
        <v>20</v>
      </c>
      <c r="Z4">
        <v>707</v>
      </c>
      <c r="AB4">
        <v>320</v>
      </c>
      <c r="AC4">
        <v>8</v>
      </c>
      <c r="AD4">
        <v>6</v>
      </c>
      <c r="AE4">
        <v>240</v>
      </c>
      <c r="AG4">
        <v>300</v>
      </c>
      <c r="AH4">
        <v>2.5</v>
      </c>
      <c r="AI4">
        <v>120</v>
      </c>
    </row>
    <row r="5" spans="2:35" x14ac:dyDescent="0.25">
      <c r="B5">
        <v>4.5</v>
      </c>
      <c r="C5">
        <v>600</v>
      </c>
      <c r="D5">
        <f>C5/B5</f>
        <v>133.33333333333334</v>
      </c>
      <c r="F5" t="s">
        <v>10</v>
      </c>
      <c r="G5" t="s">
        <v>11</v>
      </c>
      <c r="H5">
        <v>295</v>
      </c>
      <c r="J5">
        <v>5</v>
      </c>
      <c r="K5">
        <v>600</v>
      </c>
      <c r="L5">
        <v>150</v>
      </c>
      <c r="M5" t="s">
        <v>18</v>
      </c>
      <c r="O5" s="1">
        <v>33000</v>
      </c>
      <c r="P5" s="1">
        <v>14850</v>
      </c>
      <c r="Q5" s="1">
        <v>13390</v>
      </c>
      <c r="R5" s="1">
        <v>61240</v>
      </c>
      <c r="T5" t="s">
        <v>28</v>
      </c>
      <c r="U5">
        <v>18.7</v>
      </c>
      <c r="V5">
        <f>U5*T8</f>
        <v>67320</v>
      </c>
      <c r="X5" t="s">
        <v>33</v>
      </c>
      <c r="Y5">
        <v>15</v>
      </c>
      <c r="Z5">
        <v>212</v>
      </c>
      <c r="AB5">
        <v>1200</v>
      </c>
      <c r="AC5">
        <v>9</v>
      </c>
      <c r="AD5">
        <v>3</v>
      </c>
      <c r="AE5">
        <v>400</v>
      </c>
      <c r="AG5">
        <v>600</v>
      </c>
      <c r="AH5">
        <v>3</v>
      </c>
      <c r="AI5">
        <v>200</v>
      </c>
    </row>
    <row r="8" spans="2:35" x14ac:dyDescent="0.25">
      <c r="T8">
        <v>3600</v>
      </c>
    </row>
  </sheetData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Icaro Rabelo</cp:lastModifiedBy>
  <dcterms:created xsi:type="dcterms:W3CDTF">2024-04-12T17:40:58Z</dcterms:created>
  <dcterms:modified xsi:type="dcterms:W3CDTF">2024-04-13T23:38:13Z</dcterms:modified>
</cp:coreProperties>
</file>