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C12" i="1" l="1"/>
  <c r="F11" i="1"/>
  <c r="C11" i="1"/>
  <c r="G7" i="1" l="1"/>
  <c r="G4" i="1"/>
  <c r="G8" i="1"/>
  <c r="G5" i="1"/>
  <c r="G9" i="1"/>
  <c r="G6" i="1"/>
  <c r="G3" i="1"/>
</calcChain>
</file>

<file path=xl/comments1.xml><?xml version="1.0" encoding="utf-8"?>
<comments xmlns="http://schemas.openxmlformats.org/spreadsheetml/2006/main">
  <authors>
    <author>Autor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PERCENTUAL ABAIXO DE 20% SERÃO CONSIDERADOS COMO PREJUÍZO</t>
        </r>
      </text>
    </comment>
  </commentList>
</comments>
</file>

<file path=xl/sharedStrings.xml><?xml version="1.0" encoding="utf-8"?>
<sst xmlns="http://schemas.openxmlformats.org/spreadsheetml/2006/main" count="18" uniqueCount="18">
  <si>
    <t>Produto</t>
  </si>
  <si>
    <t>Bolsa</t>
  </si>
  <si>
    <t>Sapato</t>
  </si>
  <si>
    <t>Cinto</t>
  </si>
  <si>
    <t>Mochila</t>
  </si>
  <si>
    <t>Meias</t>
  </si>
  <si>
    <t>Boné</t>
  </si>
  <si>
    <t>Sandália</t>
  </si>
  <si>
    <t>Data de Venda</t>
  </si>
  <si>
    <t>Itens Vendidos</t>
  </si>
  <si>
    <t>Valor do Produto</t>
  </si>
  <si>
    <t>Subtotal</t>
  </si>
  <si>
    <t>Percentual de Vendas</t>
  </si>
  <si>
    <t>Maior Venda</t>
  </si>
  <si>
    <t>Menor Venda</t>
  </si>
  <si>
    <t>Total de Vendas</t>
  </si>
  <si>
    <t>LOJAS ADV</t>
  </si>
  <si>
    <t>BALANÇOS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</si>
</sst>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 &quot;* #,##0.00_);_(&quot;R$ &quot;* \(#,##0.00\);_(&quot;R$ &quot;* &quot;-&quot;??_);_(@_)"/>
    <numFmt numFmtId="165" formatCode="_([$R$ -416]* #,##0.00_);_([$R$ -416]* \(#,##0.00\);_([$R$ -416]* &quot;-&quot;??_);_(@_)"/>
    <numFmt numFmtId="167" formatCode="&quot;R$ 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/>
    <xf numFmtId="0" fontId="2" fillId="0" borderId="2" xfId="0" applyFont="1" applyBorder="1"/>
    <xf numFmtId="165" fontId="0" fillId="0" borderId="2" xfId="0" applyNumberFormat="1" applyBorder="1"/>
    <xf numFmtId="0" fontId="2" fillId="0" borderId="3" xfId="0" applyFont="1" applyBorder="1"/>
    <xf numFmtId="0" fontId="2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7" fontId="0" fillId="0" borderId="4" xfId="1" applyNumberFormat="1" applyFont="1" applyBorder="1"/>
    <xf numFmtId="0" fontId="2" fillId="6" borderId="1" xfId="0" applyFont="1" applyFill="1" applyBorder="1" applyAlignment="1">
      <alignment horizontal="center" vertical="center" textRotation="9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Plan1!$G$2</c:f>
              <c:strCache>
                <c:ptCount val="1"/>
                <c:pt idx="0">
                  <c:v>Percentual de Vendas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Plan1!$B$3:$B$9</c:f>
              <c:strCache>
                <c:ptCount val="7"/>
                <c:pt idx="0">
                  <c:v>Bolsa</c:v>
                </c:pt>
                <c:pt idx="1">
                  <c:v>Sapato</c:v>
                </c:pt>
                <c:pt idx="2">
                  <c:v>Cinto</c:v>
                </c:pt>
                <c:pt idx="3">
                  <c:v>Mochila</c:v>
                </c:pt>
                <c:pt idx="4">
                  <c:v>Meias</c:v>
                </c:pt>
                <c:pt idx="5">
                  <c:v>Boné</c:v>
                </c:pt>
                <c:pt idx="6">
                  <c:v>Sandália</c:v>
                </c:pt>
              </c:strCache>
            </c:strRef>
          </c:cat>
          <c:val>
            <c:numRef>
              <c:f>Plan1!$G$3:$G$9</c:f>
              <c:numCache>
                <c:formatCode>0%</c:formatCode>
                <c:ptCount val="7"/>
                <c:pt idx="0">
                  <c:v>7.5436981215588741E-2</c:v>
                </c:pt>
                <c:pt idx="1">
                  <c:v>0.28058159181606285</c:v>
                </c:pt>
                <c:pt idx="2">
                  <c:v>4.3240605311728152E-2</c:v>
                </c:pt>
                <c:pt idx="3">
                  <c:v>0.44262036933265048</c:v>
                </c:pt>
                <c:pt idx="4">
                  <c:v>4.6418392578731801E-2</c:v>
                </c:pt>
                <c:pt idx="5">
                  <c:v>2.5362714624772836E-2</c:v>
                </c:pt>
                <c:pt idx="6">
                  <c:v>8.633934512046508E-2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11</xdr:row>
      <xdr:rowOff>147637</xdr:rowOff>
    </xdr:from>
    <xdr:to>
      <xdr:col>10</xdr:col>
      <xdr:colOff>266700</xdr:colOff>
      <xdr:row>26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L8" sqref="L8"/>
    </sheetView>
  </sheetViews>
  <sheetFormatPr defaultRowHeight="15" x14ac:dyDescent="0.25"/>
  <cols>
    <col min="1" max="1" width="3.7109375" bestFit="1" customWidth="1"/>
    <col min="2" max="2" width="13.140625" bestFit="1" customWidth="1"/>
    <col min="3" max="3" width="14" bestFit="1" customWidth="1"/>
    <col min="4" max="4" width="12.42578125" customWidth="1"/>
    <col min="5" max="5" width="15.28515625" bestFit="1" customWidth="1"/>
    <col min="6" max="6" width="12.140625" bestFit="1" customWidth="1"/>
    <col min="7" max="7" width="13" customWidth="1"/>
  </cols>
  <sheetData>
    <row r="1" spans="1:8" ht="33" customHeight="1" x14ac:dyDescent="0.25">
      <c r="A1" s="2"/>
      <c r="B1" s="17" t="s">
        <v>16</v>
      </c>
      <c r="C1" s="18"/>
      <c r="D1" s="18"/>
      <c r="E1" s="18"/>
      <c r="F1" s="18"/>
      <c r="G1" s="19"/>
    </row>
    <row r="2" spans="1:8" ht="40.5" customHeight="1" x14ac:dyDescent="0.25">
      <c r="A2" s="21" t="s">
        <v>17</v>
      </c>
      <c r="B2" s="8" t="s">
        <v>0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1"/>
    </row>
    <row r="3" spans="1:8" x14ac:dyDescent="0.25">
      <c r="A3" s="21"/>
      <c r="B3" s="3" t="s">
        <v>1</v>
      </c>
      <c r="C3" s="9">
        <v>41137</v>
      </c>
      <c r="D3" s="10">
        <v>15</v>
      </c>
      <c r="E3" s="11">
        <v>35.450000000000003</v>
      </c>
      <c r="F3" s="11">
        <f>D3*E3</f>
        <v>531.75</v>
      </c>
      <c r="G3" s="12">
        <f>F3/$F$11</f>
        <v>7.5436981215588741E-2</v>
      </c>
    </row>
    <row r="4" spans="1:8" x14ac:dyDescent="0.25">
      <c r="A4" s="21"/>
      <c r="B4" s="4" t="s">
        <v>2</v>
      </c>
      <c r="C4" s="13">
        <v>41141</v>
      </c>
      <c r="D4" s="14">
        <v>20</v>
      </c>
      <c r="E4" s="15">
        <v>98.89</v>
      </c>
      <c r="F4" s="15">
        <f t="shared" ref="F4:F9" si="0">D4*E4</f>
        <v>1977.8</v>
      </c>
      <c r="G4" s="16">
        <f t="shared" ref="G4:G9" si="1">F4/$F$11</f>
        <v>0.28058159181606285</v>
      </c>
    </row>
    <row r="5" spans="1:8" x14ac:dyDescent="0.25">
      <c r="A5" s="21"/>
      <c r="B5" s="3" t="s">
        <v>3</v>
      </c>
      <c r="C5" s="9">
        <v>41141</v>
      </c>
      <c r="D5" s="10">
        <v>12</v>
      </c>
      <c r="E5" s="11">
        <v>25.4</v>
      </c>
      <c r="F5" s="11">
        <f t="shared" si="0"/>
        <v>304.79999999999995</v>
      </c>
      <c r="G5" s="12">
        <f t="shared" si="1"/>
        <v>4.3240605311728152E-2</v>
      </c>
    </row>
    <row r="6" spans="1:8" x14ac:dyDescent="0.25">
      <c r="A6" s="21"/>
      <c r="B6" s="4" t="s">
        <v>4</v>
      </c>
      <c r="C6" s="13">
        <v>41150</v>
      </c>
      <c r="D6" s="14">
        <v>30</v>
      </c>
      <c r="E6" s="15">
        <v>104</v>
      </c>
      <c r="F6" s="15">
        <f t="shared" si="0"/>
        <v>3120</v>
      </c>
      <c r="G6" s="16">
        <f t="shared" si="1"/>
        <v>0.44262036933265048</v>
      </c>
    </row>
    <row r="7" spans="1:8" x14ac:dyDescent="0.25">
      <c r="A7" s="21"/>
      <c r="B7" s="3" t="s">
        <v>5</v>
      </c>
      <c r="C7" s="9">
        <v>41165</v>
      </c>
      <c r="D7" s="10">
        <v>16</v>
      </c>
      <c r="E7" s="11">
        <v>20.45</v>
      </c>
      <c r="F7" s="11">
        <f t="shared" si="0"/>
        <v>327.2</v>
      </c>
      <c r="G7" s="12">
        <f t="shared" si="1"/>
        <v>4.6418392578731801E-2</v>
      </c>
    </row>
    <row r="8" spans="1:8" x14ac:dyDescent="0.25">
      <c r="A8" s="21"/>
      <c r="B8" s="4" t="s">
        <v>6</v>
      </c>
      <c r="C8" s="13">
        <v>41167</v>
      </c>
      <c r="D8" s="14">
        <v>14</v>
      </c>
      <c r="E8" s="15">
        <v>12.77</v>
      </c>
      <c r="F8" s="15">
        <f t="shared" si="0"/>
        <v>178.78</v>
      </c>
      <c r="G8" s="16">
        <f t="shared" si="1"/>
        <v>2.5362714624772836E-2</v>
      </c>
    </row>
    <row r="9" spans="1:8" x14ac:dyDescent="0.25">
      <c r="A9" s="21"/>
      <c r="B9" s="3" t="s">
        <v>7</v>
      </c>
      <c r="C9" s="9">
        <v>41174</v>
      </c>
      <c r="D9" s="10">
        <v>17</v>
      </c>
      <c r="E9" s="11">
        <v>35.799999999999997</v>
      </c>
      <c r="F9" s="11">
        <f t="shared" si="0"/>
        <v>608.59999999999991</v>
      </c>
      <c r="G9" s="12">
        <f t="shared" si="1"/>
        <v>8.633934512046508E-2</v>
      </c>
    </row>
    <row r="11" spans="1:8" ht="15.75" thickBot="1" x14ac:dyDescent="0.3">
      <c r="B11" s="7" t="s">
        <v>13</v>
      </c>
      <c r="C11" s="20">
        <f>MAX(F3:F9)</f>
        <v>3120</v>
      </c>
      <c r="E11" s="5" t="s">
        <v>15</v>
      </c>
      <c r="F11" s="6">
        <f>SUM(F3:F9)</f>
        <v>7048.93</v>
      </c>
    </row>
    <row r="12" spans="1:8" x14ac:dyDescent="0.25">
      <c r="B12" s="7" t="s">
        <v>14</v>
      </c>
      <c r="C12" s="20">
        <f>MIN(F3:F9)</f>
        <v>178.78</v>
      </c>
    </row>
  </sheetData>
  <mergeCells count="2">
    <mergeCell ref="A2:A9"/>
    <mergeCell ref="B1:G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2016-07-16T11:59:55Z</dcterms:modified>
</cp:coreProperties>
</file>