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7400" windowHeight="11760" activeTab="3"/>
  </bookViews>
  <sheets>
    <sheet name="Janeiro" sheetId="1" r:id="rId1"/>
    <sheet name="Fevereiro" sheetId="2" r:id="rId2"/>
    <sheet name="Março" sheetId="3" r:id="rId3"/>
    <sheet name="Resumo de Dados" sheetId="5" r:id="rId4"/>
    <sheet name="Resumo de Dados (2)" sheetId="8" r:id="rId5"/>
  </sheets>
  <calcPr calcId="144525"/>
</workbook>
</file>

<file path=xl/calcChain.xml><?xml version="1.0" encoding="utf-8"?>
<calcChain xmlns="http://schemas.openxmlformats.org/spreadsheetml/2006/main">
  <c r="B4" i="5" l="1"/>
  <c r="C4" i="5"/>
  <c r="C7" i="5" s="1"/>
  <c r="B5" i="5"/>
  <c r="C5" i="5"/>
  <c r="B6" i="5"/>
  <c r="C6" i="5"/>
  <c r="B7" i="5"/>
  <c r="B8" i="5"/>
  <c r="C8" i="5"/>
  <c r="C11" i="5" s="1"/>
  <c r="B9" i="5"/>
  <c r="C9" i="5"/>
  <c r="B10" i="5"/>
  <c r="C10" i="5"/>
  <c r="B11" i="5"/>
  <c r="B12" i="5"/>
  <c r="C12" i="5"/>
  <c r="C15" i="5" s="1"/>
  <c r="B13" i="5"/>
  <c r="C13" i="5"/>
  <c r="B14" i="5"/>
  <c r="C14" i="5"/>
  <c r="B15" i="5"/>
  <c r="B16" i="5"/>
  <c r="C16" i="5"/>
  <c r="C19" i="5" s="1"/>
  <c r="B17" i="5"/>
  <c r="C17" i="5"/>
  <c r="B18" i="5"/>
  <c r="C18" i="5"/>
  <c r="B19" i="5"/>
  <c r="B20" i="5"/>
  <c r="C20" i="5"/>
  <c r="C23" i="5" s="1"/>
  <c r="B21" i="5"/>
  <c r="C21" i="5"/>
  <c r="B22" i="5"/>
  <c r="C22" i="5"/>
  <c r="B23" i="5"/>
  <c r="B24" i="5"/>
  <c r="C24" i="5"/>
  <c r="C27" i="5" s="1"/>
  <c r="B25" i="5"/>
  <c r="C25" i="5"/>
  <c r="B26" i="5"/>
  <c r="C26" i="5"/>
  <c r="B27" i="5"/>
  <c r="B28" i="5"/>
  <c r="C28" i="5"/>
  <c r="C31" i="5" s="1"/>
  <c r="B29" i="5"/>
  <c r="C29" i="5"/>
  <c r="B30" i="5"/>
  <c r="C30" i="5"/>
  <c r="B31" i="5"/>
  <c r="B32" i="5"/>
  <c r="C32" i="5"/>
  <c r="C35" i="5" s="1"/>
  <c r="B33" i="5"/>
  <c r="C33" i="5"/>
  <c r="B34" i="5"/>
  <c r="C34" i="5"/>
  <c r="B35" i="5"/>
  <c r="B36" i="5"/>
  <c r="C36" i="5"/>
  <c r="C39" i="5" s="1"/>
  <c r="B37" i="5"/>
  <c r="C37" i="5"/>
  <c r="B38" i="5"/>
  <c r="C38" i="5"/>
  <c r="B39" i="5"/>
  <c r="B40" i="5"/>
  <c r="C40" i="5"/>
  <c r="C43" i="5" s="1"/>
  <c r="B41" i="5"/>
  <c r="C41" i="5"/>
  <c r="B42" i="5"/>
  <c r="C42" i="5"/>
  <c r="B43" i="5"/>
  <c r="B44" i="5"/>
  <c r="C44" i="5"/>
  <c r="C47" i="5" s="1"/>
  <c r="B45" i="5"/>
  <c r="C45" i="5"/>
  <c r="B46" i="5"/>
  <c r="C46" i="5"/>
  <c r="B47" i="5"/>
  <c r="B48" i="5"/>
  <c r="C48" i="5"/>
  <c r="C51" i="5" s="1"/>
  <c r="B49" i="5"/>
  <c r="C49" i="5"/>
  <c r="B50" i="5"/>
  <c r="C50" i="5"/>
  <c r="B51" i="5"/>
  <c r="B53" i="5"/>
  <c r="C53" i="5"/>
  <c r="C56" i="5" s="1"/>
  <c r="B54" i="5"/>
  <c r="C54" i="5"/>
  <c r="B55" i="5"/>
  <c r="C55" i="5"/>
  <c r="B56" i="5"/>
  <c r="B4" i="8"/>
  <c r="B7" i="8" s="1"/>
  <c r="C4" i="8"/>
  <c r="C7" i="8" s="1"/>
  <c r="B5" i="8"/>
  <c r="C5" i="8"/>
  <c r="B6" i="8"/>
  <c r="C6" i="8"/>
  <c r="B8" i="8"/>
  <c r="B11" i="8" s="1"/>
  <c r="C8" i="8"/>
  <c r="C11" i="8" s="1"/>
  <c r="B9" i="8"/>
  <c r="C9" i="8"/>
  <c r="B10" i="8"/>
  <c r="C10" i="8"/>
  <c r="B12" i="8"/>
  <c r="B15" i="8" s="1"/>
  <c r="C12" i="8"/>
  <c r="C15" i="8" s="1"/>
  <c r="B13" i="8"/>
  <c r="C13" i="8"/>
  <c r="B14" i="8"/>
  <c r="C14" i="8"/>
  <c r="B16" i="8"/>
  <c r="B19" i="8" s="1"/>
  <c r="C16" i="8"/>
  <c r="C19" i="8" s="1"/>
  <c r="B17" i="8"/>
  <c r="C17" i="8"/>
  <c r="B18" i="8"/>
  <c r="C18" i="8"/>
  <c r="B20" i="8"/>
  <c r="B23" i="8" s="1"/>
  <c r="C20" i="8"/>
  <c r="C23" i="8" s="1"/>
  <c r="B21" i="8"/>
  <c r="C21" i="8"/>
  <c r="B22" i="8"/>
  <c r="C22" i="8"/>
  <c r="B24" i="8"/>
  <c r="B27" i="8" s="1"/>
  <c r="C24" i="8"/>
  <c r="C27" i="8" s="1"/>
  <c r="B25" i="8"/>
  <c r="C25" i="8"/>
  <c r="B26" i="8"/>
  <c r="C26" i="8"/>
  <c r="B28" i="8"/>
  <c r="B31" i="8" s="1"/>
  <c r="C28" i="8"/>
  <c r="C31" i="8" s="1"/>
  <c r="B29" i="8"/>
  <c r="C29" i="8"/>
  <c r="B30" i="8"/>
  <c r="C30" i="8"/>
  <c r="B32" i="8"/>
  <c r="B35" i="8" s="1"/>
  <c r="C32" i="8"/>
  <c r="C35" i="8" s="1"/>
  <c r="B33" i="8"/>
  <c r="C33" i="8"/>
  <c r="B34" i="8"/>
  <c r="C34" i="8"/>
  <c r="B36" i="8"/>
  <c r="B39" i="8" s="1"/>
  <c r="C36" i="8"/>
  <c r="C39" i="8" s="1"/>
  <c r="B37" i="8"/>
  <c r="C37" i="8"/>
  <c r="B38" i="8"/>
  <c r="C38" i="8"/>
  <c r="B40" i="8"/>
  <c r="B43" i="8" s="1"/>
  <c r="C40" i="8"/>
  <c r="C43" i="8" s="1"/>
  <c r="B41" i="8"/>
  <c r="C41" i="8"/>
  <c r="B42" i="8"/>
  <c r="C42" i="8"/>
  <c r="B44" i="8"/>
  <c r="B47" i="8" s="1"/>
  <c r="C44" i="8"/>
  <c r="C47" i="8" s="1"/>
  <c r="B45" i="8"/>
  <c r="C45" i="8"/>
  <c r="B46" i="8"/>
  <c r="C46" i="8"/>
  <c r="B48" i="8"/>
  <c r="B51" i="8" s="1"/>
  <c r="C48" i="8"/>
  <c r="C51" i="8" s="1"/>
  <c r="B49" i="8"/>
  <c r="C49" i="8"/>
  <c r="B50" i="8"/>
  <c r="C50" i="8"/>
  <c r="B53" i="8"/>
  <c r="B56" i="8" s="1"/>
  <c r="C53" i="8"/>
  <c r="C56" i="8" s="1"/>
  <c r="B54" i="8"/>
  <c r="C54" i="8"/>
  <c r="B55" i="8"/>
  <c r="C55" i="8"/>
  <c r="C17" i="3"/>
  <c r="B17" i="3"/>
  <c r="C17" i="2"/>
  <c r="B17" i="2"/>
  <c r="C17" i="1"/>
  <c r="B17" i="1"/>
</calcChain>
</file>

<file path=xl/sharedStrings.xml><?xml version="1.0" encoding="utf-8"?>
<sst xmlns="http://schemas.openxmlformats.org/spreadsheetml/2006/main" count="90" uniqueCount="21">
  <si>
    <t>PIZZARIA BELA MAMA</t>
  </si>
  <si>
    <t>Balanço de Vendas - Janeiro/2010</t>
  </si>
  <si>
    <t>Pizza</t>
  </si>
  <si>
    <t>Quantidade Vendida</t>
  </si>
  <si>
    <t>Valor Faturado</t>
  </si>
  <si>
    <t>Mussarela</t>
  </si>
  <si>
    <t>Calabresa</t>
  </si>
  <si>
    <t>Portuguesa</t>
  </si>
  <si>
    <t>Siciliana</t>
  </si>
  <si>
    <t>Quatro Queijos</t>
  </si>
  <si>
    <t>Frango com Catupiry</t>
  </si>
  <si>
    <t>Banana com Canela</t>
  </si>
  <si>
    <t>Chocolate</t>
  </si>
  <si>
    <t>Manjericão</t>
  </si>
  <si>
    <t>Camarão</t>
  </si>
  <si>
    <t>Sorvete com Canela</t>
  </si>
  <si>
    <t>Alho</t>
  </si>
  <si>
    <t>Balanço de Vendas - Fevereiro/2010</t>
  </si>
  <si>
    <t>Balanço de Vendas - Março/2010</t>
  </si>
  <si>
    <t>RESUMO TRIMESTRAL DE VENDAS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</si>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</sst>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R$ &quot;* #,##0.00_);_(&quot;R$ &quot;* \(#,##0.00\);_(&quot;R$ &quot;* &quot;-&quot;??_);_(@_)"/>
    <numFmt numFmtId="164" formatCode="&quot;R$ 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4"/>
      <color theme="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3" fillId="3" borderId="0" xfId="0" applyFont="1" applyFill="1" applyAlignment="1">
      <alignment horizontal="left" indent="5"/>
    </xf>
    <xf numFmtId="0" fontId="4" fillId="5" borderId="0" xfId="0" applyFont="1" applyFill="1" applyAlignment="1">
      <alignment horizontal="left" indent="5"/>
    </xf>
    <xf numFmtId="0" fontId="3" fillId="4" borderId="0" xfId="0" applyFont="1" applyFill="1" applyAlignment="1">
      <alignment horizontal="left" indent="5"/>
    </xf>
    <xf numFmtId="0" fontId="2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1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0" xfId="0" applyBorder="1" applyAlignment="1"/>
    <xf numFmtId="164" fontId="0" fillId="0" borderId="0" xfId="1" applyNumberFormat="1" applyFont="1" applyBorder="1" applyAlignment="1"/>
    <xf numFmtId="0" fontId="0" fillId="0" borderId="0" xfId="0" applyAlignment="1"/>
    <xf numFmtId="0" fontId="0" fillId="0" borderId="1" xfId="0" applyBorder="1" applyAlignment="1"/>
    <xf numFmtId="164" fontId="0" fillId="0" borderId="1" xfId="1" applyNumberFormat="1" applyFont="1" applyBorder="1" applyAlignment="1"/>
    <xf numFmtId="0" fontId="5" fillId="2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0" fillId="0" borderId="0" xfId="0" applyNumberFormat="1" applyAlignme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C17"/>
  <sheetViews>
    <sheetView workbookViewId="0">
      <selection activeCell="C23" sqref="C23:C24"/>
    </sheetView>
  </sheetViews>
  <sheetFormatPr defaultRowHeight="15" x14ac:dyDescent="0.25"/>
  <cols>
    <col min="1" max="1" width="19.28515625" customWidth="1"/>
    <col min="2" max="3" width="19.5703125" bestFit="1" customWidth="1"/>
    <col min="4" max="4" width="14.140625" bestFit="1" customWidth="1"/>
  </cols>
  <sheetData>
    <row r="1" spans="1:3" ht="31.5" x14ac:dyDescent="0.5">
      <c r="A1" s="1" t="s">
        <v>0</v>
      </c>
      <c r="B1" s="2"/>
      <c r="C1" s="3"/>
    </row>
    <row r="2" spans="1:3" ht="18.75" x14ac:dyDescent="0.3">
      <c r="A2" s="17" t="s">
        <v>1</v>
      </c>
      <c r="B2" s="17"/>
      <c r="C2" s="17"/>
    </row>
    <row r="3" spans="1:3" x14ac:dyDescent="0.25">
      <c r="A3" s="4" t="s">
        <v>2</v>
      </c>
      <c r="B3" s="4" t="s">
        <v>3</v>
      </c>
      <c r="C3" s="4" t="s">
        <v>4</v>
      </c>
    </row>
    <row r="4" spans="1:3" x14ac:dyDescent="0.25">
      <c r="A4" s="7" t="s">
        <v>5</v>
      </c>
      <c r="B4" s="6">
        <v>150</v>
      </c>
      <c r="C4" s="5">
        <v>2250</v>
      </c>
    </row>
    <row r="5" spans="1:3" x14ac:dyDescent="0.25">
      <c r="A5" s="7" t="s">
        <v>6</v>
      </c>
      <c r="B5" s="6">
        <v>200</v>
      </c>
      <c r="C5" s="5">
        <v>3000</v>
      </c>
    </row>
    <row r="6" spans="1:3" x14ac:dyDescent="0.25">
      <c r="A6" s="7" t="s">
        <v>7</v>
      </c>
      <c r="B6" s="6">
        <v>120</v>
      </c>
      <c r="C6" s="5">
        <v>4000</v>
      </c>
    </row>
    <row r="7" spans="1:3" x14ac:dyDescent="0.25">
      <c r="A7" s="7" t="s">
        <v>8</v>
      </c>
      <c r="B7" s="6">
        <v>110</v>
      </c>
      <c r="C7" s="5">
        <v>2700</v>
      </c>
    </row>
    <row r="8" spans="1:3" x14ac:dyDescent="0.25">
      <c r="A8" s="7" t="s">
        <v>9</v>
      </c>
      <c r="B8" s="6">
        <v>140</v>
      </c>
      <c r="C8" s="5">
        <v>1800</v>
      </c>
    </row>
    <row r="9" spans="1:3" x14ac:dyDescent="0.25">
      <c r="A9" s="7" t="s">
        <v>10</v>
      </c>
      <c r="B9" s="6">
        <v>160</v>
      </c>
      <c r="C9" s="5">
        <v>2900</v>
      </c>
    </row>
    <row r="10" spans="1:3" x14ac:dyDescent="0.25">
      <c r="A10" s="7" t="s">
        <v>11</v>
      </c>
      <c r="B10" s="6">
        <v>120</v>
      </c>
      <c r="C10" s="5">
        <v>2400</v>
      </c>
    </row>
    <row r="11" spans="1:3" x14ac:dyDescent="0.25">
      <c r="A11" s="7" t="s">
        <v>12</v>
      </c>
      <c r="B11" s="6">
        <v>90</v>
      </c>
      <c r="C11" s="5">
        <v>1600</v>
      </c>
    </row>
    <row r="12" spans="1:3" x14ac:dyDescent="0.25">
      <c r="A12" s="7" t="s">
        <v>13</v>
      </c>
      <c r="B12" s="6">
        <v>60</v>
      </c>
      <c r="C12" s="5">
        <v>1200</v>
      </c>
    </row>
    <row r="13" spans="1:3" x14ac:dyDescent="0.25">
      <c r="A13" s="7" t="s">
        <v>14</v>
      </c>
      <c r="B13" s="6">
        <v>85</v>
      </c>
      <c r="C13" s="5">
        <v>1400</v>
      </c>
    </row>
    <row r="14" spans="1:3" x14ac:dyDescent="0.25">
      <c r="A14" s="7" t="s">
        <v>15</v>
      </c>
      <c r="B14" s="6">
        <v>180</v>
      </c>
      <c r="C14" s="5">
        <v>1850</v>
      </c>
    </row>
    <row r="15" spans="1:3" x14ac:dyDescent="0.25">
      <c r="A15" s="7" t="s">
        <v>16</v>
      </c>
      <c r="B15" s="6">
        <v>120</v>
      </c>
      <c r="C15" s="5">
        <v>1730</v>
      </c>
    </row>
    <row r="16" spans="1:3" ht="15.75" thickBot="1" x14ac:dyDescent="0.3"/>
    <row r="17" spans="1:3" x14ac:dyDescent="0.25">
      <c r="A17" s="9" t="s">
        <v>20</v>
      </c>
      <c r="B17" s="10">
        <f>SUM(B4:B16)</f>
        <v>1535</v>
      </c>
      <c r="C17" s="11">
        <f>SUM(C4:C16)</f>
        <v>26830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17"/>
  <sheetViews>
    <sheetView workbookViewId="0">
      <selection activeCell="A2" sqref="A2:C2"/>
    </sheetView>
  </sheetViews>
  <sheetFormatPr defaultRowHeight="15" x14ac:dyDescent="0.25"/>
  <cols>
    <col min="1" max="1" width="19.28515625" customWidth="1"/>
    <col min="2" max="3" width="19.5703125" bestFit="1" customWidth="1"/>
    <col min="4" max="4" width="14.140625" bestFit="1" customWidth="1"/>
  </cols>
  <sheetData>
    <row r="1" spans="1:5" ht="31.5" x14ac:dyDescent="0.5">
      <c r="A1" s="1" t="s">
        <v>0</v>
      </c>
      <c r="B1" s="2"/>
      <c r="C1" s="3"/>
    </row>
    <row r="2" spans="1:5" ht="18.75" x14ac:dyDescent="0.3">
      <c r="A2" s="18" t="s">
        <v>17</v>
      </c>
      <c r="B2" s="18"/>
      <c r="C2" s="18"/>
    </row>
    <row r="3" spans="1:5" x14ac:dyDescent="0.25">
      <c r="A3" s="4" t="s">
        <v>2</v>
      </c>
      <c r="B3" s="4" t="s">
        <v>3</v>
      </c>
      <c r="C3" s="4" t="s">
        <v>4</v>
      </c>
    </row>
    <row r="4" spans="1:5" x14ac:dyDescent="0.25">
      <c r="A4" s="7" t="s">
        <v>5</v>
      </c>
      <c r="B4" s="6">
        <v>120</v>
      </c>
      <c r="C4" s="5">
        <v>1900</v>
      </c>
      <c r="D4" s="6"/>
      <c r="E4" s="8"/>
    </row>
    <row r="5" spans="1:5" x14ac:dyDescent="0.25">
      <c r="A5" s="7" t="s">
        <v>6</v>
      </c>
      <c r="B5" s="6">
        <v>250</v>
      </c>
      <c r="C5" s="5">
        <v>2150</v>
      </c>
      <c r="D5" s="6"/>
      <c r="E5" s="8"/>
    </row>
    <row r="6" spans="1:5" x14ac:dyDescent="0.25">
      <c r="A6" s="7" t="s">
        <v>7</v>
      </c>
      <c r="B6" s="6">
        <v>140</v>
      </c>
      <c r="C6" s="5">
        <v>4300</v>
      </c>
      <c r="D6" s="6"/>
      <c r="E6" s="8"/>
    </row>
    <row r="7" spans="1:5" x14ac:dyDescent="0.25">
      <c r="A7" s="7" t="s">
        <v>8</v>
      </c>
      <c r="B7" s="6">
        <v>140</v>
      </c>
      <c r="C7" s="5">
        <v>3200</v>
      </c>
      <c r="D7" s="6"/>
      <c r="E7" s="8"/>
    </row>
    <row r="8" spans="1:5" x14ac:dyDescent="0.25">
      <c r="A8" s="7" t="s">
        <v>9</v>
      </c>
      <c r="B8" s="6">
        <v>110</v>
      </c>
      <c r="C8" s="5">
        <v>1100</v>
      </c>
      <c r="D8" s="6"/>
      <c r="E8" s="8"/>
    </row>
    <row r="9" spans="1:5" x14ac:dyDescent="0.25">
      <c r="A9" s="7" t="s">
        <v>10</v>
      </c>
      <c r="B9" s="6">
        <v>130</v>
      </c>
      <c r="C9" s="5">
        <v>1800</v>
      </c>
      <c r="D9" s="6"/>
      <c r="E9" s="8"/>
    </row>
    <row r="10" spans="1:5" x14ac:dyDescent="0.25">
      <c r="A10" s="7" t="s">
        <v>11</v>
      </c>
      <c r="B10" s="6">
        <v>90</v>
      </c>
      <c r="C10" s="5">
        <v>1400</v>
      </c>
      <c r="D10" s="6"/>
      <c r="E10" s="8"/>
    </row>
    <row r="11" spans="1:5" x14ac:dyDescent="0.25">
      <c r="A11" s="7" t="s">
        <v>12</v>
      </c>
      <c r="B11" s="6">
        <v>105</v>
      </c>
      <c r="C11" s="5">
        <v>1800</v>
      </c>
      <c r="D11" s="6"/>
      <c r="E11" s="8"/>
    </row>
    <row r="12" spans="1:5" x14ac:dyDescent="0.25">
      <c r="A12" s="7" t="s">
        <v>13</v>
      </c>
      <c r="B12" s="6">
        <v>80</v>
      </c>
      <c r="C12" s="5">
        <v>1400</v>
      </c>
      <c r="D12" s="6"/>
      <c r="E12" s="8"/>
    </row>
    <row r="13" spans="1:5" x14ac:dyDescent="0.25">
      <c r="A13" s="7" t="s">
        <v>14</v>
      </c>
      <c r="B13" s="6">
        <v>80</v>
      </c>
      <c r="C13" s="5">
        <v>1320</v>
      </c>
      <c r="D13" s="6"/>
      <c r="E13" s="8"/>
    </row>
    <row r="14" spans="1:5" x14ac:dyDescent="0.25">
      <c r="A14" s="7" t="s">
        <v>15</v>
      </c>
      <c r="B14" s="6">
        <v>220</v>
      </c>
      <c r="C14" s="5">
        <v>2100</v>
      </c>
      <c r="D14" s="6"/>
      <c r="E14" s="8"/>
    </row>
    <row r="15" spans="1:5" x14ac:dyDescent="0.25">
      <c r="A15" s="7" t="s">
        <v>16</v>
      </c>
      <c r="B15" s="6">
        <v>190</v>
      </c>
      <c r="C15" s="5">
        <v>2300</v>
      </c>
      <c r="D15" s="6"/>
      <c r="E15" s="8"/>
    </row>
    <row r="16" spans="1:5" ht="15.75" thickBot="1" x14ac:dyDescent="0.3"/>
    <row r="17" spans="1:3" x14ac:dyDescent="0.25">
      <c r="A17" s="9" t="s">
        <v>20</v>
      </c>
      <c r="B17" s="10">
        <f>SUM(B4:B16)</f>
        <v>1655</v>
      </c>
      <c r="C17" s="11">
        <f>SUM(C4:C16)</f>
        <v>24770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17"/>
  <sheetViews>
    <sheetView workbookViewId="0">
      <selection activeCell="A2" sqref="A2:C2"/>
    </sheetView>
  </sheetViews>
  <sheetFormatPr defaultRowHeight="15" x14ac:dyDescent="0.25"/>
  <cols>
    <col min="1" max="1" width="19.28515625" customWidth="1"/>
    <col min="2" max="3" width="19.5703125" bestFit="1" customWidth="1"/>
    <col min="4" max="4" width="14.140625" bestFit="1" customWidth="1"/>
  </cols>
  <sheetData>
    <row r="1" spans="1:3" ht="31.5" x14ac:dyDescent="0.5">
      <c r="A1" s="1" t="s">
        <v>0</v>
      </c>
      <c r="B1" s="2"/>
      <c r="C1" s="3"/>
    </row>
    <row r="2" spans="1:3" ht="18.75" x14ac:dyDescent="0.3">
      <c r="A2" s="19" t="s">
        <v>18</v>
      </c>
      <c r="B2" s="19"/>
      <c r="C2" s="19"/>
    </row>
    <row r="3" spans="1:3" x14ac:dyDescent="0.25">
      <c r="A3" s="4" t="s">
        <v>2</v>
      </c>
      <c r="B3" s="4" t="s">
        <v>3</v>
      </c>
      <c r="C3" s="4" t="s">
        <v>4</v>
      </c>
    </row>
    <row r="4" spans="1:3" x14ac:dyDescent="0.25">
      <c r="A4" s="7" t="s">
        <v>5</v>
      </c>
      <c r="B4" s="6">
        <v>180</v>
      </c>
      <c r="C4" s="5">
        <v>3300</v>
      </c>
    </row>
    <row r="5" spans="1:3" x14ac:dyDescent="0.25">
      <c r="A5" s="7" t="s">
        <v>6</v>
      </c>
      <c r="B5" s="6">
        <v>310</v>
      </c>
      <c r="C5" s="5">
        <v>3500</v>
      </c>
    </row>
    <row r="6" spans="1:3" x14ac:dyDescent="0.25">
      <c r="A6" s="7" t="s">
        <v>7</v>
      </c>
      <c r="B6" s="6">
        <v>160</v>
      </c>
      <c r="C6" s="5">
        <v>5100</v>
      </c>
    </row>
    <row r="7" spans="1:3" x14ac:dyDescent="0.25">
      <c r="A7" s="7" t="s">
        <v>8</v>
      </c>
      <c r="B7" s="6">
        <v>160</v>
      </c>
      <c r="C7" s="5">
        <v>3600</v>
      </c>
    </row>
    <row r="8" spans="1:3" x14ac:dyDescent="0.25">
      <c r="A8" s="7" t="s">
        <v>9</v>
      </c>
      <c r="B8" s="6">
        <v>180</v>
      </c>
      <c r="C8" s="5">
        <v>2400</v>
      </c>
    </row>
    <row r="9" spans="1:3" x14ac:dyDescent="0.25">
      <c r="A9" s="7" t="s">
        <v>10</v>
      </c>
      <c r="B9" s="6">
        <v>150</v>
      </c>
      <c r="C9" s="5">
        <v>1900</v>
      </c>
    </row>
    <row r="10" spans="1:3" x14ac:dyDescent="0.25">
      <c r="A10" s="7" t="s">
        <v>11</v>
      </c>
      <c r="B10" s="6">
        <v>140</v>
      </c>
      <c r="C10" s="5">
        <v>2600</v>
      </c>
    </row>
    <row r="11" spans="1:3" x14ac:dyDescent="0.25">
      <c r="A11" s="7" t="s">
        <v>12</v>
      </c>
      <c r="B11" s="6">
        <v>140</v>
      </c>
      <c r="C11" s="5">
        <v>2500</v>
      </c>
    </row>
    <row r="12" spans="1:3" x14ac:dyDescent="0.25">
      <c r="A12" s="7" t="s">
        <v>13</v>
      </c>
      <c r="B12" s="6">
        <v>120</v>
      </c>
      <c r="C12" s="5">
        <v>1600</v>
      </c>
    </row>
    <row r="13" spans="1:3" x14ac:dyDescent="0.25">
      <c r="A13" s="7" t="s">
        <v>14</v>
      </c>
      <c r="B13" s="6">
        <v>110</v>
      </c>
      <c r="C13" s="5">
        <v>1510</v>
      </c>
    </row>
    <row r="14" spans="1:3" x14ac:dyDescent="0.25">
      <c r="A14" s="7" t="s">
        <v>15</v>
      </c>
      <c r="B14" s="6">
        <v>250</v>
      </c>
      <c r="C14" s="5">
        <v>2400</v>
      </c>
    </row>
    <row r="15" spans="1:3" x14ac:dyDescent="0.25">
      <c r="A15" s="7" t="s">
        <v>16</v>
      </c>
      <c r="B15" s="6">
        <v>240</v>
      </c>
      <c r="C15" s="5">
        <v>2600</v>
      </c>
    </row>
    <row r="16" spans="1:3" ht="15.75" thickBot="1" x14ac:dyDescent="0.3"/>
    <row r="17" spans="1:3" x14ac:dyDescent="0.25">
      <c r="A17" s="9" t="s">
        <v>20</v>
      </c>
      <c r="B17" s="10">
        <f>SUM(B4:B16)</f>
        <v>2140</v>
      </c>
      <c r="C17" s="11">
        <f>SUM(C4:C16)</f>
        <v>33010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56"/>
  <sheetViews>
    <sheetView tabSelected="1" workbookViewId="0">
      <selection activeCell="E56" sqref="E56"/>
    </sheetView>
  </sheetViews>
  <sheetFormatPr defaultRowHeight="15" outlineLevelRow="1" x14ac:dyDescent="0.25"/>
  <cols>
    <col min="1" max="1" width="19.28515625" customWidth="1"/>
    <col min="2" max="3" width="19.5703125" bestFit="1" customWidth="1"/>
  </cols>
  <sheetData>
    <row r="1" spans="1:3" ht="31.5" x14ac:dyDescent="0.5">
      <c r="A1" s="1" t="s">
        <v>0</v>
      </c>
      <c r="B1" s="2"/>
      <c r="C1" s="3"/>
    </row>
    <row r="2" spans="1:3" ht="18.75" x14ac:dyDescent="0.3">
      <c r="A2" s="20" t="s">
        <v>19</v>
      </c>
      <c r="B2" s="20"/>
      <c r="C2" s="20"/>
    </row>
    <row r="3" spans="1:3" x14ac:dyDescent="0.25">
      <c r="A3" s="4" t="s">
        <v>2</v>
      </c>
      <c r="B3" s="4" t="s">
        <v>3</v>
      </c>
      <c r="C3" s="4" t="s">
        <v>4</v>
      </c>
    </row>
    <row r="4" spans="1:3" hidden="1" outlineLevel="1" x14ac:dyDescent="0.25">
      <c r="A4" s="4"/>
      <c r="B4" s="4">
        <f>Fevereiro!$B$4</f>
        <v>120</v>
      </c>
      <c r="C4" s="21">
        <f>Fevereiro!$C$4</f>
        <v>1900</v>
      </c>
    </row>
    <row r="5" spans="1:3" hidden="1" outlineLevel="1" x14ac:dyDescent="0.25">
      <c r="A5" s="4"/>
      <c r="B5" s="4">
        <f>Janeiro!$B$4</f>
        <v>150</v>
      </c>
      <c r="C5" s="21">
        <f>Janeiro!$C$4</f>
        <v>2250</v>
      </c>
    </row>
    <row r="6" spans="1:3" hidden="1" outlineLevel="1" x14ac:dyDescent="0.25">
      <c r="A6" s="4"/>
      <c r="B6" s="4">
        <f>Março!$B$4</f>
        <v>180</v>
      </c>
      <c r="C6" s="21">
        <f>Março!$C$4</f>
        <v>3300</v>
      </c>
    </row>
    <row r="7" spans="1:3" collapsed="1" x14ac:dyDescent="0.25">
      <c r="A7" s="7" t="s">
        <v>5</v>
      </c>
      <c r="B7" s="12">
        <f>MAX(B4:B6)</f>
        <v>180</v>
      </c>
      <c r="C7" s="13">
        <f>MAX(C4:C6)</f>
        <v>3300</v>
      </c>
    </row>
    <row r="8" spans="1:3" hidden="1" outlineLevel="1" x14ac:dyDescent="0.25">
      <c r="A8" s="7"/>
      <c r="B8" s="12">
        <f>Fevereiro!$B$5</f>
        <v>250</v>
      </c>
      <c r="C8" s="13">
        <f>Fevereiro!$C$5</f>
        <v>2150</v>
      </c>
    </row>
    <row r="9" spans="1:3" hidden="1" outlineLevel="1" x14ac:dyDescent="0.25">
      <c r="A9" s="7"/>
      <c r="B9" s="12">
        <f>Janeiro!$B$5</f>
        <v>200</v>
      </c>
      <c r="C9" s="13">
        <f>Janeiro!$C$5</f>
        <v>3000</v>
      </c>
    </row>
    <row r="10" spans="1:3" hidden="1" outlineLevel="1" x14ac:dyDescent="0.25">
      <c r="A10" s="7"/>
      <c r="B10" s="12">
        <f>Março!$B$5</f>
        <v>310</v>
      </c>
      <c r="C10" s="13">
        <f>Março!$C$5</f>
        <v>3500</v>
      </c>
    </row>
    <row r="11" spans="1:3" collapsed="1" x14ac:dyDescent="0.25">
      <c r="A11" s="7" t="s">
        <v>6</v>
      </c>
      <c r="B11" s="12">
        <f>MAX(B8:B10)</f>
        <v>310</v>
      </c>
      <c r="C11" s="13">
        <f>MAX(C8:C10)</f>
        <v>3500</v>
      </c>
    </row>
    <row r="12" spans="1:3" hidden="1" outlineLevel="1" x14ac:dyDescent="0.25">
      <c r="A12" s="7"/>
      <c r="B12" s="12">
        <f>Fevereiro!$B$6</f>
        <v>140</v>
      </c>
      <c r="C12" s="13">
        <f>Fevereiro!$C$6</f>
        <v>4300</v>
      </c>
    </row>
    <row r="13" spans="1:3" hidden="1" outlineLevel="1" x14ac:dyDescent="0.25">
      <c r="A13" s="7"/>
      <c r="B13" s="12">
        <f>Janeiro!$B$6</f>
        <v>120</v>
      </c>
      <c r="C13" s="13">
        <f>Janeiro!$C$6</f>
        <v>4000</v>
      </c>
    </row>
    <row r="14" spans="1:3" hidden="1" outlineLevel="1" x14ac:dyDescent="0.25">
      <c r="A14" s="7"/>
      <c r="B14" s="12">
        <f>Março!$B$6</f>
        <v>160</v>
      </c>
      <c r="C14" s="13">
        <f>Março!$C$6</f>
        <v>5100</v>
      </c>
    </row>
    <row r="15" spans="1:3" collapsed="1" x14ac:dyDescent="0.25">
      <c r="A15" s="7" t="s">
        <v>7</v>
      </c>
      <c r="B15" s="12">
        <f>MAX(B12:B14)</f>
        <v>160</v>
      </c>
      <c r="C15" s="13">
        <f>MAX(C12:C14)</f>
        <v>5100</v>
      </c>
    </row>
    <row r="16" spans="1:3" hidden="1" outlineLevel="1" x14ac:dyDescent="0.25">
      <c r="A16" s="7"/>
      <c r="B16" s="12">
        <f>Fevereiro!$B$7</f>
        <v>140</v>
      </c>
      <c r="C16" s="13">
        <f>Fevereiro!$C$7</f>
        <v>3200</v>
      </c>
    </row>
    <row r="17" spans="1:3" hidden="1" outlineLevel="1" x14ac:dyDescent="0.25">
      <c r="A17" s="7"/>
      <c r="B17" s="12">
        <f>Janeiro!$B$7</f>
        <v>110</v>
      </c>
      <c r="C17" s="13">
        <f>Janeiro!$C$7</f>
        <v>2700</v>
      </c>
    </row>
    <row r="18" spans="1:3" hidden="1" outlineLevel="1" x14ac:dyDescent="0.25">
      <c r="A18" s="7"/>
      <c r="B18" s="12">
        <f>Março!$B$7</f>
        <v>160</v>
      </c>
      <c r="C18" s="13">
        <f>Março!$C$7</f>
        <v>3600</v>
      </c>
    </row>
    <row r="19" spans="1:3" collapsed="1" x14ac:dyDescent="0.25">
      <c r="A19" s="7" t="s">
        <v>8</v>
      </c>
      <c r="B19" s="12">
        <f>MAX(B16:B18)</f>
        <v>160</v>
      </c>
      <c r="C19" s="13">
        <f>MAX(C16:C18)</f>
        <v>3600</v>
      </c>
    </row>
    <row r="20" spans="1:3" hidden="1" outlineLevel="1" x14ac:dyDescent="0.25">
      <c r="A20" s="7"/>
      <c r="B20" s="12">
        <f>Fevereiro!$B$8</f>
        <v>110</v>
      </c>
      <c r="C20" s="13">
        <f>Fevereiro!$C$8</f>
        <v>1100</v>
      </c>
    </row>
    <row r="21" spans="1:3" hidden="1" outlineLevel="1" x14ac:dyDescent="0.25">
      <c r="A21" s="7"/>
      <c r="B21" s="12">
        <f>Janeiro!$B$8</f>
        <v>140</v>
      </c>
      <c r="C21" s="13">
        <f>Janeiro!$C$8</f>
        <v>1800</v>
      </c>
    </row>
    <row r="22" spans="1:3" hidden="1" outlineLevel="1" x14ac:dyDescent="0.25">
      <c r="A22" s="7"/>
      <c r="B22" s="12">
        <f>Março!$B$8</f>
        <v>180</v>
      </c>
      <c r="C22" s="13">
        <f>Março!$C$8</f>
        <v>2400</v>
      </c>
    </row>
    <row r="23" spans="1:3" collapsed="1" x14ac:dyDescent="0.25">
      <c r="A23" s="7" t="s">
        <v>9</v>
      </c>
      <c r="B23" s="12">
        <f>MAX(B20:B22)</f>
        <v>180</v>
      </c>
      <c r="C23" s="13">
        <f>MAX(C20:C22)</f>
        <v>2400</v>
      </c>
    </row>
    <row r="24" spans="1:3" hidden="1" outlineLevel="1" x14ac:dyDescent="0.25">
      <c r="A24" s="7"/>
      <c r="B24" s="12">
        <f>Fevereiro!$B$9</f>
        <v>130</v>
      </c>
      <c r="C24" s="13">
        <f>Fevereiro!$C$9</f>
        <v>1800</v>
      </c>
    </row>
    <row r="25" spans="1:3" hidden="1" outlineLevel="1" x14ac:dyDescent="0.25">
      <c r="A25" s="7"/>
      <c r="B25" s="12">
        <f>Janeiro!$B$9</f>
        <v>160</v>
      </c>
      <c r="C25" s="13">
        <f>Janeiro!$C$9</f>
        <v>2900</v>
      </c>
    </row>
    <row r="26" spans="1:3" hidden="1" outlineLevel="1" x14ac:dyDescent="0.25">
      <c r="A26" s="7"/>
      <c r="B26" s="12">
        <f>Março!$B$9</f>
        <v>150</v>
      </c>
      <c r="C26" s="13">
        <f>Março!$C$9</f>
        <v>1900</v>
      </c>
    </row>
    <row r="27" spans="1:3" collapsed="1" x14ac:dyDescent="0.25">
      <c r="A27" s="7" t="s">
        <v>10</v>
      </c>
      <c r="B27" s="12">
        <f>MAX(B24:B26)</f>
        <v>160</v>
      </c>
      <c r="C27" s="13">
        <f>MAX(C24:C26)</f>
        <v>2900</v>
      </c>
    </row>
    <row r="28" spans="1:3" hidden="1" outlineLevel="1" x14ac:dyDescent="0.25">
      <c r="A28" s="7"/>
      <c r="B28" s="12">
        <f>Fevereiro!$B$10</f>
        <v>90</v>
      </c>
      <c r="C28" s="13">
        <f>Fevereiro!$C$10</f>
        <v>1400</v>
      </c>
    </row>
    <row r="29" spans="1:3" hidden="1" outlineLevel="1" x14ac:dyDescent="0.25">
      <c r="A29" s="7"/>
      <c r="B29" s="12">
        <f>Janeiro!$B$10</f>
        <v>120</v>
      </c>
      <c r="C29" s="13">
        <f>Janeiro!$C$10</f>
        <v>2400</v>
      </c>
    </row>
    <row r="30" spans="1:3" hidden="1" outlineLevel="1" x14ac:dyDescent="0.25">
      <c r="A30" s="7"/>
      <c r="B30" s="12">
        <f>Março!$B$10</f>
        <v>140</v>
      </c>
      <c r="C30" s="13">
        <f>Março!$C$10</f>
        <v>2600</v>
      </c>
    </row>
    <row r="31" spans="1:3" collapsed="1" x14ac:dyDescent="0.25">
      <c r="A31" s="7" t="s">
        <v>11</v>
      </c>
      <c r="B31" s="12">
        <f>MAX(B28:B30)</f>
        <v>140</v>
      </c>
      <c r="C31" s="13">
        <f>MAX(C28:C30)</f>
        <v>2600</v>
      </c>
    </row>
    <row r="32" spans="1:3" hidden="1" outlineLevel="1" x14ac:dyDescent="0.25">
      <c r="A32" s="7"/>
      <c r="B32" s="12">
        <f>Fevereiro!$B$11</f>
        <v>105</v>
      </c>
      <c r="C32" s="13">
        <f>Fevereiro!$C$11</f>
        <v>1800</v>
      </c>
    </row>
    <row r="33" spans="1:3" hidden="1" outlineLevel="1" x14ac:dyDescent="0.25">
      <c r="A33" s="7"/>
      <c r="B33" s="12">
        <f>Janeiro!$B$11</f>
        <v>90</v>
      </c>
      <c r="C33" s="13">
        <f>Janeiro!$C$11</f>
        <v>1600</v>
      </c>
    </row>
    <row r="34" spans="1:3" hidden="1" outlineLevel="1" x14ac:dyDescent="0.25">
      <c r="A34" s="7"/>
      <c r="B34" s="12">
        <f>Março!$B$11</f>
        <v>140</v>
      </c>
      <c r="C34" s="13">
        <f>Março!$C$11</f>
        <v>2500</v>
      </c>
    </row>
    <row r="35" spans="1:3" collapsed="1" x14ac:dyDescent="0.25">
      <c r="A35" s="7" t="s">
        <v>12</v>
      </c>
      <c r="B35" s="12">
        <f>MAX(B32:B34)</f>
        <v>140</v>
      </c>
      <c r="C35" s="13">
        <f>MAX(C32:C34)</f>
        <v>2500</v>
      </c>
    </row>
    <row r="36" spans="1:3" hidden="1" outlineLevel="1" x14ac:dyDescent="0.25">
      <c r="A36" s="7"/>
      <c r="B36" s="12">
        <f>Fevereiro!$B$12</f>
        <v>80</v>
      </c>
      <c r="C36" s="13">
        <f>Fevereiro!$C$12</f>
        <v>1400</v>
      </c>
    </row>
    <row r="37" spans="1:3" hidden="1" outlineLevel="1" x14ac:dyDescent="0.25">
      <c r="A37" s="7"/>
      <c r="B37" s="12">
        <f>Janeiro!$B$12</f>
        <v>60</v>
      </c>
      <c r="C37" s="13">
        <f>Janeiro!$C$12</f>
        <v>1200</v>
      </c>
    </row>
    <row r="38" spans="1:3" hidden="1" outlineLevel="1" x14ac:dyDescent="0.25">
      <c r="A38" s="7"/>
      <c r="B38" s="12">
        <f>Março!$B$12</f>
        <v>120</v>
      </c>
      <c r="C38" s="13">
        <f>Março!$C$12</f>
        <v>1600</v>
      </c>
    </row>
    <row r="39" spans="1:3" collapsed="1" x14ac:dyDescent="0.25">
      <c r="A39" s="7" t="s">
        <v>13</v>
      </c>
      <c r="B39" s="12">
        <f>MAX(B36:B38)</f>
        <v>120</v>
      </c>
      <c r="C39" s="13">
        <f>MAX(C36:C38)</f>
        <v>1600</v>
      </c>
    </row>
    <row r="40" spans="1:3" hidden="1" outlineLevel="1" x14ac:dyDescent="0.25">
      <c r="A40" s="7"/>
      <c r="B40" s="12">
        <f>Fevereiro!$B$13</f>
        <v>80</v>
      </c>
      <c r="C40" s="13">
        <f>Fevereiro!$C$13</f>
        <v>1320</v>
      </c>
    </row>
    <row r="41" spans="1:3" hidden="1" outlineLevel="1" x14ac:dyDescent="0.25">
      <c r="A41" s="7"/>
      <c r="B41" s="12">
        <f>Janeiro!$B$13</f>
        <v>85</v>
      </c>
      <c r="C41" s="13">
        <f>Janeiro!$C$13</f>
        <v>1400</v>
      </c>
    </row>
    <row r="42" spans="1:3" hidden="1" outlineLevel="1" x14ac:dyDescent="0.25">
      <c r="A42" s="7"/>
      <c r="B42" s="12">
        <f>Março!$B$13</f>
        <v>110</v>
      </c>
      <c r="C42" s="13">
        <f>Março!$C$13</f>
        <v>1510</v>
      </c>
    </row>
    <row r="43" spans="1:3" collapsed="1" x14ac:dyDescent="0.25">
      <c r="A43" s="7" t="s">
        <v>14</v>
      </c>
      <c r="B43" s="12">
        <f>MAX(B40:B42)</f>
        <v>110</v>
      </c>
      <c r="C43" s="13">
        <f>MAX(C40:C42)</f>
        <v>1510</v>
      </c>
    </row>
    <row r="44" spans="1:3" hidden="1" outlineLevel="1" x14ac:dyDescent="0.25">
      <c r="A44" s="7"/>
      <c r="B44" s="12">
        <f>Fevereiro!$B$14</f>
        <v>220</v>
      </c>
      <c r="C44" s="13">
        <f>Fevereiro!$C$14</f>
        <v>2100</v>
      </c>
    </row>
    <row r="45" spans="1:3" hidden="1" outlineLevel="1" x14ac:dyDescent="0.25">
      <c r="A45" s="7"/>
      <c r="B45" s="12">
        <f>Janeiro!$B$14</f>
        <v>180</v>
      </c>
      <c r="C45" s="13">
        <f>Janeiro!$C$14</f>
        <v>1850</v>
      </c>
    </row>
    <row r="46" spans="1:3" hidden="1" outlineLevel="1" x14ac:dyDescent="0.25">
      <c r="A46" s="7"/>
      <c r="B46" s="12">
        <f>Março!$B$14</f>
        <v>250</v>
      </c>
      <c r="C46" s="13">
        <f>Março!$C$14</f>
        <v>2400</v>
      </c>
    </row>
    <row r="47" spans="1:3" collapsed="1" x14ac:dyDescent="0.25">
      <c r="A47" s="7" t="s">
        <v>15</v>
      </c>
      <c r="B47" s="12">
        <f>MAX(B44:B46)</f>
        <v>250</v>
      </c>
      <c r="C47" s="13">
        <f>MAX(C44:C46)</f>
        <v>2400</v>
      </c>
    </row>
    <row r="48" spans="1:3" hidden="1" outlineLevel="1" x14ac:dyDescent="0.25">
      <c r="A48" s="7"/>
      <c r="B48" s="12">
        <f>Fevereiro!$B$15</f>
        <v>190</v>
      </c>
      <c r="C48" s="13">
        <f>Fevereiro!$C$15</f>
        <v>2300</v>
      </c>
    </row>
    <row r="49" spans="1:3" hidden="1" outlineLevel="1" x14ac:dyDescent="0.25">
      <c r="A49" s="7"/>
      <c r="B49" s="12">
        <f>Janeiro!$B$15</f>
        <v>120</v>
      </c>
      <c r="C49" s="13">
        <f>Janeiro!$C$15</f>
        <v>1730</v>
      </c>
    </row>
    <row r="50" spans="1:3" hidden="1" outlineLevel="1" x14ac:dyDescent="0.25">
      <c r="A50" s="7"/>
      <c r="B50" s="12">
        <f>Março!$B$15</f>
        <v>240</v>
      </c>
      <c r="C50" s="13">
        <f>Março!$C$15</f>
        <v>2600</v>
      </c>
    </row>
    <row r="51" spans="1:3" collapsed="1" x14ac:dyDescent="0.25">
      <c r="A51" s="7" t="s">
        <v>16</v>
      </c>
      <c r="B51" s="12">
        <f>MAX(B48:B50)</f>
        <v>240</v>
      </c>
      <c r="C51" s="13">
        <f>MAX(C48:C50)</f>
        <v>2600</v>
      </c>
    </row>
    <row r="52" spans="1:3" ht="15.75" thickBot="1" x14ac:dyDescent="0.3">
      <c r="B52" s="14"/>
      <c r="C52" s="14"/>
    </row>
    <row r="53" spans="1:3" hidden="1" outlineLevel="1" x14ac:dyDescent="0.25">
      <c r="B53" s="14">
        <f>Fevereiro!$B$17</f>
        <v>1655</v>
      </c>
      <c r="C53" s="22">
        <f>Fevereiro!$C$17</f>
        <v>24770</v>
      </c>
    </row>
    <row r="54" spans="1:3" hidden="1" outlineLevel="1" x14ac:dyDescent="0.25">
      <c r="B54" s="14">
        <f>Janeiro!$B$17</f>
        <v>1535</v>
      </c>
      <c r="C54" s="22">
        <f>Janeiro!$C$17</f>
        <v>26830</v>
      </c>
    </row>
    <row r="55" spans="1:3" ht="15.75" hidden="1" outlineLevel="1" thickBot="1" x14ac:dyDescent="0.3">
      <c r="B55" s="14">
        <f>Março!$B$17</f>
        <v>2140</v>
      </c>
      <c r="C55" s="22">
        <f>Março!$C$17</f>
        <v>33010</v>
      </c>
    </row>
    <row r="56" spans="1:3" collapsed="1" x14ac:dyDescent="0.25">
      <c r="A56" s="9" t="s">
        <v>20</v>
      </c>
      <c r="B56" s="15">
        <f>MAX(B53:B55)</f>
        <v>2140</v>
      </c>
      <c r="C56" s="16">
        <f>MAX(C53:C55)</f>
        <v>33010</v>
      </c>
    </row>
  </sheetData>
  <dataConsolidate function="max" topLabels="1" link="1">
    <dataRefs count="3">
      <dataRef ref="B3:C17" sheet="Fevereiro"/>
      <dataRef ref="B3:C17" sheet="Janeiro"/>
      <dataRef ref="B3:C17" sheet="Março"/>
    </dataRefs>
  </dataConsolidate>
  <mergeCells count="1">
    <mergeCell ref="A2:C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56"/>
  <sheetViews>
    <sheetView workbookViewId="0">
      <selection activeCell="C67" sqref="C67"/>
    </sheetView>
  </sheetViews>
  <sheetFormatPr defaultRowHeight="15" outlineLevelRow="1" x14ac:dyDescent="0.25"/>
  <cols>
    <col min="1" max="1" width="19.28515625" customWidth="1"/>
    <col min="2" max="3" width="19.5703125" bestFit="1" customWidth="1"/>
  </cols>
  <sheetData>
    <row r="1" spans="1:3" ht="31.5" x14ac:dyDescent="0.5">
      <c r="A1" s="1" t="s">
        <v>0</v>
      </c>
      <c r="B1" s="2"/>
      <c r="C1" s="3"/>
    </row>
    <row r="2" spans="1:3" ht="18.75" x14ac:dyDescent="0.3">
      <c r="A2" s="20" t="s">
        <v>19</v>
      </c>
      <c r="B2" s="20"/>
      <c r="C2" s="20"/>
    </row>
    <row r="3" spans="1:3" x14ac:dyDescent="0.25">
      <c r="A3" s="4" t="s">
        <v>2</v>
      </c>
      <c r="B3" s="4" t="s">
        <v>3</v>
      </c>
      <c r="C3" s="4" t="s">
        <v>4</v>
      </c>
    </row>
    <row r="4" spans="1:3" hidden="1" outlineLevel="1" x14ac:dyDescent="0.25">
      <c r="A4" s="4"/>
      <c r="B4" s="4">
        <f>Fevereiro!$B$4</f>
        <v>120</v>
      </c>
      <c r="C4" s="21">
        <f>Fevereiro!$C$4</f>
        <v>1900</v>
      </c>
    </row>
    <row r="5" spans="1:3" hidden="1" outlineLevel="1" x14ac:dyDescent="0.25">
      <c r="A5" s="4"/>
      <c r="B5" s="4">
        <f>Janeiro!$B$4</f>
        <v>150</v>
      </c>
      <c r="C5" s="21">
        <f>Janeiro!$C$4</f>
        <v>2250</v>
      </c>
    </row>
    <row r="6" spans="1:3" hidden="1" outlineLevel="1" x14ac:dyDescent="0.25">
      <c r="A6" s="4"/>
      <c r="B6" s="4">
        <f>Março!$B$4</f>
        <v>180</v>
      </c>
      <c r="C6" s="21">
        <f>Março!$C$4</f>
        <v>3300</v>
      </c>
    </row>
    <row r="7" spans="1:3" collapsed="1" x14ac:dyDescent="0.25">
      <c r="A7" s="7" t="s">
        <v>5</v>
      </c>
      <c r="B7" s="12">
        <f>SUM(B4:B6)</f>
        <v>450</v>
      </c>
      <c r="C7" s="13">
        <f>SUM(C4:C6)</f>
        <v>7450</v>
      </c>
    </row>
    <row r="8" spans="1:3" hidden="1" outlineLevel="1" x14ac:dyDescent="0.25">
      <c r="A8" s="7"/>
      <c r="B8" s="12">
        <f>Fevereiro!$B$5</f>
        <v>250</v>
      </c>
      <c r="C8" s="13">
        <f>Fevereiro!$C$5</f>
        <v>2150</v>
      </c>
    </row>
    <row r="9" spans="1:3" hidden="1" outlineLevel="1" x14ac:dyDescent="0.25">
      <c r="A9" s="7"/>
      <c r="B9" s="12">
        <f>Janeiro!$B$5</f>
        <v>200</v>
      </c>
      <c r="C9" s="13">
        <f>Janeiro!$C$5</f>
        <v>3000</v>
      </c>
    </row>
    <row r="10" spans="1:3" hidden="1" outlineLevel="1" x14ac:dyDescent="0.25">
      <c r="A10" s="7"/>
      <c r="B10" s="12">
        <f>Março!$B$5</f>
        <v>310</v>
      </c>
      <c r="C10" s="13">
        <f>Março!$C$5</f>
        <v>3500</v>
      </c>
    </row>
    <row r="11" spans="1:3" collapsed="1" x14ac:dyDescent="0.25">
      <c r="A11" s="7" t="s">
        <v>6</v>
      </c>
      <c r="B11" s="12">
        <f>SUM(B8:B10)</f>
        <v>760</v>
      </c>
      <c r="C11" s="13">
        <f>SUM(C8:C10)</f>
        <v>8650</v>
      </c>
    </row>
    <row r="12" spans="1:3" hidden="1" outlineLevel="1" x14ac:dyDescent="0.25">
      <c r="A12" s="7"/>
      <c r="B12" s="12">
        <f>Fevereiro!$B$6</f>
        <v>140</v>
      </c>
      <c r="C12" s="13">
        <f>Fevereiro!$C$6</f>
        <v>4300</v>
      </c>
    </row>
    <row r="13" spans="1:3" hidden="1" outlineLevel="1" x14ac:dyDescent="0.25">
      <c r="A13" s="7"/>
      <c r="B13" s="12">
        <f>Janeiro!$B$6</f>
        <v>120</v>
      </c>
      <c r="C13" s="13">
        <f>Janeiro!$C$6</f>
        <v>4000</v>
      </c>
    </row>
    <row r="14" spans="1:3" hidden="1" outlineLevel="1" x14ac:dyDescent="0.25">
      <c r="A14" s="7"/>
      <c r="B14" s="12">
        <f>Março!$B$6</f>
        <v>160</v>
      </c>
      <c r="C14" s="13">
        <f>Março!$C$6</f>
        <v>5100</v>
      </c>
    </row>
    <row r="15" spans="1:3" collapsed="1" x14ac:dyDescent="0.25">
      <c r="A15" s="7" t="s">
        <v>7</v>
      </c>
      <c r="B15" s="12">
        <f>SUM(B12:B14)</f>
        <v>420</v>
      </c>
      <c r="C15" s="13">
        <f>SUM(C12:C14)</f>
        <v>13400</v>
      </c>
    </row>
    <row r="16" spans="1:3" hidden="1" outlineLevel="1" x14ac:dyDescent="0.25">
      <c r="A16" s="7"/>
      <c r="B16" s="12">
        <f>Fevereiro!$B$7</f>
        <v>140</v>
      </c>
      <c r="C16" s="13">
        <f>Fevereiro!$C$7</f>
        <v>3200</v>
      </c>
    </row>
    <row r="17" spans="1:3" hidden="1" outlineLevel="1" x14ac:dyDescent="0.25">
      <c r="A17" s="7"/>
      <c r="B17" s="12">
        <f>Janeiro!$B$7</f>
        <v>110</v>
      </c>
      <c r="C17" s="13">
        <f>Janeiro!$C$7</f>
        <v>2700</v>
      </c>
    </row>
    <row r="18" spans="1:3" hidden="1" outlineLevel="1" x14ac:dyDescent="0.25">
      <c r="A18" s="7"/>
      <c r="B18" s="12">
        <f>Março!$B$7</f>
        <v>160</v>
      </c>
      <c r="C18" s="13">
        <f>Março!$C$7</f>
        <v>3600</v>
      </c>
    </row>
    <row r="19" spans="1:3" collapsed="1" x14ac:dyDescent="0.25">
      <c r="A19" s="7" t="s">
        <v>8</v>
      </c>
      <c r="B19" s="12">
        <f>SUM(B16:B18)</f>
        <v>410</v>
      </c>
      <c r="C19" s="13">
        <f>SUM(C16:C18)</f>
        <v>9500</v>
      </c>
    </row>
    <row r="20" spans="1:3" hidden="1" outlineLevel="1" x14ac:dyDescent="0.25">
      <c r="A20" s="7"/>
      <c r="B20" s="12">
        <f>Fevereiro!$B$8</f>
        <v>110</v>
      </c>
      <c r="C20" s="13">
        <f>Fevereiro!$C$8</f>
        <v>1100</v>
      </c>
    </row>
    <row r="21" spans="1:3" hidden="1" outlineLevel="1" x14ac:dyDescent="0.25">
      <c r="A21" s="7"/>
      <c r="B21" s="12">
        <f>Janeiro!$B$8</f>
        <v>140</v>
      </c>
      <c r="C21" s="13">
        <f>Janeiro!$C$8</f>
        <v>1800</v>
      </c>
    </row>
    <row r="22" spans="1:3" hidden="1" outlineLevel="1" x14ac:dyDescent="0.25">
      <c r="A22" s="7"/>
      <c r="B22" s="12">
        <f>Março!$B$8</f>
        <v>180</v>
      </c>
      <c r="C22" s="13">
        <f>Março!$C$8</f>
        <v>2400</v>
      </c>
    </row>
    <row r="23" spans="1:3" collapsed="1" x14ac:dyDescent="0.25">
      <c r="A23" s="7" t="s">
        <v>9</v>
      </c>
      <c r="B23" s="12">
        <f>SUM(B20:B22)</f>
        <v>430</v>
      </c>
      <c r="C23" s="13">
        <f>SUM(C20:C22)</f>
        <v>5300</v>
      </c>
    </row>
    <row r="24" spans="1:3" hidden="1" outlineLevel="1" x14ac:dyDescent="0.25">
      <c r="A24" s="7"/>
      <c r="B24" s="12">
        <f>Fevereiro!$B$9</f>
        <v>130</v>
      </c>
      <c r="C24" s="13">
        <f>Fevereiro!$C$9</f>
        <v>1800</v>
      </c>
    </row>
    <row r="25" spans="1:3" hidden="1" outlineLevel="1" x14ac:dyDescent="0.25">
      <c r="A25" s="7"/>
      <c r="B25" s="12">
        <f>Janeiro!$B$9</f>
        <v>160</v>
      </c>
      <c r="C25" s="13">
        <f>Janeiro!$C$9</f>
        <v>2900</v>
      </c>
    </row>
    <row r="26" spans="1:3" hidden="1" outlineLevel="1" x14ac:dyDescent="0.25">
      <c r="A26" s="7"/>
      <c r="B26" s="12">
        <f>Março!$B$9</f>
        <v>150</v>
      </c>
      <c r="C26" s="13">
        <f>Março!$C$9</f>
        <v>1900</v>
      </c>
    </row>
    <row r="27" spans="1:3" collapsed="1" x14ac:dyDescent="0.25">
      <c r="A27" s="7" t="s">
        <v>10</v>
      </c>
      <c r="B27" s="12">
        <f>SUM(B24:B26)</f>
        <v>440</v>
      </c>
      <c r="C27" s="13">
        <f>SUM(C24:C26)</f>
        <v>6600</v>
      </c>
    </row>
    <row r="28" spans="1:3" hidden="1" outlineLevel="1" x14ac:dyDescent="0.25">
      <c r="A28" s="7"/>
      <c r="B28" s="12">
        <f>Fevereiro!$B$10</f>
        <v>90</v>
      </c>
      <c r="C28" s="13">
        <f>Fevereiro!$C$10</f>
        <v>1400</v>
      </c>
    </row>
    <row r="29" spans="1:3" hidden="1" outlineLevel="1" x14ac:dyDescent="0.25">
      <c r="A29" s="7"/>
      <c r="B29" s="12">
        <f>Janeiro!$B$10</f>
        <v>120</v>
      </c>
      <c r="C29" s="13">
        <f>Janeiro!$C$10</f>
        <v>2400</v>
      </c>
    </row>
    <row r="30" spans="1:3" hidden="1" outlineLevel="1" x14ac:dyDescent="0.25">
      <c r="A30" s="7"/>
      <c r="B30" s="12">
        <f>Março!$B$10</f>
        <v>140</v>
      </c>
      <c r="C30" s="13">
        <f>Março!$C$10</f>
        <v>2600</v>
      </c>
    </row>
    <row r="31" spans="1:3" collapsed="1" x14ac:dyDescent="0.25">
      <c r="A31" s="7" t="s">
        <v>11</v>
      </c>
      <c r="B31" s="12">
        <f>SUM(B28:B30)</f>
        <v>350</v>
      </c>
      <c r="C31" s="13">
        <f>SUM(C28:C30)</f>
        <v>6400</v>
      </c>
    </row>
    <row r="32" spans="1:3" hidden="1" outlineLevel="1" x14ac:dyDescent="0.25">
      <c r="A32" s="7"/>
      <c r="B32" s="12">
        <f>Fevereiro!$B$11</f>
        <v>105</v>
      </c>
      <c r="C32" s="13">
        <f>Fevereiro!$C$11</f>
        <v>1800</v>
      </c>
    </row>
    <row r="33" spans="1:3" hidden="1" outlineLevel="1" x14ac:dyDescent="0.25">
      <c r="A33" s="7"/>
      <c r="B33" s="12">
        <f>Janeiro!$B$11</f>
        <v>90</v>
      </c>
      <c r="C33" s="13">
        <f>Janeiro!$C$11</f>
        <v>1600</v>
      </c>
    </row>
    <row r="34" spans="1:3" hidden="1" outlineLevel="1" x14ac:dyDescent="0.25">
      <c r="A34" s="7"/>
      <c r="B34" s="12">
        <f>Março!$B$11</f>
        <v>140</v>
      </c>
      <c r="C34" s="13">
        <f>Março!$C$11</f>
        <v>2500</v>
      </c>
    </row>
    <row r="35" spans="1:3" collapsed="1" x14ac:dyDescent="0.25">
      <c r="A35" s="7" t="s">
        <v>12</v>
      </c>
      <c r="B35" s="12">
        <f>SUM(B32:B34)</f>
        <v>335</v>
      </c>
      <c r="C35" s="13">
        <f>SUM(C32:C34)</f>
        <v>5900</v>
      </c>
    </row>
    <row r="36" spans="1:3" hidden="1" outlineLevel="1" x14ac:dyDescent="0.25">
      <c r="A36" s="7"/>
      <c r="B36" s="12">
        <f>Fevereiro!$B$12</f>
        <v>80</v>
      </c>
      <c r="C36" s="13">
        <f>Fevereiro!$C$12</f>
        <v>1400</v>
      </c>
    </row>
    <row r="37" spans="1:3" hidden="1" outlineLevel="1" x14ac:dyDescent="0.25">
      <c r="A37" s="7"/>
      <c r="B37" s="12">
        <f>Janeiro!$B$12</f>
        <v>60</v>
      </c>
      <c r="C37" s="13">
        <f>Janeiro!$C$12</f>
        <v>1200</v>
      </c>
    </row>
    <row r="38" spans="1:3" hidden="1" outlineLevel="1" x14ac:dyDescent="0.25">
      <c r="A38" s="7"/>
      <c r="B38" s="12">
        <f>Março!$B$12</f>
        <v>120</v>
      </c>
      <c r="C38" s="13">
        <f>Março!$C$12</f>
        <v>1600</v>
      </c>
    </row>
    <row r="39" spans="1:3" collapsed="1" x14ac:dyDescent="0.25">
      <c r="A39" s="7" t="s">
        <v>13</v>
      </c>
      <c r="B39" s="12">
        <f>SUM(B36:B38)</f>
        <v>260</v>
      </c>
      <c r="C39" s="13">
        <f>SUM(C36:C38)</f>
        <v>4200</v>
      </c>
    </row>
    <row r="40" spans="1:3" hidden="1" outlineLevel="1" x14ac:dyDescent="0.25">
      <c r="A40" s="7"/>
      <c r="B40" s="12">
        <f>Fevereiro!$B$13</f>
        <v>80</v>
      </c>
      <c r="C40" s="13">
        <f>Fevereiro!$C$13</f>
        <v>1320</v>
      </c>
    </row>
    <row r="41" spans="1:3" hidden="1" outlineLevel="1" x14ac:dyDescent="0.25">
      <c r="A41" s="7"/>
      <c r="B41" s="12">
        <f>Janeiro!$B$13</f>
        <v>85</v>
      </c>
      <c r="C41" s="13">
        <f>Janeiro!$C$13</f>
        <v>1400</v>
      </c>
    </row>
    <row r="42" spans="1:3" hidden="1" outlineLevel="1" x14ac:dyDescent="0.25">
      <c r="A42" s="7"/>
      <c r="B42" s="12">
        <f>Março!$B$13</f>
        <v>110</v>
      </c>
      <c r="C42" s="13">
        <f>Março!$C$13</f>
        <v>1510</v>
      </c>
    </row>
    <row r="43" spans="1:3" collapsed="1" x14ac:dyDescent="0.25">
      <c r="A43" s="7" t="s">
        <v>14</v>
      </c>
      <c r="B43" s="12">
        <f>SUM(B40:B42)</f>
        <v>275</v>
      </c>
      <c r="C43" s="13">
        <f>SUM(C40:C42)</f>
        <v>4230</v>
      </c>
    </row>
    <row r="44" spans="1:3" hidden="1" outlineLevel="1" x14ac:dyDescent="0.25">
      <c r="A44" s="7"/>
      <c r="B44" s="12">
        <f>Fevereiro!$B$14</f>
        <v>220</v>
      </c>
      <c r="C44" s="13">
        <f>Fevereiro!$C$14</f>
        <v>2100</v>
      </c>
    </row>
    <row r="45" spans="1:3" hidden="1" outlineLevel="1" x14ac:dyDescent="0.25">
      <c r="A45" s="7"/>
      <c r="B45" s="12">
        <f>Janeiro!$B$14</f>
        <v>180</v>
      </c>
      <c r="C45" s="13">
        <f>Janeiro!$C$14</f>
        <v>1850</v>
      </c>
    </row>
    <row r="46" spans="1:3" hidden="1" outlineLevel="1" x14ac:dyDescent="0.25">
      <c r="A46" s="7"/>
      <c r="B46" s="12">
        <f>Março!$B$14</f>
        <v>250</v>
      </c>
      <c r="C46" s="13">
        <f>Março!$C$14</f>
        <v>2400</v>
      </c>
    </row>
    <row r="47" spans="1:3" collapsed="1" x14ac:dyDescent="0.25">
      <c r="A47" s="7" t="s">
        <v>15</v>
      </c>
      <c r="B47" s="12">
        <f>SUM(B44:B46)</f>
        <v>650</v>
      </c>
      <c r="C47" s="13">
        <f>SUM(C44:C46)</f>
        <v>6350</v>
      </c>
    </row>
    <row r="48" spans="1:3" hidden="1" outlineLevel="1" x14ac:dyDescent="0.25">
      <c r="A48" s="7"/>
      <c r="B48" s="12">
        <f>Fevereiro!$B$15</f>
        <v>190</v>
      </c>
      <c r="C48" s="13">
        <f>Fevereiro!$C$15</f>
        <v>2300</v>
      </c>
    </row>
    <row r="49" spans="1:3" hidden="1" outlineLevel="1" x14ac:dyDescent="0.25">
      <c r="A49" s="7"/>
      <c r="B49" s="12">
        <f>Janeiro!$B$15</f>
        <v>120</v>
      </c>
      <c r="C49" s="13">
        <f>Janeiro!$C$15</f>
        <v>1730</v>
      </c>
    </row>
    <row r="50" spans="1:3" hidden="1" outlineLevel="1" x14ac:dyDescent="0.25">
      <c r="A50" s="7"/>
      <c r="B50" s="12">
        <f>Março!$B$15</f>
        <v>240</v>
      </c>
      <c r="C50" s="13">
        <f>Março!$C$15</f>
        <v>2600</v>
      </c>
    </row>
    <row r="51" spans="1:3" collapsed="1" x14ac:dyDescent="0.25">
      <c r="A51" s="7" t="s">
        <v>16</v>
      </c>
      <c r="B51" s="12">
        <f>SUM(B48:B50)</f>
        <v>550</v>
      </c>
      <c r="C51" s="13">
        <f>SUM(C48:C50)</f>
        <v>6630</v>
      </c>
    </row>
    <row r="52" spans="1:3" ht="15.75" thickBot="1" x14ac:dyDescent="0.3">
      <c r="B52" s="14"/>
      <c r="C52" s="14"/>
    </row>
    <row r="53" spans="1:3" hidden="1" outlineLevel="1" x14ac:dyDescent="0.25">
      <c r="B53" s="14">
        <f>Fevereiro!$B$17</f>
        <v>1655</v>
      </c>
      <c r="C53" s="22">
        <f>Fevereiro!$C$17</f>
        <v>24770</v>
      </c>
    </row>
    <row r="54" spans="1:3" hidden="1" outlineLevel="1" x14ac:dyDescent="0.25">
      <c r="B54" s="14">
        <f>Janeiro!$B$17</f>
        <v>1535</v>
      </c>
      <c r="C54" s="22">
        <f>Janeiro!$C$17</f>
        <v>26830</v>
      </c>
    </row>
    <row r="55" spans="1:3" ht="15.75" hidden="1" outlineLevel="1" thickBot="1" x14ac:dyDescent="0.3">
      <c r="B55" s="14">
        <f>Março!$B$17</f>
        <v>2140</v>
      </c>
      <c r="C55" s="22">
        <f>Março!$C$17</f>
        <v>33010</v>
      </c>
    </row>
    <row r="56" spans="1:3" collapsed="1" x14ac:dyDescent="0.25">
      <c r="A56" s="9" t="s">
        <v>20</v>
      </c>
      <c r="B56" s="15">
        <f>SUM(B53:B55)</f>
        <v>5330</v>
      </c>
      <c r="C56" s="16">
        <f>SUM(C53:C55)</f>
        <v>84610</v>
      </c>
    </row>
  </sheetData>
  <dataConsolidate topLabels="1" link="1">
    <dataRefs count="3">
      <dataRef ref="B3:C17" sheet="Fevereiro"/>
      <dataRef ref="B3:C17" sheet="Janeiro"/>
      <dataRef ref="B3:C17" sheet="Março"/>
    </dataRefs>
  </dataConsolidate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Fevereiro</vt:lpstr>
      <vt:lpstr>Março</vt:lpstr>
      <vt:lpstr>Resumo de Dados</vt:lpstr>
      <vt:lpstr>Resumo de Dados (2)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Carlos Vinicius Mendes Rosa</cp:lastModifiedBy>
  <dcterms:created xsi:type="dcterms:W3CDTF">2010-12-21T15:04:57Z</dcterms:created>
  <dcterms:modified xsi:type="dcterms:W3CDTF">2016-07-23T14:57:25Z</dcterms:modified>
</cp:coreProperties>
</file>