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60" yWindow="360" windowWidth="15600" windowHeight="11505"/>
  </bookViews>
  <sheets>
    <sheet name="Plan1" sheetId="1" r:id="rId1"/>
    <sheet name="Plan2" sheetId="2" r:id="rId2"/>
    <sheet name="Plan3" sheetId="3" r:id="rId3"/>
  </sheets>
  <calcPr calcId="145621" iterate="1"/>
</workbook>
</file>

<file path=xl/calcChain.xml><?xml version="1.0" encoding="utf-8"?>
<calcChain xmlns="http://schemas.openxmlformats.org/spreadsheetml/2006/main">
  <c r="F19" i="1" l="1"/>
  <c r="F18" i="1" l="1"/>
  <c r="F17" i="1"/>
  <c r="G5" i="1"/>
  <c r="G6" i="1"/>
  <c r="G7" i="1"/>
  <c r="G8" i="1"/>
  <c r="G9" i="1"/>
  <c r="G10" i="1"/>
  <c r="G11" i="1"/>
  <c r="G12" i="1"/>
  <c r="G13" i="1"/>
  <c r="G14" i="1"/>
  <c r="G15" i="1"/>
  <c r="G4" i="1"/>
  <c r="E5" i="1"/>
  <c r="F5" i="1" s="1"/>
  <c r="E6" i="1"/>
  <c r="E7" i="1"/>
  <c r="F7" i="1" s="1"/>
  <c r="E8" i="1"/>
  <c r="F8" i="1" s="1"/>
  <c r="E9" i="1"/>
  <c r="F9" i="1" s="1"/>
  <c r="E10" i="1"/>
  <c r="F10" i="1" s="1"/>
  <c r="E11" i="1"/>
  <c r="F11" i="1" s="1"/>
  <c r="E12" i="1"/>
  <c r="F12" i="1" s="1"/>
  <c r="E13" i="1"/>
  <c r="F13" i="1" s="1"/>
  <c r="E14" i="1"/>
  <c r="F14" i="1" s="1"/>
  <c r="E15" i="1"/>
  <c r="F15" i="1" s="1"/>
  <c r="E4" i="1"/>
  <c r="F4" i="1" s="1"/>
  <c r="H5" i="1"/>
  <c r="H6" i="1"/>
  <c r="H7" i="1"/>
  <c r="H8" i="1"/>
  <c r="H9" i="1"/>
  <c r="H10" i="1"/>
  <c r="H11" i="1"/>
  <c r="H12" i="1"/>
  <c r="H13" i="1"/>
  <c r="H14" i="1"/>
  <c r="H15" i="1"/>
  <c r="H4" i="1"/>
  <c r="D5" i="1"/>
  <c r="D6" i="1"/>
  <c r="D7" i="1"/>
  <c r="D8" i="1"/>
  <c r="D9" i="1"/>
  <c r="D10" i="1"/>
  <c r="D11" i="1"/>
  <c r="D12" i="1"/>
  <c r="D13" i="1"/>
  <c r="D14" i="1"/>
  <c r="D15" i="1"/>
  <c r="D4" i="1"/>
  <c r="F6" i="1" l="1"/>
</calcChain>
</file>

<file path=xl/sharedStrings.xml><?xml version="1.0" encoding="utf-8"?>
<sst xmlns="http://schemas.openxmlformats.org/spreadsheetml/2006/main" count="27" uniqueCount="21">
  <si>
    <t>LISTA DE DADOS AGREGADOS</t>
  </si>
  <si>
    <t>DADOS EXTRAÍDOS</t>
  </si>
  <si>
    <t>CATÁLOGO DE LIVROS</t>
  </si>
  <si>
    <t>Código do 
livro</t>
  </si>
  <si>
    <t>Posição inicial 
do nome</t>
  </si>
  <si>
    <t>Nome do Livro</t>
  </si>
  <si>
    <t>Posição Final 
do nome</t>
  </si>
  <si>
    <t>Quantidade 
de Livros</t>
  </si>
  <si>
    <t>100-Bricando com Números/010</t>
  </si>
  <si>
    <t>101-Vivendo o Inglês/021</t>
  </si>
  <si>
    <t>102-Matemática para Adultos/032</t>
  </si>
  <si>
    <t>103-Informática para a Terceira Idade/044</t>
  </si>
  <si>
    <t>104-Entendendo Redes Sem Fio/046</t>
  </si>
  <si>
    <t>105-Programando em Java/033</t>
  </si>
  <si>
    <t>106-Ajudando a se Ajudar/026</t>
  </si>
  <si>
    <t>107-Certificação em ISO 9000/020</t>
  </si>
  <si>
    <t>108-Cuidando de Cães e Gatos/145</t>
  </si>
  <si>
    <t>109-Brasil, 500 anos de História/025</t>
  </si>
  <si>
    <t>110-Entendendo o Mundo Hacker/036</t>
  </si>
  <si>
    <t>111-Vivendo Perigosamente/042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</si>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</sst>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 style="thin">
        <color indexed="64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indexed="64"/>
      </bottom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1" fillId="5" borderId="8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4" xfId="0" applyBorder="1" applyAlignment="1">
      <alignment horizontal="left"/>
    </xf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9"/>
  <sheetViews>
    <sheetView tabSelected="1" workbookViewId="0">
      <selection activeCell="F19" sqref="F19"/>
    </sheetView>
  </sheetViews>
  <sheetFormatPr defaultColWidth="9.140625" defaultRowHeight="15" x14ac:dyDescent="0.25"/>
  <cols>
    <col min="2" max="2" width="30.5703125" bestFit="1" customWidth="1"/>
    <col min="3" max="3" width="11.42578125" bestFit="1" customWidth="1"/>
    <col min="4" max="4" width="13.7109375" customWidth="1"/>
    <col min="5" max="5" width="13.5703125" bestFit="1" customWidth="1"/>
    <col min="6" max="6" width="30.5703125" bestFit="1" customWidth="1"/>
    <col min="7" max="7" width="12.42578125" bestFit="1" customWidth="1"/>
    <col min="8" max="8" width="11.42578125" bestFit="1" customWidth="1"/>
  </cols>
  <sheetData>
    <row r="2" spans="1:8" ht="18.75" x14ac:dyDescent="0.3">
      <c r="A2" s="9" t="s">
        <v>0</v>
      </c>
      <c r="B2" s="10"/>
      <c r="C2" s="1"/>
      <c r="D2" s="11" t="s">
        <v>1</v>
      </c>
      <c r="E2" s="12"/>
      <c r="F2" s="12"/>
      <c r="G2" s="12"/>
      <c r="H2" s="13"/>
    </row>
    <row r="3" spans="1:8" ht="30" x14ac:dyDescent="0.25">
      <c r="A3" s="14" t="s">
        <v>2</v>
      </c>
      <c r="B3" s="15"/>
      <c r="D3" s="2" t="s">
        <v>3</v>
      </c>
      <c r="E3" s="3" t="s">
        <v>4</v>
      </c>
      <c r="F3" s="4" t="s">
        <v>5</v>
      </c>
      <c r="G3" s="3" t="s">
        <v>6</v>
      </c>
      <c r="H3" s="2" t="s">
        <v>7</v>
      </c>
    </row>
    <row r="4" spans="1:8" x14ac:dyDescent="0.25">
      <c r="A4" s="8" t="s">
        <v>8</v>
      </c>
      <c r="B4" s="8"/>
      <c r="D4" s="5" t="str">
        <f>LEFT(A4,3)</f>
        <v>100</v>
      </c>
      <c r="E4" s="5">
        <f>SEARCH("-",A4)</f>
        <v>4</v>
      </c>
      <c r="F4" s="5" t="str">
        <f>MID(A4,E4+1,G4-5)</f>
        <v>Bricando com Números</v>
      </c>
      <c r="G4" s="5">
        <f>SEARCH("/",A4,1)</f>
        <v>25</v>
      </c>
      <c r="H4" s="6" t="str">
        <f>RIGHT(A4,3)</f>
        <v>010</v>
      </c>
    </row>
    <row r="5" spans="1:8" x14ac:dyDescent="0.25">
      <c r="A5" s="8" t="s">
        <v>9</v>
      </c>
      <c r="B5" s="8"/>
      <c r="D5" s="5" t="str">
        <f t="shared" ref="D5:D15" si="0">LEFT(A5,3)</f>
        <v>101</v>
      </c>
      <c r="E5" s="5">
        <f t="shared" ref="E5:E15" si="1">SEARCH("-",A5)</f>
        <v>4</v>
      </c>
      <c r="F5" s="5" t="str">
        <f t="shared" ref="F5:F15" si="2">MID(A5,E5+1,G5-5)</f>
        <v>Vivendo o Inglês</v>
      </c>
      <c r="G5" s="5">
        <f t="shared" ref="G5:G15" si="3">SEARCH("/",A5,1)</f>
        <v>21</v>
      </c>
      <c r="H5" s="6" t="str">
        <f t="shared" ref="H5:H15" si="4">RIGHT(A5,3)</f>
        <v>021</v>
      </c>
    </row>
    <row r="6" spans="1:8" x14ac:dyDescent="0.25">
      <c r="A6" s="8" t="s">
        <v>10</v>
      </c>
      <c r="B6" s="8"/>
      <c r="D6" s="5" t="str">
        <f t="shared" si="0"/>
        <v>102</v>
      </c>
      <c r="E6" s="5">
        <f t="shared" si="1"/>
        <v>4</v>
      </c>
      <c r="F6" s="5" t="str">
        <f t="shared" si="2"/>
        <v>Matemática para Adultos</v>
      </c>
      <c r="G6" s="5">
        <f t="shared" si="3"/>
        <v>28</v>
      </c>
      <c r="H6" s="6" t="str">
        <f t="shared" si="4"/>
        <v>032</v>
      </c>
    </row>
    <row r="7" spans="1:8" x14ac:dyDescent="0.25">
      <c r="A7" s="8" t="s">
        <v>11</v>
      </c>
      <c r="B7" s="8"/>
      <c r="D7" s="5" t="str">
        <f t="shared" si="0"/>
        <v>103</v>
      </c>
      <c r="E7" s="5">
        <f t="shared" si="1"/>
        <v>4</v>
      </c>
      <c r="F7" s="5" t="str">
        <f t="shared" si="2"/>
        <v>Informática para a Terceira Idade</v>
      </c>
      <c r="G7" s="5">
        <f t="shared" si="3"/>
        <v>38</v>
      </c>
      <c r="H7" s="6" t="str">
        <f t="shared" si="4"/>
        <v>044</v>
      </c>
    </row>
    <row r="8" spans="1:8" x14ac:dyDescent="0.25">
      <c r="A8" s="8" t="s">
        <v>12</v>
      </c>
      <c r="B8" s="8"/>
      <c r="D8" s="5" t="str">
        <f t="shared" si="0"/>
        <v>104</v>
      </c>
      <c r="E8" s="5">
        <f t="shared" si="1"/>
        <v>4</v>
      </c>
      <c r="F8" s="5" t="str">
        <f t="shared" si="2"/>
        <v>Entendendo Redes Sem Fio</v>
      </c>
      <c r="G8" s="5">
        <f t="shared" si="3"/>
        <v>29</v>
      </c>
      <c r="H8" s="6" t="str">
        <f t="shared" si="4"/>
        <v>046</v>
      </c>
    </row>
    <row r="9" spans="1:8" x14ac:dyDescent="0.25">
      <c r="A9" s="8" t="s">
        <v>13</v>
      </c>
      <c r="B9" s="8"/>
      <c r="D9" s="5" t="str">
        <f t="shared" si="0"/>
        <v>105</v>
      </c>
      <c r="E9" s="5">
        <f t="shared" si="1"/>
        <v>4</v>
      </c>
      <c r="F9" s="5" t="str">
        <f t="shared" si="2"/>
        <v>Programando em Java</v>
      </c>
      <c r="G9" s="5">
        <f t="shared" si="3"/>
        <v>24</v>
      </c>
      <c r="H9" s="6" t="str">
        <f t="shared" si="4"/>
        <v>033</v>
      </c>
    </row>
    <row r="10" spans="1:8" x14ac:dyDescent="0.25">
      <c r="A10" s="8" t="s">
        <v>14</v>
      </c>
      <c r="B10" s="8"/>
      <c r="D10" s="5" t="str">
        <f t="shared" si="0"/>
        <v>106</v>
      </c>
      <c r="E10" s="5">
        <f t="shared" si="1"/>
        <v>4</v>
      </c>
      <c r="F10" s="5" t="str">
        <f t="shared" si="2"/>
        <v>Ajudando a se Ajudar</v>
      </c>
      <c r="G10" s="5">
        <f t="shared" si="3"/>
        <v>25</v>
      </c>
      <c r="H10" s="6" t="str">
        <f t="shared" si="4"/>
        <v>026</v>
      </c>
    </row>
    <row r="11" spans="1:8" x14ac:dyDescent="0.25">
      <c r="A11" s="8" t="s">
        <v>15</v>
      </c>
      <c r="B11" s="8"/>
      <c r="D11" s="5" t="str">
        <f t="shared" si="0"/>
        <v>107</v>
      </c>
      <c r="E11" s="5">
        <f t="shared" si="1"/>
        <v>4</v>
      </c>
      <c r="F11" s="5" t="str">
        <f t="shared" si="2"/>
        <v>Certificação em ISO 9000</v>
      </c>
      <c r="G11" s="5">
        <f t="shared" si="3"/>
        <v>29</v>
      </c>
      <c r="H11" s="6" t="str">
        <f t="shared" si="4"/>
        <v>020</v>
      </c>
    </row>
    <row r="12" spans="1:8" x14ac:dyDescent="0.25">
      <c r="A12" s="8" t="s">
        <v>16</v>
      </c>
      <c r="B12" s="8"/>
      <c r="D12" s="5" t="str">
        <f t="shared" si="0"/>
        <v>108</v>
      </c>
      <c r="E12" s="5">
        <f t="shared" si="1"/>
        <v>4</v>
      </c>
      <c r="F12" s="5" t="str">
        <f t="shared" si="2"/>
        <v>Cuidando de Cães e Gatos</v>
      </c>
      <c r="G12" s="5">
        <f t="shared" si="3"/>
        <v>29</v>
      </c>
      <c r="H12" s="6" t="str">
        <f t="shared" si="4"/>
        <v>145</v>
      </c>
    </row>
    <row r="13" spans="1:8" x14ac:dyDescent="0.25">
      <c r="A13" s="8" t="s">
        <v>17</v>
      </c>
      <c r="B13" s="8"/>
      <c r="D13" s="5" t="str">
        <f t="shared" si="0"/>
        <v>109</v>
      </c>
      <c r="E13" s="5">
        <f t="shared" si="1"/>
        <v>4</v>
      </c>
      <c r="F13" s="5" t="str">
        <f t="shared" si="2"/>
        <v>Brasil, 500 anos de História</v>
      </c>
      <c r="G13" s="5">
        <f t="shared" si="3"/>
        <v>33</v>
      </c>
      <c r="H13" s="6" t="str">
        <f t="shared" si="4"/>
        <v>025</v>
      </c>
    </row>
    <row r="14" spans="1:8" x14ac:dyDescent="0.25">
      <c r="A14" s="8" t="s">
        <v>18</v>
      </c>
      <c r="B14" s="8"/>
      <c r="D14" s="5" t="str">
        <f t="shared" si="0"/>
        <v>110</v>
      </c>
      <c r="E14" s="5">
        <f t="shared" si="1"/>
        <v>4</v>
      </c>
      <c r="F14" s="5" t="str">
        <f t="shared" si="2"/>
        <v>Entendendo o Mundo Hacker</v>
      </c>
      <c r="G14" s="5">
        <f t="shared" si="3"/>
        <v>30</v>
      </c>
      <c r="H14" s="6" t="str">
        <f t="shared" si="4"/>
        <v>036</v>
      </c>
    </row>
    <row r="15" spans="1:8" x14ac:dyDescent="0.25">
      <c r="A15" s="8" t="s">
        <v>19</v>
      </c>
      <c r="B15" s="8"/>
      <c r="D15" s="5" t="str">
        <f t="shared" si="0"/>
        <v>111</v>
      </c>
      <c r="E15" s="5">
        <f t="shared" si="1"/>
        <v>4</v>
      </c>
      <c r="F15" s="5" t="str">
        <f t="shared" si="2"/>
        <v>Vivendo Perigosamente</v>
      </c>
      <c r="G15" s="5">
        <f t="shared" si="3"/>
        <v>26</v>
      </c>
      <c r="H15" s="6" t="str">
        <f t="shared" si="4"/>
        <v>042</v>
      </c>
    </row>
    <row r="17" spans="6:11" x14ac:dyDescent="0.25">
      <c r="F17" s="7" t="str">
        <f>MID(A4,SEARCH("-",A4)+1,SEARCH("/",A4,1)-5)</f>
        <v>Bricando com Números</v>
      </c>
    </row>
    <row r="18" spans="6:11" x14ac:dyDescent="0.25">
      <c r="F18" s="7" t="str">
        <f>MID(A5,SEARCH("-",A5)+1,SEARCH("/",A5,1)-5)</f>
        <v>Vivendo o Inglês</v>
      </c>
    </row>
    <row r="19" spans="6:11" x14ac:dyDescent="0.25">
      <c r="F19" s="7" t="str">
        <f>MID(A6,SEARCH("-",A6)+1,SEARCH("/",A6,1)-(E4+1))</f>
        <v>Matemática para Adultos</v>
      </c>
      <c r="I19" t="s">
        <v>20</v>
      </c>
    </row>
    <row r="22" spans="6:11" x14ac:dyDescent="0.25">
      <c r="J22" t="s">
        <v>20</v>
      </c>
      <c r="K22" t="s">
        <v>20</v>
      </c>
    </row>
    <row r="24" spans="6:11" x14ac:dyDescent="0.25">
      <c r="J24" t="s">
        <v>20</v>
      </c>
    </row>
    <row r="26" spans="6:11" x14ac:dyDescent="0.25">
      <c r="I26" t="s">
        <v>20</v>
      </c>
      <c r="J26" t="s">
        <v>20</v>
      </c>
    </row>
    <row r="29" spans="6:11" x14ac:dyDescent="0.25">
      <c r="F29" t="s">
        <v>20</v>
      </c>
    </row>
  </sheetData>
  <mergeCells count="15">
    <mergeCell ref="A6:B6"/>
    <mergeCell ref="A2:B2"/>
    <mergeCell ref="D2:H2"/>
    <mergeCell ref="A3:B3"/>
    <mergeCell ref="A4:B4"/>
    <mergeCell ref="A5:B5"/>
    <mergeCell ref="A13:B13"/>
    <mergeCell ref="A14:B14"/>
    <mergeCell ref="A15:B15"/>
    <mergeCell ref="A7:B7"/>
    <mergeCell ref="A8:B8"/>
    <mergeCell ref="A9:B9"/>
    <mergeCell ref="A10:B10"/>
    <mergeCell ref="A11:B11"/>
    <mergeCell ref="A12:B12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ADV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Curso</dc:creator>
  <cp:lastModifiedBy>João Alberto Barcellos Ryff</cp:lastModifiedBy>
  <dcterms:created xsi:type="dcterms:W3CDTF">2010-12-22T22:57:33Z</dcterms:created>
  <dcterms:modified xsi:type="dcterms:W3CDTF">2017-04-19T14:51:48Z</dcterms:modified>
</cp:coreProperties>
</file>