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05" windowWidth="15600" windowHeight="11760"/>
  </bookViews>
  <sheets>
    <sheet name="Plan1" sheetId="1" r:id="rId1"/>
    <sheet name="Plan2" sheetId="2" r:id="rId2"/>
    <sheet name="Plan3" sheetId="3" r:id="rId3"/>
  </sheets>
  <calcPr calcId="144525" iterate="1"/>
</workbook>
</file>

<file path=xl/calcChain.xml><?xml version="1.0" encoding="utf-8"?>
<calcChain xmlns="http://schemas.openxmlformats.org/spreadsheetml/2006/main">
  <c r="B16" i="1" l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<sst xmlns="http://schemas.openxmlformats.org/spreadsheetml/2006/main" count="48" uniqueCount="19">
  <si>
    <t>Código do Anunciante</t>
  </si>
  <si>
    <t>Imóvel</t>
  </si>
  <si>
    <t>Localidade</t>
  </si>
  <si>
    <t>Consultor</t>
  </si>
  <si>
    <t>Data da Negociação</t>
  </si>
  <si>
    <t>Valor do imóvel</t>
  </si>
  <si>
    <t>Apartamento</t>
  </si>
  <si>
    <t>RJ</t>
  </si>
  <si>
    <t>Marcos Paulo</t>
  </si>
  <si>
    <t>BA</t>
  </si>
  <si>
    <t>Betiane Ramos</t>
  </si>
  <si>
    <t>SP</t>
  </si>
  <si>
    <t>Antônio Teixeira</t>
  </si>
  <si>
    <t>Kitinete</t>
  </si>
  <si>
    <t>Fabiano Ernandes</t>
  </si>
  <si>
    <t>Casa</t>
  </si>
  <si>
    <t>MG</t>
  </si>
  <si>
    <t>Loja</t>
  </si>
  <si>
    <t>Estande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</si>
</sst>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_(&quot;R$ &quot;* #,##0.00_);_(&quot;R$ &quot;* \(#,##0.00\);_(&quot;R$ 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44" fontId="0" fillId="0" borderId="6" xfId="1" applyNumberFormat="1" applyFont="1" applyBorder="1"/>
    <xf numFmtId="0" fontId="2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2"/>
  <sheetViews>
    <sheetView tabSelected="1" workbookViewId="0">
      <selection activeCell="E20" sqref="E20"/>
    </sheetView>
  </sheetViews>
  <sheetFormatPr defaultColWidth="9.140625" defaultRowHeight="15" x14ac:dyDescent="0.25"/>
  <cols>
    <col min="1" max="1" width="4.7109375" customWidth="1"/>
    <col min="2" max="2" width="20" customWidth="1"/>
    <col min="3" max="3" width="12.7109375" bestFit="1" customWidth="1"/>
    <col min="4" max="4" width="10.42578125" bestFit="1" customWidth="1"/>
    <col min="5" max="5" width="16.7109375" bestFit="1" customWidth="1"/>
    <col min="6" max="6" width="18.42578125" bestFit="1" customWidth="1"/>
    <col min="7" max="7" width="15.140625" bestFit="1" customWidth="1"/>
    <col min="9" max="9" width="14.5703125" bestFit="1" customWidth="1"/>
    <col min="10" max="10" width="16.5703125" customWidth="1"/>
    <col min="11" max="11" width="18.140625" bestFit="1" customWidth="1"/>
    <col min="12" max="12" width="16.5703125" bestFit="1" customWidth="1"/>
    <col min="13" max="13" width="13.5703125" customWidth="1"/>
  </cols>
  <sheetData>
    <row r="1" spans="2:7" ht="15.75" thickBot="1" x14ac:dyDescent="0.3"/>
    <row r="2" spans="2:7" x14ac:dyDescent="0.2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</row>
    <row r="3" spans="2:7" x14ac:dyDescent="0.25">
      <c r="B3" s="4" t="str">
        <f>CONCATENATE(UPPER((LEFT(C3,2))),D3,DAY(F3),MONTH(F3))</f>
        <v>APRJ128</v>
      </c>
      <c r="C3" s="5" t="s">
        <v>6</v>
      </c>
      <c r="D3" s="6" t="s">
        <v>7</v>
      </c>
      <c r="E3" s="5" t="s">
        <v>8</v>
      </c>
      <c r="F3" s="7">
        <v>40402</v>
      </c>
      <c r="G3" s="8">
        <v>200000</v>
      </c>
    </row>
    <row r="4" spans="2:7" x14ac:dyDescent="0.25">
      <c r="B4" s="4" t="str">
        <f>CONCATENATE(UPPER(LEFT(C4,2)),D4,DAY(F4),MONTH(F4))</f>
        <v>APBA119</v>
      </c>
      <c r="C4" s="5" t="s">
        <v>6</v>
      </c>
      <c r="D4" s="6" t="s">
        <v>9</v>
      </c>
      <c r="E4" s="5" t="s">
        <v>10</v>
      </c>
      <c r="F4" s="7">
        <v>40432</v>
      </c>
      <c r="G4" s="8">
        <v>545000</v>
      </c>
    </row>
    <row r="5" spans="2:7" x14ac:dyDescent="0.25">
      <c r="B5" s="4" t="str">
        <f>UPPER(CONCATENATE(LEFT(C5,2),D5,DAY(F5),MONTH(F5)))</f>
        <v>APSP69</v>
      </c>
      <c r="C5" s="5" t="s">
        <v>6</v>
      </c>
      <c r="D5" s="6" t="s">
        <v>11</v>
      </c>
      <c r="E5" s="5" t="s">
        <v>12</v>
      </c>
      <c r="F5" s="7">
        <v>40427</v>
      </c>
      <c r="G5" s="8">
        <v>234400</v>
      </c>
    </row>
    <row r="6" spans="2:7" x14ac:dyDescent="0.25">
      <c r="B6" s="4" t="str">
        <f t="shared" ref="B6:B16" si="0">CONCATENATE(UPPER(LEFT(C6,2)),D6,DAY(F6),MONTH(F6))</f>
        <v>KIBA257</v>
      </c>
      <c r="C6" s="5" t="s">
        <v>13</v>
      </c>
      <c r="D6" s="6" t="s">
        <v>9</v>
      </c>
      <c r="E6" s="5" t="s">
        <v>8</v>
      </c>
      <c r="F6" s="7">
        <v>40384</v>
      </c>
      <c r="G6" s="8">
        <v>125000</v>
      </c>
    </row>
    <row r="7" spans="2:7" x14ac:dyDescent="0.25">
      <c r="B7" s="4" t="str">
        <f t="shared" si="0"/>
        <v>KISP118</v>
      </c>
      <c r="C7" s="5" t="s">
        <v>13</v>
      </c>
      <c r="D7" s="6" t="s">
        <v>11</v>
      </c>
      <c r="E7" s="5" t="s">
        <v>14</v>
      </c>
      <c r="F7" s="7">
        <v>40401</v>
      </c>
      <c r="G7" s="8">
        <v>80000</v>
      </c>
    </row>
    <row r="8" spans="2:7" x14ac:dyDescent="0.25">
      <c r="B8" s="4" t="str">
        <f t="shared" si="0"/>
        <v>CARJ119</v>
      </c>
      <c r="C8" s="5" t="s">
        <v>15</v>
      </c>
      <c r="D8" s="6" t="s">
        <v>7</v>
      </c>
      <c r="E8" s="5" t="s">
        <v>14</v>
      </c>
      <c r="F8" s="7">
        <v>40432</v>
      </c>
      <c r="G8" s="8">
        <v>120000</v>
      </c>
    </row>
    <row r="9" spans="2:7" x14ac:dyDescent="0.25">
      <c r="B9" s="4" t="str">
        <f t="shared" si="0"/>
        <v>CAMG128</v>
      </c>
      <c r="C9" s="5" t="s">
        <v>15</v>
      </c>
      <c r="D9" s="6" t="s">
        <v>16</v>
      </c>
      <c r="E9" s="5" t="s">
        <v>10</v>
      </c>
      <c r="F9" s="7">
        <v>40402</v>
      </c>
      <c r="G9" s="8">
        <v>345000</v>
      </c>
    </row>
    <row r="10" spans="2:7" x14ac:dyDescent="0.25">
      <c r="B10" s="4" t="str">
        <f t="shared" si="0"/>
        <v>CASP69</v>
      </c>
      <c r="C10" s="5" t="s">
        <v>15</v>
      </c>
      <c r="D10" s="6" t="s">
        <v>11</v>
      </c>
      <c r="E10" s="5" t="s">
        <v>12</v>
      </c>
      <c r="F10" s="7">
        <v>40427</v>
      </c>
      <c r="G10" s="8">
        <v>60000</v>
      </c>
    </row>
    <row r="11" spans="2:7" x14ac:dyDescent="0.25">
      <c r="B11" s="4" t="str">
        <f t="shared" si="0"/>
        <v>CABA128</v>
      </c>
      <c r="C11" s="5" t="s">
        <v>15</v>
      </c>
      <c r="D11" s="6" t="s">
        <v>9</v>
      </c>
      <c r="E11" s="5" t="s">
        <v>8</v>
      </c>
      <c r="F11" s="7">
        <v>40402</v>
      </c>
      <c r="G11" s="8">
        <v>78000</v>
      </c>
    </row>
    <row r="12" spans="2:7" x14ac:dyDescent="0.25">
      <c r="B12" s="4" t="str">
        <f t="shared" si="0"/>
        <v>LORJ137</v>
      </c>
      <c r="C12" s="5" t="s">
        <v>17</v>
      </c>
      <c r="D12" s="6" t="s">
        <v>7</v>
      </c>
      <c r="E12" s="5" t="s">
        <v>14</v>
      </c>
      <c r="F12" s="7">
        <v>40372</v>
      </c>
      <c r="G12" s="8">
        <v>470000</v>
      </c>
    </row>
    <row r="13" spans="2:7" x14ac:dyDescent="0.25">
      <c r="B13" s="4" t="str">
        <f t="shared" si="0"/>
        <v>LOBA118</v>
      </c>
      <c r="C13" s="5" t="s">
        <v>17</v>
      </c>
      <c r="D13" s="6" t="s">
        <v>9</v>
      </c>
      <c r="E13" s="5" t="s">
        <v>10</v>
      </c>
      <c r="F13" s="7">
        <v>40401</v>
      </c>
      <c r="G13" s="8">
        <v>70000</v>
      </c>
    </row>
    <row r="14" spans="2:7" x14ac:dyDescent="0.25">
      <c r="B14" s="4" t="str">
        <f t="shared" si="0"/>
        <v>ESSP257</v>
      </c>
      <c r="C14" s="5" t="s">
        <v>18</v>
      </c>
      <c r="D14" s="6" t="s">
        <v>11</v>
      </c>
      <c r="E14" s="5" t="s">
        <v>8</v>
      </c>
      <c r="F14" s="7">
        <v>40384</v>
      </c>
      <c r="G14" s="8">
        <v>12000</v>
      </c>
    </row>
    <row r="15" spans="2:7" x14ac:dyDescent="0.25">
      <c r="B15" s="4" t="str">
        <f t="shared" si="0"/>
        <v>ESSP69</v>
      </c>
      <c r="C15" s="5" t="s">
        <v>18</v>
      </c>
      <c r="D15" s="6" t="s">
        <v>11</v>
      </c>
      <c r="E15" s="5" t="s">
        <v>12</v>
      </c>
      <c r="F15" s="7">
        <v>40427</v>
      </c>
      <c r="G15" s="8">
        <v>10000</v>
      </c>
    </row>
    <row r="16" spans="2:7" x14ac:dyDescent="0.25">
      <c r="B16" s="4" t="str">
        <f t="shared" si="0"/>
        <v>ESRJ119</v>
      </c>
      <c r="C16" s="5" t="s">
        <v>18</v>
      </c>
      <c r="D16" s="6" t="s">
        <v>7</v>
      </c>
      <c r="E16" s="5" t="s">
        <v>10</v>
      </c>
      <c r="F16" s="7">
        <v>40432</v>
      </c>
      <c r="G16" s="8">
        <v>35000</v>
      </c>
    </row>
    <row r="22" spans="4:4" x14ac:dyDescent="0.25">
      <c r="D22" s="9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ADV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</dc:creator>
  <cp:lastModifiedBy>Aluno Aulas Individuais</cp:lastModifiedBy>
  <dcterms:created xsi:type="dcterms:W3CDTF">2010-12-23T16:17:48Z</dcterms:created>
  <dcterms:modified xsi:type="dcterms:W3CDTF">2016-07-30T12:04:01Z</dcterms:modified>
</cp:coreProperties>
</file>