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7400" windowHeight="11760"/>
  </bookViews>
  <sheets>
    <sheet name="Plan1" sheetId="1" r:id="rId1"/>
    <sheet name="Plan2" sheetId="4" r:id="rId2"/>
    <sheet name="Plan3" sheetId="6" r:id="rId3"/>
  </sheets>
  <definedNames>
    <definedName name="_xlnm._FilterDatabase" localSheetId="0" hidden="1">Plan1!$A$2:$F$31</definedName>
  </definedNames>
  <calcPr calcId="144525"/>
</workbook>
</file>

<file path=xl/calcChain.xml><?xml version="1.0" encoding="utf-8"?>
<calcChain xmlns="http://schemas.openxmlformats.org/spreadsheetml/2006/main">
  <c r="F32" i="1" l="1"/>
  <c r="F27" i="1"/>
  <c r="F33" i="1" s="1"/>
  <c r="F22" i="1"/>
  <c r="F17" i="1"/>
  <c r="F12" i="1"/>
  <c r="F7" i="1"/>
  <c r="F31" i="6" l="1"/>
  <c r="F30" i="6"/>
  <c r="F23" i="6"/>
  <c r="F16" i="6"/>
  <c r="F9" i="6"/>
  <c r="B33" i="4"/>
  <c r="B32" i="4"/>
  <c r="B27" i="4"/>
  <c r="B22" i="4"/>
  <c r="B17" i="4"/>
  <c r="B12" i="4"/>
  <c r="B7" i="4"/>
</calcChain>
</file>

<file path=xl/sharedStrings.xml><?xml version="1.0" encoding="utf-8"?>
<sst xmlns="http://schemas.openxmlformats.org/spreadsheetml/2006/main" count="328" uniqueCount="47">
  <si>
    <t>Produto</t>
  </si>
  <si>
    <t>Arroz</t>
  </si>
  <si>
    <t>Feijão</t>
  </si>
  <si>
    <t>Farinha</t>
  </si>
  <si>
    <t>Sojá</t>
  </si>
  <si>
    <t>Estado</t>
  </si>
  <si>
    <t>RJ</t>
  </si>
  <si>
    <t>SP</t>
  </si>
  <si>
    <t>MA</t>
  </si>
  <si>
    <t>MG</t>
  </si>
  <si>
    <t>Fornecedor</t>
  </si>
  <si>
    <t>Brasil Grãos</t>
  </si>
  <si>
    <t>MM Safra</t>
  </si>
  <si>
    <t>Jorge Arados Ltda</t>
  </si>
  <si>
    <t>Aralto Safras</t>
  </si>
  <si>
    <t>Porteira Bom Caminho</t>
  </si>
  <si>
    <t>Coleitas Granado</t>
  </si>
  <si>
    <t>Data do Pedido</t>
  </si>
  <si>
    <t>Total de Sacas</t>
  </si>
  <si>
    <t>Região</t>
  </si>
  <si>
    <t>Sudeste</t>
  </si>
  <si>
    <t>Norte</t>
  </si>
  <si>
    <t>Sul</t>
  </si>
  <si>
    <t>Centro-Oeste</t>
  </si>
  <si>
    <t>CE</t>
  </si>
  <si>
    <t>Nosdeste</t>
  </si>
  <si>
    <t>PA</t>
  </si>
  <si>
    <t>GRUPO PECUÁRIO MOMBAÇA - RJ</t>
  </si>
  <si>
    <t>Contagem Geral</t>
  </si>
  <si>
    <t>CE Contagem</t>
  </si>
  <si>
    <t>MA Contagem</t>
  </si>
  <si>
    <t>MG Contagem</t>
  </si>
  <si>
    <t>PA Contagem</t>
  </si>
  <si>
    <t>RJ Contagem</t>
  </si>
  <si>
    <t>SP Contagem</t>
  </si>
  <si>
    <t>Arroz Média</t>
  </si>
  <si>
    <t>Farinha Média</t>
  </si>
  <si>
    <t>Feijão Média</t>
  </si>
  <si>
    <t>Sojá Média</t>
  </si>
  <si>
    <t>Média Geral</t>
  </si>
  <si>
    <t>Aralto Safras Máx</t>
  </si>
  <si>
    <t>Brasil Grãos Máx</t>
  </si>
  <si>
    <t>Coleitas Granado Máx</t>
  </si>
  <si>
    <t>Jorge Arados Ltda Máx</t>
  </si>
  <si>
    <t>MM Safra Máx</t>
  </si>
  <si>
    <t>Porteira Bom Caminho Máx</t>
  </si>
  <si>
    <t>Máx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</si>
</sst>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4"/>
  <sheetViews>
    <sheetView tabSelected="1" topLeftCell="A11" zoomScaleNormal="100" workbookViewId="0">
      <selection activeCell="H45" sqref="H45"/>
    </sheetView>
  </sheetViews>
  <sheetFormatPr defaultRowHeight="15" outlineLevelRow="2" x14ac:dyDescent="0.25"/>
  <cols>
    <col min="2" max="2" width="10.42578125" customWidth="1"/>
    <col min="3" max="3" width="13.140625" bestFit="1" customWidth="1"/>
    <col min="4" max="4" width="21.140625" bestFit="1" customWidth="1"/>
    <col min="5" max="5" width="17.7109375" customWidth="1"/>
    <col min="6" max="6" width="13.42578125" bestFit="1" customWidth="1"/>
  </cols>
  <sheetData>
    <row r="1" spans="1:6" ht="24" thickBot="1" x14ac:dyDescent="0.4">
      <c r="A1" s="5" t="s">
        <v>27</v>
      </c>
      <c r="B1" s="5"/>
      <c r="C1" s="5"/>
      <c r="D1" s="5"/>
      <c r="E1" s="5"/>
      <c r="F1" s="5"/>
    </row>
    <row r="2" spans="1:6" x14ac:dyDescent="0.25">
      <c r="A2" s="1" t="s">
        <v>0</v>
      </c>
      <c r="B2" s="1" t="s">
        <v>5</v>
      </c>
      <c r="C2" s="1" t="s">
        <v>19</v>
      </c>
      <c r="D2" s="1" t="s">
        <v>10</v>
      </c>
      <c r="E2" s="1" t="s">
        <v>17</v>
      </c>
      <c r="F2" s="1" t="s">
        <v>18</v>
      </c>
    </row>
    <row r="3" spans="1:6" hidden="1" outlineLevel="2" x14ac:dyDescent="0.25">
      <c r="A3" s="2" t="s">
        <v>4</v>
      </c>
      <c r="B3" s="2" t="s">
        <v>26</v>
      </c>
      <c r="C3" s="2" t="s">
        <v>22</v>
      </c>
      <c r="D3" s="2" t="s">
        <v>14</v>
      </c>
      <c r="E3" s="3">
        <v>41037</v>
      </c>
      <c r="F3" s="2">
        <v>70</v>
      </c>
    </row>
    <row r="4" spans="1:6" hidden="1" outlineLevel="2" x14ac:dyDescent="0.25">
      <c r="A4" s="2" t="s">
        <v>3</v>
      </c>
      <c r="B4" s="2" t="s">
        <v>26</v>
      </c>
      <c r="C4" s="2" t="s">
        <v>22</v>
      </c>
      <c r="D4" s="2" t="s">
        <v>14</v>
      </c>
      <c r="E4" s="3">
        <v>41041</v>
      </c>
      <c r="F4" s="2">
        <v>150</v>
      </c>
    </row>
    <row r="5" spans="1:6" hidden="1" outlineLevel="2" x14ac:dyDescent="0.25">
      <c r="A5" s="2" t="s">
        <v>1</v>
      </c>
      <c r="B5" s="2" t="s">
        <v>26</v>
      </c>
      <c r="C5" s="2" t="s">
        <v>22</v>
      </c>
      <c r="D5" s="2" t="s">
        <v>14</v>
      </c>
      <c r="E5" s="3">
        <v>41044</v>
      </c>
      <c r="F5" s="2">
        <v>70</v>
      </c>
    </row>
    <row r="6" spans="1:6" hidden="1" outlineLevel="2" x14ac:dyDescent="0.25">
      <c r="A6" s="2" t="s">
        <v>2</v>
      </c>
      <c r="B6" s="2" t="s">
        <v>26</v>
      </c>
      <c r="C6" s="2" t="s">
        <v>22</v>
      </c>
      <c r="D6" s="2" t="s">
        <v>14</v>
      </c>
      <c r="E6" s="3">
        <v>41052</v>
      </c>
      <c r="F6" s="2">
        <v>60</v>
      </c>
    </row>
    <row r="7" spans="1:6" hidden="1" outlineLevel="1" x14ac:dyDescent="0.25">
      <c r="A7" s="2"/>
      <c r="B7" s="2"/>
      <c r="C7" s="2"/>
      <c r="D7" s="1" t="s">
        <v>40</v>
      </c>
      <c r="E7" s="3"/>
      <c r="F7" s="2">
        <f>SUBTOTAL(4,F3:F6)</f>
        <v>0</v>
      </c>
    </row>
    <row r="8" spans="1:6" outlineLevel="2" x14ac:dyDescent="0.25">
      <c r="A8" s="2" t="s">
        <v>4</v>
      </c>
      <c r="B8" s="2" t="s">
        <v>6</v>
      </c>
      <c r="C8" s="2" t="s">
        <v>20</v>
      </c>
      <c r="D8" s="2" t="s">
        <v>11</v>
      </c>
      <c r="E8" s="3">
        <v>41037</v>
      </c>
      <c r="F8" s="2">
        <v>150</v>
      </c>
    </row>
    <row r="9" spans="1:6" outlineLevel="2" x14ac:dyDescent="0.25">
      <c r="A9" s="2" t="s">
        <v>3</v>
      </c>
      <c r="B9" s="2" t="s">
        <v>6</v>
      </c>
      <c r="C9" s="2" t="s">
        <v>20</v>
      </c>
      <c r="D9" s="2" t="s">
        <v>11</v>
      </c>
      <c r="E9" s="3">
        <v>41041</v>
      </c>
      <c r="F9" s="2">
        <v>60</v>
      </c>
    </row>
    <row r="10" spans="1:6" outlineLevel="2" x14ac:dyDescent="0.25">
      <c r="A10" s="2" t="s">
        <v>1</v>
      </c>
      <c r="B10" s="2" t="s">
        <v>6</v>
      </c>
      <c r="C10" s="2" t="s">
        <v>20</v>
      </c>
      <c r="D10" s="2" t="s">
        <v>11</v>
      </c>
      <c r="E10" s="3">
        <v>41044</v>
      </c>
      <c r="F10" s="2">
        <v>50</v>
      </c>
    </row>
    <row r="11" spans="1:6" outlineLevel="2" x14ac:dyDescent="0.25">
      <c r="A11" s="2" t="s">
        <v>2</v>
      </c>
      <c r="B11" s="2" t="s">
        <v>6</v>
      </c>
      <c r="C11" s="2" t="s">
        <v>20</v>
      </c>
      <c r="D11" s="2" t="s">
        <v>11</v>
      </c>
      <c r="E11" s="3">
        <v>41052</v>
      </c>
      <c r="F11" s="2">
        <v>110</v>
      </c>
    </row>
    <row r="12" spans="1:6" hidden="1" outlineLevel="1" x14ac:dyDescent="0.25">
      <c r="A12" s="2"/>
      <c r="B12" s="2"/>
      <c r="C12" s="2"/>
      <c r="D12" s="1" t="s">
        <v>41</v>
      </c>
      <c r="E12" s="3"/>
      <c r="F12" s="2">
        <f>SUBTOTAL(4,F8:F11)</f>
        <v>150</v>
      </c>
    </row>
    <row r="13" spans="1:6" hidden="1" outlineLevel="2" x14ac:dyDescent="0.25">
      <c r="A13" s="2" t="s">
        <v>4</v>
      </c>
      <c r="B13" s="2" t="s">
        <v>9</v>
      </c>
      <c r="C13" s="2" t="s">
        <v>23</v>
      </c>
      <c r="D13" s="2" t="s">
        <v>16</v>
      </c>
      <c r="E13" s="3">
        <v>41037</v>
      </c>
      <c r="F13" s="2">
        <v>100</v>
      </c>
    </row>
    <row r="14" spans="1:6" hidden="1" outlineLevel="2" x14ac:dyDescent="0.25">
      <c r="A14" s="2" t="s">
        <v>3</v>
      </c>
      <c r="B14" s="2" t="s">
        <v>9</v>
      </c>
      <c r="C14" s="2" t="s">
        <v>23</v>
      </c>
      <c r="D14" s="2" t="s">
        <v>16</v>
      </c>
      <c r="E14" s="3">
        <v>41041</v>
      </c>
      <c r="F14" s="2">
        <v>50</v>
      </c>
    </row>
    <row r="15" spans="1:6" hidden="1" outlineLevel="2" x14ac:dyDescent="0.25">
      <c r="A15" s="2" t="s">
        <v>1</v>
      </c>
      <c r="B15" s="2" t="s">
        <v>9</v>
      </c>
      <c r="C15" s="2" t="s">
        <v>23</v>
      </c>
      <c r="D15" s="2" t="s">
        <v>16</v>
      </c>
      <c r="E15" s="3">
        <v>41044</v>
      </c>
      <c r="F15" s="2">
        <v>95</v>
      </c>
    </row>
    <row r="16" spans="1:6" hidden="1" outlineLevel="2" x14ac:dyDescent="0.25">
      <c r="A16" s="2" t="s">
        <v>2</v>
      </c>
      <c r="B16" s="2" t="s">
        <v>9</v>
      </c>
      <c r="C16" s="2" t="s">
        <v>23</v>
      </c>
      <c r="D16" s="2" t="s">
        <v>16</v>
      </c>
      <c r="E16" s="3">
        <v>41052</v>
      </c>
      <c r="F16" s="2">
        <v>40</v>
      </c>
    </row>
    <row r="17" spans="1:6" hidden="1" outlineLevel="1" x14ac:dyDescent="0.25">
      <c r="A17" s="2"/>
      <c r="B17" s="2"/>
      <c r="C17" s="2"/>
      <c r="D17" s="1" t="s">
        <v>42</v>
      </c>
      <c r="E17" s="3"/>
      <c r="F17" s="2">
        <f>SUBTOTAL(4,F13:F16)</f>
        <v>0</v>
      </c>
    </row>
    <row r="18" spans="1:6" hidden="1" outlineLevel="2" x14ac:dyDescent="0.25">
      <c r="A18" s="2" t="s">
        <v>4</v>
      </c>
      <c r="B18" s="2" t="s">
        <v>24</v>
      </c>
      <c r="C18" s="2" t="s">
        <v>25</v>
      </c>
      <c r="D18" s="2" t="s">
        <v>13</v>
      </c>
      <c r="E18" s="3">
        <v>41037</v>
      </c>
      <c r="F18" s="2">
        <v>60</v>
      </c>
    </row>
    <row r="19" spans="1:6" hidden="1" outlineLevel="2" x14ac:dyDescent="0.25">
      <c r="A19" s="2" t="s">
        <v>3</v>
      </c>
      <c r="B19" s="2" t="s">
        <v>24</v>
      </c>
      <c r="C19" s="2" t="s">
        <v>25</v>
      </c>
      <c r="D19" s="2" t="s">
        <v>13</v>
      </c>
      <c r="E19" s="3">
        <v>41041</v>
      </c>
      <c r="F19" s="2">
        <v>200</v>
      </c>
    </row>
    <row r="20" spans="1:6" hidden="1" outlineLevel="2" x14ac:dyDescent="0.25">
      <c r="A20" s="2" t="s">
        <v>1</v>
      </c>
      <c r="B20" s="2" t="s">
        <v>24</v>
      </c>
      <c r="C20" s="2" t="s">
        <v>25</v>
      </c>
      <c r="D20" s="2" t="s">
        <v>13</v>
      </c>
      <c r="E20" s="3">
        <v>41044</v>
      </c>
      <c r="F20" s="2">
        <v>120</v>
      </c>
    </row>
    <row r="21" spans="1:6" hidden="1" outlineLevel="2" x14ac:dyDescent="0.25">
      <c r="A21" s="2" t="s">
        <v>2</v>
      </c>
      <c r="B21" s="2" t="s">
        <v>24</v>
      </c>
      <c r="C21" s="2" t="s">
        <v>25</v>
      </c>
      <c r="D21" s="2" t="s">
        <v>13</v>
      </c>
      <c r="E21" s="3">
        <v>41052</v>
      </c>
      <c r="F21" s="2">
        <v>150</v>
      </c>
    </row>
    <row r="22" spans="1:6" hidden="1" outlineLevel="1" x14ac:dyDescent="0.25">
      <c r="A22" s="2"/>
      <c r="B22" s="2"/>
      <c r="C22" s="2"/>
      <c r="D22" s="1" t="s">
        <v>43</v>
      </c>
      <c r="E22" s="3"/>
      <c r="F22" s="2">
        <f>SUBTOTAL(4,F18:F21)</f>
        <v>0</v>
      </c>
    </row>
    <row r="23" spans="1:6" hidden="1" outlineLevel="2" x14ac:dyDescent="0.25">
      <c r="A23" s="2" t="s">
        <v>4</v>
      </c>
      <c r="B23" s="2" t="s">
        <v>7</v>
      </c>
      <c r="C23" s="2" t="s">
        <v>20</v>
      </c>
      <c r="D23" s="2" t="s">
        <v>12</v>
      </c>
      <c r="E23" s="3">
        <v>41037</v>
      </c>
      <c r="F23" s="2">
        <v>180</v>
      </c>
    </row>
    <row r="24" spans="1:6" hidden="1" outlineLevel="2" x14ac:dyDescent="0.25">
      <c r="A24" s="2" t="s">
        <v>3</v>
      </c>
      <c r="B24" s="2" t="s">
        <v>7</v>
      </c>
      <c r="C24" s="2" t="s">
        <v>20</v>
      </c>
      <c r="D24" s="2" t="s">
        <v>12</v>
      </c>
      <c r="E24" s="3">
        <v>41041</v>
      </c>
      <c r="F24" s="2">
        <v>300</v>
      </c>
    </row>
    <row r="25" spans="1:6" hidden="1" outlineLevel="2" x14ac:dyDescent="0.25">
      <c r="A25" s="2" t="s">
        <v>1</v>
      </c>
      <c r="B25" s="2" t="s">
        <v>7</v>
      </c>
      <c r="C25" s="2" t="s">
        <v>20</v>
      </c>
      <c r="D25" s="2" t="s">
        <v>12</v>
      </c>
      <c r="E25" s="3">
        <v>41044</v>
      </c>
      <c r="F25" s="2">
        <v>100</v>
      </c>
    </row>
    <row r="26" spans="1:6" hidden="1" outlineLevel="2" x14ac:dyDescent="0.25">
      <c r="A26" s="2" t="s">
        <v>2</v>
      </c>
      <c r="B26" s="2" t="s">
        <v>7</v>
      </c>
      <c r="C26" s="2" t="s">
        <v>20</v>
      </c>
      <c r="D26" s="2" t="s">
        <v>12</v>
      </c>
      <c r="E26" s="3">
        <v>41052</v>
      </c>
      <c r="F26" s="2">
        <v>200</v>
      </c>
    </row>
    <row r="27" spans="1:6" hidden="1" outlineLevel="1" x14ac:dyDescent="0.25">
      <c r="A27" s="2"/>
      <c r="B27" s="2"/>
      <c r="C27" s="2"/>
      <c r="D27" s="1" t="s">
        <v>44</v>
      </c>
      <c r="E27" s="3"/>
      <c r="F27" s="2">
        <f>SUBTOTAL(4,F23:F26)</f>
        <v>0</v>
      </c>
    </row>
    <row r="28" spans="1:6" hidden="1" outlineLevel="2" x14ac:dyDescent="0.25">
      <c r="A28" s="2" t="s">
        <v>4</v>
      </c>
      <c r="B28" s="2" t="s">
        <v>8</v>
      </c>
      <c r="C28" s="2" t="s">
        <v>21</v>
      </c>
      <c r="D28" s="2" t="s">
        <v>15</v>
      </c>
      <c r="E28" s="3">
        <v>41037</v>
      </c>
      <c r="F28" s="2">
        <v>90</v>
      </c>
    </row>
    <row r="29" spans="1:6" hidden="1" outlineLevel="2" x14ac:dyDescent="0.25">
      <c r="A29" s="2" t="s">
        <v>3</v>
      </c>
      <c r="B29" s="2" t="s">
        <v>8</v>
      </c>
      <c r="C29" s="2" t="s">
        <v>21</v>
      </c>
      <c r="D29" s="2" t="s">
        <v>15</v>
      </c>
      <c r="E29" s="3">
        <v>41041</v>
      </c>
      <c r="F29" s="2">
        <v>80</v>
      </c>
    </row>
    <row r="30" spans="1:6" hidden="1" outlineLevel="2" x14ac:dyDescent="0.25">
      <c r="A30" s="2" t="s">
        <v>1</v>
      </c>
      <c r="B30" s="2" t="s">
        <v>8</v>
      </c>
      <c r="C30" s="2" t="s">
        <v>21</v>
      </c>
      <c r="D30" s="2" t="s">
        <v>15</v>
      </c>
      <c r="E30" s="3">
        <v>41044</v>
      </c>
      <c r="F30" s="2">
        <v>90</v>
      </c>
    </row>
    <row r="31" spans="1:6" hidden="1" outlineLevel="2" x14ac:dyDescent="0.25">
      <c r="A31" s="2" t="s">
        <v>2</v>
      </c>
      <c r="B31" s="2" t="s">
        <v>8</v>
      </c>
      <c r="C31" s="2" t="s">
        <v>21</v>
      </c>
      <c r="D31" s="2" t="s">
        <v>15</v>
      </c>
      <c r="E31" s="3">
        <v>41052</v>
      </c>
      <c r="F31" s="2">
        <v>80</v>
      </c>
    </row>
    <row r="32" spans="1:6" hidden="1" outlineLevel="1" x14ac:dyDescent="0.25">
      <c r="A32" s="2"/>
      <c r="B32" s="2"/>
      <c r="C32" s="2"/>
      <c r="D32" s="1" t="s">
        <v>45</v>
      </c>
      <c r="E32" s="3"/>
      <c r="F32" s="2">
        <f>SUBTOTAL(4,F28:F31)</f>
        <v>0</v>
      </c>
    </row>
    <row r="33" spans="1:6" collapsed="1" x14ac:dyDescent="0.25">
      <c r="A33" s="2"/>
      <c r="B33" s="2"/>
      <c r="C33" s="2"/>
      <c r="D33" s="1" t="s">
        <v>46</v>
      </c>
      <c r="E33" s="3"/>
      <c r="F33" s="2">
        <f>SUBTOTAL(4,F3:F31)</f>
        <v>150</v>
      </c>
    </row>
    <row r="34" spans="1:6" x14ac:dyDescent="0.25">
      <c r="E34" s="4"/>
    </row>
  </sheetData>
  <autoFilter ref="A2:F32">
    <filterColumn colId="1">
      <filters>
        <filter val="RJ"/>
      </filters>
    </filterColumn>
  </autoFilter>
  <sortState ref="A3:F26">
    <sortCondition ref="D3:D26"/>
    <sortCondition ref="E3:E26"/>
    <sortCondition ref="F3:F26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Normal="100" workbookViewId="0">
      <selection activeCell="A2" sqref="A2"/>
    </sheetView>
  </sheetViews>
  <sheetFormatPr defaultRowHeight="15" outlineLevelRow="2" x14ac:dyDescent="0.25"/>
  <cols>
    <col min="2" max="2" width="10.42578125" customWidth="1"/>
    <col min="3" max="3" width="13.140625" bestFit="1" customWidth="1"/>
    <col min="4" max="4" width="21.140625" bestFit="1" customWidth="1"/>
    <col min="5" max="5" width="17.7109375" customWidth="1"/>
    <col min="6" max="6" width="13.42578125" bestFit="1" customWidth="1"/>
  </cols>
  <sheetData>
    <row r="1" spans="1:6" ht="24" thickBot="1" x14ac:dyDescent="0.4">
      <c r="A1" s="5" t="s">
        <v>27</v>
      </c>
      <c r="B1" s="5"/>
      <c r="C1" s="5"/>
      <c r="D1" s="5"/>
      <c r="E1" s="5"/>
      <c r="F1" s="5"/>
    </row>
    <row r="2" spans="1:6" x14ac:dyDescent="0.25">
      <c r="A2" s="1" t="s">
        <v>0</v>
      </c>
      <c r="B2" s="1" t="s">
        <v>5</v>
      </c>
      <c r="C2" s="1" t="s">
        <v>19</v>
      </c>
      <c r="D2" s="1" t="s">
        <v>10</v>
      </c>
      <c r="E2" s="1" t="s">
        <v>17</v>
      </c>
      <c r="F2" s="1" t="s">
        <v>18</v>
      </c>
    </row>
    <row r="3" spans="1:6" outlineLevel="2" x14ac:dyDescent="0.25">
      <c r="A3" s="2" t="s">
        <v>4</v>
      </c>
      <c r="B3" s="2" t="s">
        <v>24</v>
      </c>
      <c r="C3" s="2" t="s">
        <v>25</v>
      </c>
      <c r="D3" s="2" t="s">
        <v>13</v>
      </c>
      <c r="E3" s="3">
        <v>41037</v>
      </c>
      <c r="F3" s="2">
        <v>60</v>
      </c>
    </row>
    <row r="4" spans="1:6" outlineLevel="2" x14ac:dyDescent="0.25">
      <c r="A4" s="2" t="s">
        <v>3</v>
      </c>
      <c r="B4" s="2" t="s">
        <v>24</v>
      </c>
      <c r="C4" s="2" t="s">
        <v>25</v>
      </c>
      <c r="D4" s="2" t="s">
        <v>13</v>
      </c>
      <c r="E4" s="3">
        <v>41041</v>
      </c>
      <c r="F4" s="2">
        <v>200</v>
      </c>
    </row>
    <row r="5" spans="1:6" outlineLevel="2" x14ac:dyDescent="0.25">
      <c r="A5" s="2" t="s">
        <v>1</v>
      </c>
      <c r="B5" s="2" t="s">
        <v>24</v>
      </c>
      <c r="C5" s="2" t="s">
        <v>25</v>
      </c>
      <c r="D5" s="2" t="s">
        <v>13</v>
      </c>
      <c r="E5" s="3">
        <v>41044</v>
      </c>
      <c r="F5" s="2">
        <v>120</v>
      </c>
    </row>
    <row r="6" spans="1:6" outlineLevel="2" x14ac:dyDescent="0.25">
      <c r="A6" s="2" t="s">
        <v>2</v>
      </c>
      <c r="B6" s="2" t="s">
        <v>24</v>
      </c>
      <c r="C6" s="2" t="s">
        <v>25</v>
      </c>
      <c r="D6" s="2" t="s">
        <v>13</v>
      </c>
      <c r="E6" s="3">
        <v>41052</v>
      </c>
      <c r="F6" s="2">
        <v>150</v>
      </c>
    </row>
    <row r="7" spans="1:6" outlineLevel="1" x14ac:dyDescent="0.25">
      <c r="A7" s="1" t="s">
        <v>29</v>
      </c>
      <c r="B7" s="2">
        <f>SUBTOTAL(3,B3:B6)</f>
        <v>4</v>
      </c>
      <c r="C7" s="2"/>
      <c r="D7" s="2"/>
      <c r="E7" s="3"/>
      <c r="F7" s="2"/>
    </row>
    <row r="8" spans="1:6" outlineLevel="2" x14ac:dyDescent="0.25">
      <c r="A8" s="2" t="s">
        <v>4</v>
      </c>
      <c r="B8" s="2" t="s">
        <v>8</v>
      </c>
      <c r="C8" s="2" t="s">
        <v>21</v>
      </c>
      <c r="D8" s="2" t="s">
        <v>15</v>
      </c>
      <c r="E8" s="3">
        <v>41037</v>
      </c>
      <c r="F8" s="2">
        <v>90</v>
      </c>
    </row>
    <row r="9" spans="1:6" outlineLevel="2" x14ac:dyDescent="0.25">
      <c r="A9" s="2" t="s">
        <v>3</v>
      </c>
      <c r="B9" s="2" t="s">
        <v>8</v>
      </c>
      <c r="C9" s="2" t="s">
        <v>21</v>
      </c>
      <c r="D9" s="2" t="s">
        <v>15</v>
      </c>
      <c r="E9" s="3">
        <v>41041</v>
      </c>
      <c r="F9" s="2">
        <v>80</v>
      </c>
    </row>
    <row r="10" spans="1:6" outlineLevel="2" x14ac:dyDescent="0.25">
      <c r="A10" s="2" t="s">
        <v>1</v>
      </c>
      <c r="B10" s="2" t="s">
        <v>8</v>
      </c>
      <c r="C10" s="2" t="s">
        <v>21</v>
      </c>
      <c r="D10" s="2" t="s">
        <v>15</v>
      </c>
      <c r="E10" s="3">
        <v>41044</v>
      </c>
      <c r="F10" s="2">
        <v>90</v>
      </c>
    </row>
    <row r="11" spans="1:6" outlineLevel="2" x14ac:dyDescent="0.25">
      <c r="A11" s="2" t="s">
        <v>2</v>
      </c>
      <c r="B11" s="2" t="s">
        <v>8</v>
      </c>
      <c r="C11" s="2" t="s">
        <v>21</v>
      </c>
      <c r="D11" s="2" t="s">
        <v>15</v>
      </c>
      <c r="E11" s="3">
        <v>41052</v>
      </c>
      <c r="F11" s="2">
        <v>80</v>
      </c>
    </row>
    <row r="12" spans="1:6" outlineLevel="1" x14ac:dyDescent="0.25">
      <c r="A12" s="1" t="s">
        <v>30</v>
      </c>
      <c r="B12" s="2">
        <f>SUBTOTAL(3,B8:B11)</f>
        <v>4</v>
      </c>
      <c r="C12" s="2"/>
      <c r="D12" s="2"/>
      <c r="E12" s="3"/>
      <c r="F12" s="2"/>
    </row>
    <row r="13" spans="1:6" outlineLevel="2" x14ac:dyDescent="0.25">
      <c r="A13" s="2" t="s">
        <v>4</v>
      </c>
      <c r="B13" s="2" t="s">
        <v>9</v>
      </c>
      <c r="C13" s="2" t="s">
        <v>23</v>
      </c>
      <c r="D13" s="2" t="s">
        <v>16</v>
      </c>
      <c r="E13" s="3">
        <v>41037</v>
      </c>
      <c r="F13" s="2">
        <v>100</v>
      </c>
    </row>
    <row r="14" spans="1:6" outlineLevel="2" x14ac:dyDescent="0.25">
      <c r="A14" s="2" t="s">
        <v>3</v>
      </c>
      <c r="B14" s="2" t="s">
        <v>9</v>
      </c>
      <c r="C14" s="2" t="s">
        <v>23</v>
      </c>
      <c r="D14" s="2" t="s">
        <v>16</v>
      </c>
      <c r="E14" s="3">
        <v>41041</v>
      </c>
      <c r="F14" s="2">
        <v>50</v>
      </c>
    </row>
    <row r="15" spans="1:6" outlineLevel="2" x14ac:dyDescent="0.25">
      <c r="A15" s="2" t="s">
        <v>1</v>
      </c>
      <c r="B15" s="2" t="s">
        <v>9</v>
      </c>
      <c r="C15" s="2" t="s">
        <v>23</v>
      </c>
      <c r="D15" s="2" t="s">
        <v>16</v>
      </c>
      <c r="E15" s="3">
        <v>41044</v>
      </c>
      <c r="F15" s="2">
        <v>95</v>
      </c>
    </row>
    <row r="16" spans="1:6" outlineLevel="2" x14ac:dyDescent="0.25">
      <c r="A16" s="2" t="s">
        <v>2</v>
      </c>
      <c r="B16" s="2" t="s">
        <v>9</v>
      </c>
      <c r="C16" s="2" t="s">
        <v>23</v>
      </c>
      <c r="D16" s="2" t="s">
        <v>16</v>
      </c>
      <c r="E16" s="3">
        <v>41052</v>
      </c>
      <c r="F16" s="2">
        <v>40</v>
      </c>
    </row>
    <row r="17" spans="1:6" outlineLevel="1" x14ac:dyDescent="0.25">
      <c r="A17" s="1" t="s">
        <v>31</v>
      </c>
      <c r="B17" s="2">
        <f>SUBTOTAL(3,B13:B16)</f>
        <v>4</v>
      </c>
      <c r="C17" s="2"/>
      <c r="D17" s="2"/>
      <c r="E17" s="3"/>
      <c r="F17" s="2"/>
    </row>
    <row r="18" spans="1:6" outlineLevel="2" x14ac:dyDescent="0.25">
      <c r="A18" s="2" t="s">
        <v>4</v>
      </c>
      <c r="B18" s="2" t="s">
        <v>26</v>
      </c>
      <c r="C18" s="2" t="s">
        <v>22</v>
      </c>
      <c r="D18" s="2" t="s">
        <v>14</v>
      </c>
      <c r="E18" s="3">
        <v>41037</v>
      </c>
      <c r="F18" s="2">
        <v>70</v>
      </c>
    </row>
    <row r="19" spans="1:6" outlineLevel="2" x14ac:dyDescent="0.25">
      <c r="A19" s="2" t="s">
        <v>3</v>
      </c>
      <c r="B19" s="2" t="s">
        <v>26</v>
      </c>
      <c r="C19" s="2" t="s">
        <v>22</v>
      </c>
      <c r="D19" s="2" t="s">
        <v>14</v>
      </c>
      <c r="E19" s="3">
        <v>41041</v>
      </c>
      <c r="F19" s="2">
        <v>150</v>
      </c>
    </row>
    <row r="20" spans="1:6" outlineLevel="2" x14ac:dyDescent="0.25">
      <c r="A20" s="2" t="s">
        <v>1</v>
      </c>
      <c r="B20" s="2" t="s">
        <v>26</v>
      </c>
      <c r="C20" s="2" t="s">
        <v>22</v>
      </c>
      <c r="D20" s="2" t="s">
        <v>14</v>
      </c>
      <c r="E20" s="3">
        <v>41044</v>
      </c>
      <c r="F20" s="2">
        <v>70</v>
      </c>
    </row>
    <row r="21" spans="1:6" outlineLevel="2" x14ac:dyDescent="0.25">
      <c r="A21" s="2" t="s">
        <v>2</v>
      </c>
      <c r="B21" s="2" t="s">
        <v>26</v>
      </c>
      <c r="C21" s="2" t="s">
        <v>22</v>
      </c>
      <c r="D21" s="2" t="s">
        <v>14</v>
      </c>
      <c r="E21" s="3">
        <v>41052</v>
      </c>
      <c r="F21" s="2">
        <v>60</v>
      </c>
    </row>
    <row r="22" spans="1:6" outlineLevel="1" x14ac:dyDescent="0.25">
      <c r="A22" s="1" t="s">
        <v>32</v>
      </c>
      <c r="B22" s="2">
        <f>SUBTOTAL(3,B18:B21)</f>
        <v>4</v>
      </c>
      <c r="C22" s="2"/>
      <c r="D22" s="2"/>
      <c r="E22" s="3"/>
      <c r="F22" s="2"/>
    </row>
    <row r="23" spans="1:6" outlineLevel="2" x14ac:dyDescent="0.25">
      <c r="A23" s="2" t="s">
        <v>4</v>
      </c>
      <c r="B23" s="2" t="s">
        <v>6</v>
      </c>
      <c r="C23" s="2" t="s">
        <v>20</v>
      </c>
      <c r="D23" s="2" t="s">
        <v>11</v>
      </c>
      <c r="E23" s="3">
        <v>41037</v>
      </c>
      <c r="F23" s="2">
        <v>150</v>
      </c>
    </row>
    <row r="24" spans="1:6" outlineLevel="2" x14ac:dyDescent="0.25">
      <c r="A24" s="2" t="s">
        <v>3</v>
      </c>
      <c r="B24" s="2" t="s">
        <v>6</v>
      </c>
      <c r="C24" s="2" t="s">
        <v>20</v>
      </c>
      <c r="D24" s="2" t="s">
        <v>11</v>
      </c>
      <c r="E24" s="3">
        <v>41041</v>
      </c>
      <c r="F24" s="2">
        <v>60</v>
      </c>
    </row>
    <row r="25" spans="1:6" outlineLevel="2" x14ac:dyDescent="0.25">
      <c r="A25" s="2" t="s">
        <v>1</v>
      </c>
      <c r="B25" s="2" t="s">
        <v>6</v>
      </c>
      <c r="C25" s="2" t="s">
        <v>20</v>
      </c>
      <c r="D25" s="2" t="s">
        <v>11</v>
      </c>
      <c r="E25" s="3">
        <v>41044</v>
      </c>
      <c r="F25" s="2">
        <v>50</v>
      </c>
    </row>
    <row r="26" spans="1:6" outlineLevel="2" x14ac:dyDescent="0.25">
      <c r="A26" s="2" t="s">
        <v>2</v>
      </c>
      <c r="B26" s="2" t="s">
        <v>6</v>
      </c>
      <c r="C26" s="2" t="s">
        <v>20</v>
      </c>
      <c r="D26" s="2" t="s">
        <v>11</v>
      </c>
      <c r="E26" s="3">
        <v>41052</v>
      </c>
      <c r="F26" s="2">
        <v>110</v>
      </c>
    </row>
    <row r="27" spans="1:6" outlineLevel="1" x14ac:dyDescent="0.25">
      <c r="A27" s="1" t="s">
        <v>33</v>
      </c>
      <c r="B27" s="2">
        <f>SUBTOTAL(3,B23:B26)</f>
        <v>4</v>
      </c>
      <c r="C27" s="2"/>
      <c r="D27" s="2"/>
      <c r="E27" s="3"/>
      <c r="F27" s="2"/>
    </row>
    <row r="28" spans="1:6" outlineLevel="2" x14ac:dyDescent="0.25">
      <c r="A28" s="2" t="s">
        <v>4</v>
      </c>
      <c r="B28" s="2" t="s">
        <v>7</v>
      </c>
      <c r="C28" s="2" t="s">
        <v>20</v>
      </c>
      <c r="D28" s="2" t="s">
        <v>12</v>
      </c>
      <c r="E28" s="3">
        <v>41037</v>
      </c>
      <c r="F28" s="2">
        <v>180</v>
      </c>
    </row>
    <row r="29" spans="1:6" outlineLevel="2" x14ac:dyDescent="0.25">
      <c r="A29" s="2" t="s">
        <v>3</v>
      </c>
      <c r="B29" s="2" t="s">
        <v>7</v>
      </c>
      <c r="C29" s="2" t="s">
        <v>20</v>
      </c>
      <c r="D29" s="2" t="s">
        <v>12</v>
      </c>
      <c r="E29" s="3">
        <v>41041</v>
      </c>
      <c r="F29" s="2">
        <v>300</v>
      </c>
    </row>
    <row r="30" spans="1:6" outlineLevel="2" x14ac:dyDescent="0.25">
      <c r="A30" s="2" t="s">
        <v>1</v>
      </c>
      <c r="B30" s="2" t="s">
        <v>7</v>
      </c>
      <c r="C30" s="2" t="s">
        <v>20</v>
      </c>
      <c r="D30" s="2" t="s">
        <v>12</v>
      </c>
      <c r="E30" s="3">
        <v>41044</v>
      </c>
      <c r="F30" s="2">
        <v>100</v>
      </c>
    </row>
    <row r="31" spans="1:6" outlineLevel="2" x14ac:dyDescent="0.25">
      <c r="A31" s="2" t="s">
        <v>2</v>
      </c>
      <c r="B31" s="2" t="s">
        <v>7</v>
      </c>
      <c r="C31" s="2" t="s">
        <v>20</v>
      </c>
      <c r="D31" s="2" t="s">
        <v>12</v>
      </c>
      <c r="E31" s="3">
        <v>41052</v>
      </c>
      <c r="F31" s="2">
        <v>200</v>
      </c>
    </row>
    <row r="32" spans="1:6" outlineLevel="1" x14ac:dyDescent="0.25">
      <c r="A32" s="1" t="s">
        <v>34</v>
      </c>
      <c r="B32" s="2">
        <f>SUBTOTAL(3,B28:B31)</f>
        <v>4</v>
      </c>
      <c r="C32" s="2"/>
      <c r="D32" s="2"/>
      <c r="E32" s="3"/>
      <c r="F32" s="2"/>
    </row>
    <row r="33" spans="1:6" x14ac:dyDescent="0.25">
      <c r="A33" s="1" t="s">
        <v>28</v>
      </c>
      <c r="B33" s="2">
        <f>SUBTOTAL(3,B3:B31)</f>
        <v>24</v>
      </c>
      <c r="C33" s="2"/>
      <c r="D33" s="2"/>
      <c r="E33" s="3"/>
      <c r="F33" s="2"/>
    </row>
    <row r="34" spans="1:6" x14ac:dyDescent="0.25">
      <c r="E34" s="4"/>
    </row>
  </sheetData>
  <sortState ref="A3:F26">
    <sortCondition ref="B3:B26"/>
    <sortCondition ref="D3:D26"/>
    <sortCondition ref="E3:E26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Normal="100" workbookViewId="0">
      <selection activeCell="B29" sqref="B29"/>
    </sheetView>
  </sheetViews>
  <sheetFormatPr defaultRowHeight="15" outlineLevelRow="2" x14ac:dyDescent="0.25"/>
  <cols>
    <col min="2" max="2" width="10.42578125" customWidth="1"/>
    <col min="3" max="3" width="13.140625" bestFit="1" customWidth="1"/>
    <col min="4" max="4" width="21.140625" bestFit="1" customWidth="1"/>
    <col min="5" max="5" width="17.7109375" customWidth="1"/>
    <col min="6" max="6" width="13.42578125" bestFit="1" customWidth="1"/>
  </cols>
  <sheetData>
    <row r="1" spans="1:6" ht="24" thickBot="1" x14ac:dyDescent="0.4">
      <c r="A1" s="5" t="s">
        <v>27</v>
      </c>
      <c r="B1" s="5"/>
      <c r="C1" s="5"/>
      <c r="D1" s="5"/>
      <c r="E1" s="5"/>
      <c r="F1" s="5"/>
    </row>
    <row r="2" spans="1:6" x14ac:dyDescent="0.25">
      <c r="A2" s="1" t="s">
        <v>0</v>
      </c>
      <c r="B2" s="1" t="s">
        <v>5</v>
      </c>
      <c r="C2" s="1" t="s">
        <v>19</v>
      </c>
      <c r="D2" s="1" t="s">
        <v>10</v>
      </c>
      <c r="E2" s="1" t="s">
        <v>17</v>
      </c>
      <c r="F2" s="1" t="s">
        <v>18</v>
      </c>
    </row>
    <row r="3" spans="1:6" outlineLevel="2" x14ac:dyDescent="0.25">
      <c r="A3" s="2" t="s">
        <v>1</v>
      </c>
      <c r="B3" s="2" t="s">
        <v>24</v>
      </c>
      <c r="C3" s="2" t="s">
        <v>25</v>
      </c>
      <c r="D3" s="2" t="s">
        <v>13</v>
      </c>
      <c r="E3" s="3">
        <v>41044</v>
      </c>
      <c r="F3" s="2">
        <v>120</v>
      </c>
    </row>
    <row r="4" spans="1:6" outlineLevel="2" x14ac:dyDescent="0.25">
      <c r="A4" s="2" t="s">
        <v>1</v>
      </c>
      <c r="B4" s="2" t="s">
        <v>8</v>
      </c>
      <c r="C4" s="2" t="s">
        <v>21</v>
      </c>
      <c r="D4" s="2" t="s">
        <v>15</v>
      </c>
      <c r="E4" s="3">
        <v>41044</v>
      </c>
      <c r="F4" s="2">
        <v>90</v>
      </c>
    </row>
    <row r="5" spans="1:6" outlineLevel="2" x14ac:dyDescent="0.25">
      <c r="A5" s="2" t="s">
        <v>1</v>
      </c>
      <c r="B5" s="2" t="s">
        <v>9</v>
      </c>
      <c r="C5" s="2" t="s">
        <v>23</v>
      </c>
      <c r="D5" s="2" t="s">
        <v>16</v>
      </c>
      <c r="E5" s="3">
        <v>41044</v>
      </c>
      <c r="F5" s="2">
        <v>95</v>
      </c>
    </row>
    <row r="6" spans="1:6" outlineLevel="2" x14ac:dyDescent="0.25">
      <c r="A6" s="2" t="s">
        <v>1</v>
      </c>
      <c r="B6" s="2" t="s">
        <v>26</v>
      </c>
      <c r="C6" s="2" t="s">
        <v>22</v>
      </c>
      <c r="D6" s="2" t="s">
        <v>14</v>
      </c>
      <c r="E6" s="3">
        <v>41044</v>
      </c>
      <c r="F6" s="2">
        <v>70</v>
      </c>
    </row>
    <row r="7" spans="1:6" outlineLevel="2" x14ac:dyDescent="0.25">
      <c r="A7" s="2" t="s">
        <v>1</v>
      </c>
      <c r="B7" s="2" t="s">
        <v>6</v>
      </c>
      <c r="C7" s="2" t="s">
        <v>20</v>
      </c>
      <c r="D7" s="2" t="s">
        <v>11</v>
      </c>
      <c r="E7" s="3">
        <v>41044</v>
      </c>
      <c r="F7" s="2">
        <v>50</v>
      </c>
    </row>
    <row r="8" spans="1:6" outlineLevel="2" x14ac:dyDescent="0.25">
      <c r="A8" s="2" t="s">
        <v>1</v>
      </c>
      <c r="B8" s="2" t="s">
        <v>7</v>
      </c>
      <c r="C8" s="2" t="s">
        <v>20</v>
      </c>
      <c r="D8" s="2" t="s">
        <v>12</v>
      </c>
      <c r="E8" s="3">
        <v>41044</v>
      </c>
      <c r="F8" s="2">
        <v>100</v>
      </c>
    </row>
    <row r="9" spans="1:6" outlineLevel="1" x14ac:dyDescent="0.25">
      <c r="A9" s="1" t="s">
        <v>35</v>
      </c>
      <c r="B9" s="2"/>
      <c r="C9" s="2"/>
      <c r="D9" s="2"/>
      <c r="E9" s="3"/>
      <c r="F9" s="2">
        <f>SUBTOTAL(1,F3:F8)</f>
        <v>87.5</v>
      </c>
    </row>
    <row r="10" spans="1:6" outlineLevel="2" x14ac:dyDescent="0.25">
      <c r="A10" s="2" t="s">
        <v>3</v>
      </c>
      <c r="B10" s="2" t="s">
        <v>24</v>
      </c>
      <c r="C10" s="2" t="s">
        <v>25</v>
      </c>
      <c r="D10" s="2" t="s">
        <v>13</v>
      </c>
      <c r="E10" s="3">
        <v>41041</v>
      </c>
      <c r="F10" s="2">
        <v>200</v>
      </c>
    </row>
    <row r="11" spans="1:6" outlineLevel="2" x14ac:dyDescent="0.25">
      <c r="A11" s="2" t="s">
        <v>3</v>
      </c>
      <c r="B11" s="2" t="s">
        <v>8</v>
      </c>
      <c r="C11" s="2" t="s">
        <v>21</v>
      </c>
      <c r="D11" s="2" t="s">
        <v>15</v>
      </c>
      <c r="E11" s="3">
        <v>41041</v>
      </c>
      <c r="F11" s="2">
        <v>80</v>
      </c>
    </row>
    <row r="12" spans="1:6" outlineLevel="2" x14ac:dyDescent="0.25">
      <c r="A12" s="2" t="s">
        <v>3</v>
      </c>
      <c r="B12" s="2" t="s">
        <v>9</v>
      </c>
      <c r="C12" s="2" t="s">
        <v>23</v>
      </c>
      <c r="D12" s="2" t="s">
        <v>16</v>
      </c>
      <c r="E12" s="3">
        <v>41041</v>
      </c>
      <c r="F12" s="2">
        <v>50</v>
      </c>
    </row>
    <row r="13" spans="1:6" outlineLevel="2" x14ac:dyDescent="0.25">
      <c r="A13" s="2" t="s">
        <v>3</v>
      </c>
      <c r="B13" s="2" t="s">
        <v>26</v>
      </c>
      <c r="C13" s="2" t="s">
        <v>22</v>
      </c>
      <c r="D13" s="2" t="s">
        <v>14</v>
      </c>
      <c r="E13" s="3">
        <v>41041</v>
      </c>
      <c r="F13" s="2">
        <v>150</v>
      </c>
    </row>
    <row r="14" spans="1:6" outlineLevel="2" x14ac:dyDescent="0.25">
      <c r="A14" s="2" t="s">
        <v>3</v>
      </c>
      <c r="B14" s="2" t="s">
        <v>6</v>
      </c>
      <c r="C14" s="2" t="s">
        <v>20</v>
      </c>
      <c r="D14" s="2" t="s">
        <v>11</v>
      </c>
      <c r="E14" s="3">
        <v>41041</v>
      </c>
      <c r="F14" s="2">
        <v>60</v>
      </c>
    </row>
    <row r="15" spans="1:6" outlineLevel="2" x14ac:dyDescent="0.25">
      <c r="A15" s="2" t="s">
        <v>3</v>
      </c>
      <c r="B15" s="2" t="s">
        <v>7</v>
      </c>
      <c r="C15" s="2" t="s">
        <v>20</v>
      </c>
      <c r="D15" s="2" t="s">
        <v>12</v>
      </c>
      <c r="E15" s="3">
        <v>41041</v>
      </c>
      <c r="F15" s="2">
        <v>300</v>
      </c>
    </row>
    <row r="16" spans="1:6" outlineLevel="1" x14ac:dyDescent="0.25">
      <c r="A16" s="1" t="s">
        <v>36</v>
      </c>
      <c r="B16" s="2"/>
      <c r="C16" s="2"/>
      <c r="D16" s="2"/>
      <c r="E16" s="3"/>
      <c r="F16" s="2">
        <f>SUBTOTAL(1,F10:F15)</f>
        <v>140</v>
      </c>
    </row>
    <row r="17" spans="1:6" outlineLevel="2" x14ac:dyDescent="0.25">
      <c r="A17" s="2" t="s">
        <v>2</v>
      </c>
      <c r="B17" s="2" t="s">
        <v>24</v>
      </c>
      <c r="C17" s="2" t="s">
        <v>25</v>
      </c>
      <c r="D17" s="2" t="s">
        <v>13</v>
      </c>
      <c r="E17" s="3">
        <v>41052</v>
      </c>
      <c r="F17" s="2">
        <v>150</v>
      </c>
    </row>
    <row r="18" spans="1:6" outlineLevel="2" x14ac:dyDescent="0.25">
      <c r="A18" s="2" t="s">
        <v>2</v>
      </c>
      <c r="B18" s="2" t="s">
        <v>8</v>
      </c>
      <c r="C18" s="2" t="s">
        <v>21</v>
      </c>
      <c r="D18" s="2" t="s">
        <v>15</v>
      </c>
      <c r="E18" s="3">
        <v>41052</v>
      </c>
      <c r="F18" s="2">
        <v>80</v>
      </c>
    </row>
    <row r="19" spans="1:6" outlineLevel="2" x14ac:dyDescent="0.25">
      <c r="A19" s="2" t="s">
        <v>2</v>
      </c>
      <c r="B19" s="2" t="s">
        <v>9</v>
      </c>
      <c r="C19" s="2" t="s">
        <v>23</v>
      </c>
      <c r="D19" s="2" t="s">
        <v>16</v>
      </c>
      <c r="E19" s="3">
        <v>41052</v>
      </c>
      <c r="F19" s="2">
        <v>40</v>
      </c>
    </row>
    <row r="20" spans="1:6" outlineLevel="2" x14ac:dyDescent="0.25">
      <c r="A20" s="2" t="s">
        <v>2</v>
      </c>
      <c r="B20" s="2" t="s">
        <v>26</v>
      </c>
      <c r="C20" s="2" t="s">
        <v>22</v>
      </c>
      <c r="D20" s="2" t="s">
        <v>14</v>
      </c>
      <c r="E20" s="3">
        <v>41052</v>
      </c>
      <c r="F20" s="2">
        <v>60</v>
      </c>
    </row>
    <row r="21" spans="1:6" outlineLevel="2" x14ac:dyDescent="0.25">
      <c r="A21" s="2" t="s">
        <v>2</v>
      </c>
      <c r="B21" s="2" t="s">
        <v>6</v>
      </c>
      <c r="C21" s="2" t="s">
        <v>20</v>
      </c>
      <c r="D21" s="2" t="s">
        <v>11</v>
      </c>
      <c r="E21" s="3">
        <v>41052</v>
      </c>
      <c r="F21" s="2">
        <v>110</v>
      </c>
    </row>
    <row r="22" spans="1:6" outlineLevel="2" x14ac:dyDescent="0.25">
      <c r="A22" s="2" t="s">
        <v>2</v>
      </c>
      <c r="B22" s="2" t="s">
        <v>7</v>
      </c>
      <c r="C22" s="2" t="s">
        <v>20</v>
      </c>
      <c r="D22" s="2" t="s">
        <v>12</v>
      </c>
      <c r="E22" s="3">
        <v>41052</v>
      </c>
      <c r="F22" s="2">
        <v>200</v>
      </c>
    </row>
    <row r="23" spans="1:6" outlineLevel="1" x14ac:dyDescent="0.25">
      <c r="A23" s="1" t="s">
        <v>37</v>
      </c>
      <c r="B23" s="2"/>
      <c r="C23" s="2"/>
      <c r="D23" s="2"/>
      <c r="E23" s="3"/>
      <c r="F23" s="2">
        <f>SUBTOTAL(1,F17:F22)</f>
        <v>106.66666666666667</v>
      </c>
    </row>
    <row r="24" spans="1:6" outlineLevel="2" x14ac:dyDescent="0.25">
      <c r="A24" s="2" t="s">
        <v>4</v>
      </c>
      <c r="B24" s="2" t="s">
        <v>24</v>
      </c>
      <c r="C24" s="2" t="s">
        <v>25</v>
      </c>
      <c r="D24" s="2" t="s">
        <v>13</v>
      </c>
      <c r="E24" s="3">
        <v>41037</v>
      </c>
      <c r="F24" s="2">
        <v>60</v>
      </c>
    </row>
    <row r="25" spans="1:6" outlineLevel="2" x14ac:dyDescent="0.25">
      <c r="A25" s="2" t="s">
        <v>4</v>
      </c>
      <c r="B25" s="2" t="s">
        <v>8</v>
      </c>
      <c r="C25" s="2" t="s">
        <v>21</v>
      </c>
      <c r="D25" s="2" t="s">
        <v>15</v>
      </c>
      <c r="E25" s="3">
        <v>41037</v>
      </c>
      <c r="F25" s="2">
        <v>90</v>
      </c>
    </row>
    <row r="26" spans="1:6" outlineLevel="2" x14ac:dyDescent="0.25">
      <c r="A26" s="2" t="s">
        <v>4</v>
      </c>
      <c r="B26" s="2" t="s">
        <v>9</v>
      </c>
      <c r="C26" s="2" t="s">
        <v>23</v>
      </c>
      <c r="D26" s="2" t="s">
        <v>16</v>
      </c>
      <c r="E26" s="3">
        <v>41037</v>
      </c>
      <c r="F26" s="2">
        <v>100</v>
      </c>
    </row>
    <row r="27" spans="1:6" outlineLevel="2" x14ac:dyDescent="0.25">
      <c r="A27" s="2" t="s">
        <v>4</v>
      </c>
      <c r="B27" s="2" t="s">
        <v>26</v>
      </c>
      <c r="C27" s="2" t="s">
        <v>22</v>
      </c>
      <c r="D27" s="2" t="s">
        <v>14</v>
      </c>
      <c r="E27" s="3">
        <v>41037</v>
      </c>
      <c r="F27" s="2">
        <v>70</v>
      </c>
    </row>
    <row r="28" spans="1:6" outlineLevel="2" x14ac:dyDescent="0.25">
      <c r="A28" s="2" t="s">
        <v>4</v>
      </c>
      <c r="B28" s="2" t="s">
        <v>6</v>
      </c>
      <c r="C28" s="2" t="s">
        <v>20</v>
      </c>
      <c r="D28" s="2" t="s">
        <v>11</v>
      </c>
      <c r="E28" s="3">
        <v>41037</v>
      </c>
      <c r="F28" s="2">
        <v>150</v>
      </c>
    </row>
    <row r="29" spans="1:6" outlineLevel="2" x14ac:dyDescent="0.25">
      <c r="A29" s="2" t="s">
        <v>4</v>
      </c>
      <c r="B29" s="2" t="s">
        <v>7</v>
      </c>
      <c r="C29" s="2" t="s">
        <v>20</v>
      </c>
      <c r="D29" s="2" t="s">
        <v>12</v>
      </c>
      <c r="E29" s="3">
        <v>41037</v>
      </c>
      <c r="F29" s="2">
        <v>180</v>
      </c>
    </row>
    <row r="30" spans="1:6" outlineLevel="1" x14ac:dyDescent="0.25">
      <c r="A30" s="1" t="s">
        <v>38</v>
      </c>
      <c r="B30" s="2"/>
      <c r="C30" s="2"/>
      <c r="D30" s="2"/>
      <c r="E30" s="3"/>
      <c r="F30" s="2">
        <f>SUBTOTAL(1,F24:F29)</f>
        <v>108.33333333333333</v>
      </c>
    </row>
    <row r="31" spans="1:6" x14ac:dyDescent="0.25">
      <c r="A31" s="1" t="s">
        <v>39</v>
      </c>
      <c r="B31" s="2"/>
      <c r="C31" s="2"/>
      <c r="D31" s="2"/>
      <c r="E31" s="3"/>
      <c r="F31" s="2">
        <f>SUBTOTAL(1,F3:F29)</f>
        <v>110.625</v>
      </c>
    </row>
    <row r="32" spans="1:6" x14ac:dyDescent="0.25">
      <c r="E32" s="4"/>
    </row>
  </sheetData>
  <sortState ref="A3:F26">
    <sortCondition ref="A3:A26"/>
    <sortCondition ref="B3:B26"/>
    <sortCondition ref="C3:C26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2010-12-20T19:44:21Z</dcterms:created>
  <dcterms:modified xsi:type="dcterms:W3CDTF">2016-07-23T14:35:13Z</dcterms:modified>
</cp:coreProperties>
</file>