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615" windowWidth="17400" windowHeight="1125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14" i="1" l="1"/>
  <c r="F14" i="1"/>
  <c r="G14" i="1"/>
  <c r="H14" i="1"/>
  <c r="D14" i="1"/>
  <c r="C14" i="1"/>
  <c r="B14" i="1"/>
  <c r="D4" i="1"/>
  <c r="E4" i="1"/>
  <c r="F4" i="1"/>
  <c r="G4" i="1"/>
  <c r="H4" i="1"/>
  <c r="C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<sst xmlns="http://schemas.openxmlformats.org/spreadsheetml/2006/main" count="29" uniqueCount="20">
  <si>
    <t>PRODUTOS COM MELHORES PREÇOS / LOCAL ONDE ENCONTRAR</t>
  </si>
  <si>
    <t>Produto</t>
  </si>
  <si>
    <t>Aguá Sanitária</t>
  </si>
  <si>
    <t>Amaciante</t>
  </si>
  <si>
    <t>Desifetante</t>
  </si>
  <si>
    <t>Detergente</t>
  </si>
  <si>
    <t>Limpa Vidros</t>
  </si>
  <si>
    <t>Sabão de Côco</t>
  </si>
  <si>
    <t>Sabão Em Pó</t>
  </si>
  <si>
    <t>Menor Preço</t>
  </si>
  <si>
    <t>Mercado</t>
  </si>
  <si>
    <t>LISTA DE PRODUTOS PESQUISADOS</t>
  </si>
  <si>
    <t>Supermercado</t>
  </si>
  <si>
    <t>Extra</t>
  </si>
  <si>
    <t>Guanabará</t>
  </si>
  <si>
    <t xml:space="preserve"> </t>
  </si>
  <si>
    <t>Superprix</t>
  </si>
  <si>
    <t>Durangokid</t>
  </si>
  <si>
    <t>Prezunic</t>
  </si>
  <si>
    <t>Mercado com menor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</si>
</sst>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 &quot;* #,##0.00_);_(&quot;R$ &quot;* \(#,##0.00\);_(&quot;R$ &quot;* &quot;-&quot;??_);_(@_)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3" xfId="0" applyFont="1" applyFill="1" applyBorder="1"/>
    <xf numFmtId="0" fontId="4" fillId="4" borderId="3" xfId="0" applyFont="1" applyFill="1" applyBorder="1" applyAlignment="1">
      <alignment horizontal="center"/>
    </xf>
    <xf numFmtId="0" fontId="3" fillId="7" borderId="3" xfId="0" applyFont="1" applyFill="1" applyBorder="1"/>
    <xf numFmtId="0" fontId="4" fillId="8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4" fontId="0" fillId="9" borderId="3" xfId="1" applyFont="1" applyFill="1" applyBorder="1"/>
    <xf numFmtId="44" fontId="0" fillId="0" borderId="0" xfId="0" applyNumberFormat="1"/>
    <xf numFmtId="0" fontId="3" fillId="0" borderId="0" xfId="0" applyFont="1" applyAlignment="1">
      <alignment horizontal="center"/>
    </xf>
    <xf numFmtId="164" fontId="5" fillId="5" borderId="3" xfId="1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C21" sqref="C21"/>
    </sheetView>
  </sheetViews>
  <sheetFormatPr defaultRowHeight="15" x14ac:dyDescent="0.25"/>
  <cols>
    <col min="1" max="1" width="13.85546875" bestFit="1" customWidth="1"/>
    <col min="2" max="8" width="13.7109375" bestFit="1" customWidth="1"/>
    <col min="9" max="9" width="10.42578125" bestFit="1" customWidth="1"/>
  </cols>
  <sheetData>
    <row r="1" spans="1:10" x14ac:dyDescent="0.25">
      <c r="B1" s="11" t="s">
        <v>0</v>
      </c>
      <c r="C1" s="12"/>
      <c r="D1" s="12"/>
      <c r="E1" s="12"/>
      <c r="F1" s="12"/>
      <c r="G1" s="12"/>
      <c r="H1" s="12"/>
    </row>
    <row r="2" spans="1:1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 s="1" t="s">
        <v>9</v>
      </c>
      <c r="B3" s="9">
        <f>MIN(B8:B12)</f>
        <v>2</v>
      </c>
      <c r="C3" s="9">
        <f t="shared" ref="C3:H3" si="0">MIN(C8:C12)</f>
        <v>3.25</v>
      </c>
      <c r="D3" s="9">
        <f t="shared" si="0"/>
        <v>1.99</v>
      </c>
      <c r="E3" s="9">
        <f t="shared" si="0"/>
        <v>0.65</v>
      </c>
      <c r="F3" s="9">
        <f t="shared" si="0"/>
        <v>1.3</v>
      </c>
      <c r="G3" s="9">
        <f t="shared" si="0"/>
        <v>1.32</v>
      </c>
      <c r="H3" s="9">
        <f t="shared" si="0"/>
        <v>3.19</v>
      </c>
    </row>
    <row r="4" spans="1:10" x14ac:dyDescent="0.25">
      <c r="A4" s="1" t="s">
        <v>10</v>
      </c>
      <c r="B4" s="10" t="str">
        <f>INDEX($A$8:$A$12,MATCH(B3,B8:B12,0),1)</f>
        <v>Prezunic</v>
      </c>
      <c r="C4" s="10" t="str">
        <f>INDEX($A$8:$A$12,MATCH(C3,C8:C12,0),1)</f>
        <v>Prezunic</v>
      </c>
      <c r="D4" s="10" t="str">
        <f t="shared" ref="D4:H4" si="1">INDEX($A$8:$A$12,MATCH(D3,D8:D12,0),1)</f>
        <v>Durangokid</v>
      </c>
      <c r="E4" s="10" t="str">
        <f t="shared" si="1"/>
        <v>Prezunic</v>
      </c>
      <c r="F4" s="10" t="str">
        <f t="shared" si="1"/>
        <v>Superprix</v>
      </c>
      <c r="G4" s="10" t="str">
        <f t="shared" si="1"/>
        <v>Guanabará</v>
      </c>
      <c r="H4" s="10" t="str">
        <f t="shared" si="1"/>
        <v>Extra</v>
      </c>
    </row>
    <row r="6" spans="1:10" x14ac:dyDescent="0.25">
      <c r="B6" s="13" t="s">
        <v>11</v>
      </c>
      <c r="C6" s="14"/>
      <c r="D6" s="14"/>
      <c r="E6" s="14"/>
      <c r="F6" s="14"/>
      <c r="G6" s="14"/>
      <c r="H6" s="14"/>
    </row>
    <row r="7" spans="1:10" x14ac:dyDescent="0.25">
      <c r="A7" s="3" t="s">
        <v>12</v>
      </c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</row>
    <row r="8" spans="1:10" x14ac:dyDescent="0.25">
      <c r="A8" s="5" t="s">
        <v>13</v>
      </c>
      <c r="B8" s="6">
        <v>3.5</v>
      </c>
      <c r="C8" s="6">
        <v>5.25</v>
      </c>
      <c r="D8" s="6">
        <v>3.25</v>
      </c>
      <c r="E8" s="6">
        <v>2.1</v>
      </c>
      <c r="F8" s="6">
        <v>3.22</v>
      </c>
      <c r="G8" s="6">
        <v>2.35</v>
      </c>
      <c r="H8" s="6">
        <v>3.19</v>
      </c>
      <c r="J8" s="7"/>
    </row>
    <row r="9" spans="1:10" x14ac:dyDescent="0.25">
      <c r="A9" s="5" t="s">
        <v>14</v>
      </c>
      <c r="B9" s="6">
        <v>3</v>
      </c>
      <c r="C9" s="6">
        <v>4</v>
      </c>
      <c r="D9" s="6">
        <v>3</v>
      </c>
      <c r="E9" s="6">
        <v>1.75</v>
      </c>
      <c r="F9" s="6">
        <v>1.45</v>
      </c>
      <c r="G9" s="6">
        <v>1.32</v>
      </c>
      <c r="H9" s="6">
        <v>6.23</v>
      </c>
    </row>
    <row r="10" spans="1:10" x14ac:dyDescent="0.25">
      <c r="A10" s="5" t="s">
        <v>18</v>
      </c>
      <c r="B10" s="6">
        <v>2</v>
      </c>
      <c r="C10" s="6">
        <v>3.25</v>
      </c>
      <c r="D10" s="6">
        <v>2.4</v>
      </c>
      <c r="E10" s="6">
        <v>0.65</v>
      </c>
      <c r="F10" s="6">
        <v>2</v>
      </c>
      <c r="G10" s="6">
        <v>2.2000000000000002</v>
      </c>
      <c r="H10" s="6">
        <v>5.45</v>
      </c>
      <c r="J10" t="s">
        <v>15</v>
      </c>
    </row>
    <row r="11" spans="1:10" x14ac:dyDescent="0.25">
      <c r="A11" s="5" t="s">
        <v>17</v>
      </c>
      <c r="B11" s="6">
        <v>2.99</v>
      </c>
      <c r="C11" s="6">
        <v>3.99</v>
      </c>
      <c r="D11" s="6">
        <v>1.99</v>
      </c>
      <c r="E11" s="6">
        <v>0.99</v>
      </c>
      <c r="F11" s="6">
        <v>1.99</v>
      </c>
      <c r="G11" s="6">
        <v>1.99</v>
      </c>
      <c r="H11" s="6">
        <v>3.99</v>
      </c>
    </row>
    <row r="12" spans="1:10" x14ac:dyDescent="0.25">
      <c r="A12" s="5" t="s">
        <v>16</v>
      </c>
      <c r="B12" s="6">
        <v>4.5</v>
      </c>
      <c r="C12" s="6">
        <v>4</v>
      </c>
      <c r="D12" s="6">
        <v>3.25</v>
      </c>
      <c r="E12" s="6">
        <v>1.2</v>
      </c>
      <c r="F12" s="6">
        <v>1.3</v>
      </c>
      <c r="G12" s="6">
        <v>1.45</v>
      </c>
      <c r="H12" s="6">
        <v>3.6</v>
      </c>
    </row>
    <row r="13" spans="1:10" x14ac:dyDescent="0.25">
      <c r="A13" s="8"/>
      <c r="B13" s="7"/>
      <c r="C13" s="7"/>
      <c r="D13" s="7"/>
      <c r="E13" s="7"/>
      <c r="F13" s="7"/>
      <c r="G13" s="7"/>
      <c r="H13" s="7"/>
    </row>
    <row r="14" spans="1:10" ht="30" x14ac:dyDescent="0.25">
      <c r="A14" s="15" t="s">
        <v>19</v>
      </c>
      <c r="B14" t="str">
        <f>INDEX($A$8:$A$12,MATCH(MIN(B8:B12),B8:B12,0),1)</f>
        <v>Prezunic</v>
      </c>
      <c r="C14" t="str">
        <f>INDEX($A$8:$A$12,MATCH(MIN(C8:C12),C8:C12,0),1)</f>
        <v>Prezunic</v>
      </c>
      <c r="D14" t="str">
        <f>INDEX($A$8:$A$12,MATCH(MIN(D8:D12),D8:D12,0),1)</f>
        <v>Durangokid</v>
      </c>
      <c r="E14" t="str">
        <f t="shared" ref="E14:H14" si="2">INDEX($A$8:$A$12,MATCH(MIN(E8:E12),E8:E12,0),1)</f>
        <v>Prezunic</v>
      </c>
      <c r="F14" t="str">
        <f t="shared" si="2"/>
        <v>Superprix</v>
      </c>
      <c r="G14" t="str">
        <f t="shared" si="2"/>
        <v>Guanabará</v>
      </c>
      <c r="H14" t="str">
        <f t="shared" si="2"/>
        <v>Extra</v>
      </c>
    </row>
    <row r="23" spans="12:12" x14ac:dyDescent="0.25">
      <c r="L23" t="s">
        <v>15</v>
      </c>
    </row>
    <row r="28" spans="12:12" x14ac:dyDescent="0.25">
      <c r="L28" t="s">
        <v>15</v>
      </c>
    </row>
  </sheetData>
  <mergeCells count="2">
    <mergeCell ref="B1:H1"/>
    <mergeCell ref="B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2011-01-05T15:16:24Z</dcterms:created>
  <dcterms:modified xsi:type="dcterms:W3CDTF">2016-08-13T14:00:25Z</dcterms:modified>
</cp:coreProperties>
</file>