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xavi4\Downloads\"/>
    </mc:Choice>
  </mc:AlternateContent>
  <xr:revisionPtr revIDLastSave="0" documentId="13_ncr:1_{86AFE785-8776-42C2-A786-0B5E4601F059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Modelo Base" sheetId="1" r:id="rId1"/>
    <sheet name="Modelo Melhorado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5" i="2" l="1"/>
  <c r="J65" i="2"/>
  <c r="K64" i="2"/>
  <c r="J64" i="2"/>
  <c r="K63" i="2"/>
  <c r="J63" i="2"/>
  <c r="K62" i="2"/>
  <c r="J62" i="2"/>
  <c r="K61" i="2"/>
  <c r="J61" i="2"/>
  <c r="K60" i="2"/>
  <c r="J60" i="2"/>
  <c r="K55" i="2"/>
  <c r="J55" i="2"/>
  <c r="K54" i="2"/>
  <c r="J54" i="2"/>
  <c r="K53" i="2"/>
  <c r="J53" i="2"/>
  <c r="K52" i="2"/>
  <c r="J52" i="2"/>
  <c r="K51" i="2"/>
  <c r="J51" i="2"/>
  <c r="K50" i="2"/>
  <c r="J50" i="2"/>
  <c r="K45" i="2"/>
  <c r="J45" i="2"/>
  <c r="K44" i="2"/>
  <c r="J44" i="2"/>
  <c r="K43" i="2"/>
  <c r="J43" i="2"/>
  <c r="K42" i="2"/>
  <c r="J42" i="2"/>
  <c r="K41" i="2"/>
  <c r="J41" i="2"/>
  <c r="K40" i="2"/>
  <c r="J40" i="2"/>
  <c r="K35" i="2"/>
  <c r="J35" i="2"/>
  <c r="K34" i="2"/>
  <c r="J34" i="2"/>
  <c r="K33" i="2"/>
  <c r="J33" i="2"/>
  <c r="K32" i="2"/>
  <c r="J32" i="2"/>
  <c r="K31" i="2"/>
  <c r="J31" i="2"/>
  <c r="K30" i="2"/>
  <c r="J30" i="2"/>
  <c r="K25" i="2"/>
  <c r="J25" i="2"/>
  <c r="K24" i="2"/>
  <c r="J24" i="2"/>
  <c r="K23" i="2"/>
  <c r="J23" i="2"/>
  <c r="K22" i="2"/>
  <c r="J22" i="2"/>
  <c r="K21" i="2"/>
  <c r="J21" i="2"/>
  <c r="K20" i="2"/>
  <c r="J20" i="2"/>
  <c r="J11" i="2"/>
  <c r="J52" i="1"/>
  <c r="I52" i="1"/>
  <c r="J51" i="1"/>
  <c r="I51" i="1"/>
  <c r="J50" i="1"/>
  <c r="I50" i="1"/>
  <c r="J61" i="1"/>
  <c r="I61" i="1"/>
  <c r="J60" i="1"/>
  <c r="I60" i="1"/>
  <c r="J55" i="1"/>
  <c r="I55" i="1"/>
  <c r="J54" i="1"/>
  <c r="I54" i="1"/>
  <c r="J53" i="1"/>
  <c r="I53" i="1"/>
  <c r="K15" i="2"/>
  <c r="J15" i="2"/>
  <c r="K14" i="2"/>
  <c r="J14" i="2"/>
  <c r="K13" i="2"/>
  <c r="J13" i="2"/>
  <c r="K12" i="2"/>
  <c r="J12" i="2"/>
  <c r="K11" i="2"/>
  <c r="K10" i="2"/>
  <c r="J10" i="2"/>
  <c r="J25" i="1"/>
  <c r="I25" i="1"/>
  <c r="J24" i="1"/>
  <c r="I24" i="1"/>
  <c r="J23" i="1"/>
  <c r="I23" i="1"/>
  <c r="J22" i="1"/>
  <c r="I22" i="1"/>
  <c r="J21" i="1"/>
  <c r="I21" i="1"/>
  <c r="J20" i="1"/>
  <c r="I20" i="1"/>
  <c r="J35" i="1"/>
  <c r="I35" i="1"/>
  <c r="J34" i="1"/>
  <c r="I34" i="1"/>
  <c r="J33" i="1"/>
  <c r="I33" i="1"/>
  <c r="J32" i="1"/>
  <c r="I32" i="1"/>
  <c r="J31" i="1"/>
  <c r="I31" i="1"/>
  <c r="J30" i="1"/>
  <c r="I30" i="1"/>
  <c r="J45" i="1"/>
  <c r="I45" i="1"/>
  <c r="J44" i="1"/>
  <c r="I44" i="1"/>
  <c r="J43" i="1"/>
  <c r="I43" i="1"/>
  <c r="J42" i="1"/>
  <c r="I42" i="1"/>
  <c r="J41" i="1"/>
  <c r="I41" i="1"/>
  <c r="J40" i="1"/>
  <c r="I40" i="1"/>
  <c r="I15" i="1"/>
  <c r="I14" i="1"/>
  <c r="I13" i="1"/>
  <c r="I12" i="1"/>
  <c r="I11" i="1"/>
  <c r="I10" i="1"/>
  <c r="J15" i="1"/>
  <c r="J14" i="1"/>
  <c r="J13" i="1"/>
  <c r="J12" i="1"/>
  <c r="J11" i="1"/>
  <c r="J10" i="1"/>
</calcChain>
</file>

<file path=xl/sharedStrings.xml><?xml version="1.0" encoding="utf-8"?>
<sst xmlns="http://schemas.openxmlformats.org/spreadsheetml/2006/main" count="474" uniqueCount="53">
  <si>
    <t>Número de Agentes</t>
  </si>
  <si>
    <t>% Comida</t>
  </si>
  <si>
    <t>% Repetições com extinção</t>
  </si>
  <si>
    <r>
      <rPr>
        <b/>
        <sz val="12"/>
        <color theme="1"/>
        <rFont val="Calibri"/>
        <family val="2"/>
        <scheme val="minor"/>
      </rPr>
      <t>Importante:</t>
    </r>
    <r>
      <rPr>
        <sz val="12"/>
        <color theme="1"/>
        <rFont val="Calibri"/>
        <family val="2"/>
        <scheme val="minor"/>
      </rPr>
      <t xml:space="preserve"> Este é um modelo estocástico, pelo que uma única execução não permite obter conclusões estatisticamente válidas. Deve efectuar várias repetições com a mesma configuração  (no mínimo, 10) e utilizar os valores médios para fazer a análise.  </t>
    </r>
  </si>
  <si>
    <t>Exp1</t>
  </si>
  <si>
    <t>Exp2</t>
  </si>
  <si>
    <t>Exp3</t>
  </si>
  <si>
    <t>Exp4</t>
  </si>
  <si>
    <t>Exp5</t>
  </si>
  <si>
    <t>Exp6</t>
  </si>
  <si>
    <t>Exp7</t>
  </si>
  <si>
    <t>Exp8</t>
  </si>
  <si>
    <t>Exp9</t>
  </si>
  <si>
    <t>Exp10</t>
  </si>
  <si>
    <t>vivos</t>
  </si>
  <si>
    <t>REPETIÇÕES ( Número de agentes, iteração máxima)</t>
  </si>
  <si>
    <t>Média do número de agentes vivos no final</t>
  </si>
  <si>
    <t>Introdução à Inteligência Artificial - Trabalho Prático 1</t>
  </si>
  <si>
    <t>Modelo Base</t>
  </si>
  <si>
    <t>Introdução à Inteligência Artificial - Trabalho Prático</t>
  </si>
  <si>
    <t>Modelo Melhorado</t>
  </si>
  <si>
    <t>0 Limpadores</t>
  </si>
  <si>
    <t>20 Comiloes</t>
  </si>
  <si>
    <t>Niveis Ambiente</t>
  </si>
  <si>
    <t>Média do nº de agentes vivos no final</t>
  </si>
  <si>
    <t>10% Lixos (N/T)</t>
  </si>
  <si>
    <t>0 Comiloes</t>
  </si>
  <si>
    <t>20 Limpadores</t>
  </si>
  <si>
    <t>Nº Depositos</t>
  </si>
  <si>
    <t>Energia p/comida</t>
  </si>
  <si>
    <t>Energia Inicial</t>
  </si>
  <si>
    <t>Limite Transporte</t>
  </si>
  <si>
    <t>40 Comiloes</t>
  </si>
  <si>
    <t>TABELA 1 - Sobrevivência dos comiloes sem limpadores no final de 10K iterações consuante os niveis de comida e nº de comiloes</t>
  </si>
  <si>
    <t>TABELA 2 - Sobrevivência dos limpadores sem comiloes no final de 10K iterações consuante os niveis de comida e nº de limpadores</t>
  </si>
  <si>
    <t>40 Limpadores</t>
  </si>
  <si>
    <t>TABELA 3 - Sobrevivência de comiloes no final de 10K iterações - consuante os niveis de ambiente (lixos)</t>
  </si>
  <si>
    <t>10% N / T</t>
  </si>
  <si>
    <t>5% N / T</t>
  </si>
  <si>
    <t>15% N/ T</t>
  </si>
  <si>
    <t>TABELA 4 - Sobrevivência de limpadores no final de 10K iterações - consuante os niveis de ambiente (lixos)</t>
  </si>
  <si>
    <t xml:space="preserve">TABELA 6 - Sobrevivência de todos os agentes no final de 10K iterações </t>
  </si>
  <si>
    <t>TABELA 5 - Sobrevivência de todos os agentes no final de 10K iterações - consuante os niveis de energia por comida</t>
  </si>
  <si>
    <t>20 Limpadores (10 Amarelos e 10 Vermelhos)</t>
  </si>
  <si>
    <t>40 Limpadores (20 Amarelos e 20 Vermelhos)</t>
  </si>
  <si>
    <t>TABELA 2 - Sobrevivência dos comiloes sem limpadores no final de 10K iterações consuante os niveis de comida e nº de limpadores</t>
  </si>
  <si>
    <t>Nº (T - N) Depositos</t>
  </si>
  <si>
    <t>1 ----- 1</t>
  </si>
  <si>
    <t>30 Limpadores</t>
  </si>
  <si>
    <t>10 Mauzoes</t>
  </si>
  <si>
    <t>TABELA 6 - Sobrevivência de todos os agentes no final de 10K iterações (sem reprodução)</t>
  </si>
  <si>
    <t>TABELA 6 - Sobrevivência de todos os agentes no final de 10K iterações (Com reprodução)</t>
  </si>
  <si>
    <t xml:space="preserve">TABELA 3 - Sobrevivência de comiloes no final de 10K iterações - consuante os niveis de ambiente (lixos)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</si>
</sst>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DE9D9"/>
        <bgColor rgb="FF000000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0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ont="1"/>
    <xf numFmtId="0" fontId="6" fillId="0" borderId="6" xfId="0" applyFont="1" applyBorder="1" applyAlignment="1">
      <alignment horizontal="center" vertical="center"/>
    </xf>
    <xf numFmtId="10" fontId="0" fillId="2" borderId="2" xfId="57" applyNumberFormat="1" applyFont="1" applyFill="1" applyBorder="1" applyAlignment="1">
      <alignment horizontal="center" vertical="center"/>
    </xf>
    <xf numFmtId="10" fontId="0" fillId="2" borderId="0" xfId="57" applyNumberFormat="1" applyFont="1" applyFill="1" applyBorder="1" applyAlignment="1">
      <alignment horizontal="center" vertical="center"/>
    </xf>
    <xf numFmtId="10" fontId="0" fillId="2" borderId="5" xfId="57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7" fillId="0" borderId="0" xfId="0" applyFont="1"/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13" fillId="0" borderId="0" xfId="0" applyFont="1"/>
    <xf numFmtId="0" fontId="14" fillId="5" borderId="7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ont="1" applyAlignment="1">
      <alignment horizont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2" fontId="0" fillId="2" borderId="10" xfId="0" applyNumberFormat="1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10" fontId="0" fillId="2" borderId="10" xfId="57" applyNumberFormat="1" applyFont="1" applyFill="1" applyBorder="1" applyAlignment="1">
      <alignment horizontal="center"/>
    </xf>
    <xf numFmtId="10" fontId="0" fillId="2" borderId="11" xfId="57" applyNumberFormat="1" applyFont="1" applyFill="1" applyBorder="1" applyAlignment="1">
      <alignment horizontal="center"/>
    </xf>
    <xf numFmtId="10" fontId="0" fillId="2" borderId="12" xfId="57" applyNumberFormat="1" applyFont="1" applyFill="1" applyBorder="1" applyAlignment="1">
      <alignment horizontal="center"/>
    </xf>
    <xf numFmtId="2" fontId="0" fillId="2" borderId="11" xfId="0" applyNumberFormat="1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10" fontId="0" fillId="2" borderId="10" xfId="57" applyNumberFormat="1" applyFont="1" applyFill="1" applyBorder="1" applyAlignment="1">
      <alignment horizontal="center" vertical="center"/>
    </xf>
    <xf numFmtId="10" fontId="0" fillId="2" borderId="11" xfId="57" applyNumberFormat="1" applyFont="1" applyFill="1" applyBorder="1" applyAlignment="1">
      <alignment horizontal="center" vertical="center"/>
    </xf>
    <xf numFmtId="10" fontId="0" fillId="2" borderId="12" xfId="57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4" fillId="5" borderId="20" xfId="0" applyFont="1" applyFill="1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5" borderId="24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11" fillId="3" borderId="25" xfId="0" applyFont="1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8" fillId="5" borderId="32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0" fontId="0" fillId="2" borderId="36" xfId="57" applyNumberFormat="1" applyFont="1" applyFill="1" applyBorder="1" applyAlignment="1">
      <alignment horizontal="center"/>
    </xf>
    <xf numFmtId="10" fontId="0" fillId="2" borderId="13" xfId="57" applyNumberFormat="1" applyFont="1" applyFill="1" applyBorder="1" applyAlignment="1">
      <alignment horizontal="center"/>
    </xf>
    <xf numFmtId="10" fontId="0" fillId="2" borderId="14" xfId="57" applyNumberFormat="1" applyFont="1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3" borderId="33" xfId="0" applyFont="1" applyFill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 wrapText="1"/>
    </xf>
    <xf numFmtId="2" fontId="0" fillId="2" borderId="9" xfId="0" applyNumberFormat="1" applyFill="1" applyBorder="1" applyAlignment="1">
      <alignment horizontal="center" vertical="center"/>
    </xf>
    <xf numFmtId="10" fontId="0" fillId="2" borderId="9" xfId="57" applyNumberFormat="1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9" fontId="0" fillId="0" borderId="9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 wrapText="1"/>
    </xf>
    <xf numFmtId="0" fontId="15" fillId="0" borderId="0" xfId="0" applyFont="1" applyAlignment="1">
      <alignment horizontal="center" wrapText="1"/>
    </xf>
    <xf numFmtId="0" fontId="15" fillId="0" borderId="13" xfId="0" applyFont="1" applyBorder="1" applyAlignment="1">
      <alignment horizontal="center" wrapText="1"/>
    </xf>
    <xf numFmtId="0" fontId="0" fillId="2" borderId="15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5" borderId="39" xfId="0" applyFont="1" applyFill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</cellXfs>
  <cellStyles count="106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 hidden="1"/>
    <cellStyle name="Hiperligação" xfId="47" builtinId="8" hidden="1"/>
    <cellStyle name="Hiperligação" xfId="49" builtinId="8" hidden="1"/>
    <cellStyle name="Hiperligação" xfId="51" builtinId="8" hidden="1"/>
    <cellStyle name="Hiperligação" xfId="53" builtinId="8" hidden="1"/>
    <cellStyle name="Hiperligação" xfId="55" builtinId="8" hidden="1"/>
    <cellStyle name="Hiperligação" xfId="58" builtinId="8" hidden="1"/>
    <cellStyle name="Hiperligação" xfId="60" builtinId="8" hidden="1"/>
    <cellStyle name="Hiperligação" xfId="62" builtinId="8" hidden="1"/>
    <cellStyle name="Hiperligação" xfId="64" builtinId="8" hidden="1"/>
    <cellStyle name="Hiperligação" xfId="66" builtinId="8" hidden="1"/>
    <cellStyle name="Hiperligação" xfId="68" builtinId="8" hidden="1"/>
    <cellStyle name="Hiperligação" xfId="70" builtinId="8" hidden="1"/>
    <cellStyle name="Hiperligação" xfId="72" builtinId="8" hidden="1"/>
    <cellStyle name="Hiperligação" xfId="74" builtinId="8" hidden="1"/>
    <cellStyle name="Hiperligação" xfId="76" builtinId="8" hidden="1"/>
    <cellStyle name="Hiperligação" xfId="78" builtinId="8" hidden="1"/>
    <cellStyle name="Hiperligação" xfId="80" builtinId="8" hidden="1"/>
    <cellStyle name="Hiperligação" xfId="82" builtinId="8" hidden="1"/>
    <cellStyle name="Hiperligação" xfId="84" builtinId="8" hidden="1"/>
    <cellStyle name="Hiperligação" xfId="86" builtinId="8" hidden="1"/>
    <cellStyle name="Hiperligação" xfId="88" builtinId="8" hidden="1"/>
    <cellStyle name="Hiperligação" xfId="90" builtinId="8" hidden="1"/>
    <cellStyle name="Hiperligação" xfId="92" builtinId="8" hidden="1"/>
    <cellStyle name="Hiperligação" xfId="94" builtinId="8" hidden="1"/>
    <cellStyle name="Hiperligação" xfId="96" builtinId="8" hidden="1"/>
    <cellStyle name="Hiperligação" xfId="98" builtinId="8" hidden="1"/>
    <cellStyle name="Hiperligação" xfId="100" builtinId="8" hidden="1"/>
    <cellStyle name="Hiperligação" xfId="102" builtinId="8" hidden="1"/>
    <cellStyle name="Hiperligação" xfId="104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6" builtinId="9" hidden="1"/>
    <cellStyle name="Hiperligação Visitada" xfId="59" builtinId="9" hidden="1"/>
    <cellStyle name="Hiperligação Visitada" xfId="61" builtinId="9" hidden="1"/>
    <cellStyle name="Hiperligação Visitada" xfId="63" builtinId="9" hidden="1"/>
    <cellStyle name="Hiperligação Visitada" xfId="65" builtinId="9" hidden="1"/>
    <cellStyle name="Hiperligação Visitada" xfId="67" builtinId="9" hidden="1"/>
    <cellStyle name="Hiperligação Visitada" xfId="69" builtinId="9" hidden="1"/>
    <cellStyle name="Hiperligação Visitada" xfId="71" builtinId="9" hidden="1"/>
    <cellStyle name="Hiperligação Visitada" xfId="73" builtinId="9" hidden="1"/>
    <cellStyle name="Hiperligação Visitada" xfId="75" builtinId="9" hidden="1"/>
    <cellStyle name="Hiperligação Visitada" xfId="77" builtinId="9" hidden="1"/>
    <cellStyle name="Hiperligação Visitada" xfId="79" builtinId="9" hidden="1"/>
    <cellStyle name="Hiperligação Visitada" xfId="81" builtinId="9" hidden="1"/>
    <cellStyle name="Hiperligação Visitada" xfId="83" builtinId="9" hidden="1"/>
    <cellStyle name="Hiperligação Visitada" xfId="85" builtinId="9" hidden="1"/>
    <cellStyle name="Hiperligação Visitada" xfId="87" builtinId="9" hidden="1"/>
    <cellStyle name="Hiperligação Visitada" xfId="89" builtinId="9" hidden="1"/>
    <cellStyle name="Hiperligação Visitada" xfId="91" builtinId="9" hidden="1"/>
    <cellStyle name="Hiperligação Visitada" xfId="93" builtinId="9" hidden="1"/>
    <cellStyle name="Hiperligação Visitada" xfId="95" builtinId="9" hidden="1"/>
    <cellStyle name="Hiperligação Visitada" xfId="97" builtinId="9" hidden="1"/>
    <cellStyle name="Hiperligação Visitada" xfId="99" builtinId="9" hidden="1"/>
    <cellStyle name="Hiperligação Visitada" xfId="101" builtinId="9" hidden="1"/>
    <cellStyle name="Hiperligação Visitada" xfId="103" builtinId="9" hidden="1"/>
    <cellStyle name="Hiperligação Visitada" xfId="105" builtinId="9" hidden="1"/>
    <cellStyle name="Normal" xfId="0" builtinId="0"/>
    <cellStyle name="Percentagem" xfId="57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61"/>
  <sheetViews>
    <sheetView topLeftCell="A43" zoomScale="80" zoomScaleNormal="80" workbookViewId="0">
      <selection activeCell="A57" sqref="A57:J57"/>
    </sheetView>
  </sheetViews>
  <sheetFormatPr defaultColWidth="11.25" defaultRowHeight="15.75" x14ac:dyDescent="0.25"/>
  <cols>
    <col min="1" max="1" width="12" customWidth="1"/>
    <col min="2" max="2" width="15" customWidth="1"/>
    <col min="3" max="3" width="9.25" bestFit="1" customWidth="1"/>
    <col min="4" max="4" width="13.875" customWidth="1"/>
    <col min="5" max="5" width="12.75" customWidth="1"/>
    <col min="6" max="6" width="16.25" customWidth="1"/>
    <col min="7" max="7" width="13.25" customWidth="1"/>
    <col min="8" max="8" width="11.125" customWidth="1"/>
    <col min="9" max="9" width="19.625" customWidth="1"/>
    <col min="10" max="10" width="16" customWidth="1"/>
    <col min="11" max="11" width="5.75" customWidth="1"/>
    <col min="12" max="12" width="5.5" customWidth="1"/>
    <col min="13" max="13" width="5.625" customWidth="1"/>
    <col min="14" max="14" width="5.5" customWidth="1"/>
    <col min="15" max="15" width="5.625" customWidth="1"/>
    <col min="16" max="16" width="5.875" customWidth="1"/>
    <col min="17" max="17" width="5.75" customWidth="1"/>
    <col min="18" max="18" width="5.625" customWidth="1"/>
    <col min="19" max="19" width="6" customWidth="1"/>
    <col min="20" max="20" width="6.25" customWidth="1"/>
    <col min="21" max="21" width="5.25" bestFit="1" customWidth="1"/>
    <col min="22" max="22" width="5" customWidth="1"/>
  </cols>
  <sheetData>
    <row r="1" spans="1:21" s="1" customFormat="1" ht="28.15" customHeight="1" x14ac:dyDescent="0.3">
      <c r="A1" s="122" t="s">
        <v>19</v>
      </c>
      <c r="B1" s="122"/>
      <c r="C1" s="122"/>
      <c r="D1" s="122"/>
      <c r="E1" s="122"/>
      <c r="F1" s="122"/>
      <c r="G1" s="122"/>
      <c r="H1" s="122"/>
      <c r="I1" s="122"/>
      <c r="J1" s="122"/>
    </row>
    <row r="2" spans="1:21" s="1" customFormat="1" x14ac:dyDescent="0.25"/>
    <row r="3" spans="1:21" s="1" customFormat="1" ht="31.9" customHeight="1" x14ac:dyDescent="0.25">
      <c r="A3" s="123" t="s">
        <v>3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</row>
    <row r="4" spans="1:21" s="1" customFormat="1" ht="16.149999999999999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21" ht="28.5" x14ac:dyDescent="0.45">
      <c r="A5" s="9" t="s">
        <v>18</v>
      </c>
      <c r="B5" s="9"/>
    </row>
    <row r="6" spans="1:21" ht="16.5" thickBot="1" x14ac:dyDescent="0.3"/>
    <row r="7" spans="1:21" ht="34.9" customHeight="1" thickBot="1" x14ac:dyDescent="0.3">
      <c r="A7" s="124" t="s">
        <v>33</v>
      </c>
      <c r="B7" s="124"/>
      <c r="C7" s="124"/>
      <c r="D7" s="124"/>
      <c r="E7" s="124"/>
      <c r="F7" s="124"/>
      <c r="G7" s="124"/>
      <c r="H7" s="124"/>
      <c r="I7" s="124"/>
      <c r="J7" s="125"/>
      <c r="K7" s="116" t="s">
        <v>15</v>
      </c>
      <c r="L7" s="117"/>
      <c r="M7" s="117"/>
      <c r="N7" s="117"/>
      <c r="O7" s="117"/>
      <c r="P7" s="117"/>
      <c r="Q7" s="117"/>
      <c r="R7" s="117"/>
      <c r="S7" s="117"/>
      <c r="T7" s="118"/>
    </row>
    <row r="8" spans="1:21" ht="16.5" thickBot="1" x14ac:dyDescent="0.3">
      <c r="K8" s="90" t="s">
        <v>4</v>
      </c>
      <c r="L8" s="91" t="s">
        <v>5</v>
      </c>
      <c r="M8" s="92" t="s">
        <v>6</v>
      </c>
      <c r="N8" s="91" t="s">
        <v>7</v>
      </c>
      <c r="O8" s="92" t="s">
        <v>8</v>
      </c>
      <c r="P8" s="91" t="s">
        <v>9</v>
      </c>
      <c r="Q8" s="92" t="s">
        <v>10</v>
      </c>
      <c r="R8" s="91" t="s">
        <v>11</v>
      </c>
      <c r="S8" s="92" t="s">
        <v>12</v>
      </c>
      <c r="T8" s="93" t="s">
        <v>13</v>
      </c>
      <c r="U8" s="2"/>
    </row>
    <row r="9" spans="1:21" ht="37.9" customHeight="1" thickBot="1" x14ac:dyDescent="0.3">
      <c r="A9" s="119" t="s">
        <v>0</v>
      </c>
      <c r="B9" s="121"/>
      <c r="C9" s="89" t="s">
        <v>1</v>
      </c>
      <c r="D9" s="20" t="s">
        <v>23</v>
      </c>
      <c r="E9" s="78" t="s">
        <v>28</v>
      </c>
      <c r="F9" s="78" t="s">
        <v>29</v>
      </c>
      <c r="G9" s="78" t="s">
        <v>30</v>
      </c>
      <c r="H9" s="78" t="s">
        <v>31</v>
      </c>
      <c r="I9" s="25" t="s">
        <v>24</v>
      </c>
      <c r="J9" s="20" t="s">
        <v>2</v>
      </c>
      <c r="K9" s="53" t="s">
        <v>14</v>
      </c>
      <c r="L9" s="55" t="s">
        <v>14</v>
      </c>
      <c r="M9" s="54" t="s">
        <v>14</v>
      </c>
      <c r="N9" s="55" t="s">
        <v>14</v>
      </c>
      <c r="O9" s="54" t="s">
        <v>14</v>
      </c>
      <c r="P9" s="55" t="s">
        <v>14</v>
      </c>
      <c r="Q9" s="54" t="s">
        <v>14</v>
      </c>
      <c r="R9" s="55" t="s">
        <v>14</v>
      </c>
      <c r="S9" s="54" t="s">
        <v>14</v>
      </c>
      <c r="T9" s="94" t="s">
        <v>14</v>
      </c>
    </row>
    <row r="10" spans="1:21" x14ac:dyDescent="0.25">
      <c r="A10" s="110" t="s">
        <v>22</v>
      </c>
      <c r="B10" s="107" t="s">
        <v>21</v>
      </c>
      <c r="C10" s="86">
        <v>5</v>
      </c>
      <c r="D10" s="107" t="s">
        <v>25</v>
      </c>
      <c r="E10" s="107"/>
      <c r="F10" s="107">
        <v>50</v>
      </c>
      <c r="G10" s="107">
        <v>100</v>
      </c>
      <c r="H10" s="107">
        <v>0</v>
      </c>
      <c r="I10" s="83">
        <f t="shared" ref="I10:I15" si="0">AVERAGE(K10,L10,M10,N10,O10,P10,Q10,R10,S10,T10)</f>
        <v>0</v>
      </c>
      <c r="J10" s="80">
        <f t="shared" ref="J10:J15" si="1">COUNTIF(K10:T10,0)/10</f>
        <v>1</v>
      </c>
      <c r="K10" s="42">
        <v>0</v>
      </c>
      <c r="L10" s="4">
        <v>0</v>
      </c>
      <c r="M10" s="8">
        <v>0</v>
      </c>
      <c r="N10" s="4">
        <v>0</v>
      </c>
      <c r="O10" s="8">
        <v>0</v>
      </c>
      <c r="P10" s="4">
        <v>0</v>
      </c>
      <c r="Q10" s="8">
        <v>0</v>
      </c>
      <c r="R10" s="4">
        <v>0</v>
      </c>
      <c r="S10" s="8">
        <v>0</v>
      </c>
      <c r="T10" s="43">
        <v>0</v>
      </c>
      <c r="U10" s="13"/>
    </row>
    <row r="11" spans="1:21" x14ac:dyDescent="0.25">
      <c r="A11" s="111"/>
      <c r="B11" s="108"/>
      <c r="C11" s="87">
        <v>10</v>
      </c>
      <c r="D11" s="108"/>
      <c r="E11" s="108"/>
      <c r="F11" s="108"/>
      <c r="G11" s="108"/>
      <c r="H11" s="108"/>
      <c r="I11" s="84">
        <f t="shared" si="0"/>
        <v>0</v>
      </c>
      <c r="J11" s="81">
        <f t="shared" si="1"/>
        <v>1</v>
      </c>
      <c r="K11" s="42">
        <v>0</v>
      </c>
      <c r="L11" s="4">
        <v>0</v>
      </c>
      <c r="M11" s="8">
        <v>0</v>
      </c>
      <c r="N11" s="4">
        <v>0</v>
      </c>
      <c r="O11" s="8">
        <v>0</v>
      </c>
      <c r="P11" s="4">
        <v>0</v>
      </c>
      <c r="Q11" s="8">
        <v>0</v>
      </c>
      <c r="R11" s="4">
        <v>0</v>
      </c>
      <c r="S11" s="8">
        <v>0</v>
      </c>
      <c r="T11" s="43">
        <v>0</v>
      </c>
      <c r="U11" s="13"/>
    </row>
    <row r="12" spans="1:21" ht="16.5" thickBot="1" x14ac:dyDescent="0.3">
      <c r="A12" s="112"/>
      <c r="B12" s="109"/>
      <c r="C12" s="88">
        <v>15</v>
      </c>
      <c r="D12" s="109"/>
      <c r="E12" s="109"/>
      <c r="F12" s="109"/>
      <c r="G12" s="109"/>
      <c r="H12" s="109"/>
      <c r="I12" s="85">
        <f t="shared" si="0"/>
        <v>0</v>
      </c>
      <c r="J12" s="82">
        <f t="shared" si="1"/>
        <v>1</v>
      </c>
      <c r="K12" s="44">
        <v>0</v>
      </c>
      <c r="L12" s="46">
        <v>0</v>
      </c>
      <c r="M12" s="45">
        <v>0</v>
      </c>
      <c r="N12" s="46">
        <v>0</v>
      </c>
      <c r="O12" s="45">
        <v>0</v>
      </c>
      <c r="P12" s="46">
        <v>0</v>
      </c>
      <c r="Q12" s="45">
        <v>0</v>
      </c>
      <c r="R12" s="46">
        <v>0</v>
      </c>
      <c r="S12" s="45">
        <v>0</v>
      </c>
      <c r="T12" s="47">
        <v>0</v>
      </c>
      <c r="U12" s="13"/>
    </row>
    <row r="13" spans="1:21" x14ac:dyDescent="0.25">
      <c r="A13" s="110" t="s">
        <v>32</v>
      </c>
      <c r="B13" s="107" t="s">
        <v>21</v>
      </c>
      <c r="C13" s="16">
        <v>5</v>
      </c>
      <c r="D13" s="107" t="s">
        <v>25</v>
      </c>
      <c r="E13" s="107"/>
      <c r="F13" s="107">
        <v>50</v>
      </c>
      <c r="G13" s="107">
        <v>100</v>
      </c>
      <c r="H13" s="107">
        <v>0</v>
      </c>
      <c r="I13" s="83">
        <f t="shared" si="0"/>
        <v>0</v>
      </c>
      <c r="J13" s="26">
        <f t="shared" si="1"/>
        <v>1</v>
      </c>
      <c r="K13" s="48">
        <v>0</v>
      </c>
      <c r="L13" s="50">
        <v>0</v>
      </c>
      <c r="M13" s="49">
        <v>0</v>
      </c>
      <c r="N13" s="50">
        <v>0</v>
      </c>
      <c r="O13" s="49">
        <v>0</v>
      </c>
      <c r="P13" s="50">
        <v>0</v>
      </c>
      <c r="Q13" s="49">
        <v>0</v>
      </c>
      <c r="R13" s="50">
        <v>0</v>
      </c>
      <c r="S13" s="49">
        <v>0</v>
      </c>
      <c r="T13" s="51">
        <v>0</v>
      </c>
      <c r="U13" s="13"/>
    </row>
    <row r="14" spans="1:21" x14ac:dyDescent="0.25">
      <c r="A14" s="111"/>
      <c r="B14" s="108"/>
      <c r="C14" s="17">
        <v>10</v>
      </c>
      <c r="D14" s="108"/>
      <c r="E14" s="108"/>
      <c r="F14" s="108"/>
      <c r="G14" s="108"/>
      <c r="H14" s="108"/>
      <c r="I14" s="84">
        <f t="shared" si="0"/>
        <v>0</v>
      </c>
      <c r="J14" s="27">
        <f t="shared" si="1"/>
        <v>1</v>
      </c>
      <c r="K14" s="42">
        <v>0</v>
      </c>
      <c r="L14" s="4">
        <v>0</v>
      </c>
      <c r="M14" s="8">
        <v>0</v>
      </c>
      <c r="N14" s="4">
        <v>0</v>
      </c>
      <c r="O14" s="8">
        <v>0</v>
      </c>
      <c r="P14" s="4">
        <v>0</v>
      </c>
      <c r="Q14" s="8">
        <v>0</v>
      </c>
      <c r="R14" s="4">
        <v>0</v>
      </c>
      <c r="S14" s="8">
        <v>0</v>
      </c>
      <c r="T14" s="43">
        <v>0</v>
      </c>
      <c r="U14" s="13"/>
    </row>
    <row r="15" spans="1:21" ht="16.5" thickBot="1" x14ac:dyDescent="0.3">
      <c r="A15" s="112"/>
      <c r="B15" s="109"/>
      <c r="C15" s="18">
        <v>15</v>
      </c>
      <c r="D15" s="109"/>
      <c r="E15" s="109"/>
      <c r="F15" s="109"/>
      <c r="G15" s="109"/>
      <c r="H15" s="109"/>
      <c r="I15" s="85">
        <f t="shared" si="0"/>
        <v>0</v>
      </c>
      <c r="J15" s="28">
        <f t="shared" si="1"/>
        <v>1</v>
      </c>
      <c r="K15" s="52">
        <v>0</v>
      </c>
      <c r="L15" s="46">
        <v>0</v>
      </c>
      <c r="M15" s="45">
        <v>0</v>
      </c>
      <c r="N15" s="46">
        <v>0</v>
      </c>
      <c r="O15" s="45">
        <v>0</v>
      </c>
      <c r="P15" s="46">
        <v>0</v>
      </c>
      <c r="Q15" s="45">
        <v>0</v>
      </c>
      <c r="R15" s="46">
        <v>0</v>
      </c>
      <c r="S15" s="45">
        <v>0</v>
      </c>
      <c r="T15" s="47">
        <v>0</v>
      </c>
      <c r="U15" s="13"/>
    </row>
    <row r="16" spans="1:21" ht="16.5" thickBot="1" x14ac:dyDescent="0.3"/>
    <row r="17" spans="1:20" ht="40.15" customHeight="1" thickBot="1" x14ac:dyDescent="0.35">
      <c r="A17" s="114" t="s">
        <v>34</v>
      </c>
      <c r="B17" s="114"/>
      <c r="C17" s="114"/>
      <c r="D17" s="114"/>
      <c r="E17" s="114"/>
      <c r="F17" s="114"/>
      <c r="G17" s="114"/>
      <c r="H17" s="114"/>
      <c r="I17" s="114"/>
      <c r="J17" s="115"/>
      <c r="K17" s="116" t="s">
        <v>15</v>
      </c>
      <c r="L17" s="117"/>
      <c r="M17" s="117"/>
      <c r="N17" s="117"/>
      <c r="O17" s="117"/>
      <c r="P17" s="117"/>
      <c r="Q17" s="117"/>
      <c r="R17" s="117"/>
      <c r="S17" s="117"/>
      <c r="T17" s="118"/>
    </row>
    <row r="18" spans="1:20" ht="16.5" thickBot="1" x14ac:dyDescent="0.3">
      <c r="K18" s="90" t="s">
        <v>4</v>
      </c>
      <c r="L18" s="91" t="s">
        <v>5</v>
      </c>
      <c r="M18" s="92" t="s">
        <v>6</v>
      </c>
      <c r="N18" s="91" t="s">
        <v>7</v>
      </c>
      <c r="O18" s="92" t="s">
        <v>8</v>
      </c>
      <c r="P18" s="91" t="s">
        <v>9</v>
      </c>
      <c r="Q18" s="92" t="s">
        <v>10</v>
      </c>
      <c r="R18" s="91" t="s">
        <v>11</v>
      </c>
      <c r="S18" s="92" t="s">
        <v>12</v>
      </c>
      <c r="T18" s="93" t="s">
        <v>13</v>
      </c>
    </row>
    <row r="19" spans="1:20" s="21" customFormat="1" ht="33" customHeight="1" thickBot="1" x14ac:dyDescent="0.3">
      <c r="A19" s="119" t="s">
        <v>0</v>
      </c>
      <c r="B19" s="121"/>
      <c r="C19" s="25" t="s">
        <v>1</v>
      </c>
      <c r="D19" s="20" t="s">
        <v>23</v>
      </c>
      <c r="E19" s="78" t="s">
        <v>28</v>
      </c>
      <c r="F19" s="78" t="s">
        <v>29</v>
      </c>
      <c r="G19" s="78" t="s">
        <v>30</v>
      </c>
      <c r="H19" s="78" t="s">
        <v>31</v>
      </c>
      <c r="I19" s="25" t="s">
        <v>16</v>
      </c>
      <c r="J19" s="25" t="s">
        <v>2</v>
      </c>
      <c r="K19" s="53" t="s">
        <v>14</v>
      </c>
      <c r="L19" s="55" t="s">
        <v>14</v>
      </c>
      <c r="M19" s="54" t="s">
        <v>14</v>
      </c>
      <c r="N19" s="55" t="s">
        <v>14</v>
      </c>
      <c r="O19" s="54" t="s">
        <v>14</v>
      </c>
      <c r="P19" s="55" t="s">
        <v>14</v>
      </c>
      <c r="Q19" s="54" t="s">
        <v>14</v>
      </c>
      <c r="R19" s="55" t="s">
        <v>14</v>
      </c>
      <c r="S19" s="54" t="s">
        <v>14</v>
      </c>
      <c r="T19" s="94" t="s">
        <v>14</v>
      </c>
    </row>
    <row r="20" spans="1:20" ht="16.5" thickBot="1" x14ac:dyDescent="0.3">
      <c r="A20" s="110" t="s">
        <v>26</v>
      </c>
      <c r="B20" s="107" t="s">
        <v>27</v>
      </c>
      <c r="C20" s="16">
        <v>5</v>
      </c>
      <c r="D20" s="107" t="s">
        <v>25</v>
      </c>
      <c r="E20" s="107">
        <v>5</v>
      </c>
      <c r="F20" s="107">
        <v>50</v>
      </c>
      <c r="G20" s="107">
        <v>100</v>
      </c>
      <c r="H20" s="107">
        <v>50</v>
      </c>
      <c r="I20" s="22">
        <f t="shared" ref="I20:I25" si="2">AVERAGE(K20,L20,M20,N20,O20,P20,Q20,R20,S20,T20)</f>
        <v>18.3</v>
      </c>
      <c r="J20" s="31">
        <f t="shared" ref="J20:J25" si="3">COUNTIF(K20:T20,0)/10</f>
        <v>0</v>
      </c>
      <c r="K20" s="48">
        <v>17</v>
      </c>
      <c r="L20" s="50">
        <v>20</v>
      </c>
      <c r="M20" s="50">
        <v>20</v>
      </c>
      <c r="N20" s="50">
        <v>18</v>
      </c>
      <c r="O20" s="49">
        <v>17</v>
      </c>
      <c r="P20" s="50">
        <v>20</v>
      </c>
      <c r="Q20" s="50">
        <v>20</v>
      </c>
      <c r="R20" s="50">
        <v>18</v>
      </c>
      <c r="S20" s="49">
        <v>15</v>
      </c>
      <c r="T20" s="51">
        <v>18</v>
      </c>
    </row>
    <row r="21" spans="1:20" ht="16.5" thickBot="1" x14ac:dyDescent="0.3">
      <c r="A21" s="111"/>
      <c r="B21" s="108"/>
      <c r="C21" s="17">
        <v>10</v>
      </c>
      <c r="D21" s="108"/>
      <c r="E21" s="108"/>
      <c r="F21" s="108"/>
      <c r="G21" s="108"/>
      <c r="H21" s="108"/>
      <c r="I21" s="29">
        <f t="shared" si="2"/>
        <v>19.899999999999999</v>
      </c>
      <c r="J21" s="32">
        <f t="shared" si="3"/>
        <v>0</v>
      </c>
      <c r="K21" s="95">
        <v>20</v>
      </c>
      <c r="L21" s="50">
        <v>20</v>
      </c>
      <c r="M21" s="50">
        <v>20</v>
      </c>
      <c r="N21" s="50">
        <v>20</v>
      </c>
      <c r="O21" s="50">
        <v>20</v>
      </c>
      <c r="P21" s="50">
        <v>20</v>
      </c>
      <c r="Q21" s="50">
        <v>20</v>
      </c>
      <c r="R21" s="50">
        <v>20</v>
      </c>
      <c r="S21" s="50">
        <v>20</v>
      </c>
      <c r="T21" s="43">
        <v>19</v>
      </c>
    </row>
    <row r="22" spans="1:20" ht="16.5" thickBot="1" x14ac:dyDescent="0.3">
      <c r="A22" s="112"/>
      <c r="B22" s="109"/>
      <c r="C22" s="18">
        <v>15</v>
      </c>
      <c r="D22" s="109"/>
      <c r="E22" s="109"/>
      <c r="F22" s="109"/>
      <c r="G22" s="109"/>
      <c r="H22" s="109"/>
      <c r="I22" s="30">
        <f t="shared" si="2"/>
        <v>20</v>
      </c>
      <c r="J22" s="33">
        <f t="shared" si="3"/>
        <v>0</v>
      </c>
      <c r="K22" s="95">
        <v>20</v>
      </c>
      <c r="L22" s="50">
        <v>20</v>
      </c>
      <c r="M22" s="50">
        <v>20</v>
      </c>
      <c r="N22" s="50">
        <v>20</v>
      </c>
      <c r="O22" s="50">
        <v>20</v>
      </c>
      <c r="P22" s="50">
        <v>20</v>
      </c>
      <c r="Q22" s="50">
        <v>20</v>
      </c>
      <c r="R22" s="50">
        <v>20</v>
      </c>
      <c r="S22" s="50">
        <v>20</v>
      </c>
      <c r="T22" s="51">
        <v>20</v>
      </c>
    </row>
    <row r="23" spans="1:20" ht="16.5" customHeight="1" thickBot="1" x14ac:dyDescent="0.3">
      <c r="A23" s="110" t="s">
        <v>26</v>
      </c>
      <c r="B23" s="107" t="s">
        <v>35</v>
      </c>
      <c r="C23" s="16">
        <v>5</v>
      </c>
      <c r="D23" s="107" t="s">
        <v>25</v>
      </c>
      <c r="E23" s="107">
        <v>5</v>
      </c>
      <c r="F23" s="107">
        <v>50</v>
      </c>
      <c r="G23" s="107">
        <v>100</v>
      </c>
      <c r="H23" s="107">
        <v>50</v>
      </c>
      <c r="I23" s="22">
        <f t="shared" si="2"/>
        <v>37.700000000000003</v>
      </c>
      <c r="J23" s="31">
        <f t="shared" si="3"/>
        <v>0</v>
      </c>
      <c r="K23" s="48">
        <v>34</v>
      </c>
      <c r="L23" s="50">
        <v>40</v>
      </c>
      <c r="M23" s="50">
        <v>38</v>
      </c>
      <c r="N23" s="50">
        <v>38</v>
      </c>
      <c r="O23" s="49">
        <v>38</v>
      </c>
      <c r="P23" s="50">
        <v>38</v>
      </c>
      <c r="Q23" s="50">
        <v>38</v>
      </c>
      <c r="R23" s="50">
        <v>39</v>
      </c>
      <c r="S23" s="49">
        <v>35</v>
      </c>
      <c r="T23" s="51">
        <v>39</v>
      </c>
    </row>
    <row r="24" spans="1:20" ht="16.5" thickBot="1" x14ac:dyDescent="0.3">
      <c r="A24" s="111"/>
      <c r="B24" s="108"/>
      <c r="C24" s="17">
        <v>10</v>
      </c>
      <c r="D24" s="108"/>
      <c r="E24" s="108"/>
      <c r="F24" s="108"/>
      <c r="G24" s="108"/>
      <c r="H24" s="108"/>
      <c r="I24" s="29">
        <f t="shared" si="2"/>
        <v>40</v>
      </c>
      <c r="J24" s="32">
        <f t="shared" si="3"/>
        <v>0</v>
      </c>
      <c r="K24" s="95">
        <v>40</v>
      </c>
      <c r="L24" s="50">
        <v>40</v>
      </c>
      <c r="M24" s="50">
        <v>40</v>
      </c>
      <c r="N24" s="50">
        <v>40</v>
      </c>
      <c r="O24" s="50">
        <v>40</v>
      </c>
      <c r="P24" s="50">
        <v>40</v>
      </c>
      <c r="Q24" s="50">
        <v>40</v>
      </c>
      <c r="R24" s="50">
        <v>40</v>
      </c>
      <c r="S24" s="50">
        <v>40</v>
      </c>
      <c r="T24" s="43">
        <v>40</v>
      </c>
    </row>
    <row r="25" spans="1:20" ht="16.5" thickBot="1" x14ac:dyDescent="0.3">
      <c r="A25" s="112"/>
      <c r="B25" s="109"/>
      <c r="C25" s="18">
        <v>15</v>
      </c>
      <c r="D25" s="109"/>
      <c r="E25" s="109"/>
      <c r="F25" s="109"/>
      <c r="G25" s="109"/>
      <c r="H25" s="109"/>
      <c r="I25" s="30">
        <f t="shared" si="2"/>
        <v>40</v>
      </c>
      <c r="J25" s="33">
        <f t="shared" si="3"/>
        <v>0</v>
      </c>
      <c r="K25" s="95">
        <v>40</v>
      </c>
      <c r="L25" s="50">
        <v>40</v>
      </c>
      <c r="M25" s="50">
        <v>40</v>
      </c>
      <c r="N25" s="50">
        <v>40</v>
      </c>
      <c r="O25" s="50">
        <v>40</v>
      </c>
      <c r="P25" s="50">
        <v>40</v>
      </c>
      <c r="Q25" s="50">
        <v>40</v>
      </c>
      <c r="R25" s="50">
        <v>40</v>
      </c>
      <c r="S25" s="50">
        <v>40</v>
      </c>
      <c r="T25" s="43">
        <v>40</v>
      </c>
    </row>
    <row r="26" spans="1:20" ht="16.5" thickBot="1" x14ac:dyDescent="0.3"/>
    <row r="27" spans="1:20" ht="39" customHeight="1" thickBot="1" x14ac:dyDescent="0.35">
      <c r="A27" s="114" t="s">
        <v>36</v>
      </c>
      <c r="B27" s="114"/>
      <c r="C27" s="114"/>
      <c r="D27" s="114"/>
      <c r="E27" s="114"/>
      <c r="F27" s="114"/>
      <c r="G27" s="114"/>
      <c r="H27" s="114"/>
      <c r="I27" s="114"/>
      <c r="J27" s="115"/>
      <c r="K27" s="116" t="s">
        <v>15</v>
      </c>
      <c r="L27" s="117"/>
      <c r="M27" s="117"/>
      <c r="N27" s="117"/>
      <c r="O27" s="117"/>
      <c r="P27" s="117"/>
      <c r="Q27" s="117"/>
      <c r="R27" s="117"/>
      <c r="S27" s="117"/>
      <c r="T27" s="118"/>
    </row>
    <row r="28" spans="1:20" ht="16.5" thickBot="1" x14ac:dyDescent="0.3">
      <c r="K28" s="90" t="s">
        <v>4</v>
      </c>
      <c r="L28" s="91" t="s">
        <v>5</v>
      </c>
      <c r="M28" s="92" t="s">
        <v>6</v>
      </c>
      <c r="N28" s="91" t="s">
        <v>7</v>
      </c>
      <c r="O28" s="92" t="s">
        <v>8</v>
      </c>
      <c r="P28" s="91" t="s">
        <v>9</v>
      </c>
      <c r="Q28" s="92" t="s">
        <v>10</v>
      </c>
      <c r="R28" s="91" t="s">
        <v>11</v>
      </c>
      <c r="S28" s="92" t="s">
        <v>12</v>
      </c>
      <c r="T28" s="93" t="s">
        <v>13</v>
      </c>
    </row>
    <row r="29" spans="1:20" s="21" customFormat="1" ht="32.25" customHeight="1" thickBot="1" x14ac:dyDescent="0.3">
      <c r="A29" s="119" t="s">
        <v>0</v>
      </c>
      <c r="B29" s="121"/>
      <c r="C29" s="25" t="s">
        <v>1</v>
      </c>
      <c r="D29" s="20" t="s">
        <v>23</v>
      </c>
      <c r="E29" s="25" t="s">
        <v>28</v>
      </c>
      <c r="F29" s="25" t="s">
        <v>29</v>
      </c>
      <c r="G29" s="25" t="s">
        <v>30</v>
      </c>
      <c r="H29" s="78" t="s">
        <v>31</v>
      </c>
      <c r="I29" s="25" t="s">
        <v>16</v>
      </c>
      <c r="J29" s="25" t="s">
        <v>2</v>
      </c>
      <c r="K29" s="53" t="s">
        <v>14</v>
      </c>
      <c r="L29" s="55" t="s">
        <v>14</v>
      </c>
      <c r="M29" s="54" t="s">
        <v>14</v>
      </c>
      <c r="N29" s="55" t="s">
        <v>14</v>
      </c>
      <c r="O29" s="54" t="s">
        <v>14</v>
      </c>
      <c r="P29" s="55" t="s">
        <v>14</v>
      </c>
      <c r="Q29" s="54" t="s">
        <v>14</v>
      </c>
      <c r="R29" s="55" t="s">
        <v>14</v>
      </c>
      <c r="S29" s="54" t="s">
        <v>14</v>
      </c>
      <c r="T29" s="94" t="s">
        <v>14</v>
      </c>
    </row>
    <row r="30" spans="1:20" x14ac:dyDescent="0.25">
      <c r="A30" s="110" t="s">
        <v>22</v>
      </c>
      <c r="B30" s="107" t="s">
        <v>21</v>
      </c>
      <c r="C30" s="107">
        <v>10</v>
      </c>
      <c r="D30" s="16" t="s">
        <v>38</v>
      </c>
      <c r="E30" s="107">
        <v>5</v>
      </c>
      <c r="F30" s="107">
        <v>50</v>
      </c>
      <c r="G30" s="107">
        <v>100</v>
      </c>
      <c r="H30" s="107">
        <v>0</v>
      </c>
      <c r="I30" s="22">
        <f t="shared" ref="I30:I35" si="4">AVERAGE(K30,L30,M30,N30,O30,P30,Q30,R30,S30,T30)</f>
        <v>2</v>
      </c>
      <c r="J30" s="5">
        <f t="shared" ref="J30:J35" si="5">COUNTIF(K30:T30,0)/10</f>
        <v>0.3</v>
      </c>
      <c r="K30" s="48">
        <v>1</v>
      </c>
      <c r="L30" s="50">
        <v>6</v>
      </c>
      <c r="M30" s="49">
        <v>7</v>
      </c>
      <c r="N30" s="50">
        <v>1</v>
      </c>
      <c r="O30" s="49">
        <v>1</v>
      </c>
      <c r="P30" s="50">
        <v>0</v>
      </c>
      <c r="Q30" s="49">
        <v>0</v>
      </c>
      <c r="R30" s="50">
        <v>3</v>
      </c>
      <c r="S30" s="49">
        <v>0</v>
      </c>
      <c r="T30" s="51">
        <v>1</v>
      </c>
    </row>
    <row r="31" spans="1:20" x14ac:dyDescent="0.25">
      <c r="A31" s="111"/>
      <c r="B31" s="108"/>
      <c r="C31" s="108"/>
      <c r="D31" s="17" t="s">
        <v>37</v>
      </c>
      <c r="E31" s="108"/>
      <c r="F31" s="108"/>
      <c r="G31" s="108"/>
      <c r="H31" s="108"/>
      <c r="I31" s="29">
        <f t="shared" si="4"/>
        <v>0</v>
      </c>
      <c r="J31" s="6">
        <f t="shared" si="5"/>
        <v>1</v>
      </c>
      <c r="K31" s="42">
        <v>0</v>
      </c>
      <c r="L31" s="4">
        <v>0</v>
      </c>
      <c r="M31" s="8">
        <v>0</v>
      </c>
      <c r="N31" s="4">
        <v>0</v>
      </c>
      <c r="O31" s="8">
        <v>0</v>
      </c>
      <c r="P31" s="4">
        <v>0</v>
      </c>
      <c r="Q31" s="8">
        <v>0</v>
      </c>
      <c r="R31" s="4">
        <v>0</v>
      </c>
      <c r="S31" s="8">
        <v>0</v>
      </c>
      <c r="T31" s="43">
        <v>0</v>
      </c>
    </row>
    <row r="32" spans="1:20" ht="16.5" thickBot="1" x14ac:dyDescent="0.3">
      <c r="A32" s="112"/>
      <c r="B32" s="109"/>
      <c r="C32" s="109"/>
      <c r="D32" s="18" t="s">
        <v>39</v>
      </c>
      <c r="E32" s="109"/>
      <c r="F32" s="109"/>
      <c r="G32" s="109"/>
      <c r="H32" s="109"/>
      <c r="I32" s="30">
        <f t="shared" si="4"/>
        <v>0</v>
      </c>
      <c r="J32" s="7">
        <f t="shared" si="5"/>
        <v>1</v>
      </c>
      <c r="K32" s="44">
        <v>0</v>
      </c>
      <c r="L32" s="46">
        <v>0</v>
      </c>
      <c r="M32" s="45">
        <v>0</v>
      </c>
      <c r="N32" s="46">
        <v>0</v>
      </c>
      <c r="O32" s="45">
        <v>0</v>
      </c>
      <c r="P32" s="46">
        <v>0</v>
      </c>
      <c r="Q32" s="45">
        <v>0</v>
      </c>
      <c r="R32" s="46">
        <v>0</v>
      </c>
      <c r="S32" s="45">
        <v>0</v>
      </c>
      <c r="T32" s="47">
        <v>0</v>
      </c>
    </row>
    <row r="33" spans="1:20" x14ac:dyDescent="0.25">
      <c r="A33" s="110" t="s">
        <v>32</v>
      </c>
      <c r="B33" s="107" t="s">
        <v>21</v>
      </c>
      <c r="C33" s="107">
        <v>10</v>
      </c>
      <c r="D33" s="16" t="s">
        <v>38</v>
      </c>
      <c r="E33" s="107">
        <v>5</v>
      </c>
      <c r="F33" s="107">
        <v>50</v>
      </c>
      <c r="G33" s="107">
        <v>100</v>
      </c>
      <c r="H33" s="107">
        <v>0</v>
      </c>
      <c r="I33" s="22">
        <f t="shared" si="4"/>
        <v>8.1</v>
      </c>
      <c r="J33" s="5">
        <f t="shared" si="5"/>
        <v>0.1</v>
      </c>
      <c r="K33" s="48">
        <v>14</v>
      </c>
      <c r="L33" s="50">
        <v>14</v>
      </c>
      <c r="M33" s="49">
        <v>2</v>
      </c>
      <c r="N33" s="50">
        <v>9</v>
      </c>
      <c r="O33" s="49">
        <v>6</v>
      </c>
      <c r="P33" s="50">
        <v>8</v>
      </c>
      <c r="Q33" s="49">
        <v>7</v>
      </c>
      <c r="R33" s="50">
        <v>1</v>
      </c>
      <c r="S33" s="49">
        <v>20</v>
      </c>
      <c r="T33" s="51">
        <v>0</v>
      </c>
    </row>
    <row r="34" spans="1:20" x14ac:dyDescent="0.25">
      <c r="A34" s="111"/>
      <c r="B34" s="108"/>
      <c r="C34" s="108"/>
      <c r="D34" s="17" t="s">
        <v>37</v>
      </c>
      <c r="E34" s="108"/>
      <c r="F34" s="108"/>
      <c r="G34" s="108"/>
      <c r="H34" s="108"/>
      <c r="I34" s="29">
        <f t="shared" si="4"/>
        <v>0</v>
      </c>
      <c r="J34" s="6">
        <f t="shared" si="5"/>
        <v>1</v>
      </c>
      <c r="K34" s="42">
        <v>0</v>
      </c>
      <c r="L34" s="4">
        <v>0</v>
      </c>
      <c r="M34" s="8">
        <v>0</v>
      </c>
      <c r="N34" s="4">
        <v>0</v>
      </c>
      <c r="O34" s="8">
        <v>0</v>
      </c>
      <c r="P34" s="4">
        <v>0</v>
      </c>
      <c r="Q34" s="8">
        <v>0</v>
      </c>
      <c r="R34" s="4">
        <v>0</v>
      </c>
      <c r="S34" s="8">
        <v>0</v>
      </c>
      <c r="T34" s="43">
        <v>0</v>
      </c>
    </row>
    <row r="35" spans="1:20" ht="16.5" thickBot="1" x14ac:dyDescent="0.3">
      <c r="A35" s="112"/>
      <c r="B35" s="109"/>
      <c r="C35" s="109"/>
      <c r="D35" s="18" t="s">
        <v>39</v>
      </c>
      <c r="E35" s="109"/>
      <c r="F35" s="109"/>
      <c r="G35" s="109"/>
      <c r="H35" s="109"/>
      <c r="I35" s="30">
        <f t="shared" si="4"/>
        <v>0</v>
      </c>
      <c r="J35" s="7">
        <f t="shared" si="5"/>
        <v>1</v>
      </c>
      <c r="K35" s="44">
        <v>0</v>
      </c>
      <c r="L35" s="46">
        <v>0</v>
      </c>
      <c r="M35" s="45">
        <v>0</v>
      </c>
      <c r="N35" s="46">
        <v>0</v>
      </c>
      <c r="O35" s="45">
        <v>0</v>
      </c>
      <c r="P35" s="46">
        <v>0</v>
      </c>
      <c r="Q35" s="45">
        <v>0</v>
      </c>
      <c r="R35" s="46">
        <v>0</v>
      </c>
      <c r="S35" s="45">
        <v>0</v>
      </c>
      <c r="T35" s="47">
        <v>0</v>
      </c>
    </row>
    <row r="36" spans="1:20" ht="16.5" thickBot="1" x14ac:dyDescent="0.3"/>
    <row r="37" spans="1:20" s="21" customFormat="1" ht="42" customHeight="1" thickBot="1" x14ac:dyDescent="0.35">
      <c r="A37" s="114" t="s">
        <v>40</v>
      </c>
      <c r="B37" s="114"/>
      <c r="C37" s="114"/>
      <c r="D37" s="114"/>
      <c r="E37" s="114"/>
      <c r="F37" s="114"/>
      <c r="G37" s="114"/>
      <c r="H37" s="114"/>
      <c r="I37" s="114"/>
      <c r="J37" s="115"/>
      <c r="K37" s="116" t="s">
        <v>15</v>
      </c>
      <c r="L37" s="117"/>
      <c r="M37" s="117"/>
      <c r="N37" s="117"/>
      <c r="O37" s="117"/>
      <c r="P37" s="117"/>
      <c r="Q37" s="117"/>
      <c r="R37" s="117"/>
      <c r="S37" s="117"/>
      <c r="T37" s="118"/>
    </row>
    <row r="38" spans="1:20" ht="16.5" thickBot="1" x14ac:dyDescent="0.3">
      <c r="K38" s="90" t="s">
        <v>4</v>
      </c>
      <c r="L38" s="91" t="s">
        <v>5</v>
      </c>
      <c r="M38" s="92" t="s">
        <v>6</v>
      </c>
      <c r="N38" s="91" t="s">
        <v>7</v>
      </c>
      <c r="O38" s="92" t="s">
        <v>8</v>
      </c>
      <c r="P38" s="91" t="s">
        <v>9</v>
      </c>
      <c r="Q38" s="92" t="s">
        <v>10</v>
      </c>
      <c r="R38" s="91" t="s">
        <v>11</v>
      </c>
      <c r="S38" s="92" t="s">
        <v>12</v>
      </c>
      <c r="T38" s="93" t="s">
        <v>13</v>
      </c>
    </row>
    <row r="39" spans="1:20" ht="32.25" customHeight="1" thickBot="1" x14ac:dyDescent="0.3">
      <c r="A39" s="119" t="s">
        <v>0</v>
      </c>
      <c r="B39" s="120"/>
      <c r="C39" s="25" t="s">
        <v>1</v>
      </c>
      <c r="D39" s="20" t="s">
        <v>23</v>
      </c>
      <c r="E39" s="25" t="s">
        <v>28</v>
      </c>
      <c r="F39" s="25" t="s">
        <v>29</v>
      </c>
      <c r="G39" s="25" t="s">
        <v>30</v>
      </c>
      <c r="H39" s="78" t="s">
        <v>31</v>
      </c>
      <c r="I39" s="25" t="s">
        <v>16</v>
      </c>
      <c r="J39" s="25" t="s">
        <v>2</v>
      </c>
      <c r="K39" s="53" t="s">
        <v>14</v>
      </c>
      <c r="L39" s="55" t="s">
        <v>14</v>
      </c>
      <c r="M39" s="54" t="s">
        <v>14</v>
      </c>
      <c r="N39" s="55" t="s">
        <v>14</v>
      </c>
      <c r="O39" s="54" t="s">
        <v>14</v>
      </c>
      <c r="P39" s="55" t="s">
        <v>14</v>
      </c>
      <c r="Q39" s="54" t="s">
        <v>14</v>
      </c>
      <c r="R39" s="55" t="s">
        <v>14</v>
      </c>
      <c r="S39" s="54" t="s">
        <v>14</v>
      </c>
      <c r="T39" s="94" t="s">
        <v>14</v>
      </c>
    </row>
    <row r="40" spans="1:20" x14ac:dyDescent="0.25">
      <c r="A40" s="110" t="s">
        <v>26</v>
      </c>
      <c r="B40" s="107" t="s">
        <v>27</v>
      </c>
      <c r="C40" s="107">
        <v>10</v>
      </c>
      <c r="D40" s="16" t="s">
        <v>38</v>
      </c>
      <c r="E40" s="107">
        <v>5</v>
      </c>
      <c r="F40" s="107">
        <v>50</v>
      </c>
      <c r="G40" s="107">
        <v>100</v>
      </c>
      <c r="H40" s="107">
        <v>50</v>
      </c>
      <c r="I40" s="22">
        <f t="shared" ref="I40:I45" si="6">AVERAGE(K40,L40,M40,N40,O40,P40,Q40,R40,S40,T40)</f>
        <v>20</v>
      </c>
      <c r="J40" s="31">
        <f t="shared" ref="J40:J45" si="7">COUNTIF(K40:T40,0)/10</f>
        <v>0</v>
      </c>
      <c r="K40" s="48">
        <v>20</v>
      </c>
      <c r="L40" s="48">
        <v>20</v>
      </c>
      <c r="M40" s="48">
        <v>20</v>
      </c>
      <c r="N40" s="48">
        <v>20</v>
      </c>
      <c r="O40" s="48">
        <v>20</v>
      </c>
      <c r="P40" s="48">
        <v>20</v>
      </c>
      <c r="Q40" s="48">
        <v>20</v>
      </c>
      <c r="R40" s="48">
        <v>20</v>
      </c>
      <c r="S40" s="48">
        <v>20</v>
      </c>
      <c r="T40" s="48">
        <v>20</v>
      </c>
    </row>
    <row r="41" spans="1:20" x14ac:dyDescent="0.25">
      <c r="A41" s="111"/>
      <c r="B41" s="108"/>
      <c r="C41" s="108"/>
      <c r="D41" s="17" t="s">
        <v>37</v>
      </c>
      <c r="E41" s="108"/>
      <c r="F41" s="108"/>
      <c r="G41" s="108"/>
      <c r="H41" s="108"/>
      <c r="I41" s="29">
        <f t="shared" si="6"/>
        <v>19.7</v>
      </c>
      <c r="J41" s="32">
        <f t="shared" si="7"/>
        <v>0</v>
      </c>
      <c r="K41" s="42">
        <v>20</v>
      </c>
      <c r="L41" s="4">
        <v>19</v>
      </c>
      <c r="M41" s="8">
        <v>20</v>
      </c>
      <c r="N41" s="4">
        <v>20</v>
      </c>
      <c r="O41" s="8">
        <v>20</v>
      </c>
      <c r="P41" s="4">
        <v>20</v>
      </c>
      <c r="Q41" s="8">
        <v>20</v>
      </c>
      <c r="R41" s="4">
        <v>19</v>
      </c>
      <c r="S41" s="8">
        <v>20</v>
      </c>
      <c r="T41" s="43">
        <v>19</v>
      </c>
    </row>
    <row r="42" spans="1:20" ht="16.5" thickBot="1" x14ac:dyDescent="0.3">
      <c r="A42" s="112"/>
      <c r="B42" s="109"/>
      <c r="C42" s="109"/>
      <c r="D42" s="18" t="s">
        <v>39</v>
      </c>
      <c r="E42" s="109"/>
      <c r="F42" s="109"/>
      <c r="G42" s="109"/>
      <c r="H42" s="109"/>
      <c r="I42" s="30">
        <f t="shared" si="6"/>
        <v>19.2</v>
      </c>
      <c r="J42" s="33">
        <f t="shared" si="7"/>
        <v>0</v>
      </c>
      <c r="K42" s="44">
        <v>20</v>
      </c>
      <c r="L42" s="46">
        <v>20</v>
      </c>
      <c r="M42" s="45">
        <v>20</v>
      </c>
      <c r="N42" s="46">
        <v>20</v>
      </c>
      <c r="O42" s="45">
        <v>19</v>
      </c>
      <c r="P42" s="46">
        <v>20</v>
      </c>
      <c r="Q42" s="45">
        <v>19</v>
      </c>
      <c r="R42" s="46">
        <v>17</v>
      </c>
      <c r="S42" s="45">
        <v>18</v>
      </c>
      <c r="T42" s="47">
        <v>19</v>
      </c>
    </row>
    <row r="43" spans="1:20" x14ac:dyDescent="0.25">
      <c r="A43" s="110" t="s">
        <v>26</v>
      </c>
      <c r="B43" s="107" t="s">
        <v>35</v>
      </c>
      <c r="C43" s="107">
        <v>10</v>
      </c>
      <c r="D43" s="16" t="s">
        <v>38</v>
      </c>
      <c r="E43" s="107">
        <v>5</v>
      </c>
      <c r="F43" s="107">
        <v>50</v>
      </c>
      <c r="G43" s="107">
        <v>100</v>
      </c>
      <c r="H43" s="107">
        <v>50</v>
      </c>
      <c r="I43" s="22">
        <f t="shared" si="6"/>
        <v>39.700000000000003</v>
      </c>
      <c r="J43" s="31">
        <f t="shared" si="7"/>
        <v>0</v>
      </c>
      <c r="K43" s="48">
        <v>40</v>
      </c>
      <c r="L43" s="50">
        <v>40</v>
      </c>
      <c r="M43" s="49">
        <v>40</v>
      </c>
      <c r="N43" s="50">
        <v>39</v>
      </c>
      <c r="O43" s="49">
        <v>40</v>
      </c>
      <c r="P43" s="50">
        <v>39</v>
      </c>
      <c r="Q43" s="49">
        <v>40</v>
      </c>
      <c r="R43" s="50">
        <v>39</v>
      </c>
      <c r="S43" s="49">
        <v>40</v>
      </c>
      <c r="T43" s="51">
        <v>40</v>
      </c>
    </row>
    <row r="44" spans="1:20" x14ac:dyDescent="0.25">
      <c r="A44" s="111"/>
      <c r="B44" s="108"/>
      <c r="C44" s="108"/>
      <c r="D44" s="17" t="s">
        <v>37</v>
      </c>
      <c r="E44" s="108"/>
      <c r="F44" s="108"/>
      <c r="G44" s="108"/>
      <c r="H44" s="108"/>
      <c r="I44" s="29">
        <f t="shared" si="6"/>
        <v>39.299999999999997</v>
      </c>
      <c r="J44" s="32">
        <f t="shared" si="7"/>
        <v>0</v>
      </c>
      <c r="K44" s="42">
        <v>38</v>
      </c>
      <c r="L44" s="4">
        <v>39</v>
      </c>
      <c r="M44" s="8">
        <v>40</v>
      </c>
      <c r="N44" s="4">
        <v>38</v>
      </c>
      <c r="O44" s="8">
        <v>40</v>
      </c>
      <c r="P44" s="4">
        <v>38</v>
      </c>
      <c r="Q44" s="8">
        <v>40</v>
      </c>
      <c r="R44" s="4">
        <v>40</v>
      </c>
      <c r="S44" s="8">
        <v>40</v>
      </c>
      <c r="T44" s="43">
        <v>40</v>
      </c>
    </row>
    <row r="45" spans="1:20" ht="16.5" thickBot="1" x14ac:dyDescent="0.3">
      <c r="A45" s="112"/>
      <c r="B45" s="109"/>
      <c r="C45" s="109"/>
      <c r="D45" s="18" t="s">
        <v>39</v>
      </c>
      <c r="E45" s="109"/>
      <c r="F45" s="109"/>
      <c r="G45" s="109"/>
      <c r="H45" s="109"/>
      <c r="I45" s="30">
        <f t="shared" si="6"/>
        <v>38.299999999999997</v>
      </c>
      <c r="J45" s="33">
        <f t="shared" si="7"/>
        <v>0</v>
      </c>
      <c r="K45" s="44">
        <v>40</v>
      </c>
      <c r="L45" s="46">
        <v>38</v>
      </c>
      <c r="M45" s="45">
        <v>38</v>
      </c>
      <c r="N45" s="46">
        <v>37</v>
      </c>
      <c r="O45" s="45">
        <v>38</v>
      </c>
      <c r="P45" s="46">
        <v>38</v>
      </c>
      <c r="Q45" s="45">
        <v>37</v>
      </c>
      <c r="R45" s="46">
        <v>37</v>
      </c>
      <c r="S45" s="45">
        <v>40</v>
      </c>
      <c r="T45" s="47">
        <v>40</v>
      </c>
    </row>
    <row r="46" spans="1:20" ht="16.5" thickBot="1" x14ac:dyDescent="0.3"/>
    <row r="47" spans="1:20" ht="33.75" customHeight="1" thickBot="1" x14ac:dyDescent="0.35">
      <c r="A47" s="114" t="s">
        <v>42</v>
      </c>
      <c r="B47" s="114"/>
      <c r="C47" s="114"/>
      <c r="D47" s="114"/>
      <c r="E47" s="114"/>
      <c r="F47" s="114"/>
      <c r="G47" s="114"/>
      <c r="H47" s="114"/>
      <c r="I47" s="114"/>
      <c r="J47" s="115"/>
      <c r="K47" s="116" t="s">
        <v>15</v>
      </c>
      <c r="L47" s="117"/>
      <c r="M47" s="117"/>
      <c r="N47" s="117"/>
      <c r="O47" s="117"/>
      <c r="P47" s="117"/>
      <c r="Q47" s="117"/>
      <c r="R47" s="117"/>
      <c r="S47" s="117"/>
      <c r="T47" s="118"/>
    </row>
    <row r="48" spans="1:20" ht="16.5" thickBot="1" x14ac:dyDescent="0.3">
      <c r="K48" s="90" t="s">
        <v>4</v>
      </c>
      <c r="L48" s="91" t="s">
        <v>5</v>
      </c>
      <c r="M48" s="92" t="s">
        <v>6</v>
      </c>
      <c r="N48" s="91" t="s">
        <v>7</v>
      </c>
      <c r="O48" s="92" t="s">
        <v>8</v>
      </c>
      <c r="P48" s="91" t="s">
        <v>9</v>
      </c>
      <c r="Q48" s="92" t="s">
        <v>10</v>
      </c>
      <c r="R48" s="91" t="s">
        <v>11</v>
      </c>
      <c r="S48" s="92" t="s">
        <v>12</v>
      </c>
      <c r="T48" s="93" t="s">
        <v>13</v>
      </c>
    </row>
    <row r="49" spans="1:20" ht="32.25" thickBot="1" x14ac:dyDescent="0.3">
      <c r="A49" s="119" t="s">
        <v>0</v>
      </c>
      <c r="B49" s="120"/>
      <c r="C49" s="25" t="s">
        <v>1</v>
      </c>
      <c r="D49" s="20" t="s">
        <v>23</v>
      </c>
      <c r="E49" s="25" t="s">
        <v>28</v>
      </c>
      <c r="F49" s="25" t="s">
        <v>29</v>
      </c>
      <c r="G49" s="25" t="s">
        <v>30</v>
      </c>
      <c r="H49" s="78" t="s">
        <v>31</v>
      </c>
      <c r="I49" s="25" t="s">
        <v>16</v>
      </c>
      <c r="J49" s="25" t="s">
        <v>2</v>
      </c>
      <c r="K49" s="53" t="s">
        <v>14</v>
      </c>
      <c r="L49" s="55" t="s">
        <v>14</v>
      </c>
      <c r="M49" s="54" t="s">
        <v>14</v>
      </c>
      <c r="N49" s="55" t="s">
        <v>14</v>
      </c>
      <c r="O49" s="54" t="s">
        <v>14</v>
      </c>
      <c r="P49" s="55" t="s">
        <v>14</v>
      </c>
      <c r="Q49" s="54" t="s">
        <v>14</v>
      </c>
      <c r="R49" s="55" t="s">
        <v>14</v>
      </c>
      <c r="S49" s="54" t="s">
        <v>14</v>
      </c>
      <c r="T49" s="94" t="s">
        <v>14</v>
      </c>
    </row>
    <row r="50" spans="1:20" x14ac:dyDescent="0.25">
      <c r="A50" s="110" t="s">
        <v>22</v>
      </c>
      <c r="B50" s="107" t="s">
        <v>27</v>
      </c>
      <c r="C50" s="107">
        <v>10</v>
      </c>
      <c r="D50" s="113">
        <v>0.1</v>
      </c>
      <c r="E50" s="107">
        <v>5</v>
      </c>
      <c r="F50" s="64">
        <v>15</v>
      </c>
      <c r="G50" s="107">
        <v>100</v>
      </c>
      <c r="H50" s="107">
        <v>50</v>
      </c>
      <c r="I50" s="22">
        <f t="shared" ref="I50:I55" si="8">AVERAGE(K50,L50,M50,N50,O50,P50,Q50,R50,S50,T50)</f>
        <v>0</v>
      </c>
      <c r="J50" s="31">
        <f t="shared" ref="J50:J55" si="9">COUNTIF(K50:T50,0)/10</f>
        <v>1</v>
      </c>
      <c r="K50" s="48">
        <v>0</v>
      </c>
      <c r="L50" s="48">
        <v>0</v>
      </c>
      <c r="M50" s="48">
        <v>0</v>
      </c>
      <c r="N50" s="48">
        <v>0</v>
      </c>
      <c r="O50" s="48">
        <v>0</v>
      </c>
      <c r="P50" s="48">
        <v>0</v>
      </c>
      <c r="Q50" s="48">
        <v>0</v>
      </c>
      <c r="R50" s="48">
        <v>0</v>
      </c>
      <c r="S50" s="48">
        <v>0</v>
      </c>
      <c r="T50" s="98">
        <v>0</v>
      </c>
    </row>
    <row r="51" spans="1:20" x14ac:dyDescent="0.25">
      <c r="A51" s="111"/>
      <c r="B51" s="108"/>
      <c r="C51" s="108"/>
      <c r="D51" s="108"/>
      <c r="E51" s="108"/>
      <c r="F51" s="65">
        <v>30</v>
      </c>
      <c r="G51" s="108"/>
      <c r="H51" s="108"/>
      <c r="I51" s="29">
        <f t="shared" si="8"/>
        <v>13.5</v>
      </c>
      <c r="J51" s="32">
        <f t="shared" si="9"/>
        <v>0</v>
      </c>
      <c r="K51" s="42">
        <v>11</v>
      </c>
      <c r="L51" s="4">
        <v>6</v>
      </c>
      <c r="M51" s="8">
        <v>14</v>
      </c>
      <c r="N51" s="4">
        <v>12</v>
      </c>
      <c r="O51" s="8">
        <v>18</v>
      </c>
      <c r="P51" s="4">
        <v>12</v>
      </c>
      <c r="Q51" s="8">
        <v>14</v>
      </c>
      <c r="R51" s="4">
        <v>15</v>
      </c>
      <c r="S51" s="8">
        <v>18</v>
      </c>
      <c r="T51" s="43">
        <v>15</v>
      </c>
    </row>
    <row r="52" spans="1:20" ht="16.5" thickBot="1" x14ac:dyDescent="0.3">
      <c r="A52" s="112"/>
      <c r="B52" s="109"/>
      <c r="C52" s="109"/>
      <c r="D52" s="109"/>
      <c r="E52" s="109"/>
      <c r="F52" s="66">
        <v>45</v>
      </c>
      <c r="G52" s="109"/>
      <c r="H52" s="109"/>
      <c r="I52" s="30">
        <f t="shared" si="8"/>
        <v>18.3</v>
      </c>
      <c r="J52" s="33">
        <f t="shared" si="9"/>
        <v>0</v>
      </c>
      <c r="K52" s="44">
        <v>19</v>
      </c>
      <c r="L52" s="46">
        <v>16</v>
      </c>
      <c r="M52" s="45">
        <v>18</v>
      </c>
      <c r="N52" s="46">
        <v>17</v>
      </c>
      <c r="O52" s="45">
        <v>18</v>
      </c>
      <c r="P52" s="46">
        <v>19</v>
      </c>
      <c r="Q52" s="45">
        <v>20</v>
      </c>
      <c r="R52" s="46">
        <v>19</v>
      </c>
      <c r="S52" s="45">
        <v>19</v>
      </c>
      <c r="T52" s="47">
        <v>18</v>
      </c>
    </row>
    <row r="53" spans="1:20" x14ac:dyDescent="0.25">
      <c r="A53" s="110" t="s">
        <v>32</v>
      </c>
      <c r="B53" s="107" t="s">
        <v>35</v>
      </c>
      <c r="C53" s="107">
        <v>10</v>
      </c>
      <c r="D53" s="113">
        <v>0.1</v>
      </c>
      <c r="E53" s="107">
        <v>5</v>
      </c>
      <c r="F53" s="64">
        <v>15</v>
      </c>
      <c r="G53" s="107">
        <v>100</v>
      </c>
      <c r="H53" s="107">
        <v>50</v>
      </c>
      <c r="I53" s="22">
        <f t="shared" si="8"/>
        <v>0</v>
      </c>
      <c r="J53" s="31">
        <f t="shared" si="9"/>
        <v>1</v>
      </c>
      <c r="K53" s="48">
        <v>0</v>
      </c>
      <c r="L53" s="50">
        <v>0</v>
      </c>
      <c r="M53" s="49">
        <v>0</v>
      </c>
      <c r="N53" s="50">
        <v>0</v>
      </c>
      <c r="O53" s="49">
        <v>0</v>
      </c>
      <c r="P53" s="50">
        <v>0</v>
      </c>
      <c r="Q53" s="49">
        <v>0</v>
      </c>
      <c r="R53" s="50">
        <v>0</v>
      </c>
      <c r="S53" s="49">
        <v>0</v>
      </c>
      <c r="T53" s="51">
        <v>0</v>
      </c>
    </row>
    <row r="54" spans="1:20" x14ac:dyDescent="0.25">
      <c r="A54" s="111"/>
      <c r="B54" s="108"/>
      <c r="C54" s="108"/>
      <c r="D54" s="108"/>
      <c r="E54" s="108"/>
      <c r="F54" s="65">
        <v>30</v>
      </c>
      <c r="G54" s="108"/>
      <c r="H54" s="108"/>
      <c r="I54" s="29">
        <f t="shared" si="8"/>
        <v>27.9</v>
      </c>
      <c r="J54" s="32">
        <f t="shared" si="9"/>
        <v>0</v>
      </c>
      <c r="K54" s="42">
        <v>15</v>
      </c>
      <c r="L54" s="4">
        <v>37</v>
      </c>
      <c r="M54" s="8">
        <v>28</v>
      </c>
      <c r="N54" s="4">
        <v>37</v>
      </c>
      <c r="O54" s="8">
        <v>35</v>
      </c>
      <c r="P54" s="4">
        <v>25</v>
      </c>
      <c r="Q54" s="8">
        <v>30</v>
      </c>
      <c r="R54" s="4">
        <v>14</v>
      </c>
      <c r="S54" s="8">
        <v>30</v>
      </c>
      <c r="T54" s="43">
        <v>28</v>
      </c>
    </row>
    <row r="55" spans="1:20" ht="16.5" thickBot="1" x14ac:dyDescent="0.3">
      <c r="A55" s="112"/>
      <c r="B55" s="109"/>
      <c r="C55" s="109"/>
      <c r="D55" s="109"/>
      <c r="E55" s="109"/>
      <c r="F55" s="66">
        <v>45</v>
      </c>
      <c r="G55" s="109"/>
      <c r="H55" s="109"/>
      <c r="I55" s="30">
        <f t="shared" si="8"/>
        <v>35</v>
      </c>
      <c r="J55" s="33">
        <f t="shared" si="9"/>
        <v>0</v>
      </c>
      <c r="K55" s="44">
        <v>35</v>
      </c>
      <c r="L55" s="46">
        <v>39</v>
      </c>
      <c r="M55" s="45">
        <v>38</v>
      </c>
      <c r="N55" s="46">
        <v>30</v>
      </c>
      <c r="O55" s="45">
        <v>37</v>
      </c>
      <c r="P55" s="46">
        <v>39</v>
      </c>
      <c r="Q55" s="45">
        <v>34</v>
      </c>
      <c r="R55" s="46">
        <v>32</v>
      </c>
      <c r="S55" s="45">
        <v>35</v>
      </c>
      <c r="T55" s="47">
        <v>31</v>
      </c>
    </row>
    <row r="56" spans="1:20" ht="16.5" thickBot="1" x14ac:dyDescent="0.3"/>
    <row r="57" spans="1:20" ht="19.5" thickBot="1" x14ac:dyDescent="0.35">
      <c r="A57" s="114" t="s">
        <v>41</v>
      </c>
      <c r="B57" s="114"/>
      <c r="C57" s="114"/>
      <c r="D57" s="114"/>
      <c r="E57" s="114"/>
      <c r="F57" s="114"/>
      <c r="G57" s="114"/>
      <c r="H57" s="114"/>
      <c r="I57" s="114"/>
      <c r="J57" s="115"/>
      <c r="K57" s="116" t="s">
        <v>15</v>
      </c>
      <c r="L57" s="117"/>
      <c r="M57" s="117"/>
      <c r="N57" s="117"/>
      <c r="O57" s="117"/>
      <c r="P57" s="117"/>
      <c r="Q57" s="117"/>
      <c r="R57" s="117"/>
      <c r="S57" s="117"/>
      <c r="T57" s="118"/>
    </row>
    <row r="58" spans="1:20" ht="16.5" thickBot="1" x14ac:dyDescent="0.3">
      <c r="K58" s="90" t="s">
        <v>4</v>
      </c>
      <c r="L58" s="91" t="s">
        <v>5</v>
      </c>
      <c r="M58" s="92" t="s">
        <v>6</v>
      </c>
      <c r="N58" s="91" t="s">
        <v>7</v>
      </c>
      <c r="O58" s="92" t="s">
        <v>8</v>
      </c>
      <c r="P58" s="91" t="s">
        <v>9</v>
      </c>
      <c r="Q58" s="92" t="s">
        <v>10</v>
      </c>
      <c r="R58" s="91" t="s">
        <v>11</v>
      </c>
      <c r="S58" s="92" t="s">
        <v>12</v>
      </c>
      <c r="T58" s="93" t="s">
        <v>13</v>
      </c>
    </row>
    <row r="59" spans="1:20" ht="48" thickBot="1" x14ac:dyDescent="0.3">
      <c r="A59" s="119" t="s">
        <v>0</v>
      </c>
      <c r="B59" s="120"/>
      <c r="C59" s="25" t="s">
        <v>1</v>
      </c>
      <c r="D59" s="20" t="s">
        <v>23</v>
      </c>
      <c r="E59" s="25" t="s">
        <v>28</v>
      </c>
      <c r="F59" s="25" t="s">
        <v>29</v>
      </c>
      <c r="G59" s="25" t="s">
        <v>30</v>
      </c>
      <c r="H59" s="78" t="s">
        <v>31</v>
      </c>
      <c r="I59" s="25" t="s">
        <v>16</v>
      </c>
      <c r="J59" s="25" t="s">
        <v>2</v>
      </c>
      <c r="K59" s="53" t="s">
        <v>14</v>
      </c>
      <c r="L59" s="55" t="s">
        <v>14</v>
      </c>
      <c r="M59" s="54" t="s">
        <v>14</v>
      </c>
      <c r="N59" s="55" t="s">
        <v>14</v>
      </c>
      <c r="O59" s="54" t="s">
        <v>14</v>
      </c>
      <c r="P59" s="55" t="s">
        <v>14</v>
      </c>
      <c r="Q59" s="54" t="s">
        <v>14</v>
      </c>
      <c r="R59" s="55" t="s">
        <v>14</v>
      </c>
      <c r="S59" s="54" t="s">
        <v>14</v>
      </c>
      <c r="T59" s="94" t="s">
        <v>14</v>
      </c>
    </row>
    <row r="60" spans="1:20" ht="16.5" thickBot="1" x14ac:dyDescent="0.3">
      <c r="A60" s="64" t="s">
        <v>22</v>
      </c>
      <c r="B60" s="79" t="s">
        <v>27</v>
      </c>
      <c r="C60" s="79">
        <v>10</v>
      </c>
      <c r="D60" s="99">
        <v>0.1</v>
      </c>
      <c r="E60" s="79">
        <v>5</v>
      </c>
      <c r="F60" s="79">
        <v>50</v>
      </c>
      <c r="G60" s="79">
        <v>50</v>
      </c>
      <c r="H60" s="79">
        <v>50</v>
      </c>
      <c r="I60" s="22">
        <f>AVERAGE(K60,L60,M60,N60,O60,P60,Q60,R60,S60,T60)</f>
        <v>17.600000000000001</v>
      </c>
      <c r="J60" s="31">
        <f>COUNTIF(K60:T60,0)/10</f>
        <v>0</v>
      </c>
      <c r="K60" s="48">
        <v>17</v>
      </c>
      <c r="L60" s="48">
        <v>20</v>
      </c>
      <c r="M60" s="48">
        <v>16</v>
      </c>
      <c r="N60" s="48">
        <v>16</v>
      </c>
      <c r="O60" s="48">
        <v>18</v>
      </c>
      <c r="P60" s="48">
        <v>17</v>
      </c>
      <c r="Q60" s="48">
        <v>19</v>
      </c>
      <c r="R60" s="48">
        <v>20</v>
      </c>
      <c r="S60" s="48">
        <v>13</v>
      </c>
      <c r="T60" s="98">
        <v>20</v>
      </c>
    </row>
    <row r="61" spans="1:20" ht="16.5" thickBot="1" x14ac:dyDescent="0.3">
      <c r="A61" s="106" t="s">
        <v>32</v>
      </c>
      <c r="B61" s="104" t="s">
        <v>35</v>
      </c>
      <c r="C61" s="104">
        <v>10</v>
      </c>
      <c r="D61" s="105">
        <v>0.1</v>
      </c>
      <c r="E61" s="104">
        <v>5</v>
      </c>
      <c r="F61" s="104">
        <v>50</v>
      </c>
      <c r="G61" s="104">
        <v>50</v>
      </c>
      <c r="H61" s="104">
        <v>50</v>
      </c>
      <c r="I61" s="100">
        <f>AVERAGE(K61,L61,M61,N61,O61,P61,Q61,R61,S61,T61)</f>
        <v>37.200000000000003</v>
      </c>
      <c r="J61" s="101">
        <f>COUNTIF(K61:T61,0)/10</f>
        <v>0</v>
      </c>
      <c r="K61" s="102">
        <v>36</v>
      </c>
      <c r="L61" s="96">
        <v>37</v>
      </c>
      <c r="M61" s="103">
        <v>38</v>
      </c>
      <c r="N61" s="96">
        <v>38</v>
      </c>
      <c r="O61" s="103">
        <v>38</v>
      </c>
      <c r="P61" s="96">
        <v>38</v>
      </c>
      <c r="Q61" s="103">
        <v>36</v>
      </c>
      <c r="R61" s="96">
        <v>38</v>
      </c>
      <c r="S61" s="103">
        <v>37</v>
      </c>
      <c r="T61" s="97">
        <v>36</v>
      </c>
    </row>
  </sheetData>
  <mergeCells count="90">
    <mergeCell ref="A1:J1"/>
    <mergeCell ref="A10:A12"/>
    <mergeCell ref="A13:A15"/>
    <mergeCell ref="A40:A42"/>
    <mergeCell ref="A43:A45"/>
    <mergeCell ref="A20:A22"/>
    <mergeCell ref="A23:A25"/>
    <mergeCell ref="A33:A35"/>
    <mergeCell ref="A3:O3"/>
    <mergeCell ref="A17:J17"/>
    <mergeCell ref="A7:J7"/>
    <mergeCell ref="A27:J27"/>
    <mergeCell ref="A37:J37"/>
    <mergeCell ref="K7:T7"/>
    <mergeCell ref="K37:T37"/>
    <mergeCell ref="K27:T27"/>
    <mergeCell ref="K17:T17"/>
    <mergeCell ref="A30:A32"/>
    <mergeCell ref="C30:C32"/>
    <mergeCell ref="F30:F32"/>
    <mergeCell ref="A9:B9"/>
    <mergeCell ref="B10:B12"/>
    <mergeCell ref="B13:B15"/>
    <mergeCell ref="D10:D12"/>
    <mergeCell ref="D13:D15"/>
    <mergeCell ref="A19:B19"/>
    <mergeCell ref="B20:B22"/>
    <mergeCell ref="B23:B25"/>
    <mergeCell ref="E20:E22"/>
    <mergeCell ref="E23:E25"/>
    <mergeCell ref="F20:F22"/>
    <mergeCell ref="G20:G22"/>
    <mergeCell ref="D20:D22"/>
    <mergeCell ref="E10:E12"/>
    <mergeCell ref="E13:E15"/>
    <mergeCell ref="C33:C35"/>
    <mergeCell ref="B30:B32"/>
    <mergeCell ref="B33:B35"/>
    <mergeCell ref="E30:E32"/>
    <mergeCell ref="H10:H12"/>
    <mergeCell ref="H13:H15"/>
    <mergeCell ref="A29:B29"/>
    <mergeCell ref="H20:H22"/>
    <mergeCell ref="H23:H25"/>
    <mergeCell ref="F10:F12"/>
    <mergeCell ref="F13:F15"/>
    <mergeCell ref="G10:G12"/>
    <mergeCell ref="G13:G15"/>
    <mergeCell ref="D23:D25"/>
    <mergeCell ref="F23:F25"/>
    <mergeCell ref="G23:G25"/>
    <mergeCell ref="G30:G32"/>
    <mergeCell ref="H30:H32"/>
    <mergeCell ref="E33:E35"/>
    <mergeCell ref="F33:F35"/>
    <mergeCell ref="G33:G35"/>
    <mergeCell ref="H33:H35"/>
    <mergeCell ref="A39:B39"/>
    <mergeCell ref="B40:B42"/>
    <mergeCell ref="C40:C42"/>
    <mergeCell ref="E40:E42"/>
    <mergeCell ref="F40:F42"/>
    <mergeCell ref="A47:J47"/>
    <mergeCell ref="K47:T47"/>
    <mergeCell ref="A49:B49"/>
    <mergeCell ref="G40:G42"/>
    <mergeCell ref="H40:H42"/>
    <mergeCell ref="B43:B45"/>
    <mergeCell ref="C43:C45"/>
    <mergeCell ref="E43:E45"/>
    <mergeCell ref="F43:F45"/>
    <mergeCell ref="G43:G45"/>
    <mergeCell ref="H43:H45"/>
    <mergeCell ref="A57:J57"/>
    <mergeCell ref="K57:T57"/>
    <mergeCell ref="A59:B59"/>
    <mergeCell ref="G53:G55"/>
    <mergeCell ref="H53:H55"/>
    <mergeCell ref="D53:D55"/>
    <mergeCell ref="A53:A55"/>
    <mergeCell ref="B53:B55"/>
    <mergeCell ref="C53:C55"/>
    <mergeCell ref="E53:E55"/>
    <mergeCell ref="C50:C52"/>
    <mergeCell ref="B50:B52"/>
    <mergeCell ref="A50:A52"/>
    <mergeCell ref="D50:D52"/>
    <mergeCell ref="H50:H52"/>
    <mergeCell ref="G50:G52"/>
    <mergeCell ref="E50:E52"/>
  </mergeCells>
  <pageMargins left="0.75" right="0.75" top="1" bottom="1" header="0.5" footer="0.5"/>
  <pageSetup paperSize="9" scale="41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32FC7-F9A4-154C-B8E7-594A192B5013}">
  <dimension ref="A1:U65"/>
  <sheetViews>
    <sheetView tabSelected="1" topLeftCell="A9" zoomScale="80" zoomScaleNormal="80" workbookViewId="0">
      <selection activeCell="A27" sqref="A27:K27"/>
    </sheetView>
  </sheetViews>
  <sheetFormatPr defaultColWidth="11.25" defaultRowHeight="15.75" x14ac:dyDescent="0.25"/>
  <cols>
    <col min="1" max="3" width="17.875" customWidth="1"/>
    <col min="5" max="9" width="16.25" customWidth="1"/>
    <col min="10" max="10" width="19.5" customWidth="1"/>
    <col min="11" max="11" width="19.875" customWidth="1"/>
    <col min="12" max="21" width="5.25" customWidth="1"/>
  </cols>
  <sheetData>
    <row r="1" spans="1:21" s="1" customFormat="1" ht="28.15" customHeight="1" x14ac:dyDescent="0.3">
      <c r="A1" s="122" t="s">
        <v>17</v>
      </c>
      <c r="B1" s="122"/>
      <c r="C1" s="122"/>
      <c r="D1" s="122"/>
      <c r="E1" s="122"/>
      <c r="F1" s="122"/>
      <c r="G1" s="122"/>
      <c r="H1" s="122"/>
      <c r="I1" s="122"/>
      <c r="J1" s="122"/>
    </row>
    <row r="2" spans="1:21" s="1" customFormat="1" x14ac:dyDescent="0.25"/>
    <row r="3" spans="1:21" s="1" customFormat="1" ht="49.9" customHeight="1" x14ac:dyDescent="0.25">
      <c r="A3" s="123" t="s">
        <v>3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</row>
    <row r="4" spans="1:21" s="1" customFormat="1" ht="49.9" customHeight="1" x14ac:dyDescent="0.25">
      <c r="A4" s="19"/>
      <c r="B4" s="70"/>
      <c r="C4" s="70"/>
      <c r="D4" s="19"/>
      <c r="E4" s="19"/>
      <c r="F4" s="70"/>
      <c r="G4" s="70"/>
      <c r="H4" s="70"/>
      <c r="I4" s="70"/>
      <c r="J4" s="19"/>
      <c r="K4" s="19"/>
      <c r="L4" s="19"/>
      <c r="M4" s="19"/>
      <c r="N4" s="19"/>
    </row>
    <row r="5" spans="1:21" s="1" customFormat="1" ht="25.15" customHeight="1" x14ac:dyDescent="0.45">
      <c r="A5" s="9" t="s">
        <v>20</v>
      </c>
      <c r="B5" s="9"/>
      <c r="C5" s="9"/>
      <c r="D5" s="19"/>
      <c r="E5" s="19"/>
      <c r="F5" s="70"/>
      <c r="G5" s="70"/>
      <c r="H5" s="70"/>
      <c r="I5" s="70"/>
      <c r="J5" s="19"/>
      <c r="K5" s="19"/>
      <c r="L5" s="19"/>
      <c r="M5" s="19"/>
      <c r="N5" s="19"/>
    </row>
    <row r="6" spans="1:21" s="1" customFormat="1" ht="25.15" customHeight="1" thickBot="1" x14ac:dyDescent="0.5">
      <c r="A6" s="14"/>
      <c r="B6" s="14"/>
      <c r="C6" s="14"/>
      <c r="D6" s="19"/>
      <c r="E6" s="19"/>
      <c r="F6" s="70"/>
      <c r="G6" s="70"/>
      <c r="H6" s="70"/>
      <c r="I6" s="70"/>
      <c r="J6" s="19"/>
      <c r="K6" s="19"/>
      <c r="L6" s="19"/>
      <c r="M6" s="19"/>
      <c r="N6" s="19"/>
    </row>
    <row r="7" spans="1:21" ht="37.9" customHeight="1" thickBot="1" x14ac:dyDescent="0.3">
      <c r="A7" s="129" t="s">
        <v>33</v>
      </c>
      <c r="B7" s="129"/>
      <c r="C7" s="129"/>
      <c r="D7" s="129"/>
      <c r="E7" s="129"/>
      <c r="F7" s="129"/>
      <c r="G7" s="129"/>
      <c r="H7" s="129"/>
      <c r="I7" s="129"/>
      <c r="J7" s="129"/>
      <c r="K7" s="130"/>
      <c r="L7" s="131" t="s">
        <v>15</v>
      </c>
      <c r="M7" s="132"/>
      <c r="N7" s="132"/>
      <c r="O7" s="132"/>
      <c r="P7" s="132"/>
      <c r="Q7" s="132"/>
      <c r="R7" s="132"/>
      <c r="S7" s="132"/>
      <c r="T7" s="132"/>
      <c r="U7" s="133"/>
    </row>
    <row r="8" spans="1:21" ht="16.5" thickBot="1" x14ac:dyDescent="0.3">
      <c r="L8" s="134" t="s">
        <v>4</v>
      </c>
      <c r="M8" s="135" t="s">
        <v>5</v>
      </c>
      <c r="N8" s="136" t="s">
        <v>6</v>
      </c>
      <c r="O8" s="135" t="s">
        <v>7</v>
      </c>
      <c r="P8" s="136" t="s">
        <v>8</v>
      </c>
      <c r="Q8" s="135" t="s">
        <v>9</v>
      </c>
      <c r="R8" s="136" t="s">
        <v>10</v>
      </c>
      <c r="S8" s="135" t="s">
        <v>11</v>
      </c>
      <c r="T8" s="136" t="s">
        <v>12</v>
      </c>
      <c r="U8" s="137" t="s">
        <v>13</v>
      </c>
    </row>
    <row r="9" spans="1:21" s="21" customFormat="1" ht="30" customHeight="1" thickBot="1" x14ac:dyDescent="0.3">
      <c r="A9" s="119" t="s">
        <v>0</v>
      </c>
      <c r="B9" s="121"/>
      <c r="C9" s="75"/>
      <c r="D9" s="20" t="s">
        <v>1</v>
      </c>
      <c r="E9" s="20" t="s">
        <v>23</v>
      </c>
      <c r="F9" s="78" t="s">
        <v>28</v>
      </c>
      <c r="G9" s="78" t="s">
        <v>29</v>
      </c>
      <c r="H9" s="78" t="s">
        <v>30</v>
      </c>
      <c r="I9" s="78" t="s">
        <v>31</v>
      </c>
      <c r="J9" s="20" t="s">
        <v>16</v>
      </c>
      <c r="K9" s="34" t="s">
        <v>2</v>
      </c>
      <c r="L9" s="56" t="s">
        <v>14</v>
      </c>
      <c r="M9" s="58" t="s">
        <v>14</v>
      </c>
      <c r="N9" s="57" t="s">
        <v>14</v>
      </c>
      <c r="O9" s="58" t="s">
        <v>14</v>
      </c>
      <c r="P9" s="57" t="s">
        <v>14</v>
      </c>
      <c r="Q9" s="58" t="s">
        <v>14</v>
      </c>
      <c r="R9" s="57" t="s">
        <v>14</v>
      </c>
      <c r="S9" s="58" t="s">
        <v>14</v>
      </c>
      <c r="T9" s="57" t="s">
        <v>14</v>
      </c>
      <c r="U9" s="59" t="s">
        <v>14</v>
      </c>
    </row>
    <row r="10" spans="1:21" ht="15.4" customHeight="1" x14ac:dyDescent="0.25">
      <c r="A10" s="126" t="s">
        <v>22</v>
      </c>
      <c r="B10" s="126" t="s">
        <v>21</v>
      </c>
      <c r="C10" s="71"/>
      <c r="D10" s="79">
        <v>5</v>
      </c>
      <c r="E10" s="107" t="s">
        <v>25</v>
      </c>
      <c r="F10" s="107"/>
      <c r="G10" s="107">
        <v>50</v>
      </c>
      <c r="H10" s="107">
        <v>100</v>
      </c>
      <c r="I10" s="107">
        <v>0</v>
      </c>
      <c r="J10" s="22">
        <f>AVERAGE(L10,M10,N10,O10,P10,Q10,R10,S10,T10,U10)</f>
        <v>0</v>
      </c>
      <c r="K10" s="31">
        <f>COUNTIF(L10:U10,0)/10</f>
        <v>1</v>
      </c>
      <c r="L10" s="60">
        <v>0</v>
      </c>
      <c r="M10" s="62">
        <v>0</v>
      </c>
      <c r="N10" s="61">
        <v>0</v>
      </c>
      <c r="O10" s="62">
        <v>0</v>
      </c>
      <c r="P10" s="61">
        <v>0</v>
      </c>
      <c r="Q10" s="62">
        <v>0</v>
      </c>
      <c r="R10" s="61">
        <v>0</v>
      </c>
      <c r="S10" s="62">
        <v>0</v>
      </c>
      <c r="T10" s="61">
        <v>0</v>
      </c>
      <c r="U10" s="63">
        <v>0</v>
      </c>
    </row>
    <row r="11" spans="1:21" ht="15.4" customHeight="1" x14ac:dyDescent="0.25">
      <c r="A11" s="127"/>
      <c r="B11" s="127"/>
      <c r="C11" s="72"/>
      <c r="D11" s="76">
        <v>10</v>
      </c>
      <c r="E11" s="108"/>
      <c r="F11" s="108"/>
      <c r="G11" s="108"/>
      <c r="H11" s="108"/>
      <c r="I11" s="108"/>
      <c r="J11" s="23">
        <f>AVERAGE(L11,M11,N11,O11,P11,Q11,R11,S11,T11,U11)</f>
        <v>0</v>
      </c>
      <c r="K11" s="32">
        <f>COUNTIF(L11:U11,0)/10</f>
        <v>1</v>
      </c>
      <c r="L11" s="35">
        <v>0</v>
      </c>
      <c r="M11" s="12">
        <v>0</v>
      </c>
      <c r="N11" s="11">
        <v>0</v>
      </c>
      <c r="O11" s="12">
        <v>0</v>
      </c>
      <c r="P11" s="11">
        <v>0</v>
      </c>
      <c r="Q11" s="12">
        <v>0</v>
      </c>
      <c r="R11" s="11">
        <v>0</v>
      </c>
      <c r="S11" s="12">
        <v>0</v>
      </c>
      <c r="T11" s="11">
        <v>0</v>
      </c>
      <c r="U11" s="36">
        <v>0</v>
      </c>
    </row>
    <row r="12" spans="1:21" ht="15.4" customHeight="1" thickBot="1" x14ac:dyDescent="0.3">
      <c r="A12" s="128"/>
      <c r="B12" s="128"/>
      <c r="C12" s="72"/>
      <c r="D12" s="76">
        <v>15</v>
      </c>
      <c r="E12" s="109"/>
      <c r="F12" s="109"/>
      <c r="G12" s="109"/>
      <c r="H12" s="109"/>
      <c r="I12" s="109"/>
      <c r="J12" s="23">
        <f>AVERAGE(L12,M12,N12,O12,P12,Q12,R12,S12,T12,U12)</f>
        <v>0</v>
      </c>
      <c r="K12" s="32">
        <f>COUNTIF(L12:U12,0)/10</f>
        <v>1</v>
      </c>
      <c r="L12" s="35">
        <v>0</v>
      </c>
      <c r="M12" s="12">
        <v>0</v>
      </c>
      <c r="N12" s="11">
        <v>0</v>
      </c>
      <c r="O12" s="12">
        <v>0</v>
      </c>
      <c r="P12" s="11">
        <v>0</v>
      </c>
      <c r="Q12" s="12">
        <v>0</v>
      </c>
      <c r="R12" s="11">
        <v>0</v>
      </c>
      <c r="S12" s="12">
        <v>0</v>
      </c>
      <c r="T12" s="11">
        <v>0</v>
      </c>
      <c r="U12" s="36">
        <v>0</v>
      </c>
    </row>
    <row r="13" spans="1:21" ht="15.4" customHeight="1" x14ac:dyDescent="0.25">
      <c r="A13" s="126" t="s">
        <v>32</v>
      </c>
      <c r="B13" s="126" t="s">
        <v>21</v>
      </c>
      <c r="C13" s="71"/>
      <c r="D13" s="67">
        <v>5</v>
      </c>
      <c r="E13" s="107" t="s">
        <v>25</v>
      </c>
      <c r="F13" s="107"/>
      <c r="G13" s="107">
        <v>50</v>
      </c>
      <c r="H13" s="107">
        <v>100</v>
      </c>
      <c r="I13" s="107">
        <v>0</v>
      </c>
      <c r="J13" s="23">
        <f>AVERAGE(L13,M13,N13,O13,P13,Q13,R13,S13,T13,U13)</f>
        <v>0</v>
      </c>
      <c r="K13" s="32">
        <f>COUNTIF(L13:U13,0)/10</f>
        <v>1</v>
      </c>
      <c r="L13" s="37">
        <v>0</v>
      </c>
      <c r="M13" s="12">
        <v>0</v>
      </c>
      <c r="N13" s="15">
        <v>0</v>
      </c>
      <c r="O13" s="12">
        <v>0</v>
      </c>
      <c r="P13" s="15">
        <v>0</v>
      </c>
      <c r="Q13" s="12">
        <v>0</v>
      </c>
      <c r="R13" s="15">
        <v>0</v>
      </c>
      <c r="S13" s="12">
        <v>0</v>
      </c>
      <c r="T13" s="15">
        <v>0</v>
      </c>
      <c r="U13" s="36">
        <v>0</v>
      </c>
    </row>
    <row r="14" spans="1:21" ht="15.4" customHeight="1" x14ac:dyDescent="0.25">
      <c r="A14" s="127"/>
      <c r="B14" s="127"/>
      <c r="C14" s="72"/>
      <c r="D14" s="68">
        <v>10</v>
      </c>
      <c r="E14" s="108"/>
      <c r="F14" s="108"/>
      <c r="G14" s="108"/>
      <c r="H14" s="108"/>
      <c r="I14" s="108"/>
      <c r="J14" s="23">
        <f>AVERAGE(L14,M14,N14,O14,P14,Q14,R14,S14,T14,U14)</f>
        <v>0</v>
      </c>
      <c r="K14" s="32">
        <f>COUNTIF(L14:U14,0)/10</f>
        <v>1</v>
      </c>
      <c r="L14" s="35">
        <v>0</v>
      </c>
      <c r="M14" s="12">
        <v>0</v>
      </c>
      <c r="N14" s="10">
        <v>0</v>
      </c>
      <c r="O14" s="12">
        <v>0</v>
      </c>
      <c r="P14" s="10">
        <v>0</v>
      </c>
      <c r="Q14" s="12">
        <v>0</v>
      </c>
      <c r="R14" s="10">
        <v>0</v>
      </c>
      <c r="S14" s="12">
        <v>0</v>
      </c>
      <c r="T14" s="10">
        <v>0</v>
      </c>
      <c r="U14" s="36">
        <v>0</v>
      </c>
    </row>
    <row r="15" spans="1:21" ht="15.4" customHeight="1" thickBot="1" x14ac:dyDescent="0.3">
      <c r="A15" s="128"/>
      <c r="B15" s="128"/>
      <c r="C15" s="73"/>
      <c r="D15" s="69">
        <v>15</v>
      </c>
      <c r="E15" s="109"/>
      <c r="F15" s="109"/>
      <c r="G15" s="109"/>
      <c r="H15" s="109"/>
      <c r="I15" s="109"/>
      <c r="J15" s="24">
        <f>AVERAGE(L15,M15,N15,O15,P15,Q15,R15,S15,T15,U15)</f>
        <v>0</v>
      </c>
      <c r="K15" s="33">
        <f>COUNTIF(L15:U15,0)/10</f>
        <v>1</v>
      </c>
      <c r="L15" s="38">
        <v>0</v>
      </c>
      <c r="M15" s="39">
        <v>0</v>
      </c>
      <c r="N15" s="40">
        <v>0</v>
      </c>
      <c r="O15" s="39">
        <v>0</v>
      </c>
      <c r="P15" s="40">
        <v>0</v>
      </c>
      <c r="Q15" s="39">
        <v>0</v>
      </c>
      <c r="R15" s="40">
        <v>0</v>
      </c>
      <c r="S15" s="39">
        <v>0</v>
      </c>
      <c r="T15" s="40">
        <v>0</v>
      </c>
      <c r="U15" s="41">
        <v>0</v>
      </c>
    </row>
    <row r="16" spans="1:21" ht="15.4" customHeight="1" thickBot="1" x14ac:dyDescent="0.5">
      <c r="A16" s="14"/>
      <c r="B16" s="14"/>
      <c r="C16" s="14"/>
    </row>
    <row r="17" spans="1:21" ht="64.900000000000006" customHeight="1" thickBot="1" x14ac:dyDescent="0.3">
      <c r="A17" s="129" t="s">
        <v>45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30"/>
      <c r="L17" s="131" t="s">
        <v>15</v>
      </c>
      <c r="M17" s="132"/>
      <c r="N17" s="132"/>
      <c r="O17" s="132"/>
      <c r="P17" s="132"/>
      <c r="Q17" s="132"/>
      <c r="R17" s="132"/>
      <c r="S17" s="132"/>
      <c r="T17" s="132"/>
      <c r="U17" s="133"/>
    </row>
    <row r="18" spans="1:21" ht="16.5" thickBot="1" x14ac:dyDescent="0.3">
      <c r="L18" s="134" t="s">
        <v>4</v>
      </c>
      <c r="M18" s="135" t="s">
        <v>5</v>
      </c>
      <c r="N18" s="136" t="s">
        <v>6</v>
      </c>
      <c r="O18" s="135" t="s">
        <v>7</v>
      </c>
      <c r="P18" s="136" t="s">
        <v>8</v>
      </c>
      <c r="Q18" s="135" t="s">
        <v>9</v>
      </c>
      <c r="R18" s="136" t="s">
        <v>10</v>
      </c>
      <c r="S18" s="135" t="s">
        <v>11</v>
      </c>
      <c r="T18" s="136" t="s">
        <v>12</v>
      </c>
      <c r="U18" s="137" t="s">
        <v>13</v>
      </c>
    </row>
    <row r="19" spans="1:21" s="21" customFormat="1" ht="36" customHeight="1" thickBot="1" x14ac:dyDescent="0.3">
      <c r="A19" s="119" t="s">
        <v>0</v>
      </c>
      <c r="B19" s="121"/>
      <c r="C19" s="75"/>
      <c r="D19" s="20" t="s">
        <v>1</v>
      </c>
      <c r="E19" s="20" t="s">
        <v>23</v>
      </c>
      <c r="F19" s="78" t="s">
        <v>28</v>
      </c>
      <c r="G19" s="78" t="s">
        <v>29</v>
      </c>
      <c r="H19" s="78" t="s">
        <v>30</v>
      </c>
      <c r="I19" s="78" t="s">
        <v>31</v>
      </c>
      <c r="J19" s="20" t="s">
        <v>16</v>
      </c>
      <c r="K19" s="74" t="s">
        <v>2</v>
      </c>
      <c r="L19" s="56" t="s">
        <v>14</v>
      </c>
      <c r="M19" s="58" t="s">
        <v>14</v>
      </c>
      <c r="N19" s="57" t="s">
        <v>14</v>
      </c>
      <c r="O19" s="58" t="s">
        <v>14</v>
      </c>
      <c r="P19" s="57" t="s">
        <v>14</v>
      </c>
      <c r="Q19" s="58" t="s">
        <v>14</v>
      </c>
      <c r="R19" s="57" t="s">
        <v>14</v>
      </c>
      <c r="S19" s="58" t="s">
        <v>14</v>
      </c>
      <c r="T19" s="57" t="s">
        <v>14</v>
      </c>
      <c r="U19" s="59" t="s">
        <v>14</v>
      </c>
    </row>
    <row r="20" spans="1:21" ht="26.25" customHeight="1" x14ac:dyDescent="0.25">
      <c r="A20" s="126" t="s">
        <v>26</v>
      </c>
      <c r="B20" s="138" t="s">
        <v>43</v>
      </c>
      <c r="C20" s="25"/>
      <c r="D20" s="79">
        <v>5</v>
      </c>
      <c r="E20" s="107" t="s">
        <v>25</v>
      </c>
      <c r="F20" s="107"/>
      <c r="G20" s="107">
        <v>50</v>
      </c>
      <c r="H20" s="107">
        <v>100</v>
      </c>
      <c r="I20" s="107">
        <v>50</v>
      </c>
      <c r="J20" s="22">
        <f>AVERAGE(L20,M20,N20,O20,P20,Q20,R20,S20,T20,U20)</f>
        <v>21</v>
      </c>
      <c r="K20" s="31">
        <f>COUNTIF(L20:U20,0)/10</f>
        <v>0</v>
      </c>
      <c r="L20" s="60">
        <v>21</v>
      </c>
      <c r="M20" s="62">
        <v>24</v>
      </c>
      <c r="N20" s="61">
        <v>20</v>
      </c>
      <c r="O20" s="62">
        <v>23</v>
      </c>
      <c r="P20" s="61">
        <v>21</v>
      </c>
      <c r="Q20" s="62">
        <v>20</v>
      </c>
      <c r="R20" s="61">
        <v>20</v>
      </c>
      <c r="S20" s="62">
        <v>20</v>
      </c>
      <c r="T20" s="61">
        <v>21</v>
      </c>
      <c r="U20" s="63">
        <v>20</v>
      </c>
    </row>
    <row r="21" spans="1:21" x14ac:dyDescent="0.25">
      <c r="A21" s="127"/>
      <c r="B21" s="139"/>
      <c r="C21" s="141"/>
      <c r="D21" s="76">
        <v>10</v>
      </c>
      <c r="E21" s="108"/>
      <c r="F21" s="108"/>
      <c r="G21" s="108"/>
      <c r="H21" s="108"/>
      <c r="I21" s="108"/>
      <c r="J21" s="23">
        <f>AVERAGE(L21,M21,N21,O21,P21,Q21,R21,S21,T21,U21)</f>
        <v>21.1</v>
      </c>
      <c r="K21" s="32">
        <f>COUNTIF(L21:U21,0)/10</f>
        <v>0</v>
      </c>
      <c r="L21" s="35">
        <v>23</v>
      </c>
      <c r="M21" s="12">
        <v>20</v>
      </c>
      <c r="N21" s="11">
        <v>20</v>
      </c>
      <c r="O21" s="12">
        <v>20</v>
      </c>
      <c r="P21" s="11">
        <v>21</v>
      </c>
      <c r="Q21" s="12">
        <v>22</v>
      </c>
      <c r="R21" s="11">
        <v>21</v>
      </c>
      <c r="S21" s="12">
        <v>21</v>
      </c>
      <c r="T21" s="11">
        <v>22</v>
      </c>
      <c r="U21" s="36">
        <v>21</v>
      </c>
    </row>
    <row r="22" spans="1:21" ht="16.5" thickBot="1" x14ac:dyDescent="0.3">
      <c r="A22" s="128"/>
      <c r="B22" s="140"/>
      <c r="C22" s="141"/>
      <c r="D22" s="76">
        <v>15</v>
      </c>
      <c r="E22" s="109"/>
      <c r="F22" s="109"/>
      <c r="G22" s="109"/>
      <c r="H22" s="109"/>
      <c r="I22" s="109"/>
      <c r="J22" s="23">
        <f>AVERAGE(L22,M22,N22,O22,P22,Q22,R22,S22,T22,U22)</f>
        <v>20.6</v>
      </c>
      <c r="K22" s="32">
        <f>COUNTIF(L22:U22,0)/10</f>
        <v>0</v>
      </c>
      <c r="L22" s="35">
        <v>21</v>
      </c>
      <c r="M22" s="12">
        <v>20</v>
      </c>
      <c r="N22" s="11">
        <v>21</v>
      </c>
      <c r="O22" s="12">
        <v>21</v>
      </c>
      <c r="P22" s="11">
        <v>20</v>
      </c>
      <c r="Q22" s="12">
        <v>21</v>
      </c>
      <c r="R22" s="11">
        <v>20</v>
      </c>
      <c r="S22" s="12">
        <v>20</v>
      </c>
      <c r="T22" s="11">
        <v>22</v>
      </c>
      <c r="U22" s="36">
        <v>20</v>
      </c>
    </row>
    <row r="23" spans="1:21" x14ac:dyDescent="0.25">
      <c r="A23" s="126" t="s">
        <v>26</v>
      </c>
      <c r="B23" s="138" t="s">
        <v>44</v>
      </c>
      <c r="C23" s="25"/>
      <c r="D23" s="67">
        <v>5</v>
      </c>
      <c r="E23" s="107" t="s">
        <v>25</v>
      </c>
      <c r="F23" s="107"/>
      <c r="G23" s="107">
        <v>50</v>
      </c>
      <c r="H23" s="107">
        <v>100</v>
      </c>
      <c r="I23" s="107">
        <v>50</v>
      </c>
      <c r="J23" s="23">
        <f>AVERAGE(L23,M23,N23,O23,P23,Q23,R23,S23,T23,U23)</f>
        <v>40</v>
      </c>
      <c r="K23" s="32">
        <f>COUNTIF(L23:U23,0)/10</f>
        <v>0</v>
      </c>
      <c r="L23" s="37">
        <v>40</v>
      </c>
      <c r="M23" s="12">
        <v>40</v>
      </c>
      <c r="N23" s="15">
        <v>40</v>
      </c>
      <c r="O23" s="12">
        <v>40</v>
      </c>
      <c r="P23" s="15">
        <v>40</v>
      </c>
      <c r="Q23" s="12">
        <v>40</v>
      </c>
      <c r="R23" s="15">
        <v>40</v>
      </c>
      <c r="S23" s="12">
        <v>40</v>
      </c>
      <c r="T23" s="15">
        <v>40</v>
      </c>
      <c r="U23" s="36">
        <v>40</v>
      </c>
    </row>
    <row r="24" spans="1:21" x14ac:dyDescent="0.25">
      <c r="A24" s="127"/>
      <c r="B24" s="139"/>
      <c r="C24" s="141"/>
      <c r="D24" s="68">
        <v>10</v>
      </c>
      <c r="E24" s="108"/>
      <c r="F24" s="108"/>
      <c r="G24" s="108"/>
      <c r="H24" s="108"/>
      <c r="I24" s="108"/>
      <c r="J24" s="23">
        <f>AVERAGE(L24,M24,N24,O24,P24,Q24,R24,S24,T24,U24)</f>
        <v>40.1</v>
      </c>
      <c r="K24" s="32">
        <f>COUNTIF(L24:U24,0)/10</f>
        <v>0</v>
      </c>
      <c r="L24" s="35">
        <v>40</v>
      </c>
      <c r="M24" s="12">
        <v>40</v>
      </c>
      <c r="N24" s="10">
        <v>40</v>
      </c>
      <c r="O24" s="12">
        <v>40</v>
      </c>
      <c r="P24" s="10">
        <v>41</v>
      </c>
      <c r="Q24" s="12">
        <v>40</v>
      </c>
      <c r="R24" s="10">
        <v>40</v>
      </c>
      <c r="S24" s="12">
        <v>40</v>
      </c>
      <c r="T24" s="10">
        <v>40</v>
      </c>
      <c r="U24" s="36">
        <v>40</v>
      </c>
    </row>
    <row r="25" spans="1:21" ht="16.5" thickBot="1" x14ac:dyDescent="0.3">
      <c r="A25" s="128"/>
      <c r="B25" s="140"/>
      <c r="C25" s="142"/>
      <c r="D25" s="69">
        <v>15</v>
      </c>
      <c r="E25" s="109"/>
      <c r="F25" s="109"/>
      <c r="G25" s="109"/>
      <c r="H25" s="109"/>
      <c r="I25" s="109"/>
      <c r="J25" s="24">
        <f>AVERAGE(L25,M25,N25,O25,P25,Q25,R25,S25,T25,U25)</f>
        <v>40</v>
      </c>
      <c r="K25" s="33">
        <f>COUNTIF(L25:U25,0)/10</f>
        <v>0</v>
      </c>
      <c r="L25" s="38">
        <v>40</v>
      </c>
      <c r="M25" s="39">
        <v>40</v>
      </c>
      <c r="N25" s="40">
        <v>40</v>
      </c>
      <c r="O25" s="39">
        <v>40</v>
      </c>
      <c r="P25" s="40">
        <v>40</v>
      </c>
      <c r="Q25" s="39">
        <v>40</v>
      </c>
      <c r="R25" s="40">
        <v>40</v>
      </c>
      <c r="S25" s="39">
        <v>40</v>
      </c>
      <c r="T25" s="40">
        <v>40</v>
      </c>
      <c r="U25" s="41">
        <v>40</v>
      </c>
    </row>
    <row r="26" spans="1:21" ht="16.5" thickBot="1" x14ac:dyDescent="0.3"/>
    <row r="27" spans="1:21" ht="67.150000000000006" customHeight="1" thickBot="1" x14ac:dyDescent="0.35">
      <c r="A27" s="114" t="s">
        <v>52</v>
      </c>
      <c r="B27" s="114"/>
      <c r="C27" s="114"/>
      <c r="D27" s="114"/>
      <c r="E27" s="114"/>
      <c r="F27" s="114"/>
      <c r="G27" s="114"/>
      <c r="H27" s="114"/>
      <c r="I27" s="114"/>
      <c r="J27" s="114"/>
      <c r="K27" s="115"/>
      <c r="L27" s="116" t="s">
        <v>15</v>
      </c>
      <c r="M27" s="117"/>
      <c r="N27" s="117"/>
      <c r="O27" s="117"/>
      <c r="P27" s="117"/>
      <c r="Q27" s="117"/>
      <c r="R27" s="117"/>
      <c r="S27" s="117"/>
      <c r="T27" s="117"/>
      <c r="U27" s="118"/>
    </row>
    <row r="28" spans="1:21" ht="16.5" thickBot="1" x14ac:dyDescent="0.3">
      <c r="L28" s="90" t="s">
        <v>4</v>
      </c>
      <c r="M28" s="91" t="s">
        <v>5</v>
      </c>
      <c r="N28" s="92" t="s">
        <v>6</v>
      </c>
      <c r="O28" s="91" t="s">
        <v>7</v>
      </c>
      <c r="P28" s="92" t="s">
        <v>8</v>
      </c>
      <c r="Q28" s="91" t="s">
        <v>9</v>
      </c>
      <c r="R28" s="92" t="s">
        <v>10</v>
      </c>
      <c r="S28" s="91" t="s">
        <v>11</v>
      </c>
      <c r="T28" s="92" t="s">
        <v>12</v>
      </c>
      <c r="U28" s="93" t="s">
        <v>13</v>
      </c>
    </row>
    <row r="29" spans="1:21" ht="48" thickBot="1" x14ac:dyDescent="0.3">
      <c r="A29" s="119" t="s">
        <v>0</v>
      </c>
      <c r="B29" s="121"/>
      <c r="C29" s="78"/>
      <c r="D29" s="25" t="s">
        <v>1</v>
      </c>
      <c r="E29" s="20" t="s">
        <v>23</v>
      </c>
      <c r="F29" s="25" t="s">
        <v>46</v>
      </c>
      <c r="G29" s="25" t="s">
        <v>29</v>
      </c>
      <c r="H29" s="25" t="s">
        <v>30</v>
      </c>
      <c r="I29" s="78" t="s">
        <v>31</v>
      </c>
      <c r="J29" s="25" t="s">
        <v>16</v>
      </c>
      <c r="K29" s="25" t="s">
        <v>2</v>
      </c>
      <c r="L29" s="53" t="s">
        <v>14</v>
      </c>
      <c r="M29" s="55" t="s">
        <v>14</v>
      </c>
      <c r="N29" s="54" t="s">
        <v>14</v>
      </c>
      <c r="O29" s="55" t="s">
        <v>14</v>
      </c>
      <c r="P29" s="54" t="s">
        <v>14</v>
      </c>
      <c r="Q29" s="55" t="s">
        <v>14</v>
      </c>
      <c r="R29" s="54" t="s">
        <v>14</v>
      </c>
      <c r="S29" s="55" t="s">
        <v>14</v>
      </c>
      <c r="T29" s="54" t="s">
        <v>14</v>
      </c>
      <c r="U29" s="94" t="s">
        <v>14</v>
      </c>
    </row>
    <row r="30" spans="1:21" x14ac:dyDescent="0.25">
      <c r="A30" s="110" t="s">
        <v>22</v>
      </c>
      <c r="B30" s="107" t="s">
        <v>21</v>
      </c>
      <c r="C30" s="79"/>
      <c r="D30" s="107">
        <v>10</v>
      </c>
      <c r="E30" s="16" t="s">
        <v>38</v>
      </c>
      <c r="F30" s="107" t="s">
        <v>47</v>
      </c>
      <c r="G30" s="107">
        <v>50</v>
      </c>
      <c r="H30" s="107">
        <v>100</v>
      </c>
      <c r="I30" s="107">
        <v>0</v>
      </c>
      <c r="J30" s="22">
        <f t="shared" ref="J30:J35" si="0">AVERAGE(L30,M30,N30,O30,P30,Q30,R30,S30,T30,U30)</f>
        <v>0</v>
      </c>
      <c r="K30" s="5">
        <f t="shared" ref="K30:K35" si="1">COUNTIF(L30:U30,0)/10</f>
        <v>1</v>
      </c>
      <c r="L30" s="48">
        <v>0</v>
      </c>
      <c r="M30" s="50">
        <v>0</v>
      </c>
      <c r="N30" s="49">
        <v>0</v>
      </c>
      <c r="O30" s="50">
        <v>0</v>
      </c>
      <c r="P30" s="49">
        <v>0</v>
      </c>
      <c r="Q30" s="50">
        <v>0</v>
      </c>
      <c r="R30" s="49">
        <v>0</v>
      </c>
      <c r="S30" s="50">
        <v>0</v>
      </c>
      <c r="T30" s="49">
        <v>0</v>
      </c>
      <c r="U30" s="51">
        <v>0</v>
      </c>
    </row>
    <row r="31" spans="1:21" x14ac:dyDescent="0.25">
      <c r="A31" s="111"/>
      <c r="B31" s="108"/>
      <c r="C31" s="76"/>
      <c r="D31" s="108"/>
      <c r="E31" s="17" t="s">
        <v>37</v>
      </c>
      <c r="F31" s="108"/>
      <c r="G31" s="108"/>
      <c r="H31" s="108"/>
      <c r="I31" s="108"/>
      <c r="J31" s="29">
        <f t="shared" si="0"/>
        <v>0</v>
      </c>
      <c r="K31" s="6">
        <f t="shared" si="1"/>
        <v>1</v>
      </c>
      <c r="L31" s="42">
        <v>0</v>
      </c>
      <c r="M31" s="4">
        <v>0</v>
      </c>
      <c r="N31" s="8">
        <v>0</v>
      </c>
      <c r="O31" s="4">
        <v>0</v>
      </c>
      <c r="P31" s="8">
        <v>0</v>
      </c>
      <c r="Q31" s="4">
        <v>0</v>
      </c>
      <c r="R31" s="8">
        <v>0</v>
      </c>
      <c r="S31" s="4">
        <v>0</v>
      </c>
      <c r="T31" s="8">
        <v>0</v>
      </c>
      <c r="U31" s="43">
        <v>0</v>
      </c>
    </row>
    <row r="32" spans="1:21" ht="16.5" thickBot="1" x14ac:dyDescent="0.3">
      <c r="A32" s="112"/>
      <c r="B32" s="109"/>
      <c r="C32" s="77"/>
      <c r="D32" s="109"/>
      <c r="E32" s="18" t="s">
        <v>39</v>
      </c>
      <c r="F32" s="109"/>
      <c r="G32" s="109"/>
      <c r="H32" s="109"/>
      <c r="I32" s="109"/>
      <c r="J32" s="30">
        <f t="shared" si="0"/>
        <v>0</v>
      </c>
      <c r="K32" s="7">
        <f t="shared" si="1"/>
        <v>1</v>
      </c>
      <c r="L32" s="44">
        <v>0</v>
      </c>
      <c r="M32" s="46">
        <v>0</v>
      </c>
      <c r="N32" s="45">
        <v>0</v>
      </c>
      <c r="O32" s="46">
        <v>0</v>
      </c>
      <c r="P32" s="45">
        <v>0</v>
      </c>
      <c r="Q32" s="46">
        <v>0</v>
      </c>
      <c r="R32" s="45">
        <v>0</v>
      </c>
      <c r="S32" s="46">
        <v>0</v>
      </c>
      <c r="T32" s="45">
        <v>0</v>
      </c>
      <c r="U32" s="47">
        <v>0</v>
      </c>
    </row>
    <row r="33" spans="1:21" x14ac:dyDescent="0.25">
      <c r="A33" s="110" t="s">
        <v>32</v>
      </c>
      <c r="B33" s="107" t="s">
        <v>21</v>
      </c>
      <c r="C33" s="79"/>
      <c r="D33" s="107">
        <v>10</v>
      </c>
      <c r="E33" s="16" t="s">
        <v>38</v>
      </c>
      <c r="F33" s="107" t="s">
        <v>47</v>
      </c>
      <c r="G33" s="107">
        <v>50</v>
      </c>
      <c r="H33" s="107">
        <v>100</v>
      </c>
      <c r="I33" s="107">
        <v>0</v>
      </c>
      <c r="J33" s="22">
        <f t="shared" si="0"/>
        <v>0</v>
      </c>
      <c r="K33" s="5">
        <f t="shared" si="1"/>
        <v>1</v>
      </c>
      <c r="L33" s="48">
        <v>0</v>
      </c>
      <c r="M33" s="50">
        <v>0</v>
      </c>
      <c r="N33" s="49">
        <v>0</v>
      </c>
      <c r="O33" s="50">
        <v>0</v>
      </c>
      <c r="P33" s="49">
        <v>0</v>
      </c>
      <c r="Q33" s="50">
        <v>0</v>
      </c>
      <c r="R33" s="49">
        <v>0</v>
      </c>
      <c r="S33" s="50">
        <v>0</v>
      </c>
      <c r="T33" s="49">
        <v>0</v>
      </c>
      <c r="U33" s="51">
        <v>0</v>
      </c>
    </row>
    <row r="34" spans="1:21" x14ac:dyDescent="0.25">
      <c r="A34" s="111"/>
      <c r="B34" s="108"/>
      <c r="C34" s="76"/>
      <c r="D34" s="108"/>
      <c r="E34" s="17" t="s">
        <v>37</v>
      </c>
      <c r="F34" s="108"/>
      <c r="G34" s="108"/>
      <c r="H34" s="108"/>
      <c r="I34" s="108"/>
      <c r="J34" s="29">
        <f t="shared" si="0"/>
        <v>0</v>
      </c>
      <c r="K34" s="6">
        <f t="shared" si="1"/>
        <v>1</v>
      </c>
      <c r="L34" s="42">
        <v>0</v>
      </c>
      <c r="M34" s="4">
        <v>0</v>
      </c>
      <c r="N34" s="8">
        <v>0</v>
      </c>
      <c r="O34" s="4">
        <v>0</v>
      </c>
      <c r="P34" s="8">
        <v>0</v>
      </c>
      <c r="Q34" s="4">
        <v>0</v>
      </c>
      <c r="R34" s="8">
        <v>0</v>
      </c>
      <c r="S34" s="4">
        <v>0</v>
      </c>
      <c r="T34" s="8">
        <v>0</v>
      </c>
      <c r="U34" s="43">
        <v>0</v>
      </c>
    </row>
    <row r="35" spans="1:21" ht="16.5" thickBot="1" x14ac:dyDescent="0.3">
      <c r="A35" s="112"/>
      <c r="B35" s="109"/>
      <c r="C35" s="77"/>
      <c r="D35" s="109"/>
      <c r="E35" s="18" t="s">
        <v>39</v>
      </c>
      <c r="F35" s="109"/>
      <c r="G35" s="109"/>
      <c r="H35" s="109"/>
      <c r="I35" s="109"/>
      <c r="J35" s="30">
        <f t="shared" si="0"/>
        <v>0</v>
      </c>
      <c r="K35" s="7">
        <f t="shared" si="1"/>
        <v>1</v>
      </c>
      <c r="L35" s="44">
        <v>0</v>
      </c>
      <c r="M35" s="46">
        <v>0</v>
      </c>
      <c r="N35" s="45">
        <v>0</v>
      </c>
      <c r="O35" s="46">
        <v>0</v>
      </c>
      <c r="P35" s="45">
        <v>0</v>
      </c>
      <c r="Q35" s="46">
        <v>0</v>
      </c>
      <c r="R35" s="45">
        <v>0</v>
      </c>
      <c r="S35" s="46">
        <v>0</v>
      </c>
      <c r="T35" s="45">
        <v>0</v>
      </c>
      <c r="U35" s="47">
        <v>0</v>
      </c>
    </row>
    <row r="36" spans="1:21" ht="16.5" thickBot="1" x14ac:dyDescent="0.3"/>
    <row r="37" spans="1:21" ht="19.5" thickBot="1" x14ac:dyDescent="0.35">
      <c r="A37" s="114" t="s">
        <v>42</v>
      </c>
      <c r="B37" s="114"/>
      <c r="C37" s="114"/>
      <c r="D37" s="114"/>
      <c r="E37" s="114"/>
      <c r="F37" s="114"/>
      <c r="G37" s="114"/>
      <c r="H37" s="114"/>
      <c r="I37" s="114"/>
      <c r="J37" s="114"/>
      <c r="K37" s="115"/>
      <c r="L37" s="116" t="s">
        <v>15</v>
      </c>
      <c r="M37" s="117"/>
      <c r="N37" s="117"/>
      <c r="O37" s="117"/>
      <c r="P37" s="117"/>
      <c r="Q37" s="117"/>
      <c r="R37" s="117"/>
      <c r="S37" s="117"/>
      <c r="T37" s="117"/>
      <c r="U37" s="118"/>
    </row>
    <row r="38" spans="1:21" ht="16.5" thickBot="1" x14ac:dyDescent="0.3">
      <c r="L38" s="90" t="s">
        <v>4</v>
      </c>
      <c r="M38" s="91" t="s">
        <v>5</v>
      </c>
      <c r="N38" s="92" t="s">
        <v>6</v>
      </c>
      <c r="O38" s="91" t="s">
        <v>7</v>
      </c>
      <c r="P38" s="92" t="s">
        <v>8</v>
      </c>
      <c r="Q38" s="91" t="s">
        <v>9</v>
      </c>
      <c r="R38" s="92" t="s">
        <v>10</v>
      </c>
      <c r="S38" s="91" t="s">
        <v>11</v>
      </c>
      <c r="T38" s="92" t="s">
        <v>12</v>
      </c>
      <c r="U38" s="93" t="s">
        <v>13</v>
      </c>
    </row>
    <row r="39" spans="1:21" ht="48" thickBot="1" x14ac:dyDescent="0.3">
      <c r="A39" s="119" t="s">
        <v>0</v>
      </c>
      <c r="B39" s="121"/>
      <c r="C39" s="78"/>
      <c r="D39" s="25" t="s">
        <v>1</v>
      </c>
      <c r="E39" s="20" t="s">
        <v>23</v>
      </c>
      <c r="F39" s="25" t="s">
        <v>46</v>
      </c>
      <c r="G39" s="25" t="s">
        <v>29</v>
      </c>
      <c r="H39" s="25" t="s">
        <v>30</v>
      </c>
      <c r="I39" s="78" t="s">
        <v>31</v>
      </c>
      <c r="J39" s="25" t="s">
        <v>16</v>
      </c>
      <c r="K39" s="25" t="s">
        <v>2</v>
      </c>
      <c r="L39" s="53" t="s">
        <v>14</v>
      </c>
      <c r="M39" s="55" t="s">
        <v>14</v>
      </c>
      <c r="N39" s="54" t="s">
        <v>14</v>
      </c>
      <c r="O39" s="55" t="s">
        <v>14</v>
      </c>
      <c r="P39" s="54" t="s">
        <v>14</v>
      </c>
      <c r="Q39" s="55" t="s">
        <v>14</v>
      </c>
      <c r="R39" s="54" t="s">
        <v>14</v>
      </c>
      <c r="S39" s="55" t="s">
        <v>14</v>
      </c>
      <c r="T39" s="54" t="s">
        <v>14</v>
      </c>
      <c r="U39" s="94" t="s">
        <v>14</v>
      </c>
    </row>
    <row r="40" spans="1:21" x14ac:dyDescent="0.25">
      <c r="A40" s="110" t="s">
        <v>22</v>
      </c>
      <c r="B40" s="107" t="s">
        <v>21</v>
      </c>
      <c r="C40" s="79"/>
      <c r="D40" s="107">
        <v>10</v>
      </c>
      <c r="E40" s="16" t="s">
        <v>38</v>
      </c>
      <c r="F40" s="107" t="s">
        <v>47</v>
      </c>
      <c r="G40" s="107">
        <v>50</v>
      </c>
      <c r="H40" s="107">
        <v>100</v>
      </c>
      <c r="I40" s="107">
        <v>0</v>
      </c>
      <c r="J40" s="22">
        <f t="shared" ref="J40:J45" si="2">AVERAGE(L40,M40,N40,O40,P40,Q40,R40,S40,T40,U40)</f>
        <v>0</v>
      </c>
      <c r="K40" s="5">
        <f t="shared" ref="K40:K45" si="3">COUNTIF(L40:U40,0)/10</f>
        <v>1</v>
      </c>
      <c r="L40" s="48">
        <v>0</v>
      </c>
      <c r="M40" s="50">
        <v>0</v>
      </c>
      <c r="N40" s="49">
        <v>0</v>
      </c>
      <c r="O40" s="50">
        <v>0</v>
      </c>
      <c r="P40" s="49">
        <v>0</v>
      </c>
      <c r="Q40" s="50">
        <v>0</v>
      </c>
      <c r="R40" s="49">
        <v>0</v>
      </c>
      <c r="S40" s="50">
        <v>0</v>
      </c>
      <c r="T40" s="49">
        <v>0</v>
      </c>
      <c r="U40" s="51">
        <v>0</v>
      </c>
    </row>
    <row r="41" spans="1:21" x14ac:dyDescent="0.25">
      <c r="A41" s="111"/>
      <c r="B41" s="108"/>
      <c r="C41" s="76"/>
      <c r="D41" s="108"/>
      <c r="E41" s="17" t="s">
        <v>37</v>
      </c>
      <c r="F41" s="108"/>
      <c r="G41" s="108"/>
      <c r="H41" s="108"/>
      <c r="I41" s="108"/>
      <c r="J41" s="29">
        <f t="shared" si="2"/>
        <v>0</v>
      </c>
      <c r="K41" s="6">
        <f t="shared" si="3"/>
        <v>1</v>
      </c>
      <c r="L41" s="42">
        <v>0</v>
      </c>
      <c r="M41" s="4">
        <v>0</v>
      </c>
      <c r="N41" s="8">
        <v>0</v>
      </c>
      <c r="O41" s="4">
        <v>0</v>
      </c>
      <c r="P41" s="8">
        <v>0</v>
      </c>
      <c r="Q41" s="4">
        <v>0</v>
      </c>
      <c r="R41" s="8">
        <v>0</v>
      </c>
      <c r="S41" s="4">
        <v>0</v>
      </c>
      <c r="T41" s="8">
        <v>0</v>
      </c>
      <c r="U41" s="43">
        <v>0</v>
      </c>
    </row>
    <row r="42" spans="1:21" ht="16.5" thickBot="1" x14ac:dyDescent="0.3">
      <c r="A42" s="112"/>
      <c r="B42" s="109"/>
      <c r="C42" s="77"/>
      <c r="D42" s="109"/>
      <c r="E42" s="18" t="s">
        <v>39</v>
      </c>
      <c r="F42" s="109"/>
      <c r="G42" s="109"/>
      <c r="H42" s="109"/>
      <c r="I42" s="109"/>
      <c r="J42" s="30">
        <f t="shared" si="2"/>
        <v>0</v>
      </c>
      <c r="K42" s="7">
        <f t="shared" si="3"/>
        <v>1</v>
      </c>
      <c r="L42" s="44">
        <v>0</v>
      </c>
      <c r="M42" s="46">
        <v>0</v>
      </c>
      <c r="N42" s="45">
        <v>0</v>
      </c>
      <c r="O42" s="46">
        <v>0</v>
      </c>
      <c r="P42" s="45">
        <v>0</v>
      </c>
      <c r="Q42" s="46">
        <v>0</v>
      </c>
      <c r="R42" s="45">
        <v>0</v>
      </c>
      <c r="S42" s="46">
        <v>0</v>
      </c>
      <c r="T42" s="45">
        <v>0</v>
      </c>
      <c r="U42" s="47">
        <v>0</v>
      </c>
    </row>
    <row r="43" spans="1:21" x14ac:dyDescent="0.25">
      <c r="A43" s="110" t="s">
        <v>32</v>
      </c>
      <c r="B43" s="107" t="s">
        <v>21</v>
      </c>
      <c r="C43" s="79"/>
      <c r="D43" s="107">
        <v>10</v>
      </c>
      <c r="E43" s="16" t="s">
        <v>38</v>
      </c>
      <c r="F43" s="107" t="s">
        <v>47</v>
      </c>
      <c r="G43" s="107">
        <v>50</v>
      </c>
      <c r="H43" s="107">
        <v>100</v>
      </c>
      <c r="I43" s="107">
        <v>0</v>
      </c>
      <c r="J43" s="22">
        <f t="shared" si="2"/>
        <v>8.1</v>
      </c>
      <c r="K43" s="5">
        <f t="shared" si="3"/>
        <v>0.1</v>
      </c>
      <c r="L43" s="48">
        <v>14</v>
      </c>
      <c r="M43" s="50">
        <v>14</v>
      </c>
      <c r="N43" s="49">
        <v>2</v>
      </c>
      <c r="O43" s="50">
        <v>9</v>
      </c>
      <c r="P43" s="49">
        <v>6</v>
      </c>
      <c r="Q43" s="50">
        <v>8</v>
      </c>
      <c r="R43" s="49">
        <v>7</v>
      </c>
      <c r="S43" s="50">
        <v>1</v>
      </c>
      <c r="T43" s="49">
        <v>20</v>
      </c>
      <c r="U43" s="51">
        <v>0</v>
      </c>
    </row>
    <row r="44" spans="1:21" x14ac:dyDescent="0.25">
      <c r="A44" s="111"/>
      <c r="B44" s="108"/>
      <c r="C44" s="76"/>
      <c r="D44" s="108"/>
      <c r="E44" s="17" t="s">
        <v>37</v>
      </c>
      <c r="F44" s="108"/>
      <c r="G44" s="108"/>
      <c r="H44" s="108"/>
      <c r="I44" s="108"/>
      <c r="J44" s="29">
        <f t="shared" si="2"/>
        <v>0</v>
      </c>
      <c r="K44" s="6">
        <f t="shared" si="3"/>
        <v>1</v>
      </c>
      <c r="L44" s="42">
        <v>0</v>
      </c>
      <c r="M44" s="4">
        <v>0</v>
      </c>
      <c r="N44" s="8">
        <v>0</v>
      </c>
      <c r="O44" s="4">
        <v>0</v>
      </c>
      <c r="P44" s="8">
        <v>0</v>
      </c>
      <c r="Q44" s="4">
        <v>0</v>
      </c>
      <c r="R44" s="8">
        <v>0</v>
      </c>
      <c r="S44" s="4">
        <v>0</v>
      </c>
      <c r="T44" s="8">
        <v>0</v>
      </c>
      <c r="U44" s="43">
        <v>0</v>
      </c>
    </row>
    <row r="45" spans="1:21" ht="16.5" thickBot="1" x14ac:dyDescent="0.3">
      <c r="A45" s="112"/>
      <c r="B45" s="109"/>
      <c r="C45" s="77"/>
      <c r="D45" s="109"/>
      <c r="E45" s="18" t="s">
        <v>39</v>
      </c>
      <c r="F45" s="109"/>
      <c r="G45" s="109"/>
      <c r="H45" s="109"/>
      <c r="I45" s="109"/>
      <c r="J45" s="30">
        <f t="shared" si="2"/>
        <v>0</v>
      </c>
      <c r="K45" s="7">
        <f t="shared" si="3"/>
        <v>1</v>
      </c>
      <c r="L45" s="44">
        <v>0</v>
      </c>
      <c r="M45" s="46">
        <v>0</v>
      </c>
      <c r="N45" s="45">
        <v>0</v>
      </c>
      <c r="O45" s="46">
        <v>0</v>
      </c>
      <c r="P45" s="45">
        <v>0</v>
      </c>
      <c r="Q45" s="46">
        <v>0</v>
      </c>
      <c r="R45" s="45">
        <v>0</v>
      </c>
      <c r="S45" s="46">
        <v>0</v>
      </c>
      <c r="T45" s="45">
        <v>0</v>
      </c>
      <c r="U45" s="47">
        <v>0</v>
      </c>
    </row>
    <row r="46" spans="1:21" ht="16.5" thickBot="1" x14ac:dyDescent="0.3"/>
    <row r="47" spans="1:21" ht="19.5" thickBot="1" x14ac:dyDescent="0.35">
      <c r="A47" s="114" t="s">
        <v>50</v>
      </c>
      <c r="B47" s="114"/>
      <c r="C47" s="114"/>
      <c r="D47" s="114"/>
      <c r="E47" s="114"/>
      <c r="F47" s="114"/>
      <c r="G47" s="114"/>
      <c r="H47" s="114"/>
      <c r="I47" s="114"/>
      <c r="J47" s="114"/>
      <c r="K47" s="115"/>
      <c r="L47" s="116" t="s">
        <v>15</v>
      </c>
      <c r="M47" s="117"/>
      <c r="N47" s="117"/>
      <c r="O47" s="117"/>
      <c r="P47" s="117"/>
      <c r="Q47" s="117"/>
      <c r="R47" s="117"/>
      <c r="S47" s="117"/>
      <c r="T47" s="117"/>
      <c r="U47" s="118"/>
    </row>
    <row r="48" spans="1:21" ht="16.5" thickBot="1" x14ac:dyDescent="0.3">
      <c r="L48" s="90" t="s">
        <v>4</v>
      </c>
      <c r="M48" s="91" t="s">
        <v>5</v>
      </c>
      <c r="N48" s="92" t="s">
        <v>6</v>
      </c>
      <c r="O48" s="91" t="s">
        <v>7</v>
      </c>
      <c r="P48" s="92" t="s">
        <v>8</v>
      </c>
      <c r="Q48" s="91" t="s">
        <v>9</v>
      </c>
      <c r="R48" s="92" t="s">
        <v>10</v>
      </c>
      <c r="S48" s="91" t="s">
        <v>11</v>
      </c>
      <c r="T48" s="92" t="s">
        <v>12</v>
      </c>
      <c r="U48" s="93" t="s">
        <v>13</v>
      </c>
    </row>
    <row r="49" spans="1:21" ht="48" thickBot="1" x14ac:dyDescent="0.3">
      <c r="A49" s="119" t="s">
        <v>0</v>
      </c>
      <c r="B49" s="120"/>
      <c r="C49" s="121"/>
      <c r="D49" s="25" t="s">
        <v>1</v>
      </c>
      <c r="E49" s="20" t="s">
        <v>23</v>
      </c>
      <c r="F49" s="25" t="s">
        <v>46</v>
      </c>
      <c r="G49" s="25" t="s">
        <v>29</v>
      </c>
      <c r="H49" s="25" t="s">
        <v>30</v>
      </c>
      <c r="I49" s="78" t="s">
        <v>31</v>
      </c>
      <c r="J49" s="25" t="s">
        <v>16</v>
      </c>
      <c r="K49" s="25" t="s">
        <v>2</v>
      </c>
      <c r="L49" s="53" t="s">
        <v>14</v>
      </c>
      <c r="M49" s="55" t="s">
        <v>14</v>
      </c>
      <c r="N49" s="54" t="s">
        <v>14</v>
      </c>
      <c r="O49" s="55" t="s">
        <v>14</v>
      </c>
      <c r="P49" s="54" t="s">
        <v>14</v>
      </c>
      <c r="Q49" s="55" t="s">
        <v>14</v>
      </c>
      <c r="R49" s="54" t="s">
        <v>14</v>
      </c>
      <c r="S49" s="55" t="s">
        <v>14</v>
      </c>
      <c r="T49" s="54" t="s">
        <v>14</v>
      </c>
      <c r="U49" s="94" t="s">
        <v>14</v>
      </c>
    </row>
    <row r="50" spans="1:21" x14ac:dyDescent="0.25">
      <c r="A50" s="110" t="s">
        <v>22</v>
      </c>
      <c r="B50" s="107" t="s">
        <v>48</v>
      </c>
      <c r="C50" s="107" t="s">
        <v>49</v>
      </c>
      <c r="D50" s="107">
        <v>10</v>
      </c>
      <c r="E50" s="107" t="s">
        <v>37</v>
      </c>
      <c r="F50" s="107" t="s">
        <v>47</v>
      </c>
      <c r="G50" s="107">
        <v>50</v>
      </c>
      <c r="H50" s="107">
        <v>100</v>
      </c>
      <c r="I50" s="107">
        <v>0</v>
      </c>
      <c r="J50" s="22">
        <f t="shared" ref="J50:J55" si="4">AVERAGE(L50,M50,N50,O50,P50,Q50,R50,S50,T50,U50)</f>
        <v>0</v>
      </c>
      <c r="K50" s="5">
        <f t="shared" ref="K50:K55" si="5">COUNTIF(L50:U50,0)/10</f>
        <v>1</v>
      </c>
      <c r="L50" s="48">
        <v>0</v>
      </c>
      <c r="M50" s="50">
        <v>0</v>
      </c>
      <c r="N50" s="49">
        <v>0</v>
      </c>
      <c r="O50" s="50">
        <v>0</v>
      </c>
      <c r="P50" s="49">
        <v>0</v>
      </c>
      <c r="Q50" s="50">
        <v>0</v>
      </c>
      <c r="R50" s="49">
        <v>0</v>
      </c>
      <c r="S50" s="50">
        <v>0</v>
      </c>
      <c r="T50" s="49">
        <v>0</v>
      </c>
      <c r="U50" s="51">
        <v>0</v>
      </c>
    </row>
    <row r="51" spans="1:21" x14ac:dyDescent="0.25">
      <c r="A51" s="111"/>
      <c r="B51" s="108"/>
      <c r="C51" s="108"/>
      <c r="D51" s="108"/>
      <c r="E51" s="108"/>
      <c r="F51" s="108"/>
      <c r="G51" s="108"/>
      <c r="H51" s="108"/>
      <c r="I51" s="108"/>
      <c r="J51" s="29">
        <f t="shared" si="4"/>
        <v>0</v>
      </c>
      <c r="K51" s="6">
        <f t="shared" si="5"/>
        <v>1</v>
      </c>
      <c r="L51" s="42">
        <v>0</v>
      </c>
      <c r="M51" s="4">
        <v>0</v>
      </c>
      <c r="N51" s="8">
        <v>0</v>
      </c>
      <c r="O51" s="4">
        <v>0</v>
      </c>
      <c r="P51" s="8">
        <v>0</v>
      </c>
      <c r="Q51" s="4">
        <v>0</v>
      </c>
      <c r="R51" s="8">
        <v>0</v>
      </c>
      <c r="S51" s="4">
        <v>0</v>
      </c>
      <c r="T51" s="8">
        <v>0</v>
      </c>
      <c r="U51" s="43">
        <v>0</v>
      </c>
    </row>
    <row r="52" spans="1:21" ht="16.5" thickBot="1" x14ac:dyDescent="0.3">
      <c r="A52" s="112"/>
      <c r="B52" s="109"/>
      <c r="C52" s="109"/>
      <c r="D52" s="109"/>
      <c r="E52" s="109"/>
      <c r="F52" s="109"/>
      <c r="G52" s="109"/>
      <c r="H52" s="109"/>
      <c r="I52" s="109"/>
      <c r="J52" s="30">
        <f t="shared" si="4"/>
        <v>0</v>
      </c>
      <c r="K52" s="7">
        <f t="shared" si="5"/>
        <v>1</v>
      </c>
      <c r="L52" s="44">
        <v>0</v>
      </c>
      <c r="M52" s="46">
        <v>0</v>
      </c>
      <c r="N52" s="45">
        <v>0</v>
      </c>
      <c r="O52" s="46">
        <v>0</v>
      </c>
      <c r="P52" s="45">
        <v>0</v>
      </c>
      <c r="Q52" s="46">
        <v>0</v>
      </c>
      <c r="R52" s="45">
        <v>0</v>
      </c>
      <c r="S52" s="46">
        <v>0</v>
      </c>
      <c r="T52" s="45">
        <v>0</v>
      </c>
      <c r="U52" s="47">
        <v>0</v>
      </c>
    </row>
    <row r="53" spans="1:21" x14ac:dyDescent="0.25">
      <c r="A53" s="110" t="s">
        <v>32</v>
      </c>
      <c r="B53" s="107" t="s">
        <v>21</v>
      </c>
      <c r="C53" s="107" t="s">
        <v>49</v>
      </c>
      <c r="D53" s="107">
        <v>10</v>
      </c>
      <c r="E53" s="107" t="s">
        <v>37</v>
      </c>
      <c r="F53" s="107" t="s">
        <v>47</v>
      </c>
      <c r="G53" s="107">
        <v>50</v>
      </c>
      <c r="H53" s="107">
        <v>100</v>
      </c>
      <c r="I53" s="107">
        <v>0</v>
      </c>
      <c r="J53" s="22">
        <f t="shared" si="4"/>
        <v>8.1</v>
      </c>
      <c r="K53" s="5">
        <f t="shared" si="5"/>
        <v>0.1</v>
      </c>
      <c r="L53" s="48">
        <v>14</v>
      </c>
      <c r="M53" s="50">
        <v>14</v>
      </c>
      <c r="N53" s="49">
        <v>2</v>
      </c>
      <c r="O53" s="50">
        <v>9</v>
      </c>
      <c r="P53" s="49">
        <v>6</v>
      </c>
      <c r="Q53" s="50">
        <v>8</v>
      </c>
      <c r="R53" s="49">
        <v>7</v>
      </c>
      <c r="S53" s="50">
        <v>1</v>
      </c>
      <c r="T53" s="49">
        <v>20</v>
      </c>
      <c r="U53" s="51">
        <v>0</v>
      </c>
    </row>
    <row r="54" spans="1:21" x14ac:dyDescent="0.25">
      <c r="A54" s="111"/>
      <c r="B54" s="108"/>
      <c r="C54" s="108"/>
      <c r="D54" s="108"/>
      <c r="E54" s="108"/>
      <c r="F54" s="108"/>
      <c r="G54" s="108"/>
      <c r="H54" s="108"/>
      <c r="I54" s="108"/>
      <c r="J54" s="29">
        <f t="shared" si="4"/>
        <v>0</v>
      </c>
      <c r="K54" s="6">
        <f t="shared" si="5"/>
        <v>1</v>
      </c>
      <c r="L54" s="42">
        <v>0</v>
      </c>
      <c r="M54" s="4">
        <v>0</v>
      </c>
      <c r="N54" s="8">
        <v>0</v>
      </c>
      <c r="O54" s="4">
        <v>0</v>
      </c>
      <c r="P54" s="8">
        <v>0</v>
      </c>
      <c r="Q54" s="4">
        <v>0</v>
      </c>
      <c r="R54" s="8">
        <v>0</v>
      </c>
      <c r="S54" s="4">
        <v>0</v>
      </c>
      <c r="T54" s="8">
        <v>0</v>
      </c>
      <c r="U54" s="43">
        <v>0</v>
      </c>
    </row>
    <row r="55" spans="1:21" ht="16.5" thickBot="1" x14ac:dyDescent="0.3">
      <c r="A55" s="112"/>
      <c r="B55" s="109"/>
      <c r="C55" s="109"/>
      <c r="D55" s="109"/>
      <c r="E55" s="109"/>
      <c r="F55" s="109"/>
      <c r="G55" s="109"/>
      <c r="H55" s="109"/>
      <c r="I55" s="109"/>
      <c r="J55" s="30">
        <f t="shared" si="4"/>
        <v>0</v>
      </c>
      <c r="K55" s="7">
        <f t="shared" si="5"/>
        <v>1</v>
      </c>
      <c r="L55" s="44">
        <v>0</v>
      </c>
      <c r="M55" s="46">
        <v>0</v>
      </c>
      <c r="N55" s="45">
        <v>0</v>
      </c>
      <c r="O55" s="46">
        <v>0</v>
      </c>
      <c r="P55" s="45">
        <v>0</v>
      </c>
      <c r="Q55" s="46">
        <v>0</v>
      </c>
      <c r="R55" s="45">
        <v>0</v>
      </c>
      <c r="S55" s="46">
        <v>0</v>
      </c>
      <c r="T55" s="45">
        <v>0</v>
      </c>
      <c r="U55" s="47">
        <v>0</v>
      </c>
    </row>
    <row r="56" spans="1:21" ht="16.5" thickBot="1" x14ac:dyDescent="0.3"/>
    <row r="57" spans="1:21" ht="19.5" thickBot="1" x14ac:dyDescent="0.35">
      <c r="A57" s="114" t="s">
        <v>51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5"/>
      <c r="L57" s="116" t="s">
        <v>15</v>
      </c>
      <c r="M57" s="117"/>
      <c r="N57" s="117"/>
      <c r="O57" s="117"/>
      <c r="P57" s="117"/>
      <c r="Q57" s="117"/>
      <c r="R57" s="117"/>
      <c r="S57" s="117"/>
      <c r="T57" s="117"/>
      <c r="U57" s="118"/>
    </row>
    <row r="58" spans="1:21" ht="16.5" thickBot="1" x14ac:dyDescent="0.3">
      <c r="L58" s="90" t="s">
        <v>4</v>
      </c>
      <c r="M58" s="91" t="s">
        <v>5</v>
      </c>
      <c r="N58" s="92" t="s">
        <v>6</v>
      </c>
      <c r="O58" s="91" t="s">
        <v>7</v>
      </c>
      <c r="P58" s="92" t="s">
        <v>8</v>
      </c>
      <c r="Q58" s="91" t="s">
        <v>9</v>
      </c>
      <c r="R58" s="92" t="s">
        <v>10</v>
      </c>
      <c r="S58" s="91" t="s">
        <v>11</v>
      </c>
      <c r="T58" s="92" t="s">
        <v>12</v>
      </c>
      <c r="U58" s="93" t="s">
        <v>13</v>
      </c>
    </row>
    <row r="59" spans="1:21" ht="48" thickBot="1" x14ac:dyDescent="0.3">
      <c r="A59" s="119" t="s">
        <v>0</v>
      </c>
      <c r="B59" s="120"/>
      <c r="C59" s="121"/>
      <c r="D59" s="25" t="s">
        <v>1</v>
      </c>
      <c r="E59" s="20" t="s">
        <v>23</v>
      </c>
      <c r="F59" s="25" t="s">
        <v>46</v>
      </c>
      <c r="G59" s="25" t="s">
        <v>29</v>
      </c>
      <c r="H59" s="25" t="s">
        <v>30</v>
      </c>
      <c r="I59" s="78" t="s">
        <v>31</v>
      </c>
      <c r="J59" s="25" t="s">
        <v>16</v>
      </c>
      <c r="K59" s="25" t="s">
        <v>2</v>
      </c>
      <c r="L59" s="53" t="s">
        <v>14</v>
      </c>
      <c r="M59" s="55" t="s">
        <v>14</v>
      </c>
      <c r="N59" s="54" t="s">
        <v>14</v>
      </c>
      <c r="O59" s="55" t="s">
        <v>14</v>
      </c>
      <c r="P59" s="54" t="s">
        <v>14</v>
      </c>
      <c r="Q59" s="55" t="s">
        <v>14</v>
      </c>
      <c r="R59" s="54" t="s">
        <v>14</v>
      </c>
      <c r="S59" s="55" t="s">
        <v>14</v>
      </c>
      <c r="T59" s="54" t="s">
        <v>14</v>
      </c>
      <c r="U59" s="94" t="s">
        <v>14</v>
      </c>
    </row>
    <row r="60" spans="1:21" x14ac:dyDescent="0.25">
      <c r="A60" s="110" t="s">
        <v>22</v>
      </c>
      <c r="B60" s="107" t="s">
        <v>48</v>
      </c>
      <c r="C60" s="107" t="s">
        <v>49</v>
      </c>
      <c r="D60" s="107">
        <v>10</v>
      </c>
      <c r="E60" s="107" t="s">
        <v>37</v>
      </c>
      <c r="F60" s="107" t="s">
        <v>47</v>
      </c>
      <c r="G60" s="107">
        <v>50</v>
      </c>
      <c r="H60" s="107">
        <v>100</v>
      </c>
      <c r="I60" s="107">
        <v>0</v>
      </c>
      <c r="J60" s="22">
        <f t="shared" ref="J60:J65" si="6">AVERAGE(L60,M60,N60,O60,P60,Q60,R60,S60,T60,U60)</f>
        <v>0</v>
      </c>
      <c r="K60" s="5">
        <f t="shared" ref="K60:K65" si="7">COUNTIF(L60:U60,0)/10</f>
        <v>1</v>
      </c>
      <c r="L60" s="48">
        <v>0</v>
      </c>
      <c r="M60" s="50">
        <v>0</v>
      </c>
      <c r="N60" s="49">
        <v>0</v>
      </c>
      <c r="O60" s="50">
        <v>0</v>
      </c>
      <c r="P60" s="49">
        <v>0</v>
      </c>
      <c r="Q60" s="50">
        <v>0</v>
      </c>
      <c r="R60" s="49">
        <v>0</v>
      </c>
      <c r="S60" s="50">
        <v>0</v>
      </c>
      <c r="T60" s="49">
        <v>0</v>
      </c>
      <c r="U60" s="51">
        <v>0</v>
      </c>
    </row>
    <row r="61" spans="1:21" x14ac:dyDescent="0.25">
      <c r="A61" s="111"/>
      <c r="B61" s="108"/>
      <c r="C61" s="108"/>
      <c r="D61" s="108"/>
      <c r="E61" s="108"/>
      <c r="F61" s="108"/>
      <c r="G61" s="108"/>
      <c r="H61" s="108"/>
      <c r="I61" s="108"/>
      <c r="J61" s="29">
        <f t="shared" si="6"/>
        <v>0</v>
      </c>
      <c r="K61" s="6">
        <f t="shared" si="7"/>
        <v>1</v>
      </c>
      <c r="L61" s="42">
        <v>0</v>
      </c>
      <c r="M61" s="4">
        <v>0</v>
      </c>
      <c r="N61" s="8">
        <v>0</v>
      </c>
      <c r="O61" s="4">
        <v>0</v>
      </c>
      <c r="P61" s="8">
        <v>0</v>
      </c>
      <c r="Q61" s="4">
        <v>0</v>
      </c>
      <c r="R61" s="8">
        <v>0</v>
      </c>
      <c r="S61" s="4">
        <v>0</v>
      </c>
      <c r="T61" s="8">
        <v>0</v>
      </c>
      <c r="U61" s="43">
        <v>0</v>
      </c>
    </row>
    <row r="62" spans="1:21" ht="16.5" thickBot="1" x14ac:dyDescent="0.3">
      <c r="A62" s="112"/>
      <c r="B62" s="109"/>
      <c r="C62" s="109"/>
      <c r="D62" s="109"/>
      <c r="E62" s="109"/>
      <c r="F62" s="109"/>
      <c r="G62" s="109"/>
      <c r="H62" s="109"/>
      <c r="I62" s="109"/>
      <c r="J62" s="30">
        <f t="shared" si="6"/>
        <v>0</v>
      </c>
      <c r="K62" s="7">
        <f t="shared" si="7"/>
        <v>1</v>
      </c>
      <c r="L62" s="44">
        <v>0</v>
      </c>
      <c r="M62" s="46">
        <v>0</v>
      </c>
      <c r="N62" s="45">
        <v>0</v>
      </c>
      <c r="O62" s="46">
        <v>0</v>
      </c>
      <c r="P62" s="45">
        <v>0</v>
      </c>
      <c r="Q62" s="46">
        <v>0</v>
      </c>
      <c r="R62" s="45">
        <v>0</v>
      </c>
      <c r="S62" s="46">
        <v>0</v>
      </c>
      <c r="T62" s="45">
        <v>0</v>
      </c>
      <c r="U62" s="47">
        <v>0</v>
      </c>
    </row>
    <row r="63" spans="1:21" x14ac:dyDescent="0.25">
      <c r="A63" s="110" t="s">
        <v>32</v>
      </c>
      <c r="B63" s="107" t="s">
        <v>21</v>
      </c>
      <c r="C63" s="107" t="s">
        <v>49</v>
      </c>
      <c r="D63" s="107">
        <v>10</v>
      </c>
      <c r="E63" s="107" t="s">
        <v>37</v>
      </c>
      <c r="F63" s="107" t="s">
        <v>47</v>
      </c>
      <c r="G63" s="107">
        <v>50</v>
      </c>
      <c r="H63" s="107">
        <v>100</v>
      </c>
      <c r="I63" s="107">
        <v>0</v>
      </c>
      <c r="J63" s="22">
        <f t="shared" si="6"/>
        <v>8.1</v>
      </c>
      <c r="K63" s="5">
        <f t="shared" si="7"/>
        <v>0.1</v>
      </c>
      <c r="L63" s="48">
        <v>14</v>
      </c>
      <c r="M63" s="50">
        <v>14</v>
      </c>
      <c r="N63" s="49">
        <v>2</v>
      </c>
      <c r="O63" s="50">
        <v>9</v>
      </c>
      <c r="P63" s="49">
        <v>6</v>
      </c>
      <c r="Q63" s="50">
        <v>8</v>
      </c>
      <c r="R63" s="49">
        <v>7</v>
      </c>
      <c r="S63" s="50">
        <v>1</v>
      </c>
      <c r="T63" s="49">
        <v>20</v>
      </c>
      <c r="U63" s="51">
        <v>0</v>
      </c>
    </row>
    <row r="64" spans="1:21" x14ac:dyDescent="0.25">
      <c r="A64" s="111"/>
      <c r="B64" s="108"/>
      <c r="C64" s="108"/>
      <c r="D64" s="108"/>
      <c r="E64" s="108"/>
      <c r="F64" s="108"/>
      <c r="G64" s="108"/>
      <c r="H64" s="108"/>
      <c r="I64" s="108"/>
      <c r="J64" s="29">
        <f t="shared" si="6"/>
        <v>0</v>
      </c>
      <c r="K64" s="6">
        <f t="shared" si="7"/>
        <v>1</v>
      </c>
      <c r="L64" s="42">
        <v>0</v>
      </c>
      <c r="M64" s="4">
        <v>0</v>
      </c>
      <c r="N64" s="8">
        <v>0</v>
      </c>
      <c r="O64" s="4">
        <v>0</v>
      </c>
      <c r="P64" s="8">
        <v>0</v>
      </c>
      <c r="Q64" s="4">
        <v>0</v>
      </c>
      <c r="R64" s="8">
        <v>0</v>
      </c>
      <c r="S64" s="4">
        <v>0</v>
      </c>
      <c r="T64" s="8">
        <v>0</v>
      </c>
      <c r="U64" s="43">
        <v>0</v>
      </c>
    </row>
    <row r="65" spans="1:21" ht="16.5" thickBot="1" x14ac:dyDescent="0.3">
      <c r="A65" s="112"/>
      <c r="B65" s="109"/>
      <c r="C65" s="109"/>
      <c r="D65" s="109"/>
      <c r="E65" s="109"/>
      <c r="F65" s="109"/>
      <c r="G65" s="109"/>
      <c r="H65" s="109"/>
      <c r="I65" s="109"/>
      <c r="J65" s="30">
        <f t="shared" si="6"/>
        <v>0</v>
      </c>
      <c r="K65" s="7">
        <f t="shared" si="7"/>
        <v>1</v>
      </c>
      <c r="L65" s="44">
        <v>0</v>
      </c>
      <c r="M65" s="46">
        <v>0</v>
      </c>
      <c r="N65" s="45">
        <v>0</v>
      </c>
      <c r="O65" s="46">
        <v>0</v>
      </c>
      <c r="P65" s="45">
        <v>0</v>
      </c>
      <c r="Q65" s="46">
        <v>0</v>
      </c>
      <c r="R65" s="45">
        <v>0</v>
      </c>
      <c r="S65" s="46">
        <v>0</v>
      </c>
      <c r="T65" s="45">
        <v>0</v>
      </c>
      <c r="U65" s="47">
        <v>0</v>
      </c>
    </row>
  </sheetData>
  <mergeCells count="112">
    <mergeCell ref="F63:F65"/>
    <mergeCell ref="G63:G65"/>
    <mergeCell ref="H63:H65"/>
    <mergeCell ref="I63:I65"/>
    <mergeCell ref="A63:A65"/>
    <mergeCell ref="B63:B65"/>
    <mergeCell ref="C63:C65"/>
    <mergeCell ref="D63:D65"/>
    <mergeCell ref="E63:E65"/>
    <mergeCell ref="A57:K57"/>
    <mergeCell ref="L57:U57"/>
    <mergeCell ref="A59:C59"/>
    <mergeCell ref="A60:A62"/>
    <mergeCell ref="B60:B62"/>
    <mergeCell ref="C60:C62"/>
    <mergeCell ref="D60:D62"/>
    <mergeCell ref="E60:E62"/>
    <mergeCell ref="F60:F62"/>
    <mergeCell ref="G60:G62"/>
    <mergeCell ref="H60:H62"/>
    <mergeCell ref="I60:I62"/>
    <mergeCell ref="H53:H55"/>
    <mergeCell ref="I53:I55"/>
    <mergeCell ref="A49:C49"/>
    <mergeCell ref="C50:C52"/>
    <mergeCell ref="C53:C55"/>
    <mergeCell ref="E50:E52"/>
    <mergeCell ref="E53:E55"/>
    <mergeCell ref="A53:A55"/>
    <mergeCell ref="B53:B55"/>
    <mergeCell ref="D53:D55"/>
    <mergeCell ref="F53:F55"/>
    <mergeCell ref="G53:G55"/>
    <mergeCell ref="A47:K47"/>
    <mergeCell ref="L47:U47"/>
    <mergeCell ref="A50:A52"/>
    <mergeCell ref="B50:B52"/>
    <mergeCell ref="D50:D52"/>
    <mergeCell ref="F50:F52"/>
    <mergeCell ref="G50:G52"/>
    <mergeCell ref="H50:H52"/>
    <mergeCell ref="I50:I52"/>
    <mergeCell ref="H40:H42"/>
    <mergeCell ref="I40:I42"/>
    <mergeCell ref="A43:A45"/>
    <mergeCell ref="B43:B45"/>
    <mergeCell ref="D43:D45"/>
    <mergeCell ref="F43:F45"/>
    <mergeCell ref="G43:G45"/>
    <mergeCell ref="H43:H45"/>
    <mergeCell ref="I43:I45"/>
    <mergeCell ref="A40:A42"/>
    <mergeCell ref="B40:B42"/>
    <mergeCell ref="D40:D42"/>
    <mergeCell ref="F40:F42"/>
    <mergeCell ref="G40:G42"/>
    <mergeCell ref="H33:H35"/>
    <mergeCell ref="I33:I35"/>
    <mergeCell ref="A37:K37"/>
    <mergeCell ref="L37:U37"/>
    <mergeCell ref="A39:B39"/>
    <mergeCell ref="A33:A35"/>
    <mergeCell ref="B33:B35"/>
    <mergeCell ref="D33:D35"/>
    <mergeCell ref="F33:F35"/>
    <mergeCell ref="G33:G35"/>
    <mergeCell ref="A29:B29"/>
    <mergeCell ref="A30:A32"/>
    <mergeCell ref="B30:B32"/>
    <mergeCell ref="D30:D32"/>
    <mergeCell ref="F30:F32"/>
    <mergeCell ref="H20:H22"/>
    <mergeCell ref="I20:I22"/>
    <mergeCell ref="A23:A25"/>
    <mergeCell ref="B23:B25"/>
    <mergeCell ref="E23:E25"/>
    <mergeCell ref="F23:F25"/>
    <mergeCell ref="G23:G25"/>
    <mergeCell ref="H23:H25"/>
    <mergeCell ref="I23:I25"/>
    <mergeCell ref="A20:A22"/>
    <mergeCell ref="B20:B22"/>
    <mergeCell ref="E20:E22"/>
    <mergeCell ref="F20:F22"/>
    <mergeCell ref="G20:G22"/>
    <mergeCell ref="F13:F15"/>
    <mergeCell ref="F10:F12"/>
    <mergeCell ref="I10:I12"/>
    <mergeCell ref="I13:I15"/>
    <mergeCell ref="H10:H12"/>
    <mergeCell ref="H13:H15"/>
    <mergeCell ref="G10:G12"/>
    <mergeCell ref="G13:G15"/>
    <mergeCell ref="E10:E12"/>
    <mergeCell ref="E13:E15"/>
    <mergeCell ref="A10:A12"/>
    <mergeCell ref="B10:B12"/>
    <mergeCell ref="B13:B15"/>
    <mergeCell ref="A13:A15"/>
    <mergeCell ref="A19:B19"/>
    <mergeCell ref="A1:J1"/>
    <mergeCell ref="A3:N3"/>
    <mergeCell ref="L7:U7"/>
    <mergeCell ref="A17:K17"/>
    <mergeCell ref="A7:K7"/>
    <mergeCell ref="L17:U17"/>
    <mergeCell ref="A9:B9"/>
    <mergeCell ref="A27:K27"/>
    <mergeCell ref="L27:U27"/>
    <mergeCell ref="G30:G32"/>
    <mergeCell ref="H30:H32"/>
    <mergeCell ref="I30:I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Modelo Base</vt:lpstr>
      <vt:lpstr>Modelo Melhorado</vt:lpstr>
    </vt:vector>
  </TitlesOfParts>
  <Company>Universidade de Coimbra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Anabela Simões</dc:creator>
  <cp:lastModifiedBy>Xavier Lemos</cp:lastModifiedBy>
  <cp:lastPrinted>2016-10-23T21:33:01Z</cp:lastPrinted>
  <dcterms:created xsi:type="dcterms:W3CDTF">2012-02-23T15:29:48Z</dcterms:created>
  <dcterms:modified xsi:type="dcterms:W3CDTF">2021-11-12T22:39:05Z</dcterms:modified>
</cp:coreProperties>
</file>