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E341C8D1-8DF8-4E4E-90EE-E301A546EAC2}" xr6:coauthVersionLast="47" xr6:coauthVersionMax="47" xr10:uidLastSave="{00000000-0000-0000-0000-000000000000}"/>
  <bookViews>
    <workbookView xWindow="-120" yWindow="-120" windowWidth="20730" windowHeight="11160" tabRatio="602" activeTab="5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NOVEMBRO" sheetId="10" r:id="rId6"/>
    <sheet name="PACOTES" sheetId="7" r:id="rId7"/>
    <sheet name="PRODUTOS" sheetId="5" r:id="rId8"/>
    <sheet name="VALES" sheetId="4" r:id="rId9"/>
    <sheet name="MATRIZ" sheetId="3" r:id="rId10"/>
  </sheets>
  <definedNames>
    <definedName name="_xlnm._FilterDatabase" localSheetId="5" hidden="1">NOVEMBRO!$B$19:$M$19</definedName>
    <definedName name="_xlnm._FilterDatabase" localSheetId="4" hidden="1">OUTUBRO!$B$19:$M$19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8" i="10" l="1"/>
  <c r="M529" i="10" s="1"/>
  <c r="J528" i="10"/>
  <c r="J529" i="10" s="1"/>
  <c r="G528" i="10"/>
  <c r="G529" i="10" s="1"/>
  <c r="D528" i="10"/>
  <c r="D529" i="10" s="1"/>
  <c r="O527" i="10"/>
  <c r="O526" i="10"/>
  <c r="O525" i="10"/>
  <c r="O524" i="10"/>
  <c r="O523" i="10"/>
  <c r="O522" i="10"/>
  <c r="O521" i="10"/>
  <c r="O520" i="10"/>
  <c r="O519" i="10"/>
  <c r="O518" i="10"/>
  <c r="O517" i="10"/>
  <c r="O516" i="10"/>
  <c r="M512" i="10"/>
  <c r="G512" i="10"/>
  <c r="M511" i="10"/>
  <c r="J511" i="10"/>
  <c r="J512" i="10" s="1"/>
  <c r="G511" i="10"/>
  <c r="D511" i="10"/>
  <c r="D512" i="10" s="1"/>
  <c r="O510" i="10"/>
  <c r="O509" i="10"/>
  <c r="O508" i="10"/>
  <c r="O507" i="10"/>
  <c r="O506" i="10"/>
  <c r="O505" i="10"/>
  <c r="O504" i="10"/>
  <c r="O503" i="10"/>
  <c r="O502" i="10"/>
  <c r="O501" i="10"/>
  <c r="O500" i="10"/>
  <c r="O499" i="10"/>
  <c r="O511" i="10" s="1"/>
  <c r="O512" i="10" s="1"/>
  <c r="M494" i="10"/>
  <c r="M495" i="10" s="1"/>
  <c r="J494" i="10"/>
  <c r="J495" i="10" s="1"/>
  <c r="G494" i="10"/>
  <c r="G495" i="10" s="1"/>
  <c r="D494" i="10"/>
  <c r="D495" i="10" s="1"/>
  <c r="O493" i="10"/>
  <c r="O492" i="10"/>
  <c r="O491" i="10"/>
  <c r="O490" i="10"/>
  <c r="O489" i="10"/>
  <c r="O488" i="10"/>
  <c r="O487" i="10"/>
  <c r="O486" i="10"/>
  <c r="O485" i="10"/>
  <c r="O484" i="10"/>
  <c r="O483" i="10"/>
  <c r="O482" i="10"/>
  <c r="M478" i="10"/>
  <c r="G478" i="10"/>
  <c r="M477" i="10"/>
  <c r="J477" i="10"/>
  <c r="J478" i="10" s="1"/>
  <c r="G477" i="10"/>
  <c r="D477" i="10"/>
  <c r="D478" i="10" s="1"/>
  <c r="O476" i="10"/>
  <c r="O475" i="10"/>
  <c r="O474" i="10"/>
  <c r="O473" i="10"/>
  <c r="O472" i="10"/>
  <c r="O471" i="10"/>
  <c r="O470" i="10"/>
  <c r="O469" i="10"/>
  <c r="O468" i="10"/>
  <c r="O467" i="10"/>
  <c r="O466" i="10"/>
  <c r="O465" i="10"/>
  <c r="O477" i="10" s="1"/>
  <c r="O478" i="10" s="1"/>
  <c r="M461" i="10"/>
  <c r="G461" i="10"/>
  <c r="M460" i="10"/>
  <c r="J460" i="10"/>
  <c r="J461" i="10" s="1"/>
  <c r="G460" i="10"/>
  <c r="D460" i="10"/>
  <c r="D461" i="10" s="1"/>
  <c r="O459" i="10"/>
  <c r="O458" i="10"/>
  <c r="O457" i="10"/>
  <c r="O456" i="10"/>
  <c r="O455" i="10"/>
  <c r="O454" i="10"/>
  <c r="O453" i="10"/>
  <c r="O452" i="10"/>
  <c r="O451" i="10"/>
  <c r="O450" i="10"/>
  <c r="O449" i="10"/>
  <c r="O448" i="10"/>
  <c r="O460" i="10" s="1"/>
  <c r="O461" i="10" s="1"/>
  <c r="M444" i="10"/>
  <c r="G444" i="10"/>
  <c r="M443" i="10"/>
  <c r="J443" i="10"/>
  <c r="J444" i="10" s="1"/>
  <c r="G443" i="10"/>
  <c r="D443" i="10"/>
  <c r="D444" i="10" s="1"/>
  <c r="O442" i="10"/>
  <c r="O441" i="10"/>
  <c r="O440" i="10"/>
  <c r="O439" i="10"/>
  <c r="O438" i="10"/>
  <c r="O437" i="10"/>
  <c r="O436" i="10"/>
  <c r="O435" i="10"/>
  <c r="O434" i="10"/>
  <c r="O433" i="10"/>
  <c r="O432" i="10"/>
  <c r="O431" i="10"/>
  <c r="O443" i="10" s="1"/>
  <c r="O444" i="10" s="1"/>
  <c r="M426" i="10"/>
  <c r="M427" i="10" s="1"/>
  <c r="J426" i="10"/>
  <c r="J427" i="10" s="1"/>
  <c r="G426" i="10"/>
  <c r="G427" i="10" s="1"/>
  <c r="D426" i="10"/>
  <c r="D427" i="10" s="1"/>
  <c r="O425" i="10"/>
  <c r="O424" i="10"/>
  <c r="O423" i="10"/>
  <c r="O422" i="10"/>
  <c r="O421" i="10"/>
  <c r="O420" i="10"/>
  <c r="O419" i="10"/>
  <c r="O418" i="10"/>
  <c r="O417" i="10"/>
  <c r="O416" i="10"/>
  <c r="O415" i="10"/>
  <c r="O414" i="10"/>
  <c r="M410" i="10"/>
  <c r="G410" i="10"/>
  <c r="M409" i="10"/>
  <c r="J409" i="10"/>
  <c r="J410" i="10" s="1"/>
  <c r="G409" i="10"/>
  <c r="D409" i="10"/>
  <c r="D410" i="10" s="1"/>
  <c r="O408" i="10"/>
  <c r="O407" i="10"/>
  <c r="O406" i="10"/>
  <c r="O405" i="10"/>
  <c r="O404" i="10"/>
  <c r="O403" i="10"/>
  <c r="O402" i="10"/>
  <c r="O401" i="10"/>
  <c r="O400" i="10"/>
  <c r="O399" i="10"/>
  <c r="O398" i="10"/>
  <c r="O397" i="10"/>
  <c r="O409" i="10" s="1"/>
  <c r="O410" i="10" s="1"/>
  <c r="G393" i="10"/>
  <c r="M392" i="10"/>
  <c r="M393" i="10" s="1"/>
  <c r="J392" i="10"/>
  <c r="J393" i="10" s="1"/>
  <c r="G392" i="10"/>
  <c r="D392" i="10"/>
  <c r="D393" i="10" s="1"/>
  <c r="O391" i="10"/>
  <c r="O390" i="10"/>
  <c r="O389" i="10"/>
  <c r="O388" i="10"/>
  <c r="O387" i="10"/>
  <c r="O386" i="10"/>
  <c r="O385" i="10"/>
  <c r="O384" i="10"/>
  <c r="O383" i="10"/>
  <c r="O382" i="10"/>
  <c r="O381" i="10"/>
  <c r="O380" i="10"/>
  <c r="M376" i="10"/>
  <c r="G376" i="10"/>
  <c r="M375" i="10"/>
  <c r="J375" i="10"/>
  <c r="J376" i="10" s="1"/>
  <c r="G375" i="10"/>
  <c r="D375" i="10"/>
  <c r="D376" i="10" s="1"/>
  <c r="O374" i="10"/>
  <c r="O373" i="10"/>
  <c r="O372" i="10"/>
  <c r="O371" i="10"/>
  <c r="O370" i="10"/>
  <c r="O369" i="10"/>
  <c r="O368" i="10"/>
  <c r="O367" i="10"/>
  <c r="O366" i="10"/>
  <c r="O365" i="10"/>
  <c r="O364" i="10"/>
  <c r="O363" i="10"/>
  <c r="O375" i="10" s="1"/>
  <c r="O376" i="10" s="1"/>
  <c r="G359" i="10"/>
  <c r="M358" i="10"/>
  <c r="M359" i="10" s="1"/>
  <c r="J358" i="10"/>
  <c r="J359" i="10" s="1"/>
  <c r="G358" i="10"/>
  <c r="D358" i="10"/>
  <c r="D359" i="10" s="1"/>
  <c r="O357" i="10"/>
  <c r="O356" i="10"/>
  <c r="O355" i="10"/>
  <c r="O354" i="10"/>
  <c r="O353" i="10"/>
  <c r="O352" i="10"/>
  <c r="O351" i="10"/>
  <c r="O350" i="10"/>
  <c r="O349" i="10"/>
  <c r="O348" i="10"/>
  <c r="O347" i="10"/>
  <c r="O346" i="10"/>
  <c r="M342" i="10"/>
  <c r="G342" i="10"/>
  <c r="M341" i="10"/>
  <c r="J341" i="10"/>
  <c r="J342" i="10" s="1"/>
  <c r="G341" i="10"/>
  <c r="D341" i="10"/>
  <c r="D342" i="10" s="1"/>
  <c r="O340" i="10"/>
  <c r="O339" i="10"/>
  <c r="O338" i="10"/>
  <c r="O337" i="10"/>
  <c r="O336" i="10"/>
  <c r="O335" i="10"/>
  <c r="O334" i="10"/>
  <c r="O333" i="10"/>
  <c r="O332" i="10"/>
  <c r="O331" i="10"/>
  <c r="O330" i="10"/>
  <c r="O329" i="10"/>
  <c r="O341" i="10" s="1"/>
  <c r="O342" i="10" s="1"/>
  <c r="G325" i="10"/>
  <c r="M324" i="10"/>
  <c r="M325" i="10" s="1"/>
  <c r="J324" i="10"/>
  <c r="J325" i="10" s="1"/>
  <c r="G324" i="10"/>
  <c r="D324" i="10"/>
  <c r="D325" i="10" s="1"/>
  <c r="O323" i="10"/>
  <c r="O322" i="10"/>
  <c r="O321" i="10"/>
  <c r="O320" i="10"/>
  <c r="O319" i="10"/>
  <c r="O318" i="10"/>
  <c r="O317" i="10"/>
  <c r="O316" i="10"/>
  <c r="O315" i="10"/>
  <c r="O314" i="10"/>
  <c r="O313" i="10"/>
  <c r="O312" i="10"/>
  <c r="M308" i="10"/>
  <c r="G308" i="10"/>
  <c r="M307" i="10"/>
  <c r="J307" i="10"/>
  <c r="J308" i="10" s="1"/>
  <c r="G307" i="10"/>
  <c r="D307" i="10"/>
  <c r="D308" i="10" s="1"/>
  <c r="O306" i="10"/>
  <c r="O305" i="10"/>
  <c r="O304" i="10"/>
  <c r="O303" i="10"/>
  <c r="O302" i="10"/>
  <c r="O301" i="10"/>
  <c r="O300" i="10"/>
  <c r="O299" i="10"/>
  <c r="O298" i="10"/>
  <c r="O297" i="10"/>
  <c r="O296" i="10"/>
  <c r="O295" i="10"/>
  <c r="O307" i="10" s="1"/>
  <c r="O308" i="10" s="1"/>
  <c r="G291" i="10"/>
  <c r="M290" i="10"/>
  <c r="M291" i="10" s="1"/>
  <c r="J290" i="10"/>
  <c r="J291" i="10" s="1"/>
  <c r="G290" i="10"/>
  <c r="D290" i="10"/>
  <c r="D291" i="10" s="1"/>
  <c r="O289" i="10"/>
  <c r="O288" i="10"/>
  <c r="O287" i="10"/>
  <c r="O286" i="10"/>
  <c r="O285" i="10"/>
  <c r="O284" i="10"/>
  <c r="O283" i="10"/>
  <c r="O282" i="10"/>
  <c r="O281" i="10"/>
  <c r="O280" i="10"/>
  <c r="O279" i="10"/>
  <c r="O278" i="10"/>
  <c r="M274" i="10"/>
  <c r="G274" i="10"/>
  <c r="M273" i="10"/>
  <c r="J273" i="10"/>
  <c r="G273" i="10"/>
  <c r="G536" i="10" s="1"/>
  <c r="G537" i="10" s="1"/>
  <c r="D273" i="10"/>
  <c r="D274" i="10" s="1"/>
  <c r="O272" i="10"/>
  <c r="O271" i="10"/>
  <c r="O270" i="10"/>
  <c r="O269" i="10"/>
  <c r="O268" i="10"/>
  <c r="O267" i="10"/>
  <c r="O266" i="10"/>
  <c r="O265" i="10"/>
  <c r="O264" i="10"/>
  <c r="O263" i="10"/>
  <c r="O262" i="10"/>
  <c r="O261" i="10"/>
  <c r="O273" i="10" s="1"/>
  <c r="O274" i="10" s="1"/>
  <c r="M256" i="10"/>
  <c r="M257" i="10" s="1"/>
  <c r="J256" i="10"/>
  <c r="J257" i="10" s="1"/>
  <c r="G256" i="10"/>
  <c r="G257" i="10" s="1"/>
  <c r="D256" i="10"/>
  <c r="D257" i="10" s="1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M240" i="10"/>
  <c r="G240" i="10"/>
  <c r="M239" i="10"/>
  <c r="J239" i="10"/>
  <c r="J240" i="10" s="1"/>
  <c r="G239" i="10"/>
  <c r="D239" i="10"/>
  <c r="D240" i="10" s="1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39" i="10" s="1"/>
  <c r="O240" i="10" s="1"/>
  <c r="M223" i="10"/>
  <c r="G223" i="10"/>
  <c r="M222" i="10"/>
  <c r="J222" i="10"/>
  <c r="J223" i="10" s="1"/>
  <c r="G222" i="10"/>
  <c r="D222" i="10"/>
  <c r="D223" i="10" s="1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22" i="10" s="1"/>
  <c r="O223" i="10" s="1"/>
  <c r="O207" i="10"/>
  <c r="M202" i="10"/>
  <c r="M203" i="10" s="1"/>
  <c r="J202" i="10"/>
  <c r="J203" i="10" s="1"/>
  <c r="G202" i="10"/>
  <c r="G203" i="10" s="1"/>
  <c r="D202" i="10"/>
  <c r="D203" i="10" s="1"/>
  <c r="O201" i="10"/>
  <c r="O200" i="10"/>
  <c r="O199" i="10"/>
  <c r="O198" i="10"/>
  <c r="O197" i="10"/>
  <c r="O196" i="10"/>
  <c r="O195" i="10"/>
  <c r="O194" i="10"/>
  <c r="O193" i="10"/>
  <c r="O192" i="10"/>
  <c r="O191" i="10"/>
  <c r="O190" i="10"/>
  <c r="J186" i="10"/>
  <c r="M185" i="10"/>
  <c r="M186" i="10" s="1"/>
  <c r="J185" i="10"/>
  <c r="G185" i="10"/>
  <c r="G186" i="10" s="1"/>
  <c r="D185" i="10"/>
  <c r="D186" i="10" s="1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M168" i="10"/>
  <c r="M169" i="10" s="1"/>
  <c r="J168" i="10"/>
  <c r="J169" i="10" s="1"/>
  <c r="G168" i="10"/>
  <c r="G169" i="10" s="1"/>
  <c r="D168" i="10"/>
  <c r="D169" i="10" s="1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J152" i="10"/>
  <c r="M151" i="10"/>
  <c r="M152" i="10" s="1"/>
  <c r="J151" i="10"/>
  <c r="G151" i="10"/>
  <c r="G152" i="10" s="1"/>
  <c r="D151" i="10"/>
  <c r="D152" i="10" s="1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M134" i="10"/>
  <c r="M135" i="10" s="1"/>
  <c r="J134" i="10"/>
  <c r="J135" i="10" s="1"/>
  <c r="G134" i="10"/>
  <c r="G135" i="10" s="1"/>
  <c r="D134" i="10"/>
  <c r="D135" i="10" s="1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J118" i="10"/>
  <c r="M117" i="10"/>
  <c r="M118" i="10" s="1"/>
  <c r="J117" i="10"/>
  <c r="G117" i="10"/>
  <c r="G118" i="10" s="1"/>
  <c r="D117" i="10"/>
  <c r="D118" i="10" s="1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J101" i="10"/>
  <c r="D101" i="10"/>
  <c r="M100" i="10"/>
  <c r="M101" i="10" s="1"/>
  <c r="J100" i="10"/>
  <c r="G100" i="10"/>
  <c r="G101" i="10" s="1"/>
  <c r="D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100" i="10" s="1"/>
  <c r="O101" i="10" s="1"/>
  <c r="J84" i="10"/>
  <c r="M83" i="10"/>
  <c r="M84" i="10" s="1"/>
  <c r="J83" i="10"/>
  <c r="G83" i="10"/>
  <c r="G84" i="10" s="1"/>
  <c r="D83" i="10"/>
  <c r="D84" i="10" s="1"/>
  <c r="O82" i="10"/>
  <c r="O81" i="10"/>
  <c r="O80" i="10"/>
  <c r="O79" i="10"/>
  <c r="O78" i="10"/>
  <c r="O77" i="10"/>
  <c r="O76" i="10"/>
  <c r="O75" i="10"/>
  <c r="O74" i="10"/>
  <c r="O73" i="10"/>
  <c r="O72" i="10"/>
  <c r="O71" i="10"/>
  <c r="J67" i="10"/>
  <c r="M66" i="10"/>
  <c r="M67" i="10" s="1"/>
  <c r="J66" i="10"/>
  <c r="G66" i="10"/>
  <c r="G67" i="10" s="1"/>
  <c r="D66" i="10"/>
  <c r="D67" i="10" s="1"/>
  <c r="O65" i="10"/>
  <c r="O64" i="10"/>
  <c r="O63" i="10"/>
  <c r="O62" i="10"/>
  <c r="O61" i="10"/>
  <c r="O60" i="10"/>
  <c r="O59" i="10"/>
  <c r="O58" i="10"/>
  <c r="O57" i="10"/>
  <c r="O56" i="10"/>
  <c r="O55" i="10"/>
  <c r="O54" i="10"/>
  <c r="J50" i="10"/>
  <c r="M49" i="10"/>
  <c r="M50" i="10" s="1"/>
  <c r="J49" i="10"/>
  <c r="G49" i="10"/>
  <c r="G50" i="10" s="1"/>
  <c r="D49" i="10"/>
  <c r="D50" i="10" s="1"/>
  <c r="O48" i="10"/>
  <c r="O47" i="10"/>
  <c r="O46" i="10"/>
  <c r="O45" i="10"/>
  <c r="O44" i="10"/>
  <c r="O43" i="10"/>
  <c r="O42" i="10"/>
  <c r="O41" i="10"/>
  <c r="O40" i="10"/>
  <c r="O39" i="10"/>
  <c r="O38" i="10"/>
  <c r="O37" i="10"/>
  <c r="M32" i="10"/>
  <c r="M33" i="10" s="1"/>
  <c r="J32" i="10"/>
  <c r="J33" i="10" s="1"/>
  <c r="G32" i="10"/>
  <c r="G33" i="10" s="1"/>
  <c r="D32" i="10"/>
  <c r="D33" i="10" s="1"/>
  <c r="O31" i="10"/>
  <c r="O30" i="10"/>
  <c r="O29" i="10"/>
  <c r="O28" i="10"/>
  <c r="O27" i="10"/>
  <c r="O26" i="10"/>
  <c r="O25" i="10"/>
  <c r="O24" i="10"/>
  <c r="O23" i="10"/>
  <c r="O22" i="10"/>
  <c r="O21" i="10"/>
  <c r="O20" i="10"/>
  <c r="J16" i="10"/>
  <c r="M15" i="10"/>
  <c r="J15" i="10"/>
  <c r="J533" i="10" s="1"/>
  <c r="G15" i="10"/>
  <c r="D15" i="10"/>
  <c r="O14" i="10"/>
  <c r="O13" i="10"/>
  <c r="O12" i="10"/>
  <c r="O11" i="10"/>
  <c r="O10" i="10"/>
  <c r="O9" i="10"/>
  <c r="O8" i="10"/>
  <c r="O7" i="10"/>
  <c r="O6" i="10"/>
  <c r="O5" i="10"/>
  <c r="O4" i="10"/>
  <c r="O3" i="10"/>
  <c r="M151" i="9"/>
  <c r="M152" i="9" s="1"/>
  <c r="M528" i="9"/>
  <c r="M529" i="9" s="1"/>
  <c r="J528" i="9"/>
  <c r="J529" i="9" s="1"/>
  <c r="G528" i="9"/>
  <c r="G529" i="9" s="1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M511" i="9"/>
  <c r="M512" i="9" s="1"/>
  <c r="J511" i="9"/>
  <c r="J512" i="9" s="1"/>
  <c r="G511" i="9"/>
  <c r="G512" i="9" s="1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M494" i="9"/>
  <c r="M495" i="9" s="1"/>
  <c r="J494" i="9"/>
  <c r="J495" i="9" s="1"/>
  <c r="G494" i="9"/>
  <c r="G495" i="9" s="1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M477" i="9"/>
  <c r="M478" i="9" s="1"/>
  <c r="J477" i="9"/>
  <c r="J478" i="9" s="1"/>
  <c r="G477" i="9"/>
  <c r="G478" i="9" s="1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M460" i="9"/>
  <c r="M461" i="9" s="1"/>
  <c r="J460" i="9"/>
  <c r="J461" i="9" s="1"/>
  <c r="G460" i="9"/>
  <c r="G461" i="9" s="1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3" i="9"/>
  <c r="M444" i="9" s="1"/>
  <c r="J443" i="9"/>
  <c r="J444" i="9" s="1"/>
  <c r="G443" i="9"/>
  <c r="G444" i="9" s="1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G427" i="9"/>
  <c r="M426" i="9"/>
  <c r="M427" i="9" s="1"/>
  <c r="J426" i="9"/>
  <c r="J427" i="9" s="1"/>
  <c r="G426" i="9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09" i="9"/>
  <c r="M410" i="9" s="1"/>
  <c r="J409" i="9"/>
  <c r="J410" i="9" s="1"/>
  <c r="G409" i="9"/>
  <c r="G410" i="9" s="1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5" i="9"/>
  <c r="M376" i="9" s="1"/>
  <c r="J375" i="9"/>
  <c r="J376" i="9" s="1"/>
  <c r="G375" i="9"/>
  <c r="G376" i="9" s="1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M341" i="9"/>
  <c r="M342" i="9" s="1"/>
  <c r="J341" i="9"/>
  <c r="J342" i="9" s="1"/>
  <c r="G341" i="9"/>
  <c r="G342" i="9" s="1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7" i="9"/>
  <c r="M308" i="9" s="1"/>
  <c r="J307" i="9"/>
  <c r="J308" i="9" s="1"/>
  <c r="G307" i="9"/>
  <c r="G308" i="9" s="1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M290" i="9"/>
  <c r="M291" i="9" s="1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3" i="9"/>
  <c r="M274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6" i="9"/>
  <c r="M257" i="9" s="1"/>
  <c r="J256" i="9"/>
  <c r="J257" i="9" s="1"/>
  <c r="G256" i="9"/>
  <c r="G257" i="9" s="1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M239" i="9"/>
  <c r="M240" i="9" s="1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M168" i="9"/>
  <c r="M169" i="9" s="1"/>
  <c r="J168" i="9"/>
  <c r="J169" i="9" s="1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M134" i="9"/>
  <c r="M135" i="9" s="1"/>
  <c r="J134" i="9"/>
  <c r="J135" i="9" s="1"/>
  <c r="G134" i="9"/>
  <c r="G135" i="9" s="1"/>
  <c r="D134" i="9"/>
  <c r="D135" i="9" s="1"/>
  <c r="O133" i="9"/>
  <c r="O132" i="9"/>
  <c r="O131" i="9"/>
  <c r="O130" i="9"/>
  <c r="O129" i="9"/>
  <c r="O128" i="9"/>
  <c r="O127" i="9"/>
  <c r="O126" i="9"/>
  <c r="O125" i="9"/>
  <c r="O124" i="9"/>
  <c r="O123" i="9"/>
  <c r="O122" i="9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M100" i="9"/>
  <c r="M101" i="9" s="1"/>
  <c r="J100" i="9"/>
  <c r="J101" i="9" s="1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M15" i="9"/>
  <c r="J15" i="9"/>
  <c r="J16" i="9" s="1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N11" i="5" s="1"/>
  <c r="F11" i="5"/>
  <c r="R89" i="2"/>
  <c r="R140" i="1"/>
  <c r="O528" i="10" l="1"/>
  <c r="O529" i="10" s="1"/>
  <c r="O494" i="10"/>
  <c r="O495" i="10" s="1"/>
  <c r="O426" i="10"/>
  <c r="O427" i="10" s="1"/>
  <c r="O392" i="10"/>
  <c r="O393" i="10" s="1"/>
  <c r="O358" i="10"/>
  <c r="O359" i="10" s="1"/>
  <c r="O324" i="10"/>
  <c r="O325" i="10" s="1"/>
  <c r="J536" i="10"/>
  <c r="J537" i="10" s="1"/>
  <c r="O290" i="10"/>
  <c r="O291" i="10" s="1"/>
  <c r="M536" i="10"/>
  <c r="M537" i="10" s="1"/>
  <c r="O256" i="10"/>
  <c r="O257" i="10" s="1"/>
  <c r="O202" i="10"/>
  <c r="O203" i="10" s="1"/>
  <c r="O185" i="10"/>
  <c r="O186" i="10" s="1"/>
  <c r="O168" i="10"/>
  <c r="O169" i="10" s="1"/>
  <c r="O151" i="10"/>
  <c r="O152" i="10" s="1"/>
  <c r="O134" i="10"/>
  <c r="O135" i="10" s="1"/>
  <c r="O117" i="10"/>
  <c r="O118" i="10" s="1"/>
  <c r="O83" i="10"/>
  <c r="O84" i="10" s="1"/>
  <c r="O66" i="10"/>
  <c r="O67" i="10" s="1"/>
  <c r="D533" i="10"/>
  <c r="D534" i="10" s="1"/>
  <c r="G533" i="10"/>
  <c r="G539" i="10" s="1"/>
  <c r="G540" i="10" s="1"/>
  <c r="O49" i="10"/>
  <c r="O50" i="10" s="1"/>
  <c r="O32" i="10"/>
  <c r="O33" i="10" s="1"/>
  <c r="M533" i="10"/>
  <c r="M534" i="10" s="1"/>
  <c r="O15" i="10"/>
  <c r="O16" i="10" s="1"/>
  <c r="D16" i="10"/>
  <c r="J534" i="10"/>
  <c r="D536" i="10"/>
  <c r="M16" i="10"/>
  <c r="J274" i="10"/>
  <c r="G16" i="10"/>
  <c r="O511" i="9"/>
  <c r="O512" i="9" s="1"/>
  <c r="O477" i="9"/>
  <c r="O478" i="9" s="1"/>
  <c r="O341" i="9"/>
  <c r="O342" i="9" s="1"/>
  <c r="O443" i="9"/>
  <c r="O444" i="9" s="1"/>
  <c r="O100" i="9"/>
  <c r="O101" i="9" s="1"/>
  <c r="O409" i="9"/>
  <c r="O410" i="9" s="1"/>
  <c r="O494" i="9"/>
  <c r="O495" i="9" s="1"/>
  <c r="O528" i="9"/>
  <c r="O529" i="9" s="1"/>
  <c r="O375" i="9"/>
  <c r="O376" i="9" s="1"/>
  <c r="O307" i="9"/>
  <c r="O308" i="9" s="1"/>
  <c r="M536" i="9"/>
  <c r="M537" i="9" s="1"/>
  <c r="O256" i="9"/>
  <c r="O257" i="9" s="1"/>
  <c r="N47" i="5"/>
  <c r="O202" i="9"/>
  <c r="O203" i="9" s="1"/>
  <c r="O168" i="9"/>
  <c r="O169" i="9" s="1"/>
  <c r="O134" i="9"/>
  <c r="O135" i="9" s="1"/>
  <c r="O66" i="9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J539" i="10" l="1"/>
  <c r="J540" i="10" s="1"/>
  <c r="G534" i="10"/>
  <c r="D539" i="10"/>
  <c r="D540" i="10" s="1"/>
  <c r="M539" i="10"/>
  <c r="M540" i="10" s="1"/>
  <c r="O533" i="10"/>
  <c r="O534" i="10"/>
  <c r="D537" i="10"/>
  <c r="O537" i="10" s="1"/>
  <c r="O536" i="10"/>
  <c r="M539" i="9"/>
  <c r="M540" i="9" s="1"/>
  <c r="O536" i="9"/>
  <c r="O537" i="9"/>
  <c r="G539" i="9"/>
  <c r="G540" i="9" s="1"/>
  <c r="M534" i="9"/>
  <c r="G534" i="9"/>
  <c r="D539" i="9"/>
  <c r="D540" i="9" s="1"/>
  <c r="J534" i="9"/>
  <c r="J539" i="9"/>
  <c r="J540" i="9" s="1"/>
  <c r="O533" i="9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9" i="10" l="1"/>
  <c r="O540" i="10"/>
  <c r="O539" i="9"/>
  <c r="O534" i="9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<sst xmlns="http://schemas.openxmlformats.org/spreadsheetml/2006/main" count="11718" uniqueCount="167">
  <si>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</si>
  <si>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</si>
  <si>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</si>
  <si>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</si>
  <si>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</si>
  <si>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</si>
  <si>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</si>
  <si>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</si>
  <si>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</si>
  <si>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</si>
  <si>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</si>
  <si>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</si>
  <si>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</si>
  <si>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</si>
  <si>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</si>
  <si>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</si>
  <si>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</si>
  <si>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</si>
  <si>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</si>
  <si>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</si>
  <si>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</si>
  <si>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</si>
  <si>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</si>
  <si>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</si>
  <si>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</si>
  <si>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</si>
  <si>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</si>
  <si>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</si>
  <si>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</si>
  <si>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</si>
  <si>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</si>
  <si>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</si>
  <si>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</si>
  <si>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</si>
  <si>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</si>
  <si>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</si>
  <si>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</si>
  <si>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</si>
  <si>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</si>
  <si>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</si>
  <si>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</si>
  <si>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</si>
  <si>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</si>
  <si>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</si>
  <si>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</si>
  <si>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</si>
  <si>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</si>
  <si>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</si>
  <si>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</si>
  <si>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</si>
  <si>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</si>
  <si>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</si>
  <si>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</si>
  <si>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</si>
  <si>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</si>
  <si>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</si>
  <si>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</si>
  <si>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</si>
  <si>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</si>
  <si>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</si>
  <si>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</si>
  <si>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</si>
  <si>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</si>
  <si>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</si>
  <si>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</si>
  <si>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</si>
  <si>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</si>
  <si>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</si>
  <si>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</si>
  <si>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</si>
  <si>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</si>
  <si>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</si>
  <si>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</si>
  <si>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</si>
  <si>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</si>
  <si>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</si>
  <si>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</si>
  <si>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</si>
  <si>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</si>
  <si>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</si>
  <si>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</si>
  <si>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</si>
  <si>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</si>
  <si>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</si>
  <si>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</si>
  <si>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</si>
  <si>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</si>
  <si>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</si>
  <si>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</si>
  <si>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</si>
  <si>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</si>
  <si>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</si>
  <si>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</si>
  <si>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</si>
  <si>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</si>
  <si>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</si>
  <si>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</si>
  <si>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</si>
  <si>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</si>
  <si>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</si>
  <si>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</si>
  <si>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</si>
  <si>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</si>
  <si>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</si>
  <si>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</si>
  <si>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</si>
  <si>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</si>
  <si>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</si>
  <si>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</si>
  <si>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</si>
  <si>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</si>
  <si>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</si>
  <si>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</si>
  <si>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</si>
  <si>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</si>
  <si>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</si>
  <si>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</si>
  <si>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</si>
  <si>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</si>
  <si>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</si>
  <si>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</si>
  <si>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</si>
  <si>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</si>
  <si>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</si>
  <si>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</si>
  <si>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</si>
  <si>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</si>
  <si>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</si>
  <si>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</si>
  <si>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</si>
  <si>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</si>
  <si>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</si>
  <si>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</si>
  <si>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</si>
  <si>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</si>
  <si>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</si>
  <si>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</si>
  <si>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</si>
  <si>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</si>
  <si>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</si>
  <si>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</si>
  <si>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</si>
  <si>
    <t>RELAXA</t>
  </si>
  <si>
    <t>SOMBRA</t>
  </si>
  <si>
    <t>C / B / S</t>
  </si>
  <si>
    <t>CORTE SOMBRA</t>
  </si>
  <si>
    <t>CERVA</t>
  </si>
  <si>
    <t xml:space="preserve"> CREDITO</t>
  </si>
  <si>
    <t>DEB\DIN</t>
  </si>
  <si>
    <t xml:space="preserve">DINEHIRO </t>
  </si>
  <si>
    <t xml:space="preserve">PROGRESSIVA </t>
  </si>
  <si>
    <t>CEDITO</t>
  </si>
  <si>
    <t xml:space="preserve">PIX/DIN </t>
  </si>
  <si>
    <t xml:space="preserve">CORTE  BARBA </t>
  </si>
  <si>
    <t>VREDITO</t>
  </si>
  <si>
    <t>BARBOTERAPIA</t>
  </si>
  <si>
    <t xml:space="preserve">VALOR </t>
  </si>
  <si>
    <t>POMADA 80G</t>
  </si>
  <si>
    <t xml:space="preserve">POMADA PO </t>
  </si>
  <si>
    <t>CORTE E TINTA</t>
  </si>
  <si>
    <t>C / B / MAT</t>
  </si>
  <si>
    <t>BARBA E PIGME</t>
  </si>
  <si>
    <t>DEB/DIN</t>
  </si>
  <si>
    <t>CORTE ALISAMEN</t>
  </si>
  <si>
    <t xml:space="preserve">ALISAMENTO </t>
  </si>
  <si>
    <t>CORET</t>
  </si>
  <si>
    <t>NOVEMBRO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</si>
</sst>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1" fillId="8" borderId="19" xfId="0" applyFont="1" applyFill="1" applyBorder="1" applyAlignment="1">
      <alignment horizontal="right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50">
        <v>21</v>
      </c>
      <c r="B1" s="52" t="s">
        <v>0</v>
      </c>
      <c r="C1" s="53"/>
      <c r="D1" s="54"/>
      <c r="E1" s="55" t="s">
        <v>1</v>
      </c>
      <c r="F1" s="56"/>
      <c r="G1" s="57"/>
      <c r="H1" s="58" t="s">
        <v>2</v>
      </c>
      <c r="I1" s="59"/>
      <c r="J1" s="60"/>
      <c r="K1" s="61" t="s">
        <v>3</v>
      </c>
      <c r="L1" s="62"/>
      <c r="M1" s="63"/>
      <c r="N1" s="64" t="s">
        <v>4</v>
      </c>
      <c r="O1" s="65"/>
      <c r="P1" s="66"/>
      <c r="Q1" s="46" t="s">
        <v>8</v>
      </c>
      <c r="R1" s="47"/>
    </row>
    <row r="2" spans="1:18" ht="15.75" customHeight="1" thickBot="1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8"/>
      <c r="R2" s="49"/>
    </row>
    <row r="3" spans="1:18" ht="15.75" customHeight="1" thickBot="1">
      <c r="A3" s="50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50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50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5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5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5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0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51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50">
        <v>22</v>
      </c>
      <c r="B18" s="52" t="s">
        <v>0</v>
      </c>
      <c r="C18" s="53"/>
      <c r="D18" s="54"/>
      <c r="E18" s="55" t="s">
        <v>1</v>
      </c>
      <c r="F18" s="56"/>
      <c r="G18" s="57"/>
      <c r="H18" s="58" t="s">
        <v>2</v>
      </c>
      <c r="I18" s="59"/>
      <c r="J18" s="60"/>
      <c r="K18" s="61" t="s">
        <v>3</v>
      </c>
      <c r="L18" s="62"/>
      <c r="M18" s="63"/>
      <c r="N18" s="64" t="s">
        <v>4</v>
      </c>
      <c r="O18" s="65"/>
      <c r="P18" s="66"/>
      <c r="Q18" s="46" t="s">
        <v>8</v>
      </c>
      <c r="R18" s="47"/>
    </row>
    <row r="19" spans="1:18" ht="15.75" customHeight="1" thickBot="1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8"/>
      <c r="R19" s="49"/>
    </row>
    <row r="20" spans="1:18" ht="15.75" customHeight="1" thickBot="1">
      <c r="A20" s="50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50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50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50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50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50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50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50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50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50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50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50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50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51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50">
        <v>23</v>
      </c>
      <c r="B35" s="52" t="s">
        <v>0</v>
      </c>
      <c r="C35" s="53"/>
      <c r="D35" s="54"/>
      <c r="E35" s="55" t="s">
        <v>1</v>
      </c>
      <c r="F35" s="56"/>
      <c r="G35" s="57"/>
      <c r="H35" s="58" t="s">
        <v>2</v>
      </c>
      <c r="I35" s="59"/>
      <c r="J35" s="60"/>
      <c r="K35" s="61" t="s">
        <v>3</v>
      </c>
      <c r="L35" s="62"/>
      <c r="M35" s="63"/>
      <c r="N35" s="64" t="s">
        <v>4</v>
      </c>
      <c r="O35" s="65"/>
      <c r="P35" s="66"/>
      <c r="Q35" s="46" t="s">
        <v>8</v>
      </c>
      <c r="R35" s="47"/>
    </row>
    <row r="36" spans="1:18" ht="15.75" customHeight="1" thickBot="1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8"/>
      <c r="R36" s="49"/>
    </row>
    <row r="37" spans="1:18" ht="15.75" customHeight="1" thickBot="1">
      <c r="A37" s="50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50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50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5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5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5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5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5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5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5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5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5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50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51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50">
        <v>24</v>
      </c>
      <c r="B52" s="52" t="s">
        <v>0</v>
      </c>
      <c r="C52" s="53"/>
      <c r="D52" s="54"/>
      <c r="E52" s="55" t="s">
        <v>1</v>
      </c>
      <c r="F52" s="56"/>
      <c r="G52" s="57"/>
      <c r="H52" s="58" t="s">
        <v>2</v>
      </c>
      <c r="I52" s="59"/>
      <c r="J52" s="60"/>
      <c r="K52" s="61" t="s">
        <v>3</v>
      </c>
      <c r="L52" s="62"/>
      <c r="M52" s="63"/>
      <c r="N52" s="64" t="s">
        <v>4</v>
      </c>
      <c r="O52" s="65"/>
      <c r="P52" s="66"/>
      <c r="Q52" s="46" t="s">
        <v>8</v>
      </c>
      <c r="R52" s="47"/>
    </row>
    <row r="53" spans="1:18" ht="15.75" customHeight="1" thickBot="1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8"/>
      <c r="R53" s="49"/>
    </row>
    <row r="54" spans="1:18" ht="15.75" customHeight="1" thickBot="1">
      <c r="A54" s="50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50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50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50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50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50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50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50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50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50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50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50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50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51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50">
        <v>25</v>
      </c>
      <c r="B69" s="52" t="s">
        <v>0</v>
      </c>
      <c r="C69" s="53"/>
      <c r="D69" s="54"/>
      <c r="E69" s="55" t="s">
        <v>1</v>
      </c>
      <c r="F69" s="56"/>
      <c r="G69" s="57"/>
      <c r="H69" s="58" t="s">
        <v>2</v>
      </c>
      <c r="I69" s="59"/>
      <c r="J69" s="60"/>
      <c r="K69" s="61" t="s">
        <v>3</v>
      </c>
      <c r="L69" s="62"/>
      <c r="M69" s="63"/>
      <c r="N69" s="64" t="s">
        <v>4</v>
      </c>
      <c r="O69" s="65"/>
      <c r="P69" s="66"/>
      <c r="Q69" s="46" t="s">
        <v>8</v>
      </c>
      <c r="R69" s="47"/>
    </row>
    <row r="70" spans="1:18" ht="15.75" customHeight="1" thickBot="1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8"/>
      <c r="R70" s="49"/>
    </row>
    <row r="71" spans="1:18" ht="15.75" customHeight="1" thickBot="1">
      <c r="A71" s="50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50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50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50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50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50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50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50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50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50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50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50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50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51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50">
        <v>26</v>
      </c>
      <c r="B86" s="52" t="s">
        <v>0</v>
      </c>
      <c r="C86" s="53"/>
      <c r="D86" s="54"/>
      <c r="E86" s="55" t="s">
        <v>1</v>
      </c>
      <c r="F86" s="56"/>
      <c r="G86" s="57"/>
      <c r="H86" s="58" t="s">
        <v>2</v>
      </c>
      <c r="I86" s="59"/>
      <c r="J86" s="60"/>
      <c r="K86" s="61" t="s">
        <v>3</v>
      </c>
      <c r="L86" s="62"/>
      <c r="M86" s="63"/>
      <c r="N86" s="64" t="s">
        <v>4</v>
      </c>
      <c r="O86" s="65"/>
      <c r="P86" s="66"/>
      <c r="Q86" s="46" t="s">
        <v>8</v>
      </c>
      <c r="R86" s="47"/>
    </row>
    <row r="87" spans="1:18" ht="15.75" customHeight="1" thickBot="1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8"/>
      <c r="R87" s="49"/>
    </row>
    <row r="88" spans="1:18" ht="15.75" customHeight="1" thickBot="1">
      <c r="A88" s="50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50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50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50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50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50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50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50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50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50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50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50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50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51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50">
        <v>27</v>
      </c>
      <c r="B103" s="52" t="s">
        <v>0</v>
      </c>
      <c r="C103" s="53"/>
      <c r="D103" s="54"/>
      <c r="E103" s="55" t="s">
        <v>1</v>
      </c>
      <c r="F103" s="56"/>
      <c r="G103" s="57"/>
      <c r="H103" s="58" t="s">
        <v>2</v>
      </c>
      <c r="I103" s="59"/>
      <c r="J103" s="60"/>
      <c r="K103" s="61" t="s">
        <v>3</v>
      </c>
      <c r="L103" s="62"/>
      <c r="M103" s="63"/>
      <c r="N103" s="64" t="s">
        <v>4</v>
      </c>
      <c r="O103" s="65"/>
      <c r="P103" s="66"/>
      <c r="Q103" s="46" t="s">
        <v>8</v>
      </c>
      <c r="R103" s="47"/>
    </row>
    <row r="104" spans="1:18" ht="15.75" customHeight="1" thickBot="1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8"/>
      <c r="R104" s="49"/>
    </row>
    <row r="105" spans="1:18" ht="15.75" customHeight="1" thickBot="1">
      <c r="A105" s="50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50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50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50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50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50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50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50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50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50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50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50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50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51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50">
        <v>28</v>
      </c>
      <c r="B120" s="52" t="s">
        <v>0</v>
      </c>
      <c r="C120" s="53"/>
      <c r="D120" s="54"/>
      <c r="E120" s="55" t="s">
        <v>1</v>
      </c>
      <c r="F120" s="56"/>
      <c r="G120" s="57"/>
      <c r="H120" s="58" t="s">
        <v>2</v>
      </c>
      <c r="I120" s="59"/>
      <c r="J120" s="60"/>
      <c r="K120" s="61" t="s">
        <v>3</v>
      </c>
      <c r="L120" s="62"/>
      <c r="M120" s="63"/>
      <c r="N120" s="64" t="s">
        <v>4</v>
      </c>
      <c r="O120" s="65"/>
      <c r="P120" s="66"/>
      <c r="Q120" s="46" t="s">
        <v>8</v>
      </c>
      <c r="R120" s="47"/>
    </row>
    <row r="121" spans="1:18" ht="15.75" customHeight="1" thickBot="1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8"/>
      <c r="R121" s="49"/>
    </row>
    <row r="122" spans="1:18" ht="15.75" customHeight="1" thickBot="1">
      <c r="A122" s="50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50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50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50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50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50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51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50">
        <v>29</v>
      </c>
      <c r="B137" s="52" t="s">
        <v>0</v>
      </c>
      <c r="C137" s="53"/>
      <c r="D137" s="54"/>
      <c r="E137" s="55" t="s">
        <v>1</v>
      </c>
      <c r="F137" s="56"/>
      <c r="G137" s="57"/>
      <c r="H137" s="58" t="s">
        <v>2</v>
      </c>
      <c r="I137" s="59"/>
      <c r="J137" s="60"/>
      <c r="K137" s="61" t="s">
        <v>3</v>
      </c>
      <c r="L137" s="62"/>
      <c r="M137" s="63"/>
      <c r="N137" s="64" t="s">
        <v>4</v>
      </c>
      <c r="O137" s="65"/>
      <c r="P137" s="66"/>
      <c r="Q137" s="46" t="s">
        <v>8</v>
      </c>
      <c r="R137" s="47"/>
    </row>
    <row r="138" spans="1:18" ht="15.75" customHeight="1" thickBot="1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8"/>
      <c r="R138" s="49"/>
    </row>
    <row r="139" spans="1:18" ht="15.75" customHeight="1" thickBot="1">
      <c r="A139" s="50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50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50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50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50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50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50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50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50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50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50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50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50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51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50">
        <v>30</v>
      </c>
      <c r="B154" s="52" t="s">
        <v>0</v>
      </c>
      <c r="C154" s="53"/>
      <c r="D154" s="54"/>
      <c r="E154" s="55" t="s">
        <v>1</v>
      </c>
      <c r="F154" s="56"/>
      <c r="G154" s="57"/>
      <c r="H154" s="58" t="s">
        <v>2</v>
      </c>
      <c r="I154" s="59"/>
      <c r="J154" s="60"/>
      <c r="K154" s="61" t="s">
        <v>3</v>
      </c>
      <c r="L154" s="62"/>
      <c r="M154" s="63"/>
      <c r="N154" s="64" t="s">
        <v>4</v>
      </c>
      <c r="O154" s="65"/>
      <c r="P154" s="66"/>
      <c r="Q154" s="46" t="s">
        <v>8</v>
      </c>
      <c r="R154" s="47"/>
    </row>
    <row r="155" spans="1:18" ht="15.75" customHeight="1" thickBot="1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8"/>
      <c r="R155" s="49"/>
    </row>
    <row r="156" spans="1:18" ht="15.75" customHeight="1" thickBot="1">
      <c r="A156" s="50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50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50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5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5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5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50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51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50">
        <v>31</v>
      </c>
      <c r="B171" s="52" t="s">
        <v>0</v>
      </c>
      <c r="C171" s="53"/>
      <c r="D171" s="54"/>
      <c r="E171" s="55" t="s">
        <v>1</v>
      </c>
      <c r="F171" s="56"/>
      <c r="G171" s="57"/>
      <c r="H171" s="58" t="s">
        <v>2</v>
      </c>
      <c r="I171" s="59"/>
      <c r="J171" s="60"/>
      <c r="K171" s="61" t="s">
        <v>3</v>
      </c>
      <c r="L171" s="62"/>
      <c r="M171" s="63"/>
      <c r="N171" s="64" t="s">
        <v>4</v>
      </c>
      <c r="O171" s="65"/>
      <c r="P171" s="66"/>
      <c r="Q171" s="46" t="s">
        <v>8</v>
      </c>
      <c r="R171" s="47"/>
    </row>
    <row r="172" spans="1:18" ht="15.75" customHeight="1" thickBot="1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8"/>
      <c r="R172" s="49"/>
    </row>
    <row r="173" spans="1:18" ht="15.75" customHeight="1" thickBot="1">
      <c r="A173" s="50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50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50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5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5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5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5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50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51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67" t="s">
        <v>0</v>
      </c>
      <c r="C188" s="68"/>
      <c r="D188" s="69"/>
      <c r="E188" s="70" t="s">
        <v>1</v>
      </c>
      <c r="F188" s="71"/>
      <c r="G188" s="72"/>
      <c r="H188" s="73" t="s">
        <v>2</v>
      </c>
      <c r="I188" s="74"/>
      <c r="J188" s="75"/>
      <c r="K188" s="76" t="s">
        <v>3</v>
      </c>
      <c r="L188" s="77"/>
      <c r="M188" s="78"/>
      <c r="N188" s="79" t="s">
        <v>4</v>
      </c>
      <c r="O188" s="80"/>
      <c r="P188" s="81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B188:D188"/>
    <mergeCell ref="E188:G188"/>
    <mergeCell ref="H188:J188"/>
    <mergeCell ref="K188:M188"/>
    <mergeCell ref="N188:P188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A35:A50"/>
    <mergeCell ref="B35:D35"/>
    <mergeCell ref="E35:G35"/>
    <mergeCell ref="H35:J35"/>
    <mergeCell ref="K35:M35"/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50">
        <v>1</v>
      </c>
      <c r="B1" s="52" t="s">
        <v>0</v>
      </c>
      <c r="C1" s="53"/>
      <c r="D1" s="54"/>
      <c r="E1" s="55" t="s">
        <v>1</v>
      </c>
      <c r="F1" s="56"/>
      <c r="G1" s="57"/>
      <c r="H1" s="58" t="s">
        <v>2</v>
      </c>
      <c r="I1" s="59"/>
      <c r="J1" s="60"/>
      <c r="K1" s="61" t="s">
        <v>3</v>
      </c>
      <c r="L1" s="62"/>
      <c r="M1" s="63"/>
      <c r="N1" s="64" t="s">
        <v>4</v>
      </c>
      <c r="O1" s="65"/>
      <c r="P1" s="66"/>
      <c r="Q1" s="46" t="s">
        <v>8</v>
      </c>
      <c r="R1" s="47"/>
    </row>
    <row r="2" spans="1:18" ht="15.75" customHeight="1" thickBot="1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8"/>
      <c r="R2" s="49"/>
    </row>
    <row r="3" spans="1:18" ht="15.75" customHeight="1" thickBot="1">
      <c r="A3" s="50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50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50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5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5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5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0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50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50">
        <v>2</v>
      </c>
      <c r="B18" s="52" t="s">
        <v>0</v>
      </c>
      <c r="C18" s="53"/>
      <c r="D18" s="54"/>
      <c r="E18" s="55" t="s">
        <v>1</v>
      </c>
      <c r="F18" s="56"/>
      <c r="G18" s="57"/>
      <c r="H18" s="58" t="s">
        <v>2</v>
      </c>
      <c r="I18" s="59"/>
      <c r="J18" s="60"/>
      <c r="K18" s="61" t="s">
        <v>3</v>
      </c>
      <c r="L18" s="62"/>
      <c r="M18" s="63"/>
      <c r="N18" s="64" t="s">
        <v>4</v>
      </c>
      <c r="O18" s="65"/>
      <c r="P18" s="66"/>
      <c r="Q18" s="46" t="s">
        <v>8</v>
      </c>
      <c r="R18" s="47"/>
    </row>
    <row r="19" spans="1:18" ht="15.75" customHeight="1" thickBot="1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8"/>
      <c r="R19" s="49"/>
    </row>
    <row r="20" spans="1:18" ht="15.75" customHeight="1" thickBot="1">
      <c r="A20" s="50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50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50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5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5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5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5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5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5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5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5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5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50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50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50">
        <v>3</v>
      </c>
      <c r="B35" s="52" t="s">
        <v>0</v>
      </c>
      <c r="C35" s="53"/>
      <c r="D35" s="54"/>
      <c r="E35" s="55" t="s">
        <v>1</v>
      </c>
      <c r="F35" s="56"/>
      <c r="G35" s="57"/>
      <c r="H35" s="58" t="s">
        <v>2</v>
      </c>
      <c r="I35" s="59"/>
      <c r="J35" s="60"/>
      <c r="K35" s="61" t="s">
        <v>3</v>
      </c>
      <c r="L35" s="62"/>
      <c r="M35" s="63"/>
      <c r="N35" s="64" t="s">
        <v>4</v>
      </c>
      <c r="O35" s="65"/>
      <c r="P35" s="66"/>
      <c r="Q35" s="46" t="s">
        <v>8</v>
      </c>
      <c r="R35" s="47"/>
    </row>
    <row r="36" spans="1:18" ht="15.75" customHeight="1" thickBot="1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8"/>
      <c r="R36" s="49"/>
    </row>
    <row r="37" spans="1:18" ht="15.75" customHeight="1" thickBot="1">
      <c r="A37" s="50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50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50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5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5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5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5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5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5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5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5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5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50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50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50">
        <v>4</v>
      </c>
      <c r="B52" s="52" t="s">
        <v>0</v>
      </c>
      <c r="C52" s="53"/>
      <c r="D52" s="54"/>
      <c r="E52" s="55" t="s">
        <v>1</v>
      </c>
      <c r="F52" s="56"/>
      <c r="G52" s="57"/>
      <c r="H52" s="58" t="s">
        <v>2</v>
      </c>
      <c r="I52" s="59"/>
      <c r="J52" s="60"/>
      <c r="K52" s="61" t="s">
        <v>3</v>
      </c>
      <c r="L52" s="62"/>
      <c r="M52" s="63"/>
      <c r="N52" s="64" t="s">
        <v>4</v>
      </c>
      <c r="O52" s="65"/>
      <c r="P52" s="66"/>
      <c r="Q52" s="46" t="s">
        <v>8</v>
      </c>
      <c r="R52" s="47"/>
    </row>
    <row r="53" spans="1:18" ht="15.75" customHeight="1" thickBot="1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8"/>
      <c r="R53" s="49"/>
    </row>
    <row r="54" spans="1:18" ht="15.75" customHeight="1" thickBot="1">
      <c r="A54" s="50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50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50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5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5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5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5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5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5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5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5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5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50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50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50">
        <v>5</v>
      </c>
      <c r="B69" s="52" t="s">
        <v>0</v>
      </c>
      <c r="C69" s="53"/>
      <c r="D69" s="54"/>
      <c r="E69" s="55" t="s">
        <v>1</v>
      </c>
      <c r="F69" s="56"/>
      <c r="G69" s="57"/>
      <c r="H69" s="58" t="s">
        <v>2</v>
      </c>
      <c r="I69" s="59"/>
      <c r="J69" s="60"/>
      <c r="K69" s="61" t="s">
        <v>3</v>
      </c>
      <c r="L69" s="62"/>
      <c r="M69" s="63"/>
      <c r="N69" s="64" t="s">
        <v>4</v>
      </c>
      <c r="O69" s="65"/>
      <c r="P69" s="66"/>
      <c r="Q69" s="46" t="s">
        <v>8</v>
      </c>
      <c r="R69" s="47"/>
    </row>
    <row r="70" spans="1:18" ht="15.75" customHeight="1" thickBot="1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8"/>
      <c r="R70" s="49"/>
    </row>
    <row r="71" spans="1:18" ht="15.75" customHeight="1" thickBot="1">
      <c r="A71" s="50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50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50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5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5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5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5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5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5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5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5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5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50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50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50">
        <v>6</v>
      </c>
      <c r="B86" s="52" t="s">
        <v>0</v>
      </c>
      <c r="C86" s="53"/>
      <c r="D86" s="54"/>
      <c r="E86" s="55" t="s">
        <v>1</v>
      </c>
      <c r="F86" s="56"/>
      <c r="G86" s="57"/>
      <c r="H86" s="58" t="s">
        <v>2</v>
      </c>
      <c r="I86" s="59"/>
      <c r="J86" s="60"/>
      <c r="K86" s="61" t="s">
        <v>3</v>
      </c>
      <c r="L86" s="62"/>
      <c r="M86" s="63"/>
      <c r="N86" s="64" t="s">
        <v>4</v>
      </c>
      <c r="O86" s="65"/>
      <c r="P86" s="66"/>
      <c r="Q86" s="46" t="s">
        <v>8</v>
      </c>
      <c r="R86" s="47"/>
    </row>
    <row r="87" spans="1:18" ht="15.75" customHeight="1" thickBot="1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8"/>
      <c r="R87" s="49"/>
    </row>
    <row r="88" spans="1:18" ht="15.75" customHeight="1" thickBot="1">
      <c r="A88" s="50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50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50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5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5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5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5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5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5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5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5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5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50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50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50">
        <v>7</v>
      </c>
      <c r="B103" s="52" t="s">
        <v>0</v>
      </c>
      <c r="C103" s="53"/>
      <c r="D103" s="54"/>
      <c r="E103" s="55" t="s">
        <v>1</v>
      </c>
      <c r="F103" s="56"/>
      <c r="G103" s="57"/>
      <c r="H103" s="58" t="s">
        <v>2</v>
      </c>
      <c r="I103" s="59"/>
      <c r="J103" s="60"/>
      <c r="K103" s="61" t="s">
        <v>3</v>
      </c>
      <c r="L103" s="62"/>
      <c r="M103" s="63"/>
      <c r="N103" s="64" t="s">
        <v>4</v>
      </c>
      <c r="O103" s="65"/>
      <c r="P103" s="66"/>
      <c r="Q103" s="46" t="s">
        <v>8</v>
      </c>
      <c r="R103" s="47"/>
    </row>
    <row r="104" spans="1:18" ht="15.75" customHeight="1" thickBot="1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8"/>
      <c r="R104" s="49"/>
    </row>
    <row r="105" spans="1:18" ht="15.75" customHeight="1" thickBot="1">
      <c r="A105" s="50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50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50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5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5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5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5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5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5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5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5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5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50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50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50">
        <v>8</v>
      </c>
      <c r="B120" s="52" t="s">
        <v>0</v>
      </c>
      <c r="C120" s="53"/>
      <c r="D120" s="54"/>
      <c r="E120" s="55" t="s">
        <v>1</v>
      </c>
      <c r="F120" s="56"/>
      <c r="G120" s="57"/>
      <c r="H120" s="58" t="s">
        <v>2</v>
      </c>
      <c r="I120" s="59"/>
      <c r="J120" s="60"/>
      <c r="K120" s="61" t="s">
        <v>3</v>
      </c>
      <c r="L120" s="62"/>
      <c r="M120" s="63"/>
      <c r="N120" s="64" t="s">
        <v>4</v>
      </c>
      <c r="O120" s="65"/>
      <c r="P120" s="66"/>
      <c r="Q120" s="46" t="s">
        <v>8</v>
      </c>
      <c r="R120" s="47"/>
    </row>
    <row r="121" spans="1:18" ht="15.75" customHeight="1" thickBot="1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8"/>
      <c r="R121" s="49"/>
    </row>
    <row r="122" spans="1:18" ht="15.75" customHeight="1" thickBot="1">
      <c r="A122" s="50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50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50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5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5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50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50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50">
        <v>9</v>
      </c>
      <c r="B137" s="52" t="s">
        <v>0</v>
      </c>
      <c r="C137" s="53"/>
      <c r="D137" s="54"/>
      <c r="E137" s="55" t="s">
        <v>1</v>
      </c>
      <c r="F137" s="56"/>
      <c r="G137" s="57"/>
      <c r="H137" s="58" t="s">
        <v>2</v>
      </c>
      <c r="I137" s="59"/>
      <c r="J137" s="60"/>
      <c r="K137" s="61" t="s">
        <v>3</v>
      </c>
      <c r="L137" s="62"/>
      <c r="M137" s="63"/>
      <c r="N137" s="64" t="s">
        <v>4</v>
      </c>
      <c r="O137" s="65"/>
      <c r="P137" s="66"/>
      <c r="Q137" s="46" t="s">
        <v>8</v>
      </c>
      <c r="R137" s="47"/>
    </row>
    <row r="138" spans="1:18" ht="15.75" customHeight="1" thickBot="1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8"/>
      <c r="R138" s="49"/>
    </row>
    <row r="139" spans="1:18" ht="15.75" customHeight="1" thickBot="1">
      <c r="A139" s="50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50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50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5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5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5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5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5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5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5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5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5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50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50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50">
        <v>10</v>
      </c>
      <c r="B154" s="52" t="s">
        <v>0</v>
      </c>
      <c r="C154" s="53"/>
      <c r="D154" s="54"/>
      <c r="E154" s="55" t="s">
        <v>1</v>
      </c>
      <c r="F154" s="56"/>
      <c r="G154" s="57"/>
      <c r="H154" s="58" t="s">
        <v>2</v>
      </c>
      <c r="I154" s="59"/>
      <c r="J154" s="60"/>
      <c r="K154" s="61" t="s">
        <v>3</v>
      </c>
      <c r="L154" s="62"/>
      <c r="M154" s="63"/>
      <c r="N154" s="64" t="s">
        <v>4</v>
      </c>
      <c r="O154" s="65"/>
      <c r="P154" s="66"/>
      <c r="Q154" s="46" t="s">
        <v>8</v>
      </c>
      <c r="R154" s="47"/>
    </row>
    <row r="155" spans="1:18" ht="15.75" customHeight="1" thickBot="1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8"/>
      <c r="R155" s="49"/>
    </row>
    <row r="156" spans="1:18" ht="15.75" customHeight="1" thickBot="1">
      <c r="A156" s="50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50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50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5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5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5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50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50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50">
        <v>11</v>
      </c>
      <c r="B171" s="52" t="s">
        <v>0</v>
      </c>
      <c r="C171" s="53"/>
      <c r="D171" s="54"/>
      <c r="E171" s="55" t="s">
        <v>1</v>
      </c>
      <c r="F171" s="56"/>
      <c r="G171" s="57"/>
      <c r="H171" s="58" t="s">
        <v>2</v>
      </c>
      <c r="I171" s="59"/>
      <c r="J171" s="60"/>
      <c r="K171" s="61" t="s">
        <v>3</v>
      </c>
      <c r="L171" s="62"/>
      <c r="M171" s="63"/>
      <c r="N171" s="64" t="s">
        <v>4</v>
      </c>
      <c r="O171" s="65"/>
      <c r="P171" s="66"/>
      <c r="Q171" s="46" t="s">
        <v>8</v>
      </c>
      <c r="R171" s="47"/>
    </row>
    <row r="172" spans="1:18" ht="15.75" customHeight="1" thickBot="1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8"/>
      <c r="R172" s="49"/>
    </row>
    <row r="173" spans="1:18" ht="15.75" customHeight="1" thickBot="1">
      <c r="A173" s="50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50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50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5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5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5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5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50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50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50">
        <v>12</v>
      </c>
      <c r="B188" s="52" t="s">
        <v>0</v>
      </c>
      <c r="C188" s="53"/>
      <c r="D188" s="54"/>
      <c r="E188" s="55" t="s">
        <v>1</v>
      </c>
      <c r="F188" s="56"/>
      <c r="G188" s="57"/>
      <c r="H188" s="58" t="s">
        <v>2</v>
      </c>
      <c r="I188" s="59"/>
      <c r="J188" s="60"/>
      <c r="K188" s="61" t="s">
        <v>3</v>
      </c>
      <c r="L188" s="62"/>
      <c r="M188" s="63"/>
      <c r="N188" s="64" t="s">
        <v>4</v>
      </c>
      <c r="O188" s="65"/>
      <c r="P188" s="66"/>
      <c r="Q188" s="46" t="s">
        <v>8</v>
      </c>
      <c r="R188" s="47"/>
    </row>
    <row r="189" spans="1:18" ht="15.75" customHeight="1" thickBot="1">
      <c r="A189" s="5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8"/>
      <c r="R189" s="49"/>
    </row>
    <row r="190" spans="1:18" ht="15.75" customHeight="1" thickBot="1">
      <c r="A190" s="50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50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50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5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5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5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5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5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5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5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5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5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50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50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50">
        <v>13</v>
      </c>
      <c r="B205" s="52" t="s">
        <v>0</v>
      </c>
      <c r="C205" s="53"/>
      <c r="D205" s="54"/>
      <c r="E205" s="55" t="s">
        <v>1</v>
      </c>
      <c r="F205" s="56"/>
      <c r="G205" s="57"/>
      <c r="H205" s="58" t="s">
        <v>2</v>
      </c>
      <c r="I205" s="59"/>
      <c r="J205" s="60"/>
      <c r="K205" s="61" t="s">
        <v>3</v>
      </c>
      <c r="L205" s="62"/>
      <c r="M205" s="63"/>
      <c r="N205" s="64" t="s">
        <v>4</v>
      </c>
      <c r="O205" s="65"/>
      <c r="P205" s="66"/>
      <c r="Q205" s="46" t="s">
        <v>8</v>
      </c>
      <c r="R205" s="47"/>
    </row>
    <row r="206" spans="1:18" ht="15.75" customHeight="1" thickBot="1">
      <c r="A206" s="5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8"/>
      <c r="R206" s="49"/>
    </row>
    <row r="207" spans="1:18" ht="15.75" customHeight="1" thickBot="1">
      <c r="A207" s="50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50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50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5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5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5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5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5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5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5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5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5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50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50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50">
        <v>14</v>
      </c>
      <c r="B222" s="52" t="s">
        <v>0</v>
      </c>
      <c r="C222" s="53"/>
      <c r="D222" s="54"/>
      <c r="E222" s="55" t="s">
        <v>1</v>
      </c>
      <c r="F222" s="56"/>
      <c r="G222" s="57"/>
      <c r="H222" s="58" t="s">
        <v>2</v>
      </c>
      <c r="I222" s="59"/>
      <c r="J222" s="60"/>
      <c r="K222" s="61" t="s">
        <v>3</v>
      </c>
      <c r="L222" s="62"/>
      <c r="M222" s="63"/>
      <c r="N222" s="64" t="s">
        <v>4</v>
      </c>
      <c r="O222" s="65"/>
      <c r="P222" s="66"/>
      <c r="Q222" s="46" t="s">
        <v>8</v>
      </c>
      <c r="R222" s="47"/>
    </row>
    <row r="223" spans="1:18" ht="15.75" customHeight="1" thickBot="1">
      <c r="A223" s="50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8"/>
      <c r="R223" s="49"/>
    </row>
    <row r="224" spans="1:18" ht="15.75" customHeight="1" thickBot="1">
      <c r="A224" s="50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50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50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5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5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5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5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5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5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5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5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5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50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50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50">
        <v>15</v>
      </c>
      <c r="B239" s="52" t="s">
        <v>0</v>
      </c>
      <c r="C239" s="53"/>
      <c r="D239" s="54"/>
      <c r="E239" s="55" t="s">
        <v>1</v>
      </c>
      <c r="F239" s="56"/>
      <c r="G239" s="57"/>
      <c r="H239" s="58" t="s">
        <v>2</v>
      </c>
      <c r="I239" s="59"/>
      <c r="J239" s="60"/>
      <c r="K239" s="61" t="s">
        <v>3</v>
      </c>
      <c r="L239" s="62"/>
      <c r="M239" s="63"/>
      <c r="N239" s="64" t="s">
        <v>4</v>
      </c>
      <c r="O239" s="65"/>
      <c r="P239" s="66"/>
      <c r="Q239" s="46" t="s">
        <v>8</v>
      </c>
      <c r="R239" s="47"/>
    </row>
    <row r="240" spans="1:18" ht="15.75" customHeight="1" thickBot="1">
      <c r="A240" s="50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8"/>
      <c r="R240" s="49"/>
    </row>
    <row r="241" spans="1:18" ht="15.75" customHeight="1" thickBot="1">
      <c r="A241" s="50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50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50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5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5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5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5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5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5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5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5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5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50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50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50">
        <v>16</v>
      </c>
      <c r="B256" s="52" t="s">
        <v>0</v>
      </c>
      <c r="C256" s="53"/>
      <c r="D256" s="54"/>
      <c r="E256" s="55" t="s">
        <v>1</v>
      </c>
      <c r="F256" s="56"/>
      <c r="G256" s="57"/>
      <c r="H256" s="58" t="s">
        <v>2</v>
      </c>
      <c r="I256" s="59"/>
      <c r="J256" s="60"/>
      <c r="K256" s="61" t="s">
        <v>3</v>
      </c>
      <c r="L256" s="62"/>
      <c r="M256" s="63"/>
      <c r="N256" s="64" t="s">
        <v>4</v>
      </c>
      <c r="O256" s="65"/>
      <c r="P256" s="66"/>
      <c r="Q256" s="46" t="s">
        <v>8</v>
      </c>
      <c r="R256" s="47"/>
    </row>
    <row r="257" spans="1:18" ht="15.75" customHeight="1" thickBot="1">
      <c r="A257" s="50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8"/>
      <c r="R257" s="49"/>
    </row>
    <row r="258" spans="1:18" ht="15.75" customHeight="1" thickBot="1">
      <c r="A258" s="50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50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50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5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5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5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5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5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5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5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5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5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50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50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50">
        <v>17</v>
      </c>
      <c r="B273" s="52" t="s">
        <v>0</v>
      </c>
      <c r="C273" s="53"/>
      <c r="D273" s="54"/>
      <c r="E273" s="55" t="s">
        <v>1</v>
      </c>
      <c r="F273" s="56"/>
      <c r="G273" s="57"/>
      <c r="H273" s="58" t="s">
        <v>2</v>
      </c>
      <c r="I273" s="59"/>
      <c r="J273" s="60"/>
      <c r="K273" s="61" t="s">
        <v>3</v>
      </c>
      <c r="L273" s="62"/>
      <c r="M273" s="63"/>
      <c r="N273" s="64" t="s">
        <v>4</v>
      </c>
      <c r="O273" s="65"/>
      <c r="P273" s="66"/>
      <c r="Q273" s="46" t="s">
        <v>8</v>
      </c>
      <c r="R273" s="47"/>
    </row>
    <row r="274" spans="1:18" ht="15.75" customHeight="1" thickBot="1">
      <c r="A274" s="50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8"/>
      <c r="R274" s="49"/>
    </row>
    <row r="275" spans="1:18" ht="15.75" customHeight="1" thickBot="1">
      <c r="A275" s="50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50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50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5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5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5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5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5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5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5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5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5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50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50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50">
        <v>18</v>
      </c>
      <c r="B290" s="52" t="s">
        <v>0</v>
      </c>
      <c r="C290" s="53"/>
      <c r="D290" s="54"/>
      <c r="E290" s="55" t="s">
        <v>1</v>
      </c>
      <c r="F290" s="56"/>
      <c r="G290" s="57"/>
      <c r="H290" s="58" t="s">
        <v>2</v>
      </c>
      <c r="I290" s="59"/>
      <c r="J290" s="60"/>
      <c r="K290" s="61" t="s">
        <v>3</v>
      </c>
      <c r="L290" s="62"/>
      <c r="M290" s="63"/>
      <c r="N290" s="64" t="s">
        <v>4</v>
      </c>
      <c r="O290" s="65"/>
      <c r="P290" s="66"/>
      <c r="Q290" s="46" t="s">
        <v>8</v>
      </c>
      <c r="R290" s="47"/>
    </row>
    <row r="291" spans="1:18" ht="15.75" customHeight="1" thickBot="1">
      <c r="A291" s="50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8"/>
      <c r="R291" s="49"/>
    </row>
    <row r="292" spans="1:18" ht="15.75" customHeight="1" thickBot="1">
      <c r="A292" s="50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50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50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5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5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5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5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5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5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5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5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5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50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50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50">
        <v>19</v>
      </c>
      <c r="B307" s="52" t="s">
        <v>0</v>
      </c>
      <c r="C307" s="53"/>
      <c r="D307" s="54"/>
      <c r="E307" s="55" t="s">
        <v>1</v>
      </c>
      <c r="F307" s="56"/>
      <c r="G307" s="57"/>
      <c r="H307" s="58" t="s">
        <v>2</v>
      </c>
      <c r="I307" s="59"/>
      <c r="J307" s="60"/>
      <c r="K307" s="61" t="s">
        <v>3</v>
      </c>
      <c r="L307" s="62"/>
      <c r="M307" s="63"/>
      <c r="N307" s="64" t="s">
        <v>4</v>
      </c>
      <c r="O307" s="65"/>
      <c r="P307" s="66"/>
      <c r="Q307" s="46" t="s">
        <v>8</v>
      </c>
      <c r="R307" s="47"/>
    </row>
    <row r="308" spans="1:18" ht="15.75" customHeight="1" thickBot="1">
      <c r="A308" s="50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8"/>
      <c r="R308" s="49"/>
    </row>
    <row r="309" spans="1:18" ht="15.75" customHeight="1" thickBot="1">
      <c r="A309" s="50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50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50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5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5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5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5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5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5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5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5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5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50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50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50">
        <v>20</v>
      </c>
      <c r="B324" s="52" t="s">
        <v>0</v>
      </c>
      <c r="C324" s="53"/>
      <c r="D324" s="54"/>
      <c r="E324" s="55" t="s">
        <v>1</v>
      </c>
      <c r="F324" s="56"/>
      <c r="G324" s="57"/>
      <c r="H324" s="58" t="s">
        <v>2</v>
      </c>
      <c r="I324" s="59"/>
      <c r="J324" s="60"/>
      <c r="K324" s="61" t="s">
        <v>3</v>
      </c>
      <c r="L324" s="62"/>
      <c r="M324" s="63"/>
      <c r="N324" s="64" t="s">
        <v>4</v>
      </c>
      <c r="O324" s="65"/>
      <c r="P324" s="66"/>
      <c r="Q324" s="46" t="s">
        <v>8</v>
      </c>
      <c r="R324" s="47"/>
    </row>
    <row r="325" spans="1:18" ht="15.75" customHeight="1" thickBot="1">
      <c r="A325" s="50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8"/>
      <c r="R325" s="49"/>
    </row>
    <row r="326" spans="1:18" ht="15.75" customHeight="1" thickBot="1">
      <c r="A326" s="50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50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50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5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5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5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5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5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5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5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5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5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50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50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50">
        <v>21</v>
      </c>
      <c r="B341" s="52" t="s">
        <v>0</v>
      </c>
      <c r="C341" s="53"/>
      <c r="D341" s="54"/>
      <c r="E341" s="55" t="s">
        <v>1</v>
      </c>
      <c r="F341" s="56"/>
      <c r="G341" s="57"/>
      <c r="H341" s="58" t="s">
        <v>2</v>
      </c>
      <c r="I341" s="59"/>
      <c r="J341" s="60"/>
      <c r="K341" s="61" t="s">
        <v>3</v>
      </c>
      <c r="L341" s="62"/>
      <c r="M341" s="63"/>
      <c r="N341" s="64" t="s">
        <v>4</v>
      </c>
      <c r="O341" s="65"/>
      <c r="P341" s="66"/>
      <c r="Q341" s="46" t="s">
        <v>8</v>
      </c>
      <c r="R341" s="47"/>
    </row>
    <row r="342" spans="1:18" ht="15.75" customHeight="1" thickBot="1">
      <c r="A342" s="50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8"/>
      <c r="R342" s="49"/>
    </row>
    <row r="343" spans="1:18" ht="15.75" customHeight="1" thickBot="1">
      <c r="A343" s="50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50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50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5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5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5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5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5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5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5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5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5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50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50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50">
        <v>22</v>
      </c>
      <c r="B358" s="52" t="s">
        <v>0</v>
      </c>
      <c r="C358" s="53"/>
      <c r="D358" s="54"/>
      <c r="E358" s="55" t="s">
        <v>1</v>
      </c>
      <c r="F358" s="56"/>
      <c r="G358" s="57"/>
      <c r="H358" s="58" t="s">
        <v>2</v>
      </c>
      <c r="I358" s="59"/>
      <c r="J358" s="60"/>
      <c r="K358" s="61" t="s">
        <v>3</v>
      </c>
      <c r="L358" s="62"/>
      <c r="M358" s="63"/>
      <c r="N358" s="64" t="s">
        <v>4</v>
      </c>
      <c r="O358" s="65"/>
      <c r="P358" s="66"/>
      <c r="Q358" s="46" t="s">
        <v>8</v>
      </c>
      <c r="R358" s="47"/>
    </row>
    <row r="359" spans="1:18" ht="15.75" customHeight="1" thickBot="1">
      <c r="A359" s="50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8"/>
      <c r="R359" s="49"/>
    </row>
    <row r="360" spans="1:18" ht="15.75" customHeight="1" thickBot="1">
      <c r="A360" s="50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50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50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5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5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5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5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5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5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5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5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5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50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50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50">
        <v>23</v>
      </c>
      <c r="B375" s="52" t="s">
        <v>0</v>
      </c>
      <c r="C375" s="53"/>
      <c r="D375" s="54"/>
      <c r="E375" s="55" t="s">
        <v>1</v>
      </c>
      <c r="F375" s="56"/>
      <c r="G375" s="57"/>
      <c r="H375" s="58" t="s">
        <v>2</v>
      </c>
      <c r="I375" s="59"/>
      <c r="J375" s="60"/>
      <c r="K375" s="61" t="s">
        <v>3</v>
      </c>
      <c r="L375" s="62"/>
      <c r="M375" s="63"/>
      <c r="N375" s="64" t="s">
        <v>4</v>
      </c>
      <c r="O375" s="65"/>
      <c r="P375" s="66"/>
      <c r="Q375" s="46" t="s">
        <v>8</v>
      </c>
      <c r="R375" s="47"/>
    </row>
    <row r="376" spans="1:18" ht="15.75" customHeight="1" thickBot="1">
      <c r="A376" s="50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8"/>
      <c r="R376" s="49"/>
    </row>
    <row r="377" spans="1:18" ht="15.75" customHeight="1" thickBot="1">
      <c r="A377" s="50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50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50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5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5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5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5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5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5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5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5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5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50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50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50">
        <v>24</v>
      </c>
      <c r="B392" s="52" t="s">
        <v>0</v>
      </c>
      <c r="C392" s="53"/>
      <c r="D392" s="54"/>
      <c r="E392" s="55" t="s">
        <v>1</v>
      </c>
      <c r="F392" s="56"/>
      <c r="G392" s="57"/>
      <c r="H392" s="58" t="s">
        <v>2</v>
      </c>
      <c r="I392" s="59"/>
      <c r="J392" s="60"/>
      <c r="K392" s="61" t="s">
        <v>3</v>
      </c>
      <c r="L392" s="62"/>
      <c r="M392" s="63"/>
      <c r="N392" s="64" t="s">
        <v>4</v>
      </c>
      <c r="O392" s="65"/>
      <c r="P392" s="66"/>
      <c r="Q392" s="46" t="s">
        <v>8</v>
      </c>
      <c r="R392" s="47"/>
    </row>
    <row r="393" spans="1:18" ht="15.75" customHeight="1" thickBot="1">
      <c r="A393" s="50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8"/>
      <c r="R393" s="49"/>
    </row>
    <row r="394" spans="1:18" ht="15.75" customHeight="1" thickBot="1">
      <c r="A394" s="50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50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50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5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5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5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5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5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5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5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5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5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50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50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50">
        <v>25</v>
      </c>
      <c r="B409" s="52" t="s">
        <v>0</v>
      </c>
      <c r="C409" s="53"/>
      <c r="D409" s="54"/>
      <c r="E409" s="55" t="s">
        <v>1</v>
      </c>
      <c r="F409" s="56"/>
      <c r="G409" s="57"/>
      <c r="H409" s="58" t="s">
        <v>2</v>
      </c>
      <c r="I409" s="59"/>
      <c r="J409" s="60"/>
      <c r="K409" s="61" t="s">
        <v>3</v>
      </c>
      <c r="L409" s="62"/>
      <c r="M409" s="63"/>
      <c r="N409" s="64" t="s">
        <v>4</v>
      </c>
      <c r="O409" s="65"/>
      <c r="P409" s="66"/>
      <c r="Q409" s="46" t="s">
        <v>8</v>
      </c>
      <c r="R409" s="47"/>
    </row>
    <row r="410" spans="1:18" ht="15.75" customHeight="1" thickBot="1">
      <c r="A410" s="50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8"/>
      <c r="R410" s="49"/>
    </row>
    <row r="411" spans="1:18" ht="15.75" customHeight="1" thickBot="1">
      <c r="A411" s="50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50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50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5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5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5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5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5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5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5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5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5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50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50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50">
        <v>26</v>
      </c>
      <c r="B426" s="52" t="s">
        <v>0</v>
      </c>
      <c r="C426" s="53"/>
      <c r="D426" s="54"/>
      <c r="E426" s="55" t="s">
        <v>1</v>
      </c>
      <c r="F426" s="56"/>
      <c r="G426" s="57"/>
      <c r="H426" s="58" t="s">
        <v>2</v>
      </c>
      <c r="I426" s="59"/>
      <c r="J426" s="60"/>
      <c r="K426" s="61" t="s">
        <v>3</v>
      </c>
      <c r="L426" s="62"/>
      <c r="M426" s="63"/>
      <c r="N426" s="64" t="s">
        <v>4</v>
      </c>
      <c r="O426" s="65"/>
      <c r="P426" s="66"/>
      <c r="Q426" s="46" t="s">
        <v>8</v>
      </c>
      <c r="R426" s="47"/>
    </row>
    <row r="427" spans="1:18" ht="15.75" customHeight="1" thickBot="1">
      <c r="A427" s="50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8"/>
      <c r="R427" s="49"/>
    </row>
    <row r="428" spans="1:18" ht="15.75" customHeight="1" thickBot="1">
      <c r="A428" s="50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50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50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5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5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5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5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5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5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5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5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5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50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50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50">
        <v>27</v>
      </c>
      <c r="B443" s="52" t="s">
        <v>0</v>
      </c>
      <c r="C443" s="53"/>
      <c r="D443" s="54"/>
      <c r="E443" s="55" t="s">
        <v>1</v>
      </c>
      <c r="F443" s="56"/>
      <c r="G443" s="57"/>
      <c r="H443" s="58" t="s">
        <v>2</v>
      </c>
      <c r="I443" s="59"/>
      <c r="J443" s="60"/>
      <c r="K443" s="61" t="s">
        <v>3</v>
      </c>
      <c r="L443" s="62"/>
      <c r="M443" s="63"/>
      <c r="N443" s="64" t="s">
        <v>4</v>
      </c>
      <c r="O443" s="65"/>
      <c r="P443" s="66"/>
      <c r="Q443" s="46" t="s">
        <v>8</v>
      </c>
      <c r="R443" s="47"/>
    </row>
    <row r="444" spans="1:18" ht="15.75" customHeight="1" thickBot="1">
      <c r="A444" s="50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8"/>
      <c r="R444" s="49"/>
    </row>
    <row r="445" spans="1:18" ht="15.75" customHeight="1" thickBot="1">
      <c r="A445" s="50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50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50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5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5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5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5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5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5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5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5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5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50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50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50">
        <v>28</v>
      </c>
      <c r="B460" s="52" t="s">
        <v>0</v>
      </c>
      <c r="C460" s="53"/>
      <c r="D460" s="54"/>
      <c r="E460" s="55" t="s">
        <v>1</v>
      </c>
      <c r="F460" s="56"/>
      <c r="G460" s="57"/>
      <c r="H460" s="58" t="s">
        <v>2</v>
      </c>
      <c r="I460" s="59"/>
      <c r="J460" s="60"/>
      <c r="K460" s="61" t="s">
        <v>3</v>
      </c>
      <c r="L460" s="62"/>
      <c r="M460" s="63"/>
      <c r="N460" s="64" t="s">
        <v>4</v>
      </c>
      <c r="O460" s="65"/>
      <c r="P460" s="66"/>
      <c r="Q460" s="46" t="s">
        <v>8</v>
      </c>
      <c r="R460" s="47"/>
    </row>
    <row r="461" spans="1:18" ht="15.75" customHeight="1" thickBot="1">
      <c r="A461" s="50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8"/>
      <c r="R461" s="49"/>
    </row>
    <row r="462" spans="1:18" ht="15.75" customHeight="1" thickBot="1">
      <c r="A462" s="50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50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50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5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5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5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5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5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5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5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5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5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50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50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50">
        <v>29</v>
      </c>
      <c r="B477" s="52" t="s">
        <v>0</v>
      </c>
      <c r="C477" s="53"/>
      <c r="D477" s="54"/>
      <c r="E477" s="55" t="s">
        <v>1</v>
      </c>
      <c r="F477" s="56"/>
      <c r="G477" s="57"/>
      <c r="H477" s="58" t="s">
        <v>2</v>
      </c>
      <c r="I477" s="59"/>
      <c r="J477" s="60"/>
      <c r="K477" s="61" t="s">
        <v>3</v>
      </c>
      <c r="L477" s="62"/>
      <c r="M477" s="63"/>
      <c r="N477" s="64" t="s">
        <v>4</v>
      </c>
      <c r="O477" s="65"/>
      <c r="P477" s="66"/>
      <c r="Q477" s="46" t="s">
        <v>8</v>
      </c>
      <c r="R477" s="47"/>
    </row>
    <row r="478" spans="1:18" ht="15.75" customHeight="1" thickBot="1">
      <c r="A478" s="50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8"/>
      <c r="R478" s="49"/>
    </row>
    <row r="479" spans="1:18" ht="15.75" customHeight="1" thickBot="1">
      <c r="A479" s="50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50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50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5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5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5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5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5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5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5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5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5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50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50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50">
        <v>30</v>
      </c>
      <c r="B494" s="52" t="s">
        <v>0</v>
      </c>
      <c r="C494" s="53"/>
      <c r="D494" s="54"/>
      <c r="E494" s="55" t="s">
        <v>1</v>
      </c>
      <c r="F494" s="56"/>
      <c r="G494" s="57"/>
      <c r="H494" s="58" t="s">
        <v>2</v>
      </c>
      <c r="I494" s="59"/>
      <c r="J494" s="60"/>
      <c r="K494" s="61" t="s">
        <v>3</v>
      </c>
      <c r="L494" s="62"/>
      <c r="M494" s="63"/>
      <c r="N494" s="64" t="s">
        <v>4</v>
      </c>
      <c r="O494" s="65"/>
      <c r="P494" s="66"/>
      <c r="Q494" s="46" t="s">
        <v>8</v>
      </c>
      <c r="R494" s="47"/>
    </row>
    <row r="495" spans="1:18" ht="15.75" customHeight="1" thickBot="1">
      <c r="A495" s="50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8"/>
      <c r="R495" s="49"/>
    </row>
    <row r="496" spans="1:18" ht="15.75" customHeight="1" thickBot="1">
      <c r="A496" s="50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50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50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5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5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5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5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5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5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5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5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5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50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50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50">
        <v>31</v>
      </c>
      <c r="B511" s="52" t="s">
        <v>0</v>
      </c>
      <c r="C511" s="53"/>
      <c r="D511" s="54"/>
      <c r="E511" s="55" t="s">
        <v>1</v>
      </c>
      <c r="F511" s="56"/>
      <c r="G511" s="57"/>
      <c r="H511" s="58" t="s">
        <v>2</v>
      </c>
      <c r="I511" s="59"/>
      <c r="J511" s="60"/>
      <c r="K511" s="61" t="s">
        <v>3</v>
      </c>
      <c r="L511" s="62"/>
      <c r="M511" s="63"/>
      <c r="N511" s="64" t="s">
        <v>4</v>
      </c>
      <c r="O511" s="65"/>
      <c r="P511" s="66"/>
      <c r="Q511" s="46" t="s">
        <v>8</v>
      </c>
      <c r="R511" s="47"/>
    </row>
    <row r="512" spans="1:18" ht="15.75" customHeight="1" thickBot="1">
      <c r="A512" s="50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8"/>
      <c r="R512" s="49"/>
    </row>
    <row r="513" spans="1:18" ht="15.75" customHeight="1" thickBot="1">
      <c r="A513" s="50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50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50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5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5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5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5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5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5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5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5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5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50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50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84"/>
      <c r="B528" s="67" t="s">
        <v>0</v>
      </c>
      <c r="C528" s="68"/>
      <c r="D528" s="69"/>
      <c r="E528" s="70" t="s">
        <v>1</v>
      </c>
      <c r="F528" s="71"/>
      <c r="G528" s="72"/>
      <c r="H528" s="73" t="s">
        <v>2</v>
      </c>
      <c r="I528" s="74"/>
      <c r="J528" s="75"/>
      <c r="K528" s="76" t="s">
        <v>3</v>
      </c>
      <c r="L528" s="77"/>
      <c r="M528" s="78"/>
      <c r="N528" s="79" t="s">
        <v>4</v>
      </c>
      <c r="O528" s="80"/>
      <c r="P528" s="81"/>
      <c r="Q528" s="10"/>
      <c r="R528" s="10"/>
    </row>
    <row r="529" spans="1:18" ht="15.75" customHeight="1" thickTop="1" thickBot="1">
      <c r="A529" s="85"/>
      <c r="B529" s="86" t="s">
        <v>27</v>
      </c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8"/>
    </row>
    <row r="530" spans="1:18" ht="15.75" customHeight="1" thickTop="1" thickBot="1">
      <c r="A530" s="85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85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85"/>
      <c r="B532" s="86" t="s">
        <v>26</v>
      </c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8"/>
    </row>
    <row r="533" spans="1:18" ht="15.75" customHeight="1" thickTop="1" thickBot="1">
      <c r="A533" s="85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85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85"/>
      <c r="B535" s="82" t="s">
        <v>8</v>
      </c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</row>
    <row r="536" spans="1:18" ht="15.75" customHeight="1" thickBot="1">
      <c r="A536" s="85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85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50">
        <v>1</v>
      </c>
      <c r="B1" s="52" t="s">
        <v>0</v>
      </c>
      <c r="C1" s="53"/>
      <c r="D1" s="54"/>
      <c r="E1" s="55" t="s">
        <v>1</v>
      </c>
      <c r="F1" s="56"/>
      <c r="G1" s="57"/>
      <c r="H1" s="58" t="s">
        <v>2</v>
      </c>
      <c r="I1" s="59"/>
      <c r="J1" s="60"/>
      <c r="K1" s="61" t="s">
        <v>3</v>
      </c>
      <c r="L1" s="62"/>
      <c r="M1" s="63"/>
      <c r="N1" s="64" t="s">
        <v>4</v>
      </c>
      <c r="O1" s="65"/>
      <c r="P1" s="66"/>
      <c r="Q1" s="46" t="s">
        <v>8</v>
      </c>
      <c r="R1" s="47"/>
    </row>
    <row r="2" spans="1:18" ht="16.5" customHeight="1" thickBot="1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8"/>
      <c r="R2" s="49"/>
    </row>
    <row r="3" spans="1:18" ht="15.75" customHeight="1" thickBot="1">
      <c r="A3" s="50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50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50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50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5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5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0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50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50">
        <v>2</v>
      </c>
      <c r="B18" s="52" t="s">
        <v>0</v>
      </c>
      <c r="C18" s="53"/>
      <c r="D18" s="54"/>
      <c r="E18" s="55" t="s">
        <v>1</v>
      </c>
      <c r="F18" s="56"/>
      <c r="G18" s="57"/>
      <c r="H18" s="58" t="s">
        <v>2</v>
      </c>
      <c r="I18" s="59"/>
      <c r="J18" s="60"/>
      <c r="K18" s="61" t="s">
        <v>3</v>
      </c>
      <c r="L18" s="62"/>
      <c r="M18" s="63"/>
      <c r="N18" s="64" t="s">
        <v>4</v>
      </c>
      <c r="O18" s="65"/>
      <c r="P18" s="66"/>
      <c r="Q18" s="46" t="s">
        <v>8</v>
      </c>
      <c r="R18" s="47"/>
    </row>
    <row r="19" spans="1:18" ht="26.25" thickBot="1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8"/>
      <c r="R19" s="49"/>
    </row>
    <row r="20" spans="1:18" ht="15.75" thickBot="1">
      <c r="A20" s="50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50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50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50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5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5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5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5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5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5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5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5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50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50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50">
        <v>3</v>
      </c>
      <c r="B35" s="52" t="s">
        <v>0</v>
      </c>
      <c r="C35" s="53"/>
      <c r="D35" s="54"/>
      <c r="E35" s="55" t="s">
        <v>1</v>
      </c>
      <c r="F35" s="56"/>
      <c r="G35" s="57"/>
      <c r="H35" s="58" t="s">
        <v>2</v>
      </c>
      <c r="I35" s="59"/>
      <c r="J35" s="60"/>
      <c r="K35" s="61" t="s">
        <v>3</v>
      </c>
      <c r="L35" s="62"/>
      <c r="M35" s="63"/>
      <c r="N35" s="64" t="s">
        <v>4</v>
      </c>
      <c r="O35" s="65"/>
      <c r="P35" s="66"/>
      <c r="Q35" s="46" t="s">
        <v>8</v>
      </c>
      <c r="R35" s="47"/>
    </row>
    <row r="36" spans="1:18" ht="26.25" thickBot="1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8"/>
      <c r="R36" s="49"/>
    </row>
    <row r="37" spans="1:18" ht="15.75" thickBot="1">
      <c r="A37" s="50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50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50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50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5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5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5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5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5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5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5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5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50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50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50">
        <v>4</v>
      </c>
      <c r="B52" s="52" t="s">
        <v>0</v>
      </c>
      <c r="C52" s="53"/>
      <c r="D52" s="54"/>
      <c r="E52" s="55" t="s">
        <v>1</v>
      </c>
      <c r="F52" s="56"/>
      <c r="G52" s="57"/>
      <c r="H52" s="58" t="s">
        <v>2</v>
      </c>
      <c r="I52" s="59"/>
      <c r="J52" s="60"/>
      <c r="K52" s="61" t="s">
        <v>3</v>
      </c>
      <c r="L52" s="62"/>
      <c r="M52" s="63"/>
      <c r="N52" s="64" t="s">
        <v>4</v>
      </c>
      <c r="O52" s="65"/>
      <c r="P52" s="66"/>
      <c r="Q52" s="46" t="s">
        <v>8</v>
      </c>
      <c r="R52" s="47"/>
    </row>
    <row r="53" spans="1:18" ht="26.25" thickBot="1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8"/>
      <c r="R53" s="49"/>
    </row>
    <row r="54" spans="1:18" ht="15.75" thickBot="1">
      <c r="A54" s="50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50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50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50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50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50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5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5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5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5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5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5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50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50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50">
        <v>5</v>
      </c>
      <c r="B69" s="52" t="s">
        <v>0</v>
      </c>
      <c r="C69" s="53"/>
      <c r="D69" s="54"/>
      <c r="E69" s="55" t="s">
        <v>1</v>
      </c>
      <c r="F69" s="56"/>
      <c r="G69" s="57"/>
      <c r="H69" s="58" t="s">
        <v>2</v>
      </c>
      <c r="I69" s="59"/>
      <c r="J69" s="60"/>
      <c r="K69" s="61" t="s">
        <v>3</v>
      </c>
      <c r="L69" s="62"/>
      <c r="M69" s="63"/>
      <c r="N69" s="64" t="s">
        <v>4</v>
      </c>
      <c r="O69" s="65"/>
      <c r="P69" s="66"/>
      <c r="Q69" s="46" t="s">
        <v>8</v>
      </c>
      <c r="R69" s="47"/>
    </row>
    <row r="70" spans="1:18" ht="26.25" thickBot="1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8"/>
      <c r="R70" s="49"/>
    </row>
    <row r="71" spans="1:18" ht="15.75" thickBot="1">
      <c r="A71" s="50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50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50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50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50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50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50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5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5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5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5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5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50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50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50">
        <v>6</v>
      </c>
      <c r="B86" s="52" t="s">
        <v>0</v>
      </c>
      <c r="C86" s="53"/>
      <c r="D86" s="54"/>
      <c r="E86" s="55" t="s">
        <v>1</v>
      </c>
      <c r="F86" s="56"/>
      <c r="G86" s="57"/>
      <c r="H86" s="58" t="s">
        <v>2</v>
      </c>
      <c r="I86" s="59"/>
      <c r="J86" s="60"/>
      <c r="K86" s="61" t="s">
        <v>3</v>
      </c>
      <c r="L86" s="62"/>
      <c r="M86" s="63"/>
      <c r="N86" s="64" t="s">
        <v>4</v>
      </c>
      <c r="O86" s="65"/>
      <c r="P86" s="66"/>
      <c r="Q86" s="46" t="s">
        <v>8</v>
      </c>
      <c r="R86" s="47"/>
    </row>
    <row r="87" spans="1:18" ht="26.25" thickBot="1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8"/>
      <c r="R87" s="49"/>
    </row>
    <row r="88" spans="1:18" ht="15.75" thickBot="1">
      <c r="A88" s="50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50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50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50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50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50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50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50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50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5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5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5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50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50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50">
        <v>7</v>
      </c>
      <c r="B103" s="52" t="s">
        <v>0</v>
      </c>
      <c r="C103" s="53"/>
      <c r="D103" s="54"/>
      <c r="E103" s="55" t="s">
        <v>1</v>
      </c>
      <c r="F103" s="56"/>
      <c r="G103" s="57"/>
      <c r="H103" s="58" t="s">
        <v>2</v>
      </c>
      <c r="I103" s="59"/>
      <c r="J103" s="60"/>
      <c r="K103" s="61" t="s">
        <v>3</v>
      </c>
      <c r="L103" s="62"/>
      <c r="M103" s="63"/>
      <c r="N103" s="64" t="s">
        <v>4</v>
      </c>
      <c r="O103" s="65"/>
      <c r="P103" s="66"/>
      <c r="Q103" s="46" t="s">
        <v>8</v>
      </c>
      <c r="R103" s="47"/>
    </row>
    <row r="104" spans="1:18" ht="26.25" thickBot="1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8"/>
      <c r="R104" s="49"/>
    </row>
    <row r="105" spans="1:18" ht="15.75" thickBot="1">
      <c r="A105" s="50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50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50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5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5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5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5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5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5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5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5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5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50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50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50">
        <v>8</v>
      </c>
      <c r="B120" s="52" t="s">
        <v>0</v>
      </c>
      <c r="C120" s="53"/>
      <c r="D120" s="54"/>
      <c r="E120" s="55" t="s">
        <v>1</v>
      </c>
      <c r="F120" s="56"/>
      <c r="G120" s="57"/>
      <c r="H120" s="58" t="s">
        <v>2</v>
      </c>
      <c r="I120" s="59"/>
      <c r="J120" s="60"/>
      <c r="K120" s="61" t="s">
        <v>3</v>
      </c>
      <c r="L120" s="62"/>
      <c r="M120" s="63"/>
      <c r="N120" s="64" t="s">
        <v>4</v>
      </c>
      <c r="O120" s="65"/>
      <c r="P120" s="66"/>
      <c r="Q120" s="46" t="s">
        <v>8</v>
      </c>
      <c r="R120" s="47"/>
    </row>
    <row r="121" spans="1:18" ht="26.25" thickBot="1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8"/>
      <c r="R121" s="49"/>
    </row>
    <row r="122" spans="1:18" ht="15.75" thickBot="1">
      <c r="A122" s="50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50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50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50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5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50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50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50">
        <v>9</v>
      </c>
      <c r="B137" s="52" t="s">
        <v>0</v>
      </c>
      <c r="C137" s="53"/>
      <c r="D137" s="54"/>
      <c r="E137" s="55" t="s">
        <v>1</v>
      </c>
      <c r="F137" s="56"/>
      <c r="G137" s="57"/>
      <c r="H137" s="58" t="s">
        <v>2</v>
      </c>
      <c r="I137" s="59"/>
      <c r="J137" s="60"/>
      <c r="K137" s="61" t="s">
        <v>3</v>
      </c>
      <c r="L137" s="62"/>
      <c r="M137" s="63"/>
      <c r="N137" s="64" t="s">
        <v>4</v>
      </c>
      <c r="O137" s="65"/>
      <c r="P137" s="66"/>
      <c r="Q137" s="46" t="s">
        <v>8</v>
      </c>
      <c r="R137" s="47"/>
    </row>
    <row r="138" spans="1:18" ht="26.25" thickBot="1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8"/>
      <c r="R138" s="49"/>
    </row>
    <row r="139" spans="1:18" ht="15.75" thickBot="1">
      <c r="A139" s="50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50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50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50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50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5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5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5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5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5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5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5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50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50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50">
        <v>10</v>
      </c>
      <c r="B154" s="52" t="s">
        <v>0</v>
      </c>
      <c r="C154" s="53"/>
      <c r="D154" s="54"/>
      <c r="E154" s="55" t="s">
        <v>1</v>
      </c>
      <c r="F154" s="56"/>
      <c r="G154" s="57"/>
      <c r="H154" s="58" t="s">
        <v>2</v>
      </c>
      <c r="I154" s="59"/>
      <c r="J154" s="60"/>
      <c r="K154" s="61" t="s">
        <v>3</v>
      </c>
      <c r="L154" s="62"/>
      <c r="M154" s="63"/>
      <c r="N154" s="64" t="s">
        <v>4</v>
      </c>
      <c r="O154" s="65"/>
      <c r="P154" s="66"/>
      <c r="Q154" s="46" t="s">
        <v>8</v>
      </c>
      <c r="R154" s="47"/>
    </row>
    <row r="155" spans="1:18" ht="26.25" thickBot="1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8"/>
      <c r="R155" s="49"/>
    </row>
    <row r="156" spans="1:18" ht="15.75" thickBot="1">
      <c r="A156" s="50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50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50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50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50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5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50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50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50">
        <v>11</v>
      </c>
      <c r="B171" s="52" t="s">
        <v>0</v>
      </c>
      <c r="C171" s="53"/>
      <c r="D171" s="54"/>
      <c r="E171" s="55" t="s">
        <v>1</v>
      </c>
      <c r="F171" s="56"/>
      <c r="G171" s="57"/>
      <c r="H171" s="58" t="s">
        <v>2</v>
      </c>
      <c r="I171" s="59"/>
      <c r="J171" s="60"/>
      <c r="K171" s="61" t="s">
        <v>3</v>
      </c>
      <c r="L171" s="62"/>
      <c r="M171" s="63"/>
      <c r="N171" s="64" t="s">
        <v>4</v>
      </c>
      <c r="O171" s="65"/>
      <c r="P171" s="66"/>
      <c r="Q171" s="46" t="s">
        <v>8</v>
      </c>
      <c r="R171" s="47"/>
    </row>
    <row r="172" spans="1:18" ht="26.25" thickBot="1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8"/>
      <c r="R172" s="49"/>
    </row>
    <row r="173" spans="1:18" ht="15.75" thickBot="1">
      <c r="A173" s="50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50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50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50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50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50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50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50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50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50">
        <v>12</v>
      </c>
      <c r="B188" s="52" t="s">
        <v>0</v>
      </c>
      <c r="C188" s="53"/>
      <c r="D188" s="54"/>
      <c r="E188" s="55" t="s">
        <v>1</v>
      </c>
      <c r="F188" s="56"/>
      <c r="G188" s="57"/>
      <c r="H188" s="58" t="s">
        <v>2</v>
      </c>
      <c r="I188" s="59"/>
      <c r="J188" s="60"/>
      <c r="K188" s="61" t="s">
        <v>3</v>
      </c>
      <c r="L188" s="62"/>
      <c r="M188" s="63"/>
      <c r="N188" s="64" t="s">
        <v>4</v>
      </c>
      <c r="O188" s="65"/>
      <c r="P188" s="66"/>
      <c r="Q188" s="46" t="s">
        <v>8</v>
      </c>
      <c r="R188" s="47"/>
    </row>
    <row r="189" spans="1:18" ht="26.25" customHeight="1" thickBot="1">
      <c r="A189" s="5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8"/>
      <c r="R189" s="49"/>
    </row>
    <row r="190" spans="1:18" ht="15.75" customHeight="1" thickBot="1">
      <c r="A190" s="50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50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50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50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50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50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50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5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5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5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5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5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50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50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50">
        <v>13</v>
      </c>
      <c r="B205" s="52" t="s">
        <v>0</v>
      </c>
      <c r="C205" s="53"/>
      <c r="D205" s="54"/>
      <c r="E205" s="55" t="s">
        <v>1</v>
      </c>
      <c r="F205" s="56"/>
      <c r="G205" s="57"/>
      <c r="H205" s="58" t="s">
        <v>2</v>
      </c>
      <c r="I205" s="59"/>
      <c r="J205" s="60"/>
      <c r="K205" s="61" t="s">
        <v>3</v>
      </c>
      <c r="L205" s="62"/>
      <c r="M205" s="63"/>
      <c r="N205" s="64" t="s">
        <v>4</v>
      </c>
      <c r="O205" s="65"/>
      <c r="P205" s="66"/>
      <c r="Q205" s="46" t="s">
        <v>8</v>
      </c>
      <c r="R205" s="47"/>
    </row>
    <row r="206" spans="1:18" ht="26.25" thickBot="1">
      <c r="A206" s="5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8"/>
      <c r="R206" s="49"/>
    </row>
    <row r="207" spans="1:18" ht="15.75" thickBot="1">
      <c r="A207" s="50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50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50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50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50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50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50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5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5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5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5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5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50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50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50">
        <v>14</v>
      </c>
      <c r="B222" s="52" t="s">
        <v>0</v>
      </c>
      <c r="C222" s="53"/>
      <c r="D222" s="54"/>
      <c r="E222" s="55" t="s">
        <v>1</v>
      </c>
      <c r="F222" s="56"/>
      <c r="G222" s="57"/>
      <c r="H222" s="58" t="s">
        <v>2</v>
      </c>
      <c r="I222" s="59"/>
      <c r="J222" s="60"/>
      <c r="K222" s="61" t="s">
        <v>3</v>
      </c>
      <c r="L222" s="62"/>
      <c r="M222" s="63"/>
      <c r="N222" s="64" t="s">
        <v>4</v>
      </c>
      <c r="O222" s="65"/>
      <c r="P222" s="66"/>
      <c r="Q222" s="46" t="s">
        <v>8</v>
      </c>
      <c r="R222" s="47"/>
    </row>
    <row r="223" spans="1:18" ht="26.25" thickBot="1">
      <c r="A223" s="50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8"/>
      <c r="R223" s="49"/>
    </row>
    <row r="224" spans="1:18" ht="15.75" thickBot="1">
      <c r="A224" s="50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50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50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5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5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5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5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5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5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5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5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5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50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50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50">
        <v>15</v>
      </c>
      <c r="B239" s="52" t="s">
        <v>0</v>
      </c>
      <c r="C239" s="53"/>
      <c r="D239" s="54"/>
      <c r="E239" s="55" t="s">
        <v>1</v>
      </c>
      <c r="F239" s="56"/>
      <c r="G239" s="57"/>
      <c r="H239" s="58" t="s">
        <v>2</v>
      </c>
      <c r="I239" s="59"/>
      <c r="J239" s="60"/>
      <c r="K239" s="61" t="s">
        <v>3</v>
      </c>
      <c r="L239" s="62"/>
      <c r="M239" s="63"/>
      <c r="N239" s="64" t="s">
        <v>4</v>
      </c>
      <c r="O239" s="65"/>
      <c r="P239" s="66"/>
      <c r="Q239" s="46" t="s">
        <v>8</v>
      </c>
      <c r="R239" s="47"/>
    </row>
    <row r="240" spans="1:18" ht="26.25" thickBot="1">
      <c r="A240" s="50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8"/>
      <c r="R240" s="49"/>
    </row>
    <row r="241" spans="1:18" ht="15.75" thickBot="1">
      <c r="A241" s="50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50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50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50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5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5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5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5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5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5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5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5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50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50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50">
        <v>16</v>
      </c>
      <c r="B256" s="52" t="s">
        <v>0</v>
      </c>
      <c r="C256" s="53"/>
      <c r="D256" s="54"/>
      <c r="E256" s="55" t="s">
        <v>1</v>
      </c>
      <c r="F256" s="56"/>
      <c r="G256" s="57"/>
      <c r="H256" s="58" t="s">
        <v>2</v>
      </c>
      <c r="I256" s="59"/>
      <c r="J256" s="60"/>
      <c r="K256" s="61" t="s">
        <v>3</v>
      </c>
      <c r="L256" s="62"/>
      <c r="M256" s="63"/>
      <c r="N256" s="64" t="s">
        <v>4</v>
      </c>
      <c r="O256" s="65"/>
      <c r="P256" s="66"/>
      <c r="Q256" s="46" t="s">
        <v>8</v>
      </c>
      <c r="R256" s="47"/>
    </row>
    <row r="257" spans="1:18" ht="26.25" thickBot="1">
      <c r="A257" s="50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8"/>
      <c r="R257" s="49"/>
    </row>
    <row r="258" spans="1:18" ht="15.75" thickBot="1">
      <c r="A258" s="50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50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50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50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50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50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5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5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5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5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5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5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50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50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50">
        <v>17</v>
      </c>
      <c r="B273" s="52" t="s">
        <v>0</v>
      </c>
      <c r="C273" s="53"/>
      <c r="D273" s="54"/>
      <c r="E273" s="55" t="s">
        <v>1</v>
      </c>
      <c r="F273" s="56"/>
      <c r="G273" s="57"/>
      <c r="H273" s="58" t="s">
        <v>2</v>
      </c>
      <c r="I273" s="59"/>
      <c r="J273" s="60"/>
      <c r="K273" s="61" t="s">
        <v>3</v>
      </c>
      <c r="L273" s="62"/>
      <c r="M273" s="63"/>
      <c r="N273" s="64" t="s">
        <v>4</v>
      </c>
      <c r="O273" s="65"/>
      <c r="P273" s="66"/>
      <c r="Q273" s="46" t="s">
        <v>8</v>
      </c>
      <c r="R273" s="47"/>
    </row>
    <row r="274" spans="1:18" ht="26.25" thickBot="1">
      <c r="A274" s="50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8"/>
      <c r="R274" s="49"/>
    </row>
    <row r="275" spans="1:18" ht="15.75" thickBot="1">
      <c r="A275" s="50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50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50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50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5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5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5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5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5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5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5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5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50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50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50">
        <v>18</v>
      </c>
      <c r="B290" s="52" t="s">
        <v>0</v>
      </c>
      <c r="C290" s="53"/>
      <c r="D290" s="54"/>
      <c r="E290" s="55" t="s">
        <v>1</v>
      </c>
      <c r="F290" s="56"/>
      <c r="G290" s="57"/>
      <c r="H290" s="58" t="s">
        <v>2</v>
      </c>
      <c r="I290" s="59"/>
      <c r="J290" s="60"/>
      <c r="K290" s="61" t="s">
        <v>3</v>
      </c>
      <c r="L290" s="62"/>
      <c r="M290" s="63"/>
      <c r="N290" s="64" t="s">
        <v>4</v>
      </c>
      <c r="O290" s="65"/>
      <c r="P290" s="66"/>
      <c r="Q290" s="46" t="s">
        <v>8</v>
      </c>
      <c r="R290" s="47"/>
    </row>
    <row r="291" spans="1:18" ht="26.25" thickBot="1">
      <c r="A291" s="50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8"/>
      <c r="R291" s="49"/>
    </row>
    <row r="292" spans="1:18" ht="15.75" thickBot="1">
      <c r="A292" s="50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50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50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5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5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5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5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5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5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5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5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5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50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50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50">
        <v>19</v>
      </c>
      <c r="B307" s="52" t="s">
        <v>0</v>
      </c>
      <c r="C307" s="53"/>
      <c r="D307" s="54"/>
      <c r="E307" s="55" t="s">
        <v>1</v>
      </c>
      <c r="F307" s="56"/>
      <c r="G307" s="57"/>
      <c r="H307" s="58" t="s">
        <v>2</v>
      </c>
      <c r="I307" s="59"/>
      <c r="J307" s="60"/>
      <c r="K307" s="61" t="s">
        <v>3</v>
      </c>
      <c r="L307" s="62"/>
      <c r="M307" s="63"/>
      <c r="N307" s="64" t="s">
        <v>4</v>
      </c>
      <c r="O307" s="65"/>
      <c r="P307" s="66"/>
      <c r="Q307" s="46" t="s">
        <v>8</v>
      </c>
      <c r="R307" s="47"/>
    </row>
    <row r="308" spans="1:18" ht="26.25" thickBot="1">
      <c r="A308" s="50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8"/>
      <c r="R308" s="49"/>
    </row>
    <row r="309" spans="1:18" ht="15.75" thickBot="1">
      <c r="A309" s="50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50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50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50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50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50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50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50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5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5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5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5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50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50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50">
        <v>20</v>
      </c>
      <c r="B324" s="52" t="s">
        <v>0</v>
      </c>
      <c r="C324" s="53"/>
      <c r="D324" s="54"/>
      <c r="E324" s="55" t="s">
        <v>1</v>
      </c>
      <c r="F324" s="56"/>
      <c r="G324" s="57"/>
      <c r="H324" s="58" t="s">
        <v>2</v>
      </c>
      <c r="I324" s="59"/>
      <c r="J324" s="60"/>
      <c r="K324" s="61" t="s">
        <v>3</v>
      </c>
      <c r="L324" s="62"/>
      <c r="M324" s="63"/>
      <c r="N324" s="64" t="s">
        <v>4</v>
      </c>
      <c r="O324" s="65"/>
      <c r="P324" s="66"/>
      <c r="Q324" s="46" t="s">
        <v>8</v>
      </c>
      <c r="R324" s="47"/>
    </row>
    <row r="325" spans="1:18" ht="26.25" thickBot="1">
      <c r="A325" s="50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8"/>
      <c r="R325" s="49"/>
    </row>
    <row r="326" spans="1:18" ht="15.75" thickBot="1">
      <c r="A326" s="50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50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50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50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50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50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50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50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50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5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5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5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50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50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50">
        <v>21</v>
      </c>
      <c r="B341" s="52" t="s">
        <v>0</v>
      </c>
      <c r="C341" s="53"/>
      <c r="D341" s="54"/>
      <c r="E341" s="55" t="s">
        <v>1</v>
      </c>
      <c r="F341" s="56"/>
      <c r="G341" s="57"/>
      <c r="H341" s="58" t="s">
        <v>2</v>
      </c>
      <c r="I341" s="59"/>
      <c r="J341" s="60"/>
      <c r="K341" s="61" t="s">
        <v>3</v>
      </c>
      <c r="L341" s="62"/>
      <c r="M341" s="63"/>
      <c r="N341" s="64" t="s">
        <v>4</v>
      </c>
      <c r="O341" s="65"/>
      <c r="P341" s="66"/>
      <c r="Q341" s="46" t="s">
        <v>8</v>
      </c>
      <c r="R341" s="47"/>
    </row>
    <row r="342" spans="1:18" ht="26.25" thickBot="1">
      <c r="A342" s="50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8"/>
      <c r="R342" s="49"/>
    </row>
    <row r="343" spans="1:18" ht="15.75" thickBot="1">
      <c r="A343" s="50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50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50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5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5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5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5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5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5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5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5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5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50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50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50">
        <v>22</v>
      </c>
      <c r="B358" s="52" t="s">
        <v>0</v>
      </c>
      <c r="C358" s="53"/>
      <c r="D358" s="54"/>
      <c r="E358" s="55" t="s">
        <v>1</v>
      </c>
      <c r="F358" s="56"/>
      <c r="G358" s="57"/>
      <c r="H358" s="58" t="s">
        <v>2</v>
      </c>
      <c r="I358" s="59"/>
      <c r="J358" s="60"/>
      <c r="K358" s="61" t="s">
        <v>3</v>
      </c>
      <c r="L358" s="62"/>
      <c r="M358" s="63"/>
      <c r="N358" s="64" t="s">
        <v>4</v>
      </c>
      <c r="O358" s="65"/>
      <c r="P358" s="66"/>
      <c r="Q358" s="46" t="s">
        <v>8</v>
      </c>
      <c r="R358" s="47"/>
    </row>
    <row r="359" spans="1:18" ht="26.25" thickBot="1">
      <c r="A359" s="50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8"/>
      <c r="R359" s="49"/>
    </row>
    <row r="360" spans="1:18" ht="15.75" thickBot="1">
      <c r="A360" s="50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50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50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50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50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50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50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5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5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5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5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5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50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50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50">
        <v>23</v>
      </c>
      <c r="B375" s="52" t="s">
        <v>0</v>
      </c>
      <c r="C375" s="53"/>
      <c r="D375" s="54"/>
      <c r="E375" s="55" t="s">
        <v>1</v>
      </c>
      <c r="F375" s="56"/>
      <c r="G375" s="57"/>
      <c r="H375" s="58" t="s">
        <v>2</v>
      </c>
      <c r="I375" s="59"/>
      <c r="J375" s="60"/>
      <c r="K375" s="61" t="s">
        <v>3</v>
      </c>
      <c r="L375" s="62"/>
      <c r="M375" s="63"/>
      <c r="N375" s="64" t="s">
        <v>4</v>
      </c>
      <c r="O375" s="65"/>
      <c r="P375" s="66"/>
      <c r="Q375" s="46" t="s">
        <v>8</v>
      </c>
      <c r="R375" s="47"/>
    </row>
    <row r="376" spans="1:18" ht="26.25" thickBot="1">
      <c r="A376" s="50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8"/>
      <c r="R376" s="49"/>
    </row>
    <row r="377" spans="1:18" ht="15.75" thickBot="1">
      <c r="A377" s="50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50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50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50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50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5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5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5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5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5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5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5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50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50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50">
        <v>24</v>
      </c>
      <c r="B392" s="52" t="s">
        <v>0</v>
      </c>
      <c r="C392" s="53"/>
      <c r="D392" s="54"/>
      <c r="E392" s="55" t="s">
        <v>1</v>
      </c>
      <c r="F392" s="56"/>
      <c r="G392" s="57"/>
      <c r="H392" s="58" t="s">
        <v>2</v>
      </c>
      <c r="I392" s="59"/>
      <c r="J392" s="60"/>
      <c r="K392" s="61" t="s">
        <v>3</v>
      </c>
      <c r="L392" s="62"/>
      <c r="M392" s="63"/>
      <c r="N392" s="64" t="s">
        <v>4</v>
      </c>
      <c r="O392" s="65"/>
      <c r="P392" s="66"/>
      <c r="Q392" s="46" t="s">
        <v>8</v>
      </c>
      <c r="R392" s="47"/>
    </row>
    <row r="393" spans="1:18" ht="26.25" thickBot="1">
      <c r="A393" s="50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8"/>
      <c r="R393" s="49"/>
    </row>
    <row r="394" spans="1:18" ht="15.75" thickBot="1">
      <c r="A394" s="50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50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50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50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5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5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5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5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5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5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5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5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50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50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50">
        <v>25</v>
      </c>
      <c r="B409" s="52" t="s">
        <v>0</v>
      </c>
      <c r="C409" s="53"/>
      <c r="D409" s="54"/>
      <c r="E409" s="55" t="s">
        <v>1</v>
      </c>
      <c r="F409" s="56"/>
      <c r="G409" s="57"/>
      <c r="H409" s="58" t="s">
        <v>2</v>
      </c>
      <c r="I409" s="59"/>
      <c r="J409" s="60"/>
      <c r="K409" s="61" t="s">
        <v>3</v>
      </c>
      <c r="L409" s="62"/>
      <c r="M409" s="63"/>
      <c r="N409" s="64" t="s">
        <v>4</v>
      </c>
      <c r="O409" s="65"/>
      <c r="P409" s="66"/>
      <c r="Q409" s="46" t="s">
        <v>8</v>
      </c>
      <c r="R409" s="47"/>
    </row>
    <row r="410" spans="1:18" ht="26.25" thickBot="1">
      <c r="A410" s="50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8"/>
      <c r="R410" s="49"/>
    </row>
    <row r="411" spans="1:18" ht="15.75" thickBot="1">
      <c r="A411" s="50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50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50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5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5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5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5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5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5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5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5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5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50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50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50">
        <v>26</v>
      </c>
      <c r="B426" s="52" t="s">
        <v>0</v>
      </c>
      <c r="C426" s="53"/>
      <c r="D426" s="54"/>
      <c r="E426" s="55" t="s">
        <v>1</v>
      </c>
      <c r="F426" s="56"/>
      <c r="G426" s="57"/>
      <c r="H426" s="58" t="s">
        <v>2</v>
      </c>
      <c r="I426" s="59"/>
      <c r="J426" s="60"/>
      <c r="K426" s="61" t="s">
        <v>3</v>
      </c>
      <c r="L426" s="62"/>
      <c r="M426" s="63"/>
      <c r="N426" s="64" t="s">
        <v>4</v>
      </c>
      <c r="O426" s="65"/>
      <c r="P426" s="66"/>
      <c r="Q426" s="46" t="s">
        <v>8</v>
      </c>
      <c r="R426" s="47"/>
    </row>
    <row r="427" spans="1:18" ht="26.25" thickBot="1">
      <c r="A427" s="50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8"/>
      <c r="R427" s="49"/>
    </row>
    <row r="428" spans="1:18" ht="15.75" thickBot="1">
      <c r="A428" s="50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50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50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50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50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5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5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5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5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5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5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5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50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50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50">
        <v>27</v>
      </c>
      <c r="B443" s="52" t="s">
        <v>0</v>
      </c>
      <c r="C443" s="53"/>
      <c r="D443" s="54"/>
      <c r="E443" s="55" t="s">
        <v>1</v>
      </c>
      <c r="F443" s="56"/>
      <c r="G443" s="57"/>
      <c r="H443" s="58" t="s">
        <v>2</v>
      </c>
      <c r="I443" s="59"/>
      <c r="J443" s="60"/>
      <c r="K443" s="61" t="s">
        <v>3</v>
      </c>
      <c r="L443" s="62"/>
      <c r="M443" s="63"/>
      <c r="N443" s="64" t="s">
        <v>4</v>
      </c>
      <c r="O443" s="65"/>
      <c r="P443" s="66"/>
      <c r="Q443" s="46" t="s">
        <v>8</v>
      </c>
      <c r="R443" s="47"/>
    </row>
    <row r="444" spans="1:18" ht="26.25" thickBot="1">
      <c r="A444" s="50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8"/>
      <c r="R444" s="49"/>
    </row>
    <row r="445" spans="1:18" ht="15.75" thickBot="1">
      <c r="A445" s="50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50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50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50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50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50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50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5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5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5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5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5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50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50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50">
        <v>28</v>
      </c>
      <c r="B460" s="52" t="s">
        <v>0</v>
      </c>
      <c r="C460" s="53"/>
      <c r="D460" s="54"/>
      <c r="E460" s="55" t="s">
        <v>1</v>
      </c>
      <c r="F460" s="56"/>
      <c r="G460" s="57"/>
      <c r="H460" s="58" t="s">
        <v>2</v>
      </c>
      <c r="I460" s="59"/>
      <c r="J460" s="60"/>
      <c r="K460" s="61" t="s">
        <v>3</v>
      </c>
      <c r="L460" s="62"/>
      <c r="M460" s="63"/>
      <c r="N460" s="64" t="s">
        <v>4</v>
      </c>
      <c r="O460" s="65"/>
      <c r="P460" s="66"/>
      <c r="Q460" s="46" t="s">
        <v>8</v>
      </c>
      <c r="R460" s="47"/>
    </row>
    <row r="461" spans="1:18" ht="26.25" thickBot="1">
      <c r="A461" s="50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8"/>
      <c r="R461" s="49"/>
    </row>
    <row r="462" spans="1:18" ht="15.75" thickBot="1">
      <c r="A462" s="50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50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50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5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5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5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5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5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5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5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5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5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50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50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50">
        <v>29</v>
      </c>
      <c r="B477" s="52" t="s">
        <v>0</v>
      </c>
      <c r="C477" s="53"/>
      <c r="D477" s="54"/>
      <c r="E477" s="55" t="s">
        <v>1</v>
      </c>
      <c r="F477" s="56"/>
      <c r="G477" s="57"/>
      <c r="H477" s="58" t="s">
        <v>2</v>
      </c>
      <c r="I477" s="59"/>
      <c r="J477" s="60"/>
      <c r="K477" s="61" t="s">
        <v>3</v>
      </c>
      <c r="L477" s="62"/>
      <c r="M477" s="63"/>
      <c r="N477" s="64" t="s">
        <v>4</v>
      </c>
      <c r="O477" s="65"/>
      <c r="P477" s="66"/>
      <c r="Q477" s="46" t="s">
        <v>8</v>
      </c>
      <c r="R477" s="47"/>
    </row>
    <row r="478" spans="1:18" ht="26.25" thickBot="1">
      <c r="A478" s="50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8"/>
      <c r="R478" s="49"/>
    </row>
    <row r="479" spans="1:18" ht="15.75" thickBot="1">
      <c r="A479" s="50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50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50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50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5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5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5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5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5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5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5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5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50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50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50">
        <v>30</v>
      </c>
      <c r="B494" s="52" t="s">
        <v>0</v>
      </c>
      <c r="C494" s="53"/>
      <c r="D494" s="54"/>
      <c r="E494" s="55" t="s">
        <v>1</v>
      </c>
      <c r="F494" s="56"/>
      <c r="G494" s="57"/>
      <c r="H494" s="58" t="s">
        <v>2</v>
      </c>
      <c r="I494" s="59"/>
      <c r="J494" s="60"/>
      <c r="K494" s="61" t="s">
        <v>3</v>
      </c>
      <c r="L494" s="62"/>
      <c r="M494" s="63"/>
      <c r="N494" s="64" t="s">
        <v>4</v>
      </c>
      <c r="O494" s="65"/>
      <c r="P494" s="66"/>
      <c r="Q494" s="46" t="s">
        <v>8</v>
      </c>
      <c r="R494" s="47"/>
    </row>
    <row r="495" spans="1:18" ht="26.25" thickBot="1">
      <c r="A495" s="50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8"/>
      <c r="R495" s="49"/>
    </row>
    <row r="496" spans="1:18" ht="15.75" thickBot="1">
      <c r="A496" s="50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50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50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50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50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50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5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5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5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5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5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5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50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50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50">
        <v>31</v>
      </c>
      <c r="B511" s="52" t="s">
        <v>0</v>
      </c>
      <c r="C511" s="53"/>
      <c r="D511" s="54"/>
      <c r="E511" s="55" t="s">
        <v>1</v>
      </c>
      <c r="F511" s="56"/>
      <c r="G511" s="57"/>
      <c r="H511" s="58" t="s">
        <v>2</v>
      </c>
      <c r="I511" s="59"/>
      <c r="J511" s="60"/>
      <c r="K511" s="61" t="s">
        <v>3</v>
      </c>
      <c r="L511" s="62"/>
      <c r="M511" s="63"/>
      <c r="N511" s="64" t="s">
        <v>4</v>
      </c>
      <c r="O511" s="65"/>
      <c r="P511" s="66"/>
      <c r="Q511" s="46" t="s">
        <v>8</v>
      </c>
      <c r="R511" s="47"/>
    </row>
    <row r="512" spans="1:18" ht="26.25" thickBot="1">
      <c r="A512" s="50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8"/>
      <c r="R512" s="49"/>
    </row>
    <row r="513" spans="1:18" ht="15.75" thickBot="1">
      <c r="A513" s="50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50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50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50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50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50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5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5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5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5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5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5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50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50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84"/>
      <c r="B528" s="67" t="s">
        <v>0</v>
      </c>
      <c r="C528" s="68"/>
      <c r="D528" s="69"/>
      <c r="E528" s="70" t="s">
        <v>1</v>
      </c>
      <c r="F528" s="71"/>
      <c r="G528" s="72"/>
      <c r="H528" s="73" t="s">
        <v>2</v>
      </c>
      <c r="I528" s="74"/>
      <c r="J528" s="75"/>
      <c r="K528" s="76" t="s">
        <v>3</v>
      </c>
      <c r="L528" s="77"/>
      <c r="M528" s="78"/>
      <c r="N528" s="79" t="s">
        <v>4</v>
      </c>
      <c r="O528" s="80"/>
      <c r="P528" s="81"/>
      <c r="Q528" s="10"/>
      <c r="R528" s="10"/>
    </row>
    <row r="529" spans="1:19" ht="16.5" thickTop="1" thickBot="1">
      <c r="A529" s="85"/>
      <c r="B529" s="86" t="s">
        <v>27</v>
      </c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8"/>
    </row>
    <row r="530" spans="1:19" ht="16.5" thickTop="1" thickBot="1">
      <c r="A530" s="85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85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85"/>
      <c r="B532" s="86" t="s">
        <v>26</v>
      </c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8"/>
      <c r="S532" t="s">
        <v>34</v>
      </c>
    </row>
    <row r="533" spans="1:19" ht="16.5" thickTop="1" thickBot="1">
      <c r="A533" s="85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85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85"/>
      <c r="B535" s="82" t="s">
        <v>8</v>
      </c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</row>
    <row r="536" spans="1:19" ht="15.75" thickBot="1">
      <c r="A536" s="85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85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0">
        <v>1</v>
      </c>
      <c r="B1" s="55" t="s">
        <v>1</v>
      </c>
      <c r="C1" s="56"/>
      <c r="D1" s="57"/>
      <c r="E1" s="58" t="s">
        <v>2</v>
      </c>
      <c r="F1" s="59"/>
      <c r="G1" s="60"/>
      <c r="H1" s="61" t="s">
        <v>3</v>
      </c>
      <c r="I1" s="62"/>
      <c r="J1" s="63"/>
      <c r="K1" s="64" t="s">
        <v>4</v>
      </c>
      <c r="L1" s="65"/>
      <c r="M1" s="66"/>
      <c r="N1" s="46" t="s">
        <v>8</v>
      </c>
      <c r="O1" s="47"/>
      <c r="P1" s="37"/>
    </row>
    <row r="2" spans="1:16" ht="15.75" thickBot="1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8"/>
      <c r="O2" s="49"/>
      <c r="P2" s="37"/>
    </row>
    <row r="3" spans="1:16" ht="15.75" thickBot="1">
      <c r="A3" s="50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50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50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50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50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5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5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5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0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50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0">
        <v>2</v>
      </c>
      <c r="B18" s="55" t="s">
        <v>1</v>
      </c>
      <c r="C18" s="56"/>
      <c r="D18" s="57"/>
      <c r="E18" s="58" t="s">
        <v>2</v>
      </c>
      <c r="F18" s="59"/>
      <c r="G18" s="60"/>
      <c r="H18" s="61" t="s">
        <v>3</v>
      </c>
      <c r="I18" s="62"/>
      <c r="J18" s="63"/>
      <c r="K18" s="64" t="s">
        <v>4</v>
      </c>
      <c r="L18" s="65"/>
      <c r="M18" s="66"/>
      <c r="N18" s="46" t="s">
        <v>8</v>
      </c>
      <c r="O18" s="47"/>
      <c r="P18" s="37"/>
    </row>
    <row r="19" spans="1:16" ht="15.75" thickBot="1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8"/>
      <c r="O19" s="49"/>
      <c r="P19" s="37"/>
    </row>
    <row r="20" spans="1:16" ht="15.75" thickBot="1">
      <c r="A20" s="50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50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50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50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50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5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5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5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5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0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50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0">
        <v>3</v>
      </c>
      <c r="B35" s="55" t="s">
        <v>1</v>
      </c>
      <c r="C35" s="56"/>
      <c r="D35" s="57"/>
      <c r="E35" s="58" t="s">
        <v>2</v>
      </c>
      <c r="F35" s="59"/>
      <c r="G35" s="60"/>
      <c r="H35" s="61" t="s">
        <v>3</v>
      </c>
      <c r="I35" s="62"/>
      <c r="J35" s="63"/>
      <c r="K35" s="64" t="s">
        <v>4</v>
      </c>
      <c r="L35" s="65"/>
      <c r="M35" s="66"/>
      <c r="N35" s="46" t="s">
        <v>8</v>
      </c>
      <c r="O35" s="47"/>
      <c r="P35" s="37"/>
    </row>
    <row r="36" spans="1:16" ht="15.75" thickBot="1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8"/>
      <c r="O36" s="49"/>
      <c r="P36" s="37"/>
    </row>
    <row r="37" spans="1:16" ht="15.75" thickBot="1">
      <c r="A37" s="50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50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50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50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50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5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5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5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5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5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5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5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50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50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0">
        <v>4</v>
      </c>
      <c r="B52" s="55" t="s">
        <v>1</v>
      </c>
      <c r="C52" s="56"/>
      <c r="D52" s="57"/>
      <c r="E52" s="58" t="s">
        <v>2</v>
      </c>
      <c r="F52" s="59"/>
      <c r="G52" s="60"/>
      <c r="H52" s="61" t="s">
        <v>3</v>
      </c>
      <c r="I52" s="62"/>
      <c r="J52" s="63"/>
      <c r="K52" s="64" t="s">
        <v>4</v>
      </c>
      <c r="L52" s="65"/>
      <c r="M52" s="66"/>
      <c r="N52" s="46" t="s">
        <v>8</v>
      </c>
      <c r="O52" s="47"/>
      <c r="P52" s="37"/>
    </row>
    <row r="53" spans="1:16" ht="15.75" thickBot="1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8"/>
      <c r="O53" s="49"/>
      <c r="P53" s="37"/>
    </row>
    <row r="54" spans="1:16" ht="15.75" thickBot="1">
      <c r="A54" s="50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50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50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5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5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5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5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5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0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50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0">
        <v>5</v>
      </c>
      <c r="B69" s="55" t="s">
        <v>1</v>
      </c>
      <c r="C69" s="56"/>
      <c r="D69" s="57"/>
      <c r="E69" s="58" t="s">
        <v>2</v>
      </c>
      <c r="F69" s="59"/>
      <c r="G69" s="60"/>
      <c r="H69" s="61" t="s">
        <v>3</v>
      </c>
      <c r="I69" s="62"/>
      <c r="J69" s="63"/>
      <c r="K69" s="64" t="s">
        <v>4</v>
      </c>
      <c r="L69" s="65"/>
      <c r="M69" s="66"/>
      <c r="N69" s="46" t="s">
        <v>8</v>
      </c>
      <c r="O69" s="47"/>
      <c r="P69" s="37"/>
    </row>
    <row r="70" spans="1:16" ht="15.75" thickBot="1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8"/>
      <c r="O70" s="49"/>
      <c r="P70" s="37"/>
    </row>
    <row r="71" spans="1:16" ht="15.75" thickBot="1">
      <c r="A71" s="50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50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50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50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50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5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5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5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5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5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5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0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50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0">
        <v>6</v>
      </c>
      <c r="B86" s="55" t="s">
        <v>1</v>
      </c>
      <c r="C86" s="56"/>
      <c r="D86" s="57"/>
      <c r="E86" s="58" t="s">
        <v>2</v>
      </c>
      <c r="F86" s="59"/>
      <c r="G86" s="60"/>
      <c r="H86" s="61" t="s">
        <v>3</v>
      </c>
      <c r="I86" s="62"/>
      <c r="J86" s="63"/>
      <c r="K86" s="64" t="s">
        <v>4</v>
      </c>
      <c r="L86" s="65"/>
      <c r="M86" s="66"/>
      <c r="N86" s="46" t="s">
        <v>8</v>
      </c>
      <c r="O86" s="47"/>
      <c r="P86" s="37"/>
    </row>
    <row r="87" spans="1:16" ht="15.75" thickBot="1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8"/>
      <c r="O87" s="49"/>
      <c r="P87" s="37"/>
    </row>
    <row r="88" spans="1:16" ht="15.75" thickBot="1">
      <c r="A88" s="50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50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50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50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50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50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50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5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5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0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50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0">
        <v>7</v>
      </c>
      <c r="B103" s="55" t="s">
        <v>1</v>
      </c>
      <c r="C103" s="56"/>
      <c r="D103" s="57"/>
      <c r="E103" s="58" t="s">
        <v>2</v>
      </c>
      <c r="F103" s="59"/>
      <c r="G103" s="60"/>
      <c r="H103" s="61" t="s">
        <v>3</v>
      </c>
      <c r="I103" s="62"/>
      <c r="J103" s="63"/>
      <c r="K103" s="64" t="s">
        <v>4</v>
      </c>
      <c r="L103" s="65"/>
      <c r="M103" s="66"/>
      <c r="N103" s="46" t="s">
        <v>8</v>
      </c>
      <c r="O103" s="47"/>
      <c r="P103" s="37"/>
    </row>
    <row r="104" spans="1:16" ht="15.75" thickBot="1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8"/>
      <c r="O104" s="49"/>
      <c r="P104" s="37"/>
    </row>
    <row r="105" spans="1:16" ht="15.75" thickBot="1">
      <c r="A105" s="50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50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50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50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5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5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5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5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5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0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50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0">
        <v>8</v>
      </c>
      <c r="B120" s="55" t="s">
        <v>1</v>
      </c>
      <c r="C120" s="56"/>
      <c r="D120" s="57"/>
      <c r="E120" s="58" t="s">
        <v>2</v>
      </c>
      <c r="F120" s="59"/>
      <c r="G120" s="60"/>
      <c r="H120" s="61" t="s">
        <v>3</v>
      </c>
      <c r="I120" s="62"/>
      <c r="J120" s="63"/>
      <c r="K120" s="64" t="s">
        <v>4</v>
      </c>
      <c r="L120" s="65"/>
      <c r="M120" s="66"/>
      <c r="N120" s="46" t="s">
        <v>8</v>
      </c>
      <c r="O120" s="47"/>
      <c r="P120" s="37"/>
    </row>
    <row r="121" spans="1:16" ht="15.75" thickBot="1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8"/>
      <c r="O121" s="49"/>
      <c r="P121" s="37"/>
    </row>
    <row r="122" spans="1:16" ht="15.75" thickBot="1">
      <c r="A122" s="50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50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50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50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50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0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50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0">
        <v>9</v>
      </c>
      <c r="B137" s="55" t="s">
        <v>1</v>
      </c>
      <c r="C137" s="56"/>
      <c r="D137" s="57"/>
      <c r="E137" s="58" t="s">
        <v>2</v>
      </c>
      <c r="F137" s="59"/>
      <c r="G137" s="60"/>
      <c r="H137" s="61" t="s">
        <v>3</v>
      </c>
      <c r="I137" s="62"/>
      <c r="J137" s="63"/>
      <c r="K137" s="64" t="s">
        <v>4</v>
      </c>
      <c r="L137" s="65"/>
      <c r="M137" s="66"/>
      <c r="N137" s="46" t="s">
        <v>8</v>
      </c>
      <c r="O137" s="47"/>
      <c r="P137" s="37"/>
    </row>
    <row r="138" spans="1:16" ht="15.75" thickBot="1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8"/>
      <c r="O138" s="49"/>
      <c r="P138" s="37"/>
    </row>
    <row r="139" spans="1:16" ht="15.75" thickBot="1">
      <c r="A139" s="50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50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50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50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50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50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50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50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5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0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50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0">
        <v>10</v>
      </c>
      <c r="B154" s="55" t="s">
        <v>1</v>
      </c>
      <c r="C154" s="56"/>
      <c r="D154" s="57"/>
      <c r="E154" s="58" t="s">
        <v>2</v>
      </c>
      <c r="F154" s="59"/>
      <c r="G154" s="60"/>
      <c r="H154" s="61" t="s">
        <v>3</v>
      </c>
      <c r="I154" s="62"/>
      <c r="J154" s="63"/>
      <c r="K154" s="64" t="s">
        <v>4</v>
      </c>
      <c r="L154" s="65"/>
      <c r="M154" s="66"/>
      <c r="N154" s="46" t="s">
        <v>8</v>
      </c>
      <c r="O154" s="47"/>
      <c r="P154" s="37"/>
    </row>
    <row r="155" spans="1:16" ht="15.75" thickBot="1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8"/>
      <c r="O155" s="49"/>
      <c r="P155" s="37"/>
    </row>
    <row r="156" spans="1:16" ht="15.75" thickBot="1">
      <c r="A156" s="50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50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50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50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50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50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0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50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0">
        <v>11</v>
      </c>
      <c r="B171" s="55" t="s">
        <v>1</v>
      </c>
      <c r="C171" s="56"/>
      <c r="D171" s="57"/>
      <c r="E171" s="58" t="s">
        <v>2</v>
      </c>
      <c r="F171" s="59"/>
      <c r="G171" s="60"/>
      <c r="H171" s="61" t="s">
        <v>3</v>
      </c>
      <c r="I171" s="62"/>
      <c r="J171" s="63"/>
      <c r="K171" s="64" t="s">
        <v>4</v>
      </c>
      <c r="L171" s="65"/>
      <c r="M171" s="66"/>
      <c r="N171" s="46" t="s">
        <v>8</v>
      </c>
      <c r="O171" s="47"/>
      <c r="P171" s="37"/>
    </row>
    <row r="172" spans="1:16" ht="15.75" thickBot="1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8"/>
      <c r="O172" s="49"/>
      <c r="P172" s="37"/>
    </row>
    <row r="173" spans="1:16" ht="15.75" thickBot="1">
      <c r="A173" s="50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50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50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5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5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5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0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50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0">
        <v>12</v>
      </c>
      <c r="B188" s="55" t="s">
        <v>1</v>
      </c>
      <c r="C188" s="56"/>
      <c r="D188" s="57"/>
      <c r="E188" s="58" t="s">
        <v>2</v>
      </c>
      <c r="F188" s="59"/>
      <c r="G188" s="60"/>
      <c r="H188" s="61" t="s">
        <v>3</v>
      </c>
      <c r="I188" s="62"/>
      <c r="J188" s="63"/>
      <c r="K188" s="64" t="s">
        <v>4</v>
      </c>
      <c r="L188" s="65"/>
      <c r="M188" s="66"/>
      <c r="N188" s="46" t="s">
        <v>8</v>
      </c>
      <c r="O188" s="47"/>
      <c r="P188" s="37"/>
    </row>
    <row r="189" spans="1:16" ht="15.75" thickBot="1">
      <c r="A189" s="5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8"/>
      <c r="O189" s="49"/>
      <c r="P189" s="37"/>
    </row>
    <row r="190" spans="1:16" ht="15.75" thickBot="1">
      <c r="A190" s="50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50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50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5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5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5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5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5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0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50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0">
        <v>13</v>
      </c>
      <c r="B205" s="55" t="s">
        <v>1</v>
      </c>
      <c r="C205" s="56"/>
      <c r="D205" s="57"/>
      <c r="E205" s="58" t="s">
        <v>2</v>
      </c>
      <c r="F205" s="59"/>
      <c r="G205" s="60"/>
      <c r="H205" s="61" t="s">
        <v>3</v>
      </c>
      <c r="I205" s="62"/>
      <c r="J205" s="63"/>
      <c r="K205" s="64" t="s">
        <v>4</v>
      </c>
      <c r="L205" s="65"/>
      <c r="M205" s="66"/>
      <c r="N205" s="46" t="s">
        <v>8</v>
      </c>
      <c r="O205" s="47"/>
      <c r="P205" s="37"/>
    </row>
    <row r="206" spans="1:16" ht="15.75" thickBot="1">
      <c r="A206" s="5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8"/>
      <c r="O206" s="49"/>
      <c r="P206" s="37"/>
    </row>
    <row r="207" spans="1:16" ht="15.75" thickBot="1">
      <c r="A207" s="50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50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50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50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50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50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50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50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5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5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5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5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50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50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50">
        <v>14</v>
      </c>
      <c r="B222" s="55" t="s">
        <v>1</v>
      </c>
      <c r="C222" s="56"/>
      <c r="D222" s="57"/>
      <c r="E222" s="58" t="s">
        <v>2</v>
      </c>
      <c r="F222" s="59"/>
      <c r="G222" s="60"/>
      <c r="H222" s="61" t="s">
        <v>3</v>
      </c>
      <c r="I222" s="62"/>
      <c r="J222" s="63"/>
      <c r="K222" s="64" t="s">
        <v>4</v>
      </c>
      <c r="L222" s="65"/>
      <c r="M222" s="66"/>
      <c r="N222" s="46" t="s">
        <v>8</v>
      </c>
      <c r="O222" s="47"/>
      <c r="P222" s="37"/>
    </row>
    <row r="223" spans="1:16" ht="15.75" thickBot="1">
      <c r="A223" s="50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48"/>
      <c r="O223" s="49"/>
      <c r="P223" s="37"/>
    </row>
    <row r="224" spans="1:16" ht="15.75" thickBot="1">
      <c r="A224" s="50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50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50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50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50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50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50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5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5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5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5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0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50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50">
        <v>15</v>
      </c>
      <c r="B239" s="55" t="s">
        <v>1</v>
      </c>
      <c r="C239" s="56"/>
      <c r="D239" s="57"/>
      <c r="E239" s="58" t="s">
        <v>2</v>
      </c>
      <c r="F239" s="59"/>
      <c r="G239" s="60"/>
      <c r="H239" s="61" t="s">
        <v>3</v>
      </c>
      <c r="I239" s="62"/>
      <c r="J239" s="63"/>
      <c r="K239" s="64" t="s">
        <v>4</v>
      </c>
      <c r="L239" s="65"/>
      <c r="M239" s="66"/>
      <c r="N239" s="46" t="s">
        <v>8</v>
      </c>
      <c r="O239" s="47"/>
      <c r="P239" s="37"/>
    </row>
    <row r="240" spans="1:16" ht="15.75" thickBot="1">
      <c r="A240" s="50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48"/>
      <c r="O240" s="49"/>
      <c r="P240" s="37"/>
    </row>
    <row r="241" spans="1:16" ht="15.75" thickBot="1">
      <c r="A241" s="50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50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50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50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50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5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5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5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5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0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50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50">
        <v>16</v>
      </c>
      <c r="B256" s="55" t="s">
        <v>1</v>
      </c>
      <c r="C256" s="56"/>
      <c r="D256" s="57"/>
      <c r="E256" s="58" t="s">
        <v>2</v>
      </c>
      <c r="F256" s="59"/>
      <c r="G256" s="60"/>
      <c r="H256" s="61" t="s">
        <v>3</v>
      </c>
      <c r="I256" s="62"/>
      <c r="J256" s="63"/>
      <c r="K256" s="64" t="s">
        <v>4</v>
      </c>
      <c r="L256" s="65"/>
      <c r="M256" s="66"/>
      <c r="N256" s="46" t="s">
        <v>8</v>
      </c>
      <c r="O256" s="47"/>
      <c r="P256" s="37"/>
    </row>
    <row r="257" spans="1:16" ht="15.75" thickBot="1">
      <c r="A257" s="50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48"/>
      <c r="O257" s="49"/>
      <c r="P257" s="37"/>
    </row>
    <row r="258" spans="1:16" ht="15.75" thickBot="1">
      <c r="A258" s="50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50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50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50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50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50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5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5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5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5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5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5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50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50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50">
        <v>17</v>
      </c>
      <c r="B273" s="55" t="s">
        <v>1</v>
      </c>
      <c r="C273" s="56"/>
      <c r="D273" s="57"/>
      <c r="E273" s="58" t="s">
        <v>2</v>
      </c>
      <c r="F273" s="59"/>
      <c r="G273" s="60"/>
      <c r="H273" s="61" t="s">
        <v>3</v>
      </c>
      <c r="I273" s="62"/>
      <c r="J273" s="63"/>
      <c r="K273" s="64" t="s">
        <v>4</v>
      </c>
      <c r="L273" s="65"/>
      <c r="M273" s="66"/>
      <c r="N273" s="46" t="s">
        <v>8</v>
      </c>
      <c r="O273" s="47"/>
      <c r="P273" s="37"/>
    </row>
    <row r="274" spans="1:16" ht="15.75" thickBot="1">
      <c r="A274" s="50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48"/>
      <c r="O274" s="49"/>
      <c r="P274" s="37"/>
    </row>
    <row r="275" spans="1:16" ht="15.75" thickBot="1">
      <c r="A275" s="50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50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50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50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50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50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50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50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50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50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50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5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0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50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50">
        <v>18</v>
      </c>
      <c r="B290" s="55" t="s">
        <v>1</v>
      </c>
      <c r="C290" s="56"/>
      <c r="D290" s="57"/>
      <c r="E290" s="58" t="s">
        <v>2</v>
      </c>
      <c r="F290" s="59"/>
      <c r="G290" s="60"/>
      <c r="H290" s="61" t="s">
        <v>3</v>
      </c>
      <c r="I290" s="62"/>
      <c r="J290" s="63"/>
      <c r="K290" s="64" t="s">
        <v>4</v>
      </c>
      <c r="L290" s="65"/>
      <c r="M290" s="66"/>
      <c r="N290" s="46" t="s">
        <v>8</v>
      </c>
      <c r="O290" s="47"/>
      <c r="P290" s="37"/>
    </row>
    <row r="291" spans="1:16" ht="15.75" thickBot="1">
      <c r="A291" s="50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48"/>
      <c r="O291" s="49"/>
      <c r="P291" s="37"/>
    </row>
    <row r="292" spans="1:16" ht="15.75" thickBot="1">
      <c r="A292" s="50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50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50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5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5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5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5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5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5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5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5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0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50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50">
        <v>19</v>
      </c>
      <c r="B307" s="55" t="s">
        <v>1</v>
      </c>
      <c r="C307" s="56"/>
      <c r="D307" s="57"/>
      <c r="E307" s="58" t="s">
        <v>2</v>
      </c>
      <c r="F307" s="59"/>
      <c r="G307" s="60"/>
      <c r="H307" s="61" t="s">
        <v>3</v>
      </c>
      <c r="I307" s="62"/>
      <c r="J307" s="63"/>
      <c r="K307" s="64" t="s">
        <v>4</v>
      </c>
      <c r="L307" s="65"/>
      <c r="M307" s="66"/>
      <c r="N307" s="46" t="s">
        <v>8</v>
      </c>
      <c r="O307" s="47"/>
      <c r="P307" s="37"/>
    </row>
    <row r="308" spans="1:16" ht="15.75" thickBot="1">
      <c r="A308" s="50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48"/>
      <c r="O308" s="49"/>
      <c r="P308" s="37"/>
    </row>
    <row r="309" spans="1:16" ht="15.75" thickBot="1">
      <c r="A309" s="50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50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50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50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50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5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5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50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5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5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5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0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50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50">
        <v>20</v>
      </c>
      <c r="B324" s="55" t="s">
        <v>1</v>
      </c>
      <c r="C324" s="56"/>
      <c r="D324" s="57"/>
      <c r="E324" s="58" t="s">
        <v>2</v>
      </c>
      <c r="F324" s="59"/>
      <c r="G324" s="60"/>
      <c r="H324" s="61" t="s">
        <v>3</v>
      </c>
      <c r="I324" s="62"/>
      <c r="J324" s="63"/>
      <c r="K324" s="64" t="s">
        <v>4</v>
      </c>
      <c r="L324" s="65"/>
      <c r="M324" s="66"/>
      <c r="N324" s="46" t="s">
        <v>8</v>
      </c>
      <c r="O324" s="47"/>
      <c r="P324" s="37"/>
    </row>
    <row r="325" spans="1:16" ht="15.75" thickBot="1">
      <c r="A325" s="50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48"/>
      <c r="O325" s="49"/>
      <c r="P325" s="37"/>
    </row>
    <row r="326" spans="1:16" ht="15.75" thickBot="1">
      <c r="A326" s="50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50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50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50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50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50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50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5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5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5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5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5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50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50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50">
        <v>21</v>
      </c>
      <c r="B341" s="55" t="s">
        <v>1</v>
      </c>
      <c r="C341" s="56"/>
      <c r="D341" s="57"/>
      <c r="E341" s="58" t="s">
        <v>2</v>
      </c>
      <c r="F341" s="59"/>
      <c r="G341" s="60"/>
      <c r="H341" s="61" t="s">
        <v>3</v>
      </c>
      <c r="I341" s="62"/>
      <c r="J341" s="63"/>
      <c r="K341" s="64" t="s">
        <v>4</v>
      </c>
      <c r="L341" s="65"/>
      <c r="M341" s="66"/>
      <c r="N341" s="46" t="s">
        <v>8</v>
      </c>
      <c r="O341" s="47"/>
      <c r="P341" s="37"/>
    </row>
    <row r="342" spans="1:16" ht="15.75" thickBot="1">
      <c r="A342" s="50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48"/>
      <c r="O342" s="49"/>
      <c r="P342" s="37"/>
    </row>
    <row r="343" spans="1:16" ht="16.5" customHeight="1" thickBot="1">
      <c r="A343" s="50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50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50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50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50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5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5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5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5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5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5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5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50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50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50">
        <v>22</v>
      </c>
      <c r="B358" s="55" t="s">
        <v>1</v>
      </c>
      <c r="C358" s="56"/>
      <c r="D358" s="57"/>
      <c r="E358" s="58" t="s">
        <v>2</v>
      </c>
      <c r="F358" s="59"/>
      <c r="G358" s="60"/>
      <c r="H358" s="61" t="s">
        <v>3</v>
      </c>
      <c r="I358" s="62"/>
      <c r="J358" s="63"/>
      <c r="K358" s="64" t="s">
        <v>4</v>
      </c>
      <c r="L358" s="65"/>
      <c r="M358" s="66"/>
      <c r="N358" s="46" t="s">
        <v>8</v>
      </c>
      <c r="O358" s="47"/>
      <c r="P358" s="37"/>
    </row>
    <row r="359" spans="1:16" ht="15.75" thickBot="1">
      <c r="A359" s="50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48"/>
      <c r="O359" s="49"/>
      <c r="P359" s="37"/>
    </row>
    <row r="360" spans="1:16" ht="15.75" thickBot="1">
      <c r="A360" s="50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50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50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50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50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50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50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50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50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5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0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50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50">
        <v>23</v>
      </c>
      <c r="B375" s="55" t="s">
        <v>1</v>
      </c>
      <c r="C375" s="56"/>
      <c r="D375" s="57"/>
      <c r="E375" s="58" t="s">
        <v>2</v>
      </c>
      <c r="F375" s="59"/>
      <c r="G375" s="60"/>
      <c r="H375" s="61" t="s">
        <v>3</v>
      </c>
      <c r="I375" s="62"/>
      <c r="J375" s="63"/>
      <c r="K375" s="64" t="s">
        <v>4</v>
      </c>
      <c r="L375" s="65"/>
      <c r="M375" s="66"/>
      <c r="N375" s="46" t="s">
        <v>8</v>
      </c>
      <c r="O375" s="47"/>
      <c r="P375" s="37"/>
    </row>
    <row r="376" spans="1:16" ht="15.75" thickBot="1">
      <c r="A376" s="50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48"/>
      <c r="O376" s="49"/>
      <c r="P376" s="37"/>
    </row>
    <row r="377" spans="1:16" ht="15.75" thickBot="1">
      <c r="A377" s="50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50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50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50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50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5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5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5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5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5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5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0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50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50">
        <v>24</v>
      </c>
      <c r="B392" s="55" t="s">
        <v>1</v>
      </c>
      <c r="C392" s="56"/>
      <c r="D392" s="57"/>
      <c r="E392" s="58" t="s">
        <v>2</v>
      </c>
      <c r="F392" s="59"/>
      <c r="G392" s="60"/>
      <c r="H392" s="61" t="s">
        <v>3</v>
      </c>
      <c r="I392" s="62"/>
      <c r="J392" s="63"/>
      <c r="K392" s="64" t="s">
        <v>4</v>
      </c>
      <c r="L392" s="65"/>
      <c r="M392" s="66"/>
      <c r="N392" s="46" t="s">
        <v>8</v>
      </c>
      <c r="O392" s="47"/>
      <c r="P392" s="37"/>
    </row>
    <row r="393" spans="1:16" ht="15.75" thickBot="1">
      <c r="A393" s="50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48"/>
      <c r="O393" s="49"/>
      <c r="P393" s="37"/>
    </row>
    <row r="394" spans="1:16" ht="15.75" thickBot="1">
      <c r="A394" s="50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50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50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50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50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50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50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50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50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50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5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5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50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50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50">
        <v>25</v>
      </c>
      <c r="B409" s="55" t="s">
        <v>1</v>
      </c>
      <c r="C409" s="56"/>
      <c r="D409" s="57"/>
      <c r="E409" s="58" t="s">
        <v>2</v>
      </c>
      <c r="F409" s="59"/>
      <c r="G409" s="60"/>
      <c r="H409" s="61" t="s">
        <v>3</v>
      </c>
      <c r="I409" s="62"/>
      <c r="J409" s="63"/>
      <c r="K409" s="64" t="s">
        <v>4</v>
      </c>
      <c r="L409" s="65"/>
      <c r="M409" s="66"/>
      <c r="N409" s="46" t="s">
        <v>8</v>
      </c>
      <c r="O409" s="47"/>
      <c r="P409" s="37"/>
    </row>
    <row r="410" spans="1:16" ht="15.75" thickBot="1">
      <c r="A410" s="50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48"/>
      <c r="O410" s="49"/>
      <c r="P410" s="37"/>
    </row>
    <row r="411" spans="1:16" ht="15.75" thickBot="1">
      <c r="A411" s="50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50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50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5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5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5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5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5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5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5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5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5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0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50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50">
        <v>26</v>
      </c>
      <c r="B426" s="55" t="s">
        <v>1</v>
      </c>
      <c r="C426" s="56"/>
      <c r="D426" s="57"/>
      <c r="E426" s="58" t="s">
        <v>2</v>
      </c>
      <c r="F426" s="59"/>
      <c r="G426" s="60"/>
      <c r="H426" s="61" t="s">
        <v>3</v>
      </c>
      <c r="I426" s="62"/>
      <c r="J426" s="63"/>
      <c r="K426" s="64" t="s">
        <v>4</v>
      </c>
      <c r="L426" s="65"/>
      <c r="M426" s="66"/>
      <c r="N426" s="46" t="s">
        <v>8</v>
      </c>
      <c r="O426" s="47"/>
      <c r="P426" s="37"/>
    </row>
    <row r="427" spans="1:16" ht="15.75" thickBot="1">
      <c r="A427" s="50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48"/>
      <c r="O427" s="49"/>
      <c r="P427" s="37"/>
    </row>
    <row r="428" spans="1:16" ht="15.75" thickBot="1">
      <c r="A428" s="50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50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50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50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50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50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5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5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5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5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5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5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0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50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50">
        <v>27</v>
      </c>
      <c r="B443" s="55" t="s">
        <v>1</v>
      </c>
      <c r="C443" s="56"/>
      <c r="D443" s="57"/>
      <c r="E443" s="58" t="s">
        <v>2</v>
      </c>
      <c r="F443" s="59"/>
      <c r="G443" s="60"/>
      <c r="H443" s="61" t="s">
        <v>3</v>
      </c>
      <c r="I443" s="62"/>
      <c r="J443" s="63"/>
      <c r="K443" s="64" t="s">
        <v>4</v>
      </c>
      <c r="L443" s="65"/>
      <c r="M443" s="66"/>
      <c r="N443" s="46" t="s">
        <v>8</v>
      </c>
      <c r="O443" s="47"/>
      <c r="P443" s="37"/>
    </row>
    <row r="444" spans="1:16" ht="15.75" thickBot="1">
      <c r="A444" s="50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48"/>
      <c r="O444" s="49"/>
      <c r="P444" s="37"/>
    </row>
    <row r="445" spans="1:16" ht="15.75" thickBot="1">
      <c r="A445" s="50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50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50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50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5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5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5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5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0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0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50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50">
        <v>28</v>
      </c>
      <c r="B460" s="55" t="s">
        <v>1</v>
      </c>
      <c r="C460" s="56"/>
      <c r="D460" s="57"/>
      <c r="E460" s="58" t="s">
        <v>2</v>
      </c>
      <c r="F460" s="59"/>
      <c r="G460" s="60"/>
      <c r="H460" s="61" t="s">
        <v>3</v>
      </c>
      <c r="I460" s="62"/>
      <c r="J460" s="63"/>
      <c r="K460" s="64" t="s">
        <v>4</v>
      </c>
      <c r="L460" s="65"/>
      <c r="M460" s="66"/>
      <c r="N460" s="46" t="s">
        <v>8</v>
      </c>
      <c r="O460" s="47"/>
      <c r="P460" s="37"/>
    </row>
    <row r="461" spans="1:16" ht="15.75" thickBot="1">
      <c r="A461" s="50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48"/>
      <c r="O461" s="49"/>
      <c r="P461" s="37"/>
    </row>
    <row r="462" spans="1:16" ht="15.75" thickBot="1">
      <c r="A462" s="50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50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50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50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50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50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5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5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5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5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5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0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50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50">
        <v>29</v>
      </c>
      <c r="B477" s="55" t="s">
        <v>1</v>
      </c>
      <c r="C477" s="56"/>
      <c r="D477" s="57"/>
      <c r="E477" s="58" t="s">
        <v>2</v>
      </c>
      <c r="F477" s="59"/>
      <c r="G477" s="60"/>
      <c r="H477" s="61" t="s">
        <v>3</v>
      </c>
      <c r="I477" s="62"/>
      <c r="J477" s="63"/>
      <c r="K477" s="64" t="s">
        <v>4</v>
      </c>
      <c r="L477" s="65"/>
      <c r="M477" s="66"/>
      <c r="N477" s="46" t="s">
        <v>8</v>
      </c>
      <c r="O477" s="47"/>
      <c r="P477" s="37"/>
    </row>
    <row r="478" spans="1:16" ht="15.75" thickBot="1">
      <c r="A478" s="50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48"/>
      <c r="O478" s="49"/>
      <c r="P478" s="37"/>
    </row>
    <row r="479" spans="1:16" ht="15.75" thickBot="1">
      <c r="A479" s="50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50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50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50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50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50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50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5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0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50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50">
        <v>30</v>
      </c>
      <c r="B494" s="55" t="s">
        <v>1</v>
      </c>
      <c r="C494" s="56"/>
      <c r="D494" s="57"/>
      <c r="E494" s="58" t="s">
        <v>2</v>
      </c>
      <c r="F494" s="59"/>
      <c r="G494" s="60"/>
      <c r="H494" s="61" t="s">
        <v>3</v>
      </c>
      <c r="I494" s="62"/>
      <c r="J494" s="63"/>
      <c r="K494" s="64" t="s">
        <v>4</v>
      </c>
      <c r="L494" s="65"/>
      <c r="M494" s="66"/>
      <c r="N494" s="46" t="s">
        <v>8</v>
      </c>
      <c r="O494" s="47"/>
      <c r="P494" s="37"/>
    </row>
    <row r="495" spans="1:16" ht="15.75" thickBot="1">
      <c r="A495" s="50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48"/>
      <c r="O495" s="49"/>
      <c r="P495" s="37"/>
    </row>
    <row r="496" spans="1:16" ht="15.75" thickBot="1">
      <c r="A496" s="50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50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50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50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50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50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50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50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50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50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50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50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50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50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50">
        <v>31</v>
      </c>
      <c r="B511" s="55" t="s">
        <v>1</v>
      </c>
      <c r="C511" s="56"/>
      <c r="D511" s="57"/>
      <c r="E511" s="58" t="s">
        <v>2</v>
      </c>
      <c r="F511" s="59"/>
      <c r="G511" s="60"/>
      <c r="H511" s="61" t="s">
        <v>3</v>
      </c>
      <c r="I511" s="62"/>
      <c r="J511" s="63"/>
      <c r="K511" s="64" t="s">
        <v>4</v>
      </c>
      <c r="L511" s="65"/>
      <c r="M511" s="66"/>
      <c r="N511" s="46" t="s">
        <v>8</v>
      </c>
      <c r="O511" s="47"/>
      <c r="P511" s="37"/>
    </row>
    <row r="512" spans="1:16" ht="15.75" thickBot="1">
      <c r="A512" s="50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48"/>
      <c r="O512" s="49"/>
      <c r="P512" s="37"/>
    </row>
    <row r="513" spans="1:16" ht="15.75" thickBot="1">
      <c r="A513" s="50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50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50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50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50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50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5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5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5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5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5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0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50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4"/>
      <c r="B528" s="70" t="s">
        <v>1</v>
      </c>
      <c r="C528" s="71"/>
      <c r="D528" s="72"/>
      <c r="E528" s="73" t="s">
        <v>2</v>
      </c>
      <c r="F528" s="74"/>
      <c r="G528" s="75"/>
      <c r="H528" s="76" t="s">
        <v>3</v>
      </c>
      <c r="I528" s="77"/>
      <c r="J528" s="78"/>
      <c r="K528" s="79" t="s">
        <v>4</v>
      </c>
      <c r="L528" s="80"/>
      <c r="M528" s="81"/>
      <c r="N528" s="10"/>
      <c r="O528" s="10"/>
      <c r="P528" s="37"/>
    </row>
    <row r="529" spans="1:16" ht="16.5" thickTop="1" thickBot="1">
      <c r="A529" s="85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8"/>
      <c r="P529" s="37"/>
    </row>
    <row r="530" spans="1:16" ht="16.5" thickTop="1" thickBot="1">
      <c r="A530" s="85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85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85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8"/>
      <c r="P532" s="37"/>
    </row>
    <row r="533" spans="1:16" ht="16.5" thickTop="1" thickBot="1">
      <c r="A533" s="85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85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85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37"/>
    </row>
    <row r="536" spans="1:16" ht="15.75" thickBot="1">
      <c r="A536" s="85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85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0">
        <v>1</v>
      </c>
      <c r="B1" s="55" t="s">
        <v>1</v>
      </c>
      <c r="C1" s="56"/>
      <c r="D1" s="57"/>
      <c r="E1" s="58" t="s">
        <v>2</v>
      </c>
      <c r="F1" s="59"/>
      <c r="G1" s="60"/>
      <c r="H1" s="61" t="s">
        <v>3</v>
      </c>
      <c r="I1" s="62"/>
      <c r="J1" s="63"/>
      <c r="K1" s="64" t="s">
        <v>4</v>
      </c>
      <c r="L1" s="65"/>
      <c r="M1" s="66"/>
      <c r="N1" s="46" t="s">
        <v>8</v>
      </c>
      <c r="O1" s="47"/>
      <c r="P1" s="37"/>
    </row>
    <row r="2" spans="1:16" ht="15.75" thickBot="1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8"/>
      <c r="O2" s="49"/>
      <c r="P2" s="37"/>
    </row>
    <row r="3" spans="1:16" ht="15.75" thickBot="1">
      <c r="A3" s="50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50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50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5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5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5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5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5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0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50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0">
        <v>2</v>
      </c>
      <c r="B18" s="55" t="s">
        <v>1</v>
      </c>
      <c r="C18" s="56"/>
      <c r="D18" s="57"/>
      <c r="E18" s="58" t="s">
        <v>2</v>
      </c>
      <c r="F18" s="59"/>
      <c r="G18" s="60"/>
      <c r="H18" s="61" t="s">
        <v>3</v>
      </c>
      <c r="I18" s="62"/>
      <c r="J18" s="63"/>
      <c r="K18" s="64" t="s">
        <v>4</v>
      </c>
      <c r="L18" s="65"/>
      <c r="M18" s="66"/>
      <c r="N18" s="46" t="s">
        <v>8</v>
      </c>
      <c r="O18" s="47"/>
      <c r="P18" s="37"/>
    </row>
    <row r="19" spans="1:16" ht="15.75" thickBot="1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8"/>
      <c r="O19" s="49"/>
      <c r="P19" s="37"/>
    </row>
    <row r="20" spans="1:16" ht="15.75" thickBot="1">
      <c r="A20" s="50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50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50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5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5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5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5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5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5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0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50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0">
        <v>3</v>
      </c>
      <c r="B35" s="55" t="s">
        <v>1</v>
      </c>
      <c r="C35" s="56"/>
      <c r="D35" s="57"/>
      <c r="E35" s="58" t="s">
        <v>2</v>
      </c>
      <c r="F35" s="59"/>
      <c r="G35" s="60"/>
      <c r="H35" s="61" t="s">
        <v>3</v>
      </c>
      <c r="I35" s="62"/>
      <c r="J35" s="63"/>
      <c r="K35" s="64" t="s">
        <v>4</v>
      </c>
      <c r="L35" s="65"/>
      <c r="M35" s="66"/>
      <c r="N35" s="46" t="s">
        <v>8</v>
      </c>
      <c r="O35" s="47"/>
      <c r="P35" s="37"/>
    </row>
    <row r="36" spans="1:16" ht="15.75" thickBot="1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8"/>
      <c r="O36" s="49"/>
      <c r="P36" s="37"/>
    </row>
    <row r="37" spans="1:16" ht="15.75" thickBot="1">
      <c r="A37" s="50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50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50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50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50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5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5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5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5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5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5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5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50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50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0">
        <v>4</v>
      </c>
      <c r="B52" s="55" t="s">
        <v>1</v>
      </c>
      <c r="C52" s="56"/>
      <c r="D52" s="57"/>
      <c r="E52" s="58" t="s">
        <v>2</v>
      </c>
      <c r="F52" s="59"/>
      <c r="G52" s="60"/>
      <c r="H52" s="61" t="s">
        <v>3</v>
      </c>
      <c r="I52" s="62"/>
      <c r="J52" s="63"/>
      <c r="K52" s="64" t="s">
        <v>4</v>
      </c>
      <c r="L52" s="65"/>
      <c r="M52" s="66"/>
      <c r="N52" s="46" t="s">
        <v>8</v>
      </c>
      <c r="O52" s="47"/>
      <c r="P52" s="37"/>
    </row>
    <row r="53" spans="1:16" ht="15.75" thickBot="1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8"/>
      <c r="O53" s="49"/>
      <c r="P53" s="37"/>
    </row>
    <row r="54" spans="1:16" ht="15.75" thickBot="1">
      <c r="A54" s="50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50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50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50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5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5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5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5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0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50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0">
        <v>5</v>
      </c>
      <c r="B69" s="55" t="s">
        <v>1</v>
      </c>
      <c r="C69" s="56"/>
      <c r="D69" s="57"/>
      <c r="E69" s="58" t="s">
        <v>2</v>
      </c>
      <c r="F69" s="59"/>
      <c r="G69" s="60"/>
      <c r="H69" s="61" t="s">
        <v>3</v>
      </c>
      <c r="I69" s="62"/>
      <c r="J69" s="63"/>
      <c r="K69" s="64" t="s">
        <v>4</v>
      </c>
      <c r="L69" s="65"/>
      <c r="M69" s="66"/>
      <c r="N69" s="46" t="s">
        <v>8</v>
      </c>
      <c r="O69" s="47"/>
      <c r="P69" s="37"/>
    </row>
    <row r="70" spans="1:16" ht="15.75" thickBot="1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8"/>
      <c r="O70" s="49"/>
      <c r="P70" s="37"/>
    </row>
    <row r="71" spans="1:16" ht="15.75" thickBot="1">
      <c r="A71" s="50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50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50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50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50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5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5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5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5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5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5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0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50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0">
        <v>6</v>
      </c>
      <c r="B86" s="55" t="s">
        <v>1</v>
      </c>
      <c r="C86" s="56"/>
      <c r="D86" s="57"/>
      <c r="E86" s="58" t="s">
        <v>2</v>
      </c>
      <c r="F86" s="59"/>
      <c r="G86" s="60"/>
      <c r="H86" s="61" t="s">
        <v>3</v>
      </c>
      <c r="I86" s="62"/>
      <c r="J86" s="63"/>
      <c r="K86" s="64" t="s">
        <v>4</v>
      </c>
      <c r="L86" s="65"/>
      <c r="M86" s="66"/>
      <c r="N86" s="46" t="s">
        <v>8</v>
      </c>
      <c r="O86" s="47"/>
      <c r="P86" s="37"/>
    </row>
    <row r="87" spans="1:16" ht="15.75" thickBot="1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8"/>
      <c r="O87" s="49"/>
      <c r="P87" s="37"/>
    </row>
    <row r="88" spans="1:16" ht="15.75" thickBot="1">
      <c r="A88" s="50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50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50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50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50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50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50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50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5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0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50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0">
        <v>7</v>
      </c>
      <c r="B103" s="55" t="s">
        <v>1</v>
      </c>
      <c r="C103" s="56"/>
      <c r="D103" s="57"/>
      <c r="E103" s="58" t="s">
        <v>2</v>
      </c>
      <c r="F103" s="59"/>
      <c r="G103" s="60"/>
      <c r="H103" s="61" t="s">
        <v>3</v>
      </c>
      <c r="I103" s="62"/>
      <c r="J103" s="63"/>
      <c r="K103" s="64" t="s">
        <v>4</v>
      </c>
      <c r="L103" s="65"/>
      <c r="M103" s="66"/>
      <c r="N103" s="46" t="s">
        <v>8</v>
      </c>
      <c r="O103" s="47"/>
      <c r="P103" s="37"/>
    </row>
    <row r="104" spans="1:16" ht="15.75" thickBot="1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8"/>
      <c r="O104" s="49"/>
      <c r="P104" s="37"/>
    </row>
    <row r="105" spans="1:16" ht="15.75" thickBot="1">
      <c r="A105" s="50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50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50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50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50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50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50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50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5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0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50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0">
        <v>8</v>
      </c>
      <c r="B120" s="55" t="s">
        <v>1</v>
      </c>
      <c r="C120" s="56"/>
      <c r="D120" s="57"/>
      <c r="E120" s="58" t="s">
        <v>2</v>
      </c>
      <c r="F120" s="59"/>
      <c r="G120" s="60"/>
      <c r="H120" s="61" t="s">
        <v>3</v>
      </c>
      <c r="I120" s="62"/>
      <c r="J120" s="63"/>
      <c r="K120" s="64" t="s">
        <v>4</v>
      </c>
      <c r="L120" s="65"/>
      <c r="M120" s="66"/>
      <c r="N120" s="46" t="s">
        <v>8</v>
      </c>
      <c r="O120" s="47"/>
      <c r="P120" s="37"/>
    </row>
    <row r="121" spans="1:16" ht="15.75" thickBot="1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8"/>
      <c r="O121" s="49"/>
      <c r="P121" s="37"/>
    </row>
    <row r="122" spans="1:16" ht="15.75" thickBot="1">
      <c r="A122" s="50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50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50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5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5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0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50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0">
        <v>9</v>
      </c>
      <c r="B137" s="55" t="s">
        <v>1</v>
      </c>
      <c r="C137" s="56"/>
      <c r="D137" s="57"/>
      <c r="E137" s="58" t="s">
        <v>2</v>
      </c>
      <c r="F137" s="59"/>
      <c r="G137" s="60"/>
      <c r="H137" s="61" t="s">
        <v>3</v>
      </c>
      <c r="I137" s="62"/>
      <c r="J137" s="63"/>
      <c r="K137" s="64" t="s">
        <v>4</v>
      </c>
      <c r="L137" s="65"/>
      <c r="M137" s="66"/>
      <c r="N137" s="46" t="s">
        <v>8</v>
      </c>
      <c r="O137" s="47"/>
      <c r="P137" s="37"/>
    </row>
    <row r="138" spans="1:16" ht="15.75" thickBot="1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8"/>
      <c r="O138" s="49"/>
      <c r="P138" s="37"/>
    </row>
    <row r="139" spans="1:16" ht="15.75" thickBot="1">
      <c r="A139" s="50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50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50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50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50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5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5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5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5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0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50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0">
        <v>10</v>
      </c>
      <c r="B154" s="55" t="s">
        <v>1</v>
      </c>
      <c r="C154" s="56"/>
      <c r="D154" s="57"/>
      <c r="E154" s="58" t="s">
        <v>2</v>
      </c>
      <c r="F154" s="59"/>
      <c r="G154" s="60"/>
      <c r="H154" s="61" t="s">
        <v>3</v>
      </c>
      <c r="I154" s="62"/>
      <c r="J154" s="63"/>
      <c r="K154" s="64" t="s">
        <v>4</v>
      </c>
      <c r="L154" s="65"/>
      <c r="M154" s="66"/>
      <c r="N154" s="46" t="s">
        <v>8</v>
      </c>
      <c r="O154" s="47"/>
      <c r="P154" s="37"/>
    </row>
    <row r="155" spans="1:16" ht="15.75" thickBot="1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8"/>
      <c r="O155" s="49"/>
      <c r="P155" s="37"/>
    </row>
    <row r="156" spans="1:16" ht="15.75" thickBot="1">
      <c r="A156" s="50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50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50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50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50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5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0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50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0">
        <v>11</v>
      </c>
      <c r="B171" s="55" t="s">
        <v>1</v>
      </c>
      <c r="C171" s="56"/>
      <c r="D171" s="57"/>
      <c r="E171" s="58" t="s">
        <v>2</v>
      </c>
      <c r="F171" s="59"/>
      <c r="G171" s="60"/>
      <c r="H171" s="61" t="s">
        <v>3</v>
      </c>
      <c r="I171" s="62"/>
      <c r="J171" s="63"/>
      <c r="K171" s="64" t="s">
        <v>4</v>
      </c>
      <c r="L171" s="65"/>
      <c r="M171" s="66"/>
      <c r="N171" s="46" t="s">
        <v>8</v>
      </c>
      <c r="O171" s="47"/>
      <c r="P171" s="37"/>
    </row>
    <row r="172" spans="1:16" ht="15.75" thickBot="1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8"/>
      <c r="O172" s="49"/>
      <c r="P172" s="37"/>
    </row>
    <row r="173" spans="1:16" ht="15.75" thickBot="1">
      <c r="A173" s="50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50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50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50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50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5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0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50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0">
        <v>12</v>
      </c>
      <c r="B188" s="55" t="s">
        <v>1</v>
      </c>
      <c r="C188" s="56"/>
      <c r="D188" s="57"/>
      <c r="E188" s="58" t="s">
        <v>2</v>
      </c>
      <c r="F188" s="59"/>
      <c r="G188" s="60"/>
      <c r="H188" s="61" t="s">
        <v>3</v>
      </c>
      <c r="I188" s="62"/>
      <c r="J188" s="63"/>
      <c r="K188" s="64" t="s">
        <v>4</v>
      </c>
      <c r="L188" s="65"/>
      <c r="M188" s="66"/>
      <c r="N188" s="46" t="s">
        <v>8</v>
      </c>
      <c r="O188" s="47"/>
      <c r="P188" s="37"/>
    </row>
    <row r="189" spans="1:16" ht="15.75" thickBot="1">
      <c r="A189" s="5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8"/>
      <c r="O189" s="49"/>
      <c r="P189" s="37"/>
    </row>
    <row r="190" spans="1:16" ht="15.75" thickBot="1">
      <c r="A190" s="50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50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50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50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50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50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50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5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0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50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0">
        <v>13</v>
      </c>
      <c r="B205" s="55" t="s">
        <v>1</v>
      </c>
      <c r="C205" s="56"/>
      <c r="D205" s="57"/>
      <c r="E205" s="58" t="s">
        <v>2</v>
      </c>
      <c r="F205" s="59"/>
      <c r="G205" s="60"/>
      <c r="H205" s="61" t="s">
        <v>3</v>
      </c>
      <c r="I205" s="62"/>
      <c r="J205" s="63"/>
      <c r="K205" s="64" t="s">
        <v>4</v>
      </c>
      <c r="L205" s="65"/>
      <c r="M205" s="66"/>
      <c r="N205" s="46" t="s">
        <v>8</v>
      </c>
      <c r="O205" s="47"/>
      <c r="P205" s="37"/>
    </row>
    <row r="206" spans="1:16" ht="15.75" thickBot="1">
      <c r="A206" s="5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8"/>
      <c r="O206" s="49"/>
      <c r="P206" s="37"/>
    </row>
    <row r="207" spans="1:16" ht="15.75" thickBot="1">
      <c r="A207" s="50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50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50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50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50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50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50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50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50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50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50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50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50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50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50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50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50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50">
        <v>14</v>
      </c>
      <c r="B225" s="55" t="s">
        <v>1</v>
      </c>
      <c r="C225" s="56"/>
      <c r="D225" s="57"/>
      <c r="E225" s="58" t="s">
        <v>2</v>
      </c>
      <c r="F225" s="59"/>
      <c r="G225" s="60"/>
      <c r="H225" s="61" t="s">
        <v>3</v>
      </c>
      <c r="I225" s="62"/>
      <c r="J225" s="63"/>
      <c r="K225" s="64" t="s">
        <v>4</v>
      </c>
      <c r="L225" s="65"/>
      <c r="M225" s="66"/>
      <c r="N225" s="46" t="s">
        <v>8</v>
      </c>
      <c r="O225" s="47"/>
      <c r="P225" s="37"/>
    </row>
    <row r="226" spans="1:16" ht="15.75" thickBot="1">
      <c r="A226" s="50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48"/>
      <c r="O226" s="49"/>
      <c r="P226" s="37"/>
    </row>
    <row r="227" spans="1:16" ht="15.75" thickBot="1">
      <c r="A227" s="50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50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50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50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50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50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50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5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5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5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50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50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50">
        <v>15</v>
      </c>
      <c r="B242" s="55" t="s">
        <v>1</v>
      </c>
      <c r="C242" s="56"/>
      <c r="D242" s="57"/>
      <c r="E242" s="58" t="s">
        <v>2</v>
      </c>
      <c r="F242" s="59"/>
      <c r="G242" s="60"/>
      <c r="H242" s="61" t="s">
        <v>3</v>
      </c>
      <c r="I242" s="62"/>
      <c r="J242" s="63"/>
      <c r="K242" s="64" t="s">
        <v>4</v>
      </c>
      <c r="L242" s="65"/>
      <c r="M242" s="66"/>
      <c r="N242" s="46" t="s">
        <v>8</v>
      </c>
      <c r="O242" s="47"/>
      <c r="P242" s="37"/>
    </row>
    <row r="243" spans="1:16" ht="15.75" thickBot="1">
      <c r="A243" s="50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48"/>
      <c r="O243" s="49"/>
      <c r="P243" s="37"/>
    </row>
    <row r="244" spans="1:16" ht="15.75" thickBot="1">
      <c r="A244" s="50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50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50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5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5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5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5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5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50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50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50">
        <v>16</v>
      </c>
      <c r="B259" s="55" t="s">
        <v>1</v>
      </c>
      <c r="C259" s="56"/>
      <c r="D259" s="57"/>
      <c r="E259" s="58" t="s">
        <v>2</v>
      </c>
      <c r="F259" s="59"/>
      <c r="G259" s="60"/>
      <c r="H259" s="61" t="s">
        <v>3</v>
      </c>
      <c r="I259" s="62"/>
      <c r="J259" s="63"/>
      <c r="K259" s="64" t="s">
        <v>4</v>
      </c>
      <c r="L259" s="65"/>
      <c r="M259" s="66"/>
      <c r="N259" s="46" t="s">
        <v>8</v>
      </c>
      <c r="O259" s="47"/>
      <c r="P259" s="37"/>
    </row>
    <row r="260" spans="1:16" ht="15.75" thickBot="1">
      <c r="A260" s="50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48"/>
      <c r="O260" s="49"/>
      <c r="P260" s="37"/>
    </row>
    <row r="261" spans="1:16" ht="15.75" thickBot="1">
      <c r="A261" s="50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50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50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50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50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50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50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50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50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50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5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5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50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50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50">
        <v>17</v>
      </c>
      <c r="B276" s="55" t="s">
        <v>1</v>
      </c>
      <c r="C276" s="56"/>
      <c r="D276" s="57"/>
      <c r="E276" s="58" t="s">
        <v>2</v>
      </c>
      <c r="F276" s="59"/>
      <c r="G276" s="60"/>
      <c r="H276" s="61" t="s">
        <v>3</v>
      </c>
      <c r="I276" s="62"/>
      <c r="J276" s="63"/>
      <c r="K276" s="64" t="s">
        <v>4</v>
      </c>
      <c r="L276" s="65"/>
      <c r="M276" s="66"/>
      <c r="N276" s="46" t="s">
        <v>8</v>
      </c>
      <c r="O276" s="47"/>
      <c r="P276" s="37"/>
    </row>
    <row r="277" spans="1:16" ht="15.75" thickBot="1">
      <c r="A277" s="50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48"/>
      <c r="O277" s="49"/>
      <c r="P277" s="37"/>
    </row>
    <row r="278" spans="1:16" ht="15.75" thickBot="1">
      <c r="A278" s="50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50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50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50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50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50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5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5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5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5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5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50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50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50">
        <v>18</v>
      </c>
      <c r="B293" s="55" t="s">
        <v>1</v>
      </c>
      <c r="C293" s="56"/>
      <c r="D293" s="57"/>
      <c r="E293" s="58" t="s">
        <v>2</v>
      </c>
      <c r="F293" s="59"/>
      <c r="G293" s="60"/>
      <c r="H293" s="61" t="s">
        <v>3</v>
      </c>
      <c r="I293" s="62"/>
      <c r="J293" s="63"/>
      <c r="K293" s="64" t="s">
        <v>4</v>
      </c>
      <c r="L293" s="65"/>
      <c r="M293" s="66"/>
      <c r="N293" s="46" t="s">
        <v>8</v>
      </c>
      <c r="O293" s="47"/>
      <c r="P293" s="37"/>
    </row>
    <row r="294" spans="1:16" ht="15.75" thickBot="1">
      <c r="A294" s="50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48"/>
      <c r="O294" s="49"/>
      <c r="P294" s="37"/>
    </row>
    <row r="295" spans="1:16" ht="15.75" thickBot="1">
      <c r="A295" s="50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50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50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50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50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50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5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5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5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5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50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50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50">
        <v>19</v>
      </c>
      <c r="B310" s="55" t="s">
        <v>1</v>
      </c>
      <c r="C310" s="56"/>
      <c r="D310" s="57"/>
      <c r="E310" s="58" t="s">
        <v>2</v>
      </c>
      <c r="F310" s="59"/>
      <c r="G310" s="60"/>
      <c r="H310" s="61" t="s">
        <v>3</v>
      </c>
      <c r="I310" s="62"/>
      <c r="J310" s="63"/>
      <c r="K310" s="64" t="s">
        <v>4</v>
      </c>
      <c r="L310" s="65"/>
      <c r="M310" s="66"/>
      <c r="N310" s="46" t="s">
        <v>8</v>
      </c>
      <c r="O310" s="47"/>
      <c r="P310" s="37"/>
    </row>
    <row r="311" spans="1:16" ht="15.75" thickBot="1">
      <c r="A311" s="50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48"/>
      <c r="O311" s="49"/>
      <c r="P311" s="37"/>
    </row>
    <row r="312" spans="1:16" ht="15.75" thickBot="1">
      <c r="A312" s="50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>
      <c r="A313" s="50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>
      <c r="A314" s="50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>
      <c r="A315" s="50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>
      <c r="A316" s="50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>
      <c r="A317" s="5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5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5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5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5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50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>
      <c r="A325" s="50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50">
        <v>20</v>
      </c>
      <c r="B327" s="55" t="s">
        <v>1</v>
      </c>
      <c r="C327" s="56"/>
      <c r="D327" s="57"/>
      <c r="E327" s="58" t="s">
        <v>2</v>
      </c>
      <c r="F327" s="59"/>
      <c r="G327" s="60"/>
      <c r="H327" s="61" t="s">
        <v>3</v>
      </c>
      <c r="I327" s="62"/>
      <c r="J327" s="63"/>
      <c r="K327" s="64" t="s">
        <v>4</v>
      </c>
      <c r="L327" s="65"/>
      <c r="M327" s="66"/>
      <c r="N327" s="46" t="s">
        <v>8</v>
      </c>
      <c r="O327" s="47"/>
      <c r="P327" s="37"/>
    </row>
    <row r="328" spans="1:16" ht="15.75" thickBot="1">
      <c r="A328" s="50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48"/>
      <c r="O328" s="49"/>
      <c r="P328" s="37"/>
    </row>
    <row r="329" spans="1:16" ht="15.75" thickBot="1">
      <c r="A329" s="50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>
      <c r="A330" s="50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>
      <c r="A331" s="50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>
      <c r="A332" s="50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>
      <c r="A333" s="50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>
      <c r="A334" s="50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>
      <c r="A335" s="50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>
      <c r="A336" s="50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>
      <c r="A337" s="50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>
      <c r="A338" s="5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5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5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50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>
      <c r="A342" s="50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50">
        <v>21</v>
      </c>
      <c r="B344" s="55" t="s">
        <v>1</v>
      </c>
      <c r="C344" s="56"/>
      <c r="D344" s="57"/>
      <c r="E344" s="58" t="s">
        <v>2</v>
      </c>
      <c r="F344" s="59"/>
      <c r="G344" s="60"/>
      <c r="H344" s="61" t="s">
        <v>3</v>
      </c>
      <c r="I344" s="62"/>
      <c r="J344" s="63"/>
      <c r="K344" s="64" t="s">
        <v>4</v>
      </c>
      <c r="L344" s="65"/>
      <c r="M344" s="66"/>
      <c r="N344" s="46" t="s">
        <v>8</v>
      </c>
      <c r="O344" s="47"/>
      <c r="P344" s="37"/>
    </row>
    <row r="345" spans="1:16" ht="15.75" thickBot="1">
      <c r="A345" s="50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48"/>
      <c r="O345" s="49"/>
      <c r="P345" s="37"/>
    </row>
    <row r="346" spans="1:16" ht="16.5" customHeight="1" thickBot="1">
      <c r="A346" s="50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>
      <c r="A347" s="50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>
      <c r="A348" s="50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>
      <c r="A349" s="50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>
      <c r="A350" s="50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>
      <c r="A351" s="50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>
      <c r="A352" s="50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>
      <c r="A353" s="50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>
      <c r="A354" s="50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>
      <c r="A355" s="50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>
      <c r="A356" s="5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5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50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>
      <c r="A359" s="50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50">
        <v>22</v>
      </c>
      <c r="B361" s="55" t="s">
        <v>1</v>
      </c>
      <c r="C361" s="56"/>
      <c r="D361" s="57"/>
      <c r="E361" s="58" t="s">
        <v>2</v>
      </c>
      <c r="F361" s="59"/>
      <c r="G361" s="60"/>
      <c r="H361" s="61" t="s">
        <v>3</v>
      </c>
      <c r="I361" s="62"/>
      <c r="J361" s="63"/>
      <c r="K361" s="64" t="s">
        <v>4</v>
      </c>
      <c r="L361" s="65"/>
      <c r="M361" s="66"/>
      <c r="N361" s="46" t="s">
        <v>8</v>
      </c>
      <c r="O361" s="47"/>
      <c r="P361" s="37"/>
    </row>
    <row r="362" spans="1:16" ht="15.75" thickBot="1">
      <c r="A362" s="50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48"/>
      <c r="O362" s="49"/>
      <c r="P362" s="37"/>
    </row>
    <row r="363" spans="1:16" ht="15.75" thickBot="1">
      <c r="A363" s="50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50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50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5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5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5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5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5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5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50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50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50">
        <v>23</v>
      </c>
      <c r="B378" s="55" t="s">
        <v>1</v>
      </c>
      <c r="C378" s="56"/>
      <c r="D378" s="57"/>
      <c r="E378" s="58" t="s">
        <v>2</v>
      </c>
      <c r="F378" s="59"/>
      <c r="G378" s="60"/>
      <c r="H378" s="61" t="s">
        <v>3</v>
      </c>
      <c r="I378" s="62"/>
      <c r="J378" s="63"/>
      <c r="K378" s="64" t="s">
        <v>4</v>
      </c>
      <c r="L378" s="65"/>
      <c r="M378" s="66"/>
      <c r="N378" s="46" t="s">
        <v>8</v>
      </c>
      <c r="O378" s="47"/>
      <c r="P378" s="37"/>
    </row>
    <row r="379" spans="1:16" ht="15.75" thickBot="1">
      <c r="A379" s="50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48"/>
      <c r="O379" s="49"/>
      <c r="P379" s="37"/>
    </row>
    <row r="380" spans="1:16" ht="15.75" thickBot="1">
      <c r="A380" s="50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>
      <c r="A381" s="50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>
      <c r="A382" s="50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>
      <c r="A383" s="50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>
      <c r="A384" s="5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5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5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5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5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5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50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>
      <c r="A393" s="50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50">
        <v>24</v>
      </c>
      <c r="B395" s="55" t="s">
        <v>1</v>
      </c>
      <c r="C395" s="56"/>
      <c r="D395" s="57"/>
      <c r="E395" s="58" t="s">
        <v>2</v>
      </c>
      <c r="F395" s="59"/>
      <c r="G395" s="60"/>
      <c r="H395" s="61" t="s">
        <v>3</v>
      </c>
      <c r="I395" s="62"/>
      <c r="J395" s="63"/>
      <c r="K395" s="64" t="s">
        <v>4</v>
      </c>
      <c r="L395" s="65"/>
      <c r="M395" s="66"/>
      <c r="N395" s="46" t="s">
        <v>8</v>
      </c>
      <c r="O395" s="47"/>
      <c r="P395" s="37"/>
    </row>
    <row r="396" spans="1:16" ht="15.75" thickBot="1">
      <c r="A396" s="50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48"/>
      <c r="O396" s="49"/>
      <c r="P396" s="37"/>
    </row>
    <row r="397" spans="1:16" ht="15.75" thickBot="1">
      <c r="A397" s="50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>
      <c r="A398" s="50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>
      <c r="A399" s="50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>
      <c r="A400" s="50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>
      <c r="A401" s="50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>
      <c r="A402" s="50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>
      <c r="A403" s="50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50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50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50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50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5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50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>
      <c r="A410" s="50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50">
        <v>25</v>
      </c>
      <c r="B412" s="55" t="s">
        <v>1</v>
      </c>
      <c r="C412" s="56"/>
      <c r="D412" s="57"/>
      <c r="E412" s="58" t="s">
        <v>2</v>
      </c>
      <c r="F412" s="59"/>
      <c r="G412" s="60"/>
      <c r="H412" s="61" t="s">
        <v>3</v>
      </c>
      <c r="I412" s="62"/>
      <c r="J412" s="63"/>
      <c r="K412" s="64" t="s">
        <v>4</v>
      </c>
      <c r="L412" s="65"/>
      <c r="M412" s="66"/>
      <c r="N412" s="46" t="s">
        <v>8</v>
      </c>
      <c r="O412" s="47"/>
      <c r="P412" s="37"/>
    </row>
    <row r="413" spans="1:16" ht="15.75" thickBot="1">
      <c r="A413" s="50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48"/>
      <c r="O413" s="49"/>
      <c r="P413" s="37"/>
    </row>
    <row r="414" spans="1:16" ht="15.75" thickBot="1">
      <c r="A414" s="50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>
      <c r="A415" s="50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>
      <c r="A416" s="50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>
      <c r="A417" s="50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>
      <c r="A418" s="50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>
      <c r="A419" s="50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>
      <c r="A420" s="50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>
      <c r="A421" s="5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5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5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5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50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>
      <c r="A427" s="50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50">
        <v>26</v>
      </c>
      <c r="B429" s="55" t="s">
        <v>1</v>
      </c>
      <c r="C429" s="56"/>
      <c r="D429" s="57"/>
      <c r="E429" s="58" t="s">
        <v>2</v>
      </c>
      <c r="F429" s="59"/>
      <c r="G429" s="60"/>
      <c r="H429" s="61" t="s">
        <v>3</v>
      </c>
      <c r="I429" s="62"/>
      <c r="J429" s="63"/>
      <c r="K429" s="64" t="s">
        <v>4</v>
      </c>
      <c r="L429" s="65"/>
      <c r="M429" s="66"/>
      <c r="N429" s="46" t="s">
        <v>8</v>
      </c>
      <c r="O429" s="47"/>
      <c r="P429" s="37"/>
    </row>
    <row r="430" spans="1:16" ht="15.75" thickBot="1">
      <c r="A430" s="50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48"/>
      <c r="O430" s="49"/>
      <c r="P430" s="37"/>
    </row>
    <row r="431" spans="1:16" ht="15.75" thickBot="1">
      <c r="A431" s="50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>
      <c r="A432" s="50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>
      <c r="A433" s="50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>
      <c r="A434" s="5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5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5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5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5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5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5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5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50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>
      <c r="A444" s="50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50">
        <v>27</v>
      </c>
      <c r="B446" s="55" t="s">
        <v>1</v>
      </c>
      <c r="C446" s="56"/>
      <c r="D446" s="57"/>
      <c r="E446" s="58" t="s">
        <v>2</v>
      </c>
      <c r="F446" s="59"/>
      <c r="G446" s="60"/>
      <c r="H446" s="61" t="s">
        <v>3</v>
      </c>
      <c r="I446" s="62"/>
      <c r="J446" s="63"/>
      <c r="K446" s="64" t="s">
        <v>4</v>
      </c>
      <c r="L446" s="65"/>
      <c r="M446" s="66"/>
      <c r="N446" s="46" t="s">
        <v>8</v>
      </c>
      <c r="O446" s="47"/>
      <c r="P446" s="37"/>
    </row>
    <row r="447" spans="1:16" ht="15.75" thickBot="1">
      <c r="A447" s="50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48"/>
      <c r="O447" s="49"/>
      <c r="P447" s="37"/>
    </row>
    <row r="448" spans="1:16" ht="15.75" thickBot="1">
      <c r="A448" s="50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>
      <c r="A449" s="50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>
      <c r="A450" s="50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>
      <c r="A451" s="50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>
      <c r="A452" s="5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5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5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50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>
      <c r="A461" s="50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50">
        <v>28</v>
      </c>
      <c r="B463" s="55" t="s">
        <v>1</v>
      </c>
      <c r="C463" s="56"/>
      <c r="D463" s="57"/>
      <c r="E463" s="58" t="s">
        <v>2</v>
      </c>
      <c r="F463" s="59"/>
      <c r="G463" s="60"/>
      <c r="H463" s="61" t="s">
        <v>3</v>
      </c>
      <c r="I463" s="62"/>
      <c r="J463" s="63"/>
      <c r="K463" s="64" t="s">
        <v>4</v>
      </c>
      <c r="L463" s="65"/>
      <c r="M463" s="66"/>
      <c r="N463" s="46" t="s">
        <v>8</v>
      </c>
      <c r="O463" s="47"/>
      <c r="P463" s="37"/>
    </row>
    <row r="464" spans="1:16" ht="15.75" thickBot="1">
      <c r="A464" s="50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48"/>
      <c r="O464" s="49"/>
      <c r="P464" s="37"/>
    </row>
    <row r="465" spans="1:16" ht="15.75" thickBot="1">
      <c r="A465" s="50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>
      <c r="A466" s="50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>
      <c r="A467" s="50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>
      <c r="A468" s="50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50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>
      <c r="A470" s="50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>
      <c r="A471" s="50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>
      <c r="A472" s="5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5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5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50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>
      <c r="A478" s="50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50">
        <v>29</v>
      </c>
      <c r="B480" s="55" t="s">
        <v>1</v>
      </c>
      <c r="C480" s="56"/>
      <c r="D480" s="57"/>
      <c r="E480" s="58" t="s">
        <v>2</v>
      </c>
      <c r="F480" s="59"/>
      <c r="G480" s="60"/>
      <c r="H480" s="61" t="s">
        <v>3</v>
      </c>
      <c r="I480" s="62"/>
      <c r="J480" s="63"/>
      <c r="K480" s="64" t="s">
        <v>4</v>
      </c>
      <c r="L480" s="65"/>
      <c r="M480" s="66"/>
      <c r="N480" s="46" t="s">
        <v>8</v>
      </c>
      <c r="O480" s="47"/>
      <c r="P480" s="37"/>
    </row>
    <row r="481" spans="1:16" ht="15.75" thickBot="1">
      <c r="A481" s="50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48"/>
      <c r="O481" s="49"/>
      <c r="P481" s="37"/>
    </row>
    <row r="482" spans="1:16" ht="15.75" thickBot="1">
      <c r="A482" s="50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50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50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5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5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5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5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50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50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50">
        <v>30</v>
      </c>
      <c r="B497" s="55" t="s">
        <v>1</v>
      </c>
      <c r="C497" s="56"/>
      <c r="D497" s="57"/>
      <c r="E497" s="58" t="s">
        <v>2</v>
      </c>
      <c r="F497" s="59"/>
      <c r="G497" s="60"/>
      <c r="H497" s="61" t="s">
        <v>3</v>
      </c>
      <c r="I497" s="62"/>
      <c r="J497" s="63"/>
      <c r="K497" s="64" t="s">
        <v>4</v>
      </c>
      <c r="L497" s="65"/>
      <c r="M497" s="66"/>
      <c r="N497" s="46" t="s">
        <v>8</v>
      </c>
      <c r="O497" s="47"/>
      <c r="P497" s="37"/>
    </row>
    <row r="498" spans="1:16" ht="15.75" thickBot="1">
      <c r="A498" s="50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48"/>
      <c r="O498" s="49"/>
      <c r="P498" s="37"/>
    </row>
    <row r="499" spans="1:16" ht="15.75" thickBot="1">
      <c r="A499" s="50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>
      <c r="A500" s="50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>
      <c r="A501" s="50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>
      <c r="A502" s="50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>
      <c r="A503" s="50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>
      <c r="A504" s="50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>
      <c r="A505" s="50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>
      <c r="A506" s="50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>
      <c r="A507" s="5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5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5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5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50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>
      <c r="A512" s="50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50">
        <v>31</v>
      </c>
      <c r="B514" s="55" t="s">
        <v>1</v>
      </c>
      <c r="C514" s="56"/>
      <c r="D514" s="57"/>
      <c r="E514" s="58" t="s">
        <v>2</v>
      </c>
      <c r="F514" s="59"/>
      <c r="G514" s="60"/>
      <c r="H514" s="61" t="s">
        <v>3</v>
      </c>
      <c r="I514" s="62"/>
      <c r="J514" s="63"/>
      <c r="K514" s="64" t="s">
        <v>4</v>
      </c>
      <c r="L514" s="65"/>
      <c r="M514" s="66"/>
      <c r="N514" s="46" t="s">
        <v>8</v>
      </c>
      <c r="O514" s="47"/>
      <c r="P514" s="37"/>
    </row>
    <row r="515" spans="1:16" ht="15.75" thickBot="1">
      <c r="A515" s="50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48"/>
      <c r="O515" s="49"/>
      <c r="P515" s="37"/>
    </row>
    <row r="516" spans="1:16" ht="15.75" thickBot="1">
      <c r="A516" s="50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50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50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5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5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5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5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5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5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5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50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50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4"/>
      <c r="B531" s="70" t="s">
        <v>1</v>
      </c>
      <c r="C531" s="71"/>
      <c r="D531" s="72"/>
      <c r="E531" s="73" t="s">
        <v>2</v>
      </c>
      <c r="F531" s="74"/>
      <c r="G531" s="75"/>
      <c r="H531" s="76" t="s">
        <v>3</v>
      </c>
      <c r="I531" s="77"/>
      <c r="J531" s="78"/>
      <c r="K531" s="79" t="s">
        <v>4</v>
      </c>
      <c r="L531" s="80"/>
      <c r="M531" s="81"/>
      <c r="N531" s="10"/>
      <c r="O531" s="10"/>
      <c r="P531" s="37"/>
    </row>
    <row r="532" spans="1:16" ht="16.5" thickTop="1" thickBot="1">
      <c r="A532" s="85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8"/>
      <c r="P532" s="37"/>
    </row>
    <row r="533" spans="1:16" ht="16.5" thickTop="1" thickBot="1">
      <c r="A533" s="85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85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85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8"/>
      <c r="P535" s="37"/>
    </row>
    <row r="536" spans="1:16" ht="16.5" thickTop="1" thickBot="1">
      <c r="A536" s="85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>
      <c r="A537" s="85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>
      <c r="A538" s="85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37"/>
    </row>
    <row r="539" spans="1:16" ht="15.75" thickBot="1">
      <c r="A539" s="85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>
      <c r="A540" s="85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sheetPr filterMode="1"/>
  <dimension ref="A1:P541"/>
  <sheetViews>
    <sheetView topLeftCell="A523" zoomScale="90" zoomScaleNormal="9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0">
        <v>1</v>
      </c>
      <c r="B1" s="55" t="s">
        <v>1</v>
      </c>
      <c r="C1" s="56"/>
      <c r="D1" s="57"/>
      <c r="E1" s="58" t="s">
        <v>2</v>
      </c>
      <c r="F1" s="59"/>
      <c r="G1" s="60"/>
      <c r="H1" s="61" t="s">
        <v>3</v>
      </c>
      <c r="I1" s="62"/>
      <c r="J1" s="63"/>
      <c r="K1" s="64" t="s">
        <v>4</v>
      </c>
      <c r="L1" s="65"/>
      <c r="M1" s="66"/>
      <c r="N1" s="46" t="s">
        <v>8</v>
      </c>
      <c r="O1" s="47"/>
      <c r="P1" s="37"/>
    </row>
    <row r="2" spans="1:16" ht="15.75" thickBot="1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8"/>
      <c r="O2" s="49"/>
      <c r="P2" s="37"/>
    </row>
    <row r="3" spans="1:16" ht="15.75" thickBot="1">
      <c r="A3" s="50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>
      <c r="A4" s="50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>
      <c r="A5" s="50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>
      <c r="A6" s="50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>
      <c r="A7" s="50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>
      <c r="A8" s="50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>
      <c r="A9" s="50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>
      <c r="A10" s="50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0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>
      <c r="A16" s="50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0">
        <v>2</v>
      </c>
      <c r="B18" s="55" t="s">
        <v>1</v>
      </c>
      <c r="C18" s="56"/>
      <c r="D18" s="57"/>
      <c r="E18" s="58" t="s">
        <v>2</v>
      </c>
      <c r="F18" s="59"/>
      <c r="G18" s="60"/>
      <c r="H18" s="61" t="s">
        <v>3</v>
      </c>
      <c r="I18" s="62"/>
      <c r="J18" s="63"/>
      <c r="K18" s="64" t="s">
        <v>4</v>
      </c>
      <c r="L18" s="65"/>
      <c r="M18" s="66"/>
      <c r="N18" s="46" t="s">
        <v>8</v>
      </c>
      <c r="O18" s="47"/>
      <c r="P18" s="37"/>
    </row>
    <row r="19" spans="1:16" ht="15.75" thickBot="1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8"/>
      <c r="O19" s="49"/>
      <c r="P19" s="37"/>
    </row>
    <row r="20" spans="1:16" ht="15.75" thickBot="1">
      <c r="A20" s="50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>
      <c r="A21" s="50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>
      <c r="A22" s="50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>
      <c r="A23" s="50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>
      <c r="A24" s="50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>
      <c r="A25" s="50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>
      <c r="A26" s="50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>
      <c r="A27" s="50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>
      <c r="A28" s="5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0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>
      <c r="A33" s="50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0">
        <v>3</v>
      </c>
      <c r="B35" s="55" t="s">
        <v>1</v>
      </c>
      <c r="C35" s="56"/>
      <c r="D35" s="57"/>
      <c r="E35" s="58" t="s">
        <v>2</v>
      </c>
      <c r="F35" s="59"/>
      <c r="G35" s="60"/>
      <c r="H35" s="61" t="s">
        <v>3</v>
      </c>
      <c r="I35" s="62"/>
      <c r="J35" s="63"/>
      <c r="K35" s="64" t="s">
        <v>4</v>
      </c>
      <c r="L35" s="65"/>
      <c r="M35" s="66"/>
      <c r="N35" s="46" t="s">
        <v>8</v>
      </c>
      <c r="O35" s="47"/>
      <c r="P35" s="37"/>
    </row>
    <row r="36" spans="1:16" ht="15.75" thickBot="1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8"/>
      <c r="O36" s="49"/>
      <c r="P36" s="37"/>
    </row>
    <row r="37" spans="1:16" ht="15.75" thickBot="1">
      <c r="A37" s="50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>
      <c r="A38" s="50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>
      <c r="A39" s="50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>
      <c r="A40" s="50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>
      <c r="A41" s="50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50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>
      <c r="A43" s="50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>
      <c r="A44" s="50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>
      <c r="A45" s="50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>
      <c r="A46" s="50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>
      <c r="A47" s="50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>
      <c r="A48" s="50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>
      <c r="A49" s="50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>
      <c r="A50" s="50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0">
        <v>4</v>
      </c>
      <c r="B52" s="55" t="s">
        <v>1</v>
      </c>
      <c r="C52" s="56"/>
      <c r="D52" s="57"/>
      <c r="E52" s="58" t="s">
        <v>2</v>
      </c>
      <c r="F52" s="59"/>
      <c r="G52" s="60"/>
      <c r="H52" s="61" t="s">
        <v>3</v>
      </c>
      <c r="I52" s="62"/>
      <c r="J52" s="63"/>
      <c r="K52" s="64" t="s">
        <v>4</v>
      </c>
      <c r="L52" s="65"/>
      <c r="M52" s="66"/>
      <c r="N52" s="46" t="s">
        <v>8</v>
      </c>
      <c r="O52" s="47"/>
      <c r="P52" s="37"/>
    </row>
    <row r="53" spans="1:16" ht="15.75" thickBot="1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8"/>
      <c r="O53" s="49"/>
      <c r="P53" s="37"/>
    </row>
    <row r="54" spans="1:16" ht="15.75" thickBot="1">
      <c r="A54" s="50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>
      <c r="A55" s="50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>
      <c r="A56" s="50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>
      <c r="A57" s="50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>
      <c r="A58" s="50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>
      <c r="A59" s="50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>
      <c r="A60" s="50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>
      <c r="A61" s="5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0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>
      <c r="A67" s="50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0">
        <v>5</v>
      </c>
      <c r="B69" s="55" t="s">
        <v>1</v>
      </c>
      <c r="C69" s="56"/>
      <c r="D69" s="57"/>
      <c r="E69" s="58" t="s">
        <v>2</v>
      </c>
      <c r="F69" s="59"/>
      <c r="G69" s="60"/>
      <c r="H69" s="61" t="s">
        <v>3</v>
      </c>
      <c r="I69" s="62"/>
      <c r="J69" s="63"/>
      <c r="K69" s="64" t="s">
        <v>4</v>
      </c>
      <c r="L69" s="65"/>
      <c r="M69" s="66"/>
      <c r="N69" s="46" t="s">
        <v>8</v>
      </c>
      <c r="O69" s="47"/>
      <c r="P69" s="37"/>
    </row>
    <row r="70" spans="1:16" ht="15.75" thickBot="1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8"/>
      <c r="O70" s="49"/>
      <c r="P70" s="37"/>
    </row>
    <row r="71" spans="1:16" ht="15.75" thickBot="1">
      <c r="A71" s="50"/>
      <c r="B71" s="2" t="s">
        <v>28</v>
      </c>
      <c r="C71" s="2" t="s">
        <v>12</v>
      </c>
      <c r="D71" s="3">
        <v>40</v>
      </c>
      <c r="E71" s="2" t="s">
        <v>9</v>
      </c>
      <c r="F71" s="2" t="s">
        <v>12</v>
      </c>
      <c r="G71" s="3">
        <v>40</v>
      </c>
      <c r="H71" s="2" t="s">
        <v>9</v>
      </c>
      <c r="I71" s="2" t="s">
        <v>10</v>
      </c>
      <c r="J71" s="3">
        <v>40</v>
      </c>
      <c r="K71" s="2" t="s">
        <v>9</v>
      </c>
      <c r="L71" s="2" t="s">
        <v>10</v>
      </c>
      <c r="M71" s="3">
        <v>40</v>
      </c>
      <c r="N71" s="2"/>
      <c r="O71" s="3">
        <f>SUM(D71,G71,J71,M71)</f>
        <v>160</v>
      </c>
      <c r="P71" s="37"/>
    </row>
    <row r="72" spans="1:16" ht="15.75" thickBot="1">
      <c r="A72" s="50"/>
      <c r="B72" s="2" t="s">
        <v>28</v>
      </c>
      <c r="C72" s="2" t="s">
        <v>35</v>
      </c>
      <c r="D72" s="3">
        <v>40</v>
      </c>
      <c r="E72" s="2" t="s">
        <v>9</v>
      </c>
      <c r="F72" s="2" t="s">
        <v>10</v>
      </c>
      <c r="G72" s="3">
        <v>40</v>
      </c>
      <c r="H72" s="2" t="s">
        <v>9</v>
      </c>
      <c r="I72" s="2" t="s">
        <v>10</v>
      </c>
      <c r="J72" s="2">
        <v>40</v>
      </c>
      <c r="K72" s="2" t="s">
        <v>9</v>
      </c>
      <c r="L72" s="2" t="s">
        <v>10</v>
      </c>
      <c r="M72" s="3">
        <v>40</v>
      </c>
      <c r="N72" s="2"/>
      <c r="O72" s="3">
        <f t="shared" ref="O72:O82" si="4">SUM(D72,G72,J72,M72)</f>
        <v>160</v>
      </c>
      <c r="P72" s="37"/>
    </row>
    <row r="73" spans="1:16" ht="15.75" thickBot="1">
      <c r="A73" s="50"/>
      <c r="B73" s="2" t="s">
        <v>28</v>
      </c>
      <c r="C73" s="2" t="s">
        <v>10</v>
      </c>
      <c r="D73" s="2">
        <v>40</v>
      </c>
      <c r="E73" s="2" t="s">
        <v>28</v>
      </c>
      <c r="F73" s="2" t="s">
        <v>35</v>
      </c>
      <c r="G73" s="3">
        <v>40</v>
      </c>
      <c r="H73" s="2" t="s">
        <v>28</v>
      </c>
      <c r="I73" s="2" t="s">
        <v>35</v>
      </c>
      <c r="J73" s="2">
        <v>40</v>
      </c>
      <c r="K73" s="2" t="s">
        <v>9</v>
      </c>
      <c r="L73" s="2" t="s">
        <v>10</v>
      </c>
      <c r="M73" s="2">
        <v>40</v>
      </c>
      <c r="N73" s="2"/>
      <c r="O73" s="3">
        <f t="shared" si="4"/>
        <v>160</v>
      </c>
      <c r="P73" s="37"/>
    </row>
    <row r="74" spans="1:16" ht="15.75" thickBot="1">
      <c r="A74" s="50"/>
      <c r="B74" s="2" t="s">
        <v>13</v>
      </c>
      <c r="C74" s="2" t="s">
        <v>10</v>
      </c>
      <c r="D74" s="2">
        <v>40</v>
      </c>
      <c r="E74" s="2" t="s">
        <v>28</v>
      </c>
      <c r="F74" s="2" t="s">
        <v>33</v>
      </c>
      <c r="G74" s="2">
        <v>40</v>
      </c>
      <c r="H74" s="2" t="s">
        <v>28</v>
      </c>
      <c r="I74" s="2" t="s">
        <v>35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3">
        <f t="shared" si="4"/>
        <v>160</v>
      </c>
      <c r="P74" s="37"/>
    </row>
    <row r="75" spans="1:16" ht="15.75" thickBot="1">
      <c r="A75" s="50"/>
      <c r="B75" s="2" t="s">
        <v>28</v>
      </c>
      <c r="C75" s="2" t="s">
        <v>10</v>
      </c>
      <c r="D75" s="2">
        <v>40</v>
      </c>
      <c r="E75" s="2" t="s">
        <v>28</v>
      </c>
      <c r="F75" s="2" t="s">
        <v>35</v>
      </c>
      <c r="G75" s="2">
        <v>40</v>
      </c>
      <c r="H75" s="2" t="s">
        <v>28</v>
      </c>
      <c r="I75" s="2" t="s">
        <v>35</v>
      </c>
      <c r="J75" s="2">
        <v>40</v>
      </c>
      <c r="K75" s="2" t="s">
        <v>9</v>
      </c>
      <c r="L75" s="2" t="s">
        <v>14</v>
      </c>
      <c r="M75" s="2">
        <v>40</v>
      </c>
      <c r="N75" s="2"/>
      <c r="O75" s="3">
        <f t="shared" si="4"/>
        <v>160</v>
      </c>
      <c r="P75" s="37"/>
    </row>
    <row r="76" spans="1:16" ht="15.75" thickBot="1">
      <c r="A76" s="50"/>
      <c r="B76" s="2" t="s">
        <v>28</v>
      </c>
      <c r="C76" s="2" t="s">
        <v>10</v>
      </c>
      <c r="D76" s="2">
        <v>40</v>
      </c>
      <c r="E76" s="2" t="s">
        <v>28</v>
      </c>
      <c r="F76" s="2" t="s">
        <v>35</v>
      </c>
      <c r="G76" s="2">
        <v>40</v>
      </c>
      <c r="H76" s="2" t="s">
        <v>28</v>
      </c>
      <c r="I76" s="2" t="s">
        <v>35</v>
      </c>
      <c r="J76" s="2">
        <v>40</v>
      </c>
      <c r="K76" s="2" t="s">
        <v>21</v>
      </c>
      <c r="L76" s="2" t="s">
        <v>10</v>
      </c>
      <c r="M76" s="2">
        <v>80</v>
      </c>
      <c r="N76" s="2"/>
      <c r="O76" s="3">
        <f t="shared" si="4"/>
        <v>200</v>
      </c>
      <c r="P76" s="37"/>
    </row>
    <row r="77" spans="1:16" ht="15.75" thickBot="1">
      <c r="A77" s="50"/>
      <c r="B77" s="2" t="s">
        <v>28</v>
      </c>
      <c r="C77" s="2" t="s">
        <v>12</v>
      </c>
      <c r="D77" s="2">
        <v>40</v>
      </c>
      <c r="E77" s="2" t="s">
        <v>9</v>
      </c>
      <c r="F77" s="2" t="s">
        <v>14</v>
      </c>
      <c r="G77" s="2">
        <v>40</v>
      </c>
      <c r="H77" s="2"/>
      <c r="I77" s="2"/>
      <c r="J77" s="2"/>
      <c r="K77" s="2" t="s">
        <v>9</v>
      </c>
      <c r="L77" s="2" t="s">
        <v>10</v>
      </c>
      <c r="M77" s="2">
        <v>40</v>
      </c>
      <c r="N77" s="2"/>
      <c r="O77" s="3">
        <f t="shared" si="4"/>
        <v>120</v>
      </c>
      <c r="P77" s="37"/>
    </row>
    <row r="78" spans="1:16" ht="15.75" thickBot="1">
      <c r="A78" s="50"/>
      <c r="B78" s="2"/>
      <c r="C78" s="2"/>
      <c r="D78" s="2"/>
      <c r="E78" s="2" t="s">
        <v>9</v>
      </c>
      <c r="F78" s="2" t="s">
        <v>12</v>
      </c>
      <c r="G78" s="2">
        <v>40</v>
      </c>
      <c r="H78" s="2"/>
      <c r="I78" s="2"/>
      <c r="J78" s="2"/>
      <c r="K78" s="2" t="s">
        <v>9</v>
      </c>
      <c r="L78" s="2" t="s">
        <v>12</v>
      </c>
      <c r="M78" s="2">
        <v>40</v>
      </c>
      <c r="N78" s="2"/>
      <c r="O78" s="3">
        <f t="shared" si="4"/>
        <v>80</v>
      </c>
      <c r="P78" s="37"/>
    </row>
    <row r="79" spans="1:16" ht="15.75" thickBot="1">
      <c r="A79" s="50"/>
      <c r="B79" s="2"/>
      <c r="C79" s="2"/>
      <c r="D79" s="2"/>
      <c r="E79" s="2"/>
      <c r="F79" s="2"/>
      <c r="G79" s="2"/>
      <c r="H79" s="2"/>
      <c r="I79" s="2"/>
      <c r="J79" s="2"/>
      <c r="K79" s="2" t="s">
        <v>25</v>
      </c>
      <c r="L79" s="2" t="s">
        <v>10</v>
      </c>
      <c r="M79" s="2">
        <v>60</v>
      </c>
      <c r="N79" s="2"/>
      <c r="O79" s="3">
        <f t="shared" si="4"/>
        <v>60</v>
      </c>
      <c r="P79" s="37"/>
    </row>
    <row r="80" spans="1:16" ht="15.75" thickBot="1">
      <c r="A80" s="50"/>
      <c r="B80" s="2"/>
      <c r="C80" s="2"/>
      <c r="D80" s="2"/>
      <c r="E80" s="2"/>
      <c r="F80" s="2"/>
      <c r="G80" s="2"/>
      <c r="H80" s="2"/>
      <c r="I80" s="2"/>
      <c r="J80" s="2"/>
      <c r="K80" s="2" t="s">
        <v>9</v>
      </c>
      <c r="L80" s="2" t="s">
        <v>12</v>
      </c>
      <c r="M80" s="2">
        <v>40</v>
      </c>
      <c r="N80" s="2"/>
      <c r="O80" s="3">
        <f t="shared" si="4"/>
        <v>40</v>
      </c>
      <c r="P80" s="37"/>
    </row>
    <row r="81" spans="1:16" ht="15.75" thickBot="1">
      <c r="A81" s="5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0"/>
      <c r="B83" s="4" t="s">
        <v>8</v>
      </c>
      <c r="C83" s="4" t="s">
        <v>15</v>
      </c>
      <c r="D83" s="3">
        <f>SUM(D71:D82)</f>
        <v>280</v>
      </c>
      <c r="E83" s="4" t="s">
        <v>8</v>
      </c>
      <c r="F83" s="4" t="s">
        <v>15</v>
      </c>
      <c r="G83" s="3">
        <f>SUM(G71:G82)</f>
        <v>320</v>
      </c>
      <c r="H83" s="4" t="s">
        <v>8</v>
      </c>
      <c r="I83" s="4" t="s">
        <v>15</v>
      </c>
      <c r="J83" s="3">
        <f>SUM(J71:J82)</f>
        <v>240</v>
      </c>
      <c r="K83" s="4" t="s">
        <v>8</v>
      </c>
      <c r="L83" s="4" t="s">
        <v>15</v>
      </c>
      <c r="M83" s="3">
        <f>SUM(M71:M82)</f>
        <v>460</v>
      </c>
      <c r="N83" s="4" t="s">
        <v>8</v>
      </c>
      <c r="O83" s="3">
        <f>SUM(O71:O82)</f>
        <v>1300</v>
      </c>
      <c r="P83" s="37"/>
    </row>
    <row r="84" spans="1:16">
      <c r="A84" s="50"/>
      <c r="B84" s="14" t="s">
        <v>16</v>
      </c>
      <c r="C84" s="14" t="s">
        <v>15</v>
      </c>
      <c r="D84" s="15">
        <f>D83/2</f>
        <v>140</v>
      </c>
      <c r="E84" s="14" t="s">
        <v>16</v>
      </c>
      <c r="F84" s="14" t="s">
        <v>15</v>
      </c>
      <c r="G84" s="15">
        <f>G83/2</f>
        <v>160</v>
      </c>
      <c r="H84" s="14" t="s">
        <v>16</v>
      </c>
      <c r="I84" s="14" t="s">
        <v>15</v>
      </c>
      <c r="J84" s="15">
        <f>J83/2</f>
        <v>120</v>
      </c>
      <c r="K84" s="14" t="s">
        <v>16</v>
      </c>
      <c r="L84" s="14" t="s">
        <v>15</v>
      </c>
      <c r="M84" s="15">
        <f>M83/2</f>
        <v>230</v>
      </c>
      <c r="N84" s="14" t="s">
        <v>16</v>
      </c>
      <c r="O84" s="15">
        <f>O83/2</f>
        <v>650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0">
        <v>6</v>
      </c>
      <c r="B86" s="55" t="s">
        <v>1</v>
      </c>
      <c r="C86" s="56"/>
      <c r="D86" s="57"/>
      <c r="E86" s="58" t="s">
        <v>2</v>
      </c>
      <c r="F86" s="59"/>
      <c r="G86" s="60"/>
      <c r="H86" s="61" t="s">
        <v>3</v>
      </c>
      <c r="I86" s="62"/>
      <c r="J86" s="63"/>
      <c r="K86" s="64" t="s">
        <v>4</v>
      </c>
      <c r="L86" s="65"/>
      <c r="M86" s="66"/>
      <c r="N86" s="46" t="s">
        <v>8</v>
      </c>
      <c r="O86" s="47"/>
      <c r="P86" s="37"/>
    </row>
    <row r="87" spans="1:16" ht="15.75" thickBot="1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8"/>
      <c r="O87" s="49"/>
      <c r="P87" s="37"/>
    </row>
    <row r="88" spans="1:16" ht="15.75" thickBot="1">
      <c r="A88" s="50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50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50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5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5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5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5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5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5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0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50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0">
        <v>7</v>
      </c>
      <c r="B103" s="55" t="s">
        <v>1</v>
      </c>
      <c r="C103" s="56"/>
      <c r="D103" s="57"/>
      <c r="E103" s="58" t="s">
        <v>2</v>
      </c>
      <c r="F103" s="59"/>
      <c r="G103" s="60"/>
      <c r="H103" s="61" t="s">
        <v>3</v>
      </c>
      <c r="I103" s="62"/>
      <c r="J103" s="63"/>
      <c r="K103" s="64" t="s">
        <v>4</v>
      </c>
      <c r="L103" s="65"/>
      <c r="M103" s="66"/>
      <c r="N103" s="46" t="s">
        <v>8</v>
      </c>
      <c r="O103" s="47"/>
      <c r="P103" s="37"/>
    </row>
    <row r="104" spans="1:16" ht="15.75" thickBot="1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8"/>
      <c r="O104" s="49"/>
      <c r="P104" s="37"/>
    </row>
    <row r="105" spans="1:16" ht="15.75" thickBot="1">
      <c r="A105" s="50"/>
      <c r="B105" s="2"/>
      <c r="C105" s="2"/>
      <c r="D105" s="3"/>
      <c r="E105" s="2" t="s">
        <v>9</v>
      </c>
      <c r="F105" s="2" t="s">
        <v>10</v>
      </c>
      <c r="G105" s="3">
        <v>40</v>
      </c>
      <c r="H105" s="2" t="s">
        <v>79</v>
      </c>
      <c r="I105" s="2" t="s">
        <v>33</v>
      </c>
      <c r="J105" s="3">
        <v>80</v>
      </c>
      <c r="K105" s="2" t="s">
        <v>9</v>
      </c>
      <c r="L105" s="2" t="s">
        <v>12</v>
      </c>
      <c r="M105" s="3">
        <v>40</v>
      </c>
      <c r="N105" s="2"/>
      <c r="O105" s="3">
        <f>SUM(D105,G105,J105,M105)</f>
        <v>160</v>
      </c>
      <c r="P105" s="37"/>
    </row>
    <row r="106" spans="1:16" ht="15.75" thickBot="1">
      <c r="A106" s="50"/>
      <c r="B106" s="2"/>
      <c r="C106" s="2"/>
      <c r="D106" s="3"/>
      <c r="E106" s="2" t="s">
        <v>9</v>
      </c>
      <c r="F106" s="2" t="s">
        <v>12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79</v>
      </c>
      <c r="L106" s="2" t="s">
        <v>39</v>
      </c>
      <c r="M106" s="3">
        <v>80</v>
      </c>
      <c r="N106" s="2"/>
      <c r="O106" s="3">
        <f t="shared" ref="O106:O116" si="6">SUM(D106,G106,J106,M106)</f>
        <v>160</v>
      </c>
      <c r="P106" s="37"/>
    </row>
    <row r="107" spans="1:16" ht="15.75" thickBot="1">
      <c r="A107" s="50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21</v>
      </c>
      <c r="I107" s="2" t="s">
        <v>14</v>
      </c>
      <c r="J107" s="2">
        <v>80</v>
      </c>
      <c r="K107" s="2" t="s">
        <v>120</v>
      </c>
      <c r="L107" s="2" t="s">
        <v>17</v>
      </c>
      <c r="M107" s="2">
        <v>20</v>
      </c>
      <c r="N107" s="2"/>
      <c r="O107" s="3">
        <f t="shared" si="6"/>
        <v>140</v>
      </c>
      <c r="P107" s="37"/>
    </row>
    <row r="108" spans="1:16" ht="15.75" thickBot="1">
      <c r="A108" s="50"/>
      <c r="B108" s="2"/>
      <c r="C108" s="2"/>
      <c r="D108" s="2"/>
      <c r="E108" s="2" t="s">
        <v>9</v>
      </c>
      <c r="F108" s="2" t="s">
        <v>10</v>
      </c>
      <c r="G108" s="2">
        <v>40</v>
      </c>
      <c r="H108" s="2" t="s">
        <v>28</v>
      </c>
      <c r="I108" s="2" t="s">
        <v>33</v>
      </c>
      <c r="J108" s="2">
        <v>40</v>
      </c>
      <c r="K108" s="2" t="s">
        <v>45</v>
      </c>
      <c r="L108" s="2" t="s">
        <v>12</v>
      </c>
      <c r="M108" s="2">
        <v>80</v>
      </c>
      <c r="N108" s="2"/>
      <c r="O108" s="3">
        <f t="shared" si="6"/>
        <v>160</v>
      </c>
      <c r="P108" s="37"/>
    </row>
    <row r="109" spans="1:16" ht="15.75" thickBot="1">
      <c r="A109" s="50"/>
      <c r="B109" s="2"/>
      <c r="C109" s="2"/>
      <c r="D109" s="2"/>
      <c r="E109" s="2" t="s">
        <v>9</v>
      </c>
      <c r="F109" s="2" t="s">
        <v>10</v>
      </c>
      <c r="G109" s="2">
        <v>40</v>
      </c>
      <c r="H109" s="2" t="s">
        <v>28</v>
      </c>
      <c r="I109" s="2" t="s">
        <v>33</v>
      </c>
      <c r="J109" s="2">
        <v>40</v>
      </c>
      <c r="K109" s="2" t="s">
        <v>9</v>
      </c>
      <c r="L109" s="2" t="s">
        <v>39</v>
      </c>
      <c r="M109" s="2">
        <v>40</v>
      </c>
      <c r="N109" s="2"/>
      <c r="O109" s="3">
        <f t="shared" si="6"/>
        <v>120</v>
      </c>
      <c r="P109" s="37"/>
    </row>
    <row r="110" spans="1:16" ht="15.75" thickBot="1">
      <c r="A110" s="50"/>
      <c r="B110" s="2"/>
      <c r="C110" s="2"/>
      <c r="D110" s="2"/>
      <c r="E110" s="2" t="s">
        <v>9</v>
      </c>
      <c r="F110" s="2" t="s">
        <v>10</v>
      </c>
      <c r="G110" s="2">
        <v>40</v>
      </c>
      <c r="H110" s="2"/>
      <c r="I110" s="2"/>
      <c r="J110" s="2"/>
      <c r="K110" s="2" t="s">
        <v>9</v>
      </c>
      <c r="L110" s="2" t="s">
        <v>10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50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10</v>
      </c>
      <c r="M111" s="2">
        <v>40</v>
      </c>
      <c r="N111" s="2"/>
      <c r="O111" s="3">
        <f t="shared" si="6"/>
        <v>40</v>
      </c>
      <c r="P111" s="37"/>
    </row>
    <row r="112" spans="1:16" ht="15.75" thickBot="1">
      <c r="A112" s="5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5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0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240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340</v>
      </c>
      <c r="N117" s="4" t="s">
        <v>8</v>
      </c>
      <c r="O117" s="3">
        <f>SUM(O105:O116)</f>
        <v>860</v>
      </c>
      <c r="P117" s="37"/>
    </row>
    <row r="118" spans="1:16">
      <c r="A118" s="50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120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170</v>
      </c>
      <c r="N118" s="14" t="s">
        <v>16</v>
      </c>
      <c r="O118" s="15">
        <f>O117/2</f>
        <v>430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0">
        <v>8</v>
      </c>
      <c r="B120" s="55" t="s">
        <v>1</v>
      </c>
      <c r="C120" s="56"/>
      <c r="D120" s="57"/>
      <c r="E120" s="58" t="s">
        <v>2</v>
      </c>
      <c r="F120" s="59"/>
      <c r="G120" s="60"/>
      <c r="H120" s="61" t="s">
        <v>3</v>
      </c>
      <c r="I120" s="62"/>
      <c r="J120" s="63"/>
      <c r="K120" s="64" t="s">
        <v>4</v>
      </c>
      <c r="L120" s="65"/>
      <c r="M120" s="66"/>
      <c r="N120" s="46" t="s">
        <v>8</v>
      </c>
      <c r="O120" s="47"/>
      <c r="P120" s="37"/>
    </row>
    <row r="121" spans="1:16" ht="15.75" thickBot="1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8"/>
      <c r="O121" s="49"/>
      <c r="P121" s="37"/>
    </row>
    <row r="122" spans="1:16" ht="15.75" thickBot="1">
      <c r="A122" s="50"/>
      <c r="B122" s="2" t="s">
        <v>13</v>
      </c>
      <c r="C122" s="2" t="s">
        <v>14</v>
      </c>
      <c r="D122" s="3">
        <v>40</v>
      </c>
      <c r="E122" s="2" t="s">
        <v>9</v>
      </c>
      <c r="F122" s="2" t="s">
        <v>10</v>
      </c>
      <c r="G122" s="3">
        <v>40</v>
      </c>
      <c r="H122" s="2"/>
      <c r="I122" s="2"/>
      <c r="J122" s="3"/>
      <c r="K122" s="2"/>
      <c r="L122" s="2"/>
      <c r="M122" s="3"/>
      <c r="N122" s="2"/>
      <c r="O122" s="3">
        <f>SUM(D122,G122,J122,M122)</f>
        <v>80</v>
      </c>
      <c r="P122" s="37"/>
    </row>
    <row r="123" spans="1:16" ht="15.75" thickBot="1">
      <c r="A123" s="50"/>
      <c r="B123" s="2" t="s">
        <v>9</v>
      </c>
      <c r="C123" s="2" t="s">
        <v>14</v>
      </c>
      <c r="D123" s="3">
        <v>40</v>
      </c>
      <c r="E123" s="2" t="s">
        <v>9</v>
      </c>
      <c r="F123" s="2" t="s">
        <v>10</v>
      </c>
      <c r="G123" s="3">
        <v>40</v>
      </c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80</v>
      </c>
      <c r="P123" s="37"/>
    </row>
    <row r="124" spans="1:16" ht="15.75" thickBot="1">
      <c r="A124" s="50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3">
        <v>40</v>
      </c>
      <c r="H124" s="2"/>
      <c r="I124" s="2"/>
      <c r="J124" s="2"/>
      <c r="K124" s="2"/>
      <c r="L124" s="2"/>
      <c r="M124" s="2"/>
      <c r="N124" s="2"/>
      <c r="O124" s="3">
        <f t="shared" si="7"/>
        <v>80</v>
      </c>
      <c r="P124" s="37"/>
    </row>
    <row r="125" spans="1:16" ht="15.75" thickBot="1">
      <c r="A125" s="50"/>
      <c r="B125" s="2" t="s">
        <v>9</v>
      </c>
      <c r="C125" s="2" t="s">
        <v>10</v>
      </c>
      <c r="D125" s="2">
        <v>40</v>
      </c>
      <c r="E125" s="2" t="s">
        <v>9</v>
      </c>
      <c r="F125" s="2" t="s">
        <v>10</v>
      </c>
      <c r="G125" s="2">
        <v>40</v>
      </c>
      <c r="H125" s="2"/>
      <c r="I125" s="2"/>
      <c r="J125" s="2"/>
      <c r="K125" s="2"/>
      <c r="L125" s="2"/>
      <c r="M125" s="2"/>
      <c r="N125" s="2"/>
      <c r="O125" s="3">
        <f t="shared" si="7"/>
        <v>80</v>
      </c>
      <c r="P125" s="37"/>
    </row>
    <row r="126" spans="1:16" ht="15.75" thickBot="1">
      <c r="A126" s="50"/>
      <c r="B126" s="2" t="s">
        <v>142</v>
      </c>
      <c r="C126" s="2" t="s">
        <v>14</v>
      </c>
      <c r="D126" s="2">
        <v>30</v>
      </c>
      <c r="E126" s="2" t="s">
        <v>21</v>
      </c>
      <c r="F126" s="2" t="s">
        <v>10</v>
      </c>
      <c r="G126" s="2">
        <v>80</v>
      </c>
      <c r="H126" s="2"/>
      <c r="I126" s="2"/>
      <c r="J126" s="2"/>
      <c r="K126" s="2"/>
      <c r="L126" s="2"/>
      <c r="M126" s="2"/>
      <c r="N126" s="2"/>
      <c r="O126" s="3">
        <f t="shared" si="7"/>
        <v>110</v>
      </c>
      <c r="P126" s="37"/>
    </row>
    <row r="127" spans="1:16" ht="15.75" thickBot="1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0"/>
      <c r="B134" s="4" t="s">
        <v>8</v>
      </c>
      <c r="C134" s="4" t="s">
        <v>15</v>
      </c>
      <c r="D134" s="3">
        <f>SUM(D122:D133)</f>
        <v>190</v>
      </c>
      <c r="E134" s="4" t="s">
        <v>8</v>
      </c>
      <c r="F134" s="4" t="s">
        <v>15</v>
      </c>
      <c r="G134" s="3">
        <f>SUM(G122:G133)</f>
        <v>240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430</v>
      </c>
      <c r="P134" s="37"/>
    </row>
    <row r="135" spans="1:16">
      <c r="A135" s="50"/>
      <c r="B135" s="14" t="s">
        <v>16</v>
      </c>
      <c r="C135" s="14" t="s">
        <v>15</v>
      </c>
      <c r="D135" s="15">
        <f>D134/2</f>
        <v>95</v>
      </c>
      <c r="E135" s="14" t="s">
        <v>16</v>
      </c>
      <c r="F135" s="14" t="s">
        <v>15</v>
      </c>
      <c r="G135" s="15">
        <f>G134/2</f>
        <v>120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215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0">
        <v>9</v>
      </c>
      <c r="B137" s="55" t="s">
        <v>1</v>
      </c>
      <c r="C137" s="56"/>
      <c r="D137" s="57"/>
      <c r="E137" s="58" t="s">
        <v>2</v>
      </c>
      <c r="F137" s="59"/>
      <c r="G137" s="60"/>
      <c r="H137" s="61" t="s">
        <v>3</v>
      </c>
      <c r="I137" s="62"/>
      <c r="J137" s="63"/>
      <c r="K137" s="64" t="s">
        <v>4</v>
      </c>
      <c r="L137" s="65"/>
      <c r="M137" s="66"/>
      <c r="N137" s="46" t="s">
        <v>8</v>
      </c>
      <c r="O137" s="47"/>
      <c r="P137" s="37"/>
    </row>
    <row r="138" spans="1:16" ht="15.75" thickBot="1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8"/>
      <c r="O138" s="49"/>
      <c r="P138" s="37"/>
    </row>
    <row r="139" spans="1:16" ht="15.75" thickBot="1">
      <c r="A139" s="50"/>
      <c r="B139" s="2" t="s">
        <v>9</v>
      </c>
      <c r="C139" s="2" t="s">
        <v>14</v>
      </c>
      <c r="D139" s="3">
        <v>40</v>
      </c>
      <c r="E139" s="2"/>
      <c r="F139" s="2"/>
      <c r="G139" s="3"/>
      <c r="H139" s="2" t="s">
        <v>28</v>
      </c>
      <c r="I139" s="2" t="s">
        <v>39</v>
      </c>
      <c r="J139" s="3">
        <v>40</v>
      </c>
      <c r="K139" s="2" t="s">
        <v>13</v>
      </c>
      <c r="L139" s="2" t="s">
        <v>12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50"/>
      <c r="B140" s="2" t="s">
        <v>28</v>
      </c>
      <c r="C140" s="2" t="s">
        <v>35</v>
      </c>
      <c r="D140" s="3">
        <v>40</v>
      </c>
      <c r="E140" s="2"/>
      <c r="F140" s="2"/>
      <c r="G140" s="3"/>
      <c r="H140" s="2" t="s">
        <v>28</v>
      </c>
      <c r="I140" s="2" t="s">
        <v>33</v>
      </c>
      <c r="J140" s="2">
        <v>40</v>
      </c>
      <c r="K140" s="2" t="s">
        <v>32</v>
      </c>
      <c r="L140" s="2" t="s">
        <v>35</v>
      </c>
      <c r="M140" s="3">
        <v>80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50"/>
      <c r="B141" s="2" t="s">
        <v>42</v>
      </c>
      <c r="C141" s="2" t="s">
        <v>14</v>
      </c>
      <c r="D141" s="2">
        <v>30</v>
      </c>
      <c r="E141" s="2"/>
      <c r="F141" s="2"/>
      <c r="G141" s="3"/>
      <c r="H141" s="2" t="s">
        <v>28</v>
      </c>
      <c r="I141" s="2" t="s">
        <v>90</v>
      </c>
      <c r="J141" s="2">
        <v>40</v>
      </c>
      <c r="K141" s="2" t="s">
        <v>36</v>
      </c>
      <c r="L141" s="2" t="s">
        <v>14</v>
      </c>
      <c r="M141" s="2">
        <v>40</v>
      </c>
      <c r="N141" s="2"/>
      <c r="O141" s="3">
        <f t="shared" si="8"/>
        <v>110</v>
      </c>
      <c r="P141" s="37"/>
    </row>
    <row r="142" spans="1:16" ht="15.75" thickBot="1">
      <c r="A142" s="50"/>
      <c r="B142" s="2" t="s">
        <v>143</v>
      </c>
      <c r="C142" s="2" t="s">
        <v>10</v>
      </c>
      <c r="D142" s="2">
        <v>20</v>
      </c>
      <c r="E142" s="2"/>
      <c r="F142" s="2"/>
      <c r="G142" s="2"/>
      <c r="H142" s="2" t="s">
        <v>28</v>
      </c>
      <c r="I142" s="2" t="s">
        <v>33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100</v>
      </c>
      <c r="P142" s="37"/>
    </row>
    <row r="143" spans="1:16" ht="15.75" thickBot="1">
      <c r="A143" s="50"/>
      <c r="B143" s="2" t="s">
        <v>32</v>
      </c>
      <c r="C143" s="2" t="s">
        <v>35</v>
      </c>
      <c r="D143" s="2">
        <v>80</v>
      </c>
      <c r="E143" s="2"/>
      <c r="F143" s="2"/>
      <c r="G143" s="2"/>
      <c r="H143" s="2"/>
      <c r="I143" s="2"/>
      <c r="J143" s="2"/>
      <c r="K143" s="2" t="s">
        <v>9</v>
      </c>
      <c r="L143" s="2" t="s">
        <v>10</v>
      </c>
      <c r="M143" s="2">
        <v>40</v>
      </c>
      <c r="N143" s="2"/>
      <c r="O143" s="3">
        <f t="shared" si="8"/>
        <v>120</v>
      </c>
      <c r="P143" s="37"/>
    </row>
    <row r="144" spans="1:16" ht="15.75" thickBot="1">
      <c r="A144" s="50"/>
      <c r="B144" s="2"/>
      <c r="C144" s="2"/>
      <c r="D144" s="2"/>
      <c r="E144" s="2"/>
      <c r="F144" s="2"/>
      <c r="G144" s="2"/>
      <c r="H144" s="2"/>
      <c r="I144" s="2"/>
      <c r="J144" s="2"/>
      <c r="K144" s="2" t="s">
        <v>9</v>
      </c>
      <c r="L144" s="2" t="s">
        <v>10</v>
      </c>
      <c r="M144" s="2">
        <v>35</v>
      </c>
      <c r="N144" s="2"/>
      <c r="O144" s="3">
        <f t="shared" si="8"/>
        <v>35</v>
      </c>
      <c r="P144" s="37"/>
    </row>
    <row r="145" spans="1:16" ht="15.75" thickBot="1">
      <c r="A145" s="50"/>
      <c r="B145" s="2"/>
      <c r="C145" s="2"/>
      <c r="D145" s="2"/>
      <c r="E145" s="2"/>
      <c r="F145" s="2"/>
      <c r="G145" s="2"/>
      <c r="H145" s="2"/>
      <c r="I145" s="2"/>
      <c r="J145" s="2"/>
      <c r="K145" s="2" t="s">
        <v>9</v>
      </c>
      <c r="L145" s="2" t="s">
        <v>12</v>
      </c>
      <c r="M145" s="2">
        <v>35</v>
      </c>
      <c r="N145" s="2"/>
      <c r="O145" s="3">
        <f t="shared" si="8"/>
        <v>35</v>
      </c>
      <c r="P145" s="37"/>
    </row>
    <row r="146" spans="1:16" ht="15.75" thickBot="1">
      <c r="A146" s="5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5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0"/>
      <c r="B151" s="4" t="s">
        <v>8</v>
      </c>
      <c r="C151" s="4" t="s">
        <v>15</v>
      </c>
      <c r="D151" s="3">
        <f>SUM(D139:D150)</f>
        <v>210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160</v>
      </c>
      <c r="K151" s="4" t="s">
        <v>8</v>
      </c>
      <c r="L151" s="4" t="s">
        <v>15</v>
      </c>
      <c r="M151" s="3">
        <f>SUM(M139:M150)</f>
        <v>310</v>
      </c>
      <c r="N151" s="4" t="s">
        <v>8</v>
      </c>
      <c r="O151" s="3">
        <f>SUM(O139:O150)</f>
        <v>680</v>
      </c>
      <c r="P151" s="37"/>
    </row>
    <row r="152" spans="1:16">
      <c r="A152" s="50"/>
      <c r="B152" s="14" t="s">
        <v>16</v>
      </c>
      <c r="C152" s="14" t="s">
        <v>15</v>
      </c>
      <c r="D152" s="15">
        <f>D151/2</f>
        <v>105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80</v>
      </c>
      <c r="K152" s="14" t="s">
        <v>16</v>
      </c>
      <c r="L152" s="14" t="s">
        <v>15</v>
      </c>
      <c r="M152" s="15">
        <f>M151/2</f>
        <v>155</v>
      </c>
      <c r="N152" s="14" t="s">
        <v>16</v>
      </c>
      <c r="O152" s="15">
        <f>O151/2</f>
        <v>340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0">
        <v>10</v>
      </c>
      <c r="B154" s="55" t="s">
        <v>1</v>
      </c>
      <c r="C154" s="56"/>
      <c r="D154" s="57"/>
      <c r="E154" s="58" t="s">
        <v>2</v>
      </c>
      <c r="F154" s="59"/>
      <c r="G154" s="60"/>
      <c r="H154" s="61" t="s">
        <v>3</v>
      </c>
      <c r="I154" s="62"/>
      <c r="J154" s="63"/>
      <c r="K154" s="64" t="s">
        <v>4</v>
      </c>
      <c r="L154" s="65"/>
      <c r="M154" s="66"/>
      <c r="N154" s="46" t="s">
        <v>8</v>
      </c>
      <c r="O154" s="47"/>
      <c r="P154" s="37"/>
    </row>
    <row r="155" spans="1:16" ht="15.75" thickBot="1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8"/>
      <c r="O155" s="49"/>
      <c r="P155" s="37"/>
    </row>
    <row r="156" spans="1:16" ht="15.75" thickBot="1">
      <c r="A156" s="50"/>
      <c r="B156" s="2" t="s">
        <v>28</v>
      </c>
      <c r="C156" s="2" t="s">
        <v>33</v>
      </c>
      <c r="D156" s="3">
        <v>40</v>
      </c>
      <c r="E156" s="2"/>
      <c r="F156" s="2"/>
      <c r="G156" s="3"/>
      <c r="H156" s="2" t="s">
        <v>79</v>
      </c>
      <c r="I156" s="2" t="s">
        <v>10</v>
      </c>
      <c r="J156" s="3">
        <v>80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160</v>
      </c>
      <c r="P156" s="37"/>
    </row>
    <row r="157" spans="1:16" ht="15.75" thickBot="1">
      <c r="A157" s="50"/>
      <c r="B157" s="2" t="s">
        <v>28</v>
      </c>
      <c r="C157" s="2" t="s">
        <v>14</v>
      </c>
      <c r="D157" s="3">
        <v>40</v>
      </c>
      <c r="E157" s="2"/>
      <c r="F157" s="2"/>
      <c r="G157" s="3"/>
      <c r="H157" s="2" t="s">
        <v>28</v>
      </c>
      <c r="I157" s="2" t="s">
        <v>33</v>
      </c>
      <c r="J157" s="2">
        <v>40</v>
      </c>
      <c r="K157" s="2" t="s">
        <v>21</v>
      </c>
      <c r="L157" s="2" t="s">
        <v>12</v>
      </c>
      <c r="M157" s="3">
        <v>80</v>
      </c>
      <c r="N157" s="2"/>
      <c r="O157" s="3">
        <f t="shared" ref="O157:O167" si="9">SUM(D157,G157,J157,M157)</f>
        <v>160</v>
      </c>
      <c r="P157" s="37"/>
    </row>
    <row r="158" spans="1:16" ht="15.75" thickBot="1">
      <c r="A158" s="50"/>
      <c r="B158" s="2" t="s">
        <v>28</v>
      </c>
      <c r="C158" s="2" t="s">
        <v>33</v>
      </c>
      <c r="D158" s="2">
        <v>40</v>
      </c>
      <c r="E158" s="2"/>
      <c r="F158" s="2"/>
      <c r="G158" s="3"/>
      <c r="H158" s="2" t="s">
        <v>79</v>
      </c>
      <c r="I158" s="2" t="s">
        <v>35</v>
      </c>
      <c r="J158" s="2">
        <v>80</v>
      </c>
      <c r="K158" s="2" t="s">
        <v>28</v>
      </c>
      <c r="L158" s="2" t="s">
        <v>39</v>
      </c>
      <c r="M158" s="2">
        <v>40</v>
      </c>
      <c r="N158" s="2"/>
      <c r="O158" s="3">
        <f t="shared" si="9"/>
        <v>160</v>
      </c>
      <c r="P158" s="37"/>
    </row>
    <row r="159" spans="1:16" ht="15.75" thickBot="1">
      <c r="A159" s="50"/>
      <c r="B159" s="2" t="s">
        <v>28</v>
      </c>
      <c r="C159" s="2" t="s">
        <v>90</v>
      </c>
      <c r="D159" s="2">
        <v>40</v>
      </c>
      <c r="E159" s="2"/>
      <c r="F159" s="2"/>
      <c r="G159" s="2"/>
      <c r="H159" s="2"/>
      <c r="I159" s="2"/>
      <c r="J159" s="2"/>
      <c r="K159" s="2" t="s">
        <v>56</v>
      </c>
      <c r="L159" s="2" t="s">
        <v>12</v>
      </c>
      <c r="M159" s="2">
        <v>50</v>
      </c>
      <c r="N159" s="2"/>
      <c r="O159" s="3">
        <f t="shared" si="9"/>
        <v>90</v>
      </c>
      <c r="P159" s="37"/>
    </row>
    <row r="160" spans="1:16" ht="15.75" thickBot="1">
      <c r="A160" s="50"/>
      <c r="B160" s="2" t="s">
        <v>28</v>
      </c>
      <c r="C160" s="2" t="s">
        <v>14</v>
      </c>
      <c r="D160" s="2">
        <v>35</v>
      </c>
      <c r="E160" s="2"/>
      <c r="F160" s="2"/>
      <c r="G160" s="2"/>
      <c r="H160" s="2"/>
      <c r="I160" s="2"/>
      <c r="J160" s="2"/>
      <c r="K160" s="2" t="s">
        <v>29</v>
      </c>
      <c r="L160" s="2" t="s">
        <v>12</v>
      </c>
      <c r="M160" s="2">
        <v>60</v>
      </c>
      <c r="N160" s="2"/>
      <c r="O160" s="3">
        <f t="shared" si="9"/>
        <v>95</v>
      </c>
      <c r="P160" s="37"/>
    </row>
    <row r="161" spans="1:16" ht="15.75" thickBot="1">
      <c r="A161" s="50"/>
      <c r="B161" s="2" t="s">
        <v>116</v>
      </c>
      <c r="C161" s="2" t="s">
        <v>33</v>
      </c>
      <c r="D161" s="2">
        <v>90</v>
      </c>
      <c r="E161" s="2"/>
      <c r="F161" s="2"/>
      <c r="G161" s="2"/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130</v>
      </c>
      <c r="P161" s="37"/>
    </row>
    <row r="162" spans="1:16" ht="15.75" thickBot="1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39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10</v>
      </c>
      <c r="M163" s="2">
        <v>35</v>
      </c>
      <c r="N163" s="2"/>
      <c r="O163" s="3">
        <f t="shared" si="9"/>
        <v>35</v>
      </c>
      <c r="P163" s="37"/>
    </row>
    <row r="164" spans="1:16" ht="15.75" thickBot="1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0"/>
      <c r="B168" s="4" t="s">
        <v>8</v>
      </c>
      <c r="C168" s="4" t="s">
        <v>15</v>
      </c>
      <c r="D168" s="3">
        <f>SUM(D156:D167)</f>
        <v>285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200</v>
      </c>
      <c r="K168" s="4" t="s">
        <v>8</v>
      </c>
      <c r="L168" s="4" t="s">
        <v>15</v>
      </c>
      <c r="M168" s="3">
        <f>SUM(M156:M167)</f>
        <v>385</v>
      </c>
      <c r="N168" s="4" t="s">
        <v>8</v>
      </c>
      <c r="O168" s="3">
        <f>SUM(O156:O167)</f>
        <v>870</v>
      </c>
      <c r="P168" s="37"/>
    </row>
    <row r="169" spans="1:16">
      <c r="A169" s="50"/>
      <c r="B169" s="14" t="s">
        <v>16</v>
      </c>
      <c r="C169" s="14" t="s">
        <v>15</v>
      </c>
      <c r="D169" s="15">
        <f>D168/2</f>
        <v>142.5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100</v>
      </c>
      <c r="K169" s="14" t="s">
        <v>16</v>
      </c>
      <c r="L169" s="14" t="s">
        <v>15</v>
      </c>
      <c r="M169" s="15">
        <f>M168/2</f>
        <v>192.5</v>
      </c>
      <c r="N169" s="14" t="s">
        <v>16</v>
      </c>
      <c r="O169" s="15">
        <f>O168/2</f>
        <v>435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0">
        <v>11</v>
      </c>
      <c r="B171" s="55" t="s">
        <v>1</v>
      </c>
      <c r="C171" s="56"/>
      <c r="D171" s="57"/>
      <c r="E171" s="58" t="s">
        <v>2</v>
      </c>
      <c r="F171" s="59"/>
      <c r="G171" s="60"/>
      <c r="H171" s="61" t="s">
        <v>3</v>
      </c>
      <c r="I171" s="62"/>
      <c r="J171" s="63"/>
      <c r="K171" s="64" t="s">
        <v>4</v>
      </c>
      <c r="L171" s="65"/>
      <c r="M171" s="66"/>
      <c r="N171" s="46" t="s">
        <v>8</v>
      </c>
      <c r="O171" s="47"/>
      <c r="P171" s="37"/>
    </row>
    <row r="172" spans="1:16" ht="15.75" thickBot="1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8"/>
      <c r="O172" s="49"/>
      <c r="P172" s="37"/>
    </row>
    <row r="173" spans="1:16" ht="15.75" thickBot="1">
      <c r="A173" s="50"/>
      <c r="B173" s="2" t="s">
        <v>9</v>
      </c>
      <c r="C173" s="2" t="s">
        <v>12</v>
      </c>
      <c r="D173" s="3">
        <v>40</v>
      </c>
      <c r="E173" s="2" t="s">
        <v>21</v>
      </c>
      <c r="F173" s="2" t="s">
        <v>17</v>
      </c>
      <c r="G173" s="3">
        <v>80</v>
      </c>
      <c r="H173" s="2" t="s">
        <v>79</v>
      </c>
      <c r="I173" s="2" t="s">
        <v>39</v>
      </c>
      <c r="J173" s="3">
        <v>80</v>
      </c>
      <c r="K173" s="2" t="s">
        <v>56</v>
      </c>
      <c r="L173" s="2" t="s">
        <v>12</v>
      </c>
      <c r="M173" s="3">
        <v>40</v>
      </c>
      <c r="N173" s="2"/>
      <c r="O173" s="3">
        <f>SUM(D173,G173,J173,M173)</f>
        <v>240</v>
      </c>
      <c r="P173" s="37"/>
    </row>
    <row r="174" spans="1:16" ht="15.75" thickBot="1">
      <c r="A174" s="50"/>
      <c r="B174" s="2" t="s">
        <v>28</v>
      </c>
      <c r="C174" s="2" t="s">
        <v>33</v>
      </c>
      <c r="D174" s="3">
        <v>40</v>
      </c>
      <c r="E174" s="2" t="s">
        <v>9</v>
      </c>
      <c r="F174" s="2" t="s">
        <v>12</v>
      </c>
      <c r="G174" s="3">
        <v>40</v>
      </c>
      <c r="H174" s="2" t="s">
        <v>28</v>
      </c>
      <c r="I174" s="2" t="s">
        <v>33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50"/>
      <c r="B175" s="2" t="s">
        <v>32</v>
      </c>
      <c r="C175" s="2" t="s">
        <v>17</v>
      </c>
      <c r="D175" s="2">
        <v>70</v>
      </c>
      <c r="E175" s="2" t="s">
        <v>9</v>
      </c>
      <c r="F175" s="2" t="s">
        <v>10</v>
      </c>
      <c r="G175" s="3">
        <v>40</v>
      </c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150</v>
      </c>
      <c r="P175" s="37"/>
    </row>
    <row r="176" spans="1:16" ht="15.75" thickBot="1">
      <c r="A176" s="50"/>
      <c r="B176" s="2"/>
      <c r="C176" s="2"/>
      <c r="D176" s="2"/>
      <c r="E176" s="2" t="s">
        <v>9</v>
      </c>
      <c r="F176" s="2" t="s">
        <v>10</v>
      </c>
      <c r="G176" s="2">
        <v>40</v>
      </c>
      <c r="H176" s="2" t="s">
        <v>28</v>
      </c>
      <c r="I176" s="2" t="s">
        <v>33</v>
      </c>
      <c r="J176" s="2">
        <v>40</v>
      </c>
      <c r="K176" s="2"/>
      <c r="L176" s="2"/>
      <c r="M176" s="2"/>
      <c r="N176" s="2"/>
      <c r="O176" s="3">
        <f t="shared" si="10"/>
        <v>80</v>
      </c>
      <c r="P176" s="37"/>
    </row>
    <row r="177" spans="1:16" ht="15.75" thickBot="1">
      <c r="A177" s="50"/>
      <c r="B177" s="2"/>
      <c r="C177" s="2"/>
      <c r="D177" s="2"/>
      <c r="E177" s="2"/>
      <c r="F177" s="2"/>
      <c r="G177" s="2"/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5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0"/>
      <c r="B185" s="4" t="s">
        <v>8</v>
      </c>
      <c r="C185" s="4" t="s">
        <v>15</v>
      </c>
      <c r="D185" s="3">
        <f>SUM(D173:D184)</f>
        <v>150</v>
      </c>
      <c r="E185" s="4" t="s">
        <v>8</v>
      </c>
      <c r="F185" s="4" t="s">
        <v>15</v>
      </c>
      <c r="G185" s="3">
        <f>SUM(G173:G184)</f>
        <v>200</v>
      </c>
      <c r="H185" s="4" t="s">
        <v>8</v>
      </c>
      <c r="I185" s="4" t="s">
        <v>15</v>
      </c>
      <c r="J185" s="3">
        <f>SUM(J173:J184)</f>
        <v>240</v>
      </c>
      <c r="K185" s="4" t="s">
        <v>8</v>
      </c>
      <c r="L185" s="4" t="s">
        <v>15</v>
      </c>
      <c r="M185" s="3">
        <f>SUM(M173:M184)</f>
        <v>40</v>
      </c>
      <c r="N185" s="4" t="s">
        <v>8</v>
      </c>
      <c r="O185" s="3">
        <f>SUM(O173:O184)</f>
        <v>630</v>
      </c>
      <c r="P185" s="37"/>
    </row>
    <row r="186" spans="1:16">
      <c r="A186" s="50"/>
      <c r="B186" s="14" t="s">
        <v>16</v>
      </c>
      <c r="C186" s="14" t="s">
        <v>15</v>
      </c>
      <c r="D186" s="15">
        <f>D185/2</f>
        <v>75</v>
      </c>
      <c r="E186" s="14" t="s">
        <v>16</v>
      </c>
      <c r="F186" s="14" t="s">
        <v>15</v>
      </c>
      <c r="G186" s="15">
        <f>G185/2</f>
        <v>100</v>
      </c>
      <c r="H186" s="14" t="s">
        <v>16</v>
      </c>
      <c r="I186" s="14" t="s">
        <v>15</v>
      </c>
      <c r="J186" s="15">
        <f>J185/2</f>
        <v>120</v>
      </c>
      <c r="K186" s="14" t="s">
        <v>16</v>
      </c>
      <c r="L186" s="14" t="s">
        <v>15</v>
      </c>
      <c r="M186" s="15">
        <f>M185/2</f>
        <v>20</v>
      </c>
      <c r="N186" s="14" t="s">
        <v>16</v>
      </c>
      <c r="O186" s="15">
        <f>O185/2</f>
        <v>315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0">
        <v>12</v>
      </c>
      <c r="B188" s="55" t="s">
        <v>1</v>
      </c>
      <c r="C188" s="56"/>
      <c r="D188" s="57"/>
      <c r="E188" s="58" t="s">
        <v>2</v>
      </c>
      <c r="F188" s="59"/>
      <c r="G188" s="60"/>
      <c r="H188" s="61" t="s">
        <v>3</v>
      </c>
      <c r="I188" s="62"/>
      <c r="J188" s="63"/>
      <c r="K188" s="64" t="s">
        <v>4</v>
      </c>
      <c r="L188" s="65"/>
      <c r="M188" s="66"/>
      <c r="N188" s="46" t="s">
        <v>8</v>
      </c>
      <c r="O188" s="47"/>
      <c r="P188" s="37"/>
    </row>
    <row r="189" spans="1:16" ht="15.75" thickBot="1">
      <c r="A189" s="5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8"/>
      <c r="O189" s="49"/>
      <c r="P189" s="37"/>
    </row>
    <row r="190" spans="1:16" ht="15.75" thickBot="1">
      <c r="A190" s="50"/>
      <c r="B190" s="2" t="s">
        <v>9</v>
      </c>
      <c r="C190" s="2" t="s">
        <v>10</v>
      </c>
      <c r="D190" s="3">
        <v>40</v>
      </c>
      <c r="E190" s="2" t="s">
        <v>21</v>
      </c>
      <c r="F190" s="2" t="s">
        <v>12</v>
      </c>
      <c r="G190" s="3">
        <v>80</v>
      </c>
      <c r="H190" s="2" t="s">
        <v>53</v>
      </c>
      <c r="I190" s="2" t="s">
        <v>10</v>
      </c>
      <c r="J190" s="3">
        <v>60</v>
      </c>
      <c r="K190" s="2" t="s">
        <v>21</v>
      </c>
      <c r="L190" s="2" t="s">
        <v>12</v>
      </c>
      <c r="M190" s="3">
        <v>80</v>
      </c>
      <c r="N190" s="2"/>
      <c r="O190" s="3">
        <f>SUM(D190,G190,J190,M190)</f>
        <v>260</v>
      </c>
      <c r="P190" s="37"/>
    </row>
    <row r="191" spans="1:16" ht="15.75" thickBot="1">
      <c r="A191" s="50"/>
      <c r="B191" s="2" t="s">
        <v>9</v>
      </c>
      <c r="C191" s="2" t="s">
        <v>10</v>
      </c>
      <c r="D191" s="3">
        <v>40</v>
      </c>
      <c r="E191" s="2" t="s">
        <v>36</v>
      </c>
      <c r="F191" s="2" t="s">
        <v>12</v>
      </c>
      <c r="G191" s="3">
        <v>40</v>
      </c>
      <c r="H191" s="2" t="s">
        <v>9</v>
      </c>
      <c r="I191" s="2" t="s">
        <v>14</v>
      </c>
      <c r="J191" s="2">
        <v>40</v>
      </c>
      <c r="K191" s="2" t="s">
        <v>9</v>
      </c>
      <c r="L191" s="2" t="s">
        <v>12</v>
      </c>
      <c r="M191" s="3">
        <v>40</v>
      </c>
      <c r="N191" s="2"/>
      <c r="O191" s="3">
        <f t="shared" ref="O191:O201" si="11">SUM(D191,G191,J191,M191)</f>
        <v>160</v>
      </c>
      <c r="P191" s="37"/>
    </row>
    <row r="192" spans="1:16" ht="15.75" thickBot="1">
      <c r="A192" s="50"/>
      <c r="B192" s="2" t="s">
        <v>9</v>
      </c>
      <c r="C192" s="2" t="s">
        <v>10</v>
      </c>
      <c r="D192" s="2">
        <v>40</v>
      </c>
      <c r="E192" s="2" t="s">
        <v>9</v>
      </c>
      <c r="F192" s="2" t="s">
        <v>10</v>
      </c>
      <c r="G192" s="3">
        <v>40</v>
      </c>
      <c r="H192" s="2" t="s">
        <v>79</v>
      </c>
      <c r="I192" s="2" t="s">
        <v>39</v>
      </c>
      <c r="J192" s="2">
        <v>80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200</v>
      </c>
      <c r="P192" s="37"/>
    </row>
    <row r="193" spans="1:16" ht="15.75" thickBot="1">
      <c r="A193" s="50"/>
      <c r="B193" s="2"/>
      <c r="C193" s="2"/>
      <c r="D193" s="2"/>
      <c r="E193" s="2" t="s">
        <v>9</v>
      </c>
      <c r="F193" s="2" t="s">
        <v>10</v>
      </c>
      <c r="G193" s="2">
        <v>40</v>
      </c>
      <c r="I193" s="2"/>
      <c r="J193" s="2"/>
      <c r="K193" s="2" t="s">
        <v>144</v>
      </c>
      <c r="L193" s="2" t="s">
        <v>12</v>
      </c>
      <c r="M193" s="2">
        <v>100</v>
      </c>
      <c r="N193" s="2"/>
      <c r="O193" s="3">
        <f t="shared" si="11"/>
        <v>140</v>
      </c>
      <c r="P193" s="37"/>
    </row>
    <row r="194" spans="1:16" ht="15.75" thickBot="1">
      <c r="A194" s="50"/>
      <c r="B194" s="2"/>
      <c r="C194" s="2"/>
      <c r="D194" s="2"/>
      <c r="E194" s="2" t="s">
        <v>9</v>
      </c>
      <c r="F194" s="2" t="s">
        <v>10</v>
      </c>
      <c r="G194" s="2">
        <v>40</v>
      </c>
      <c r="H194" s="2"/>
      <c r="I194" s="2"/>
      <c r="J194" s="2"/>
      <c r="K194" s="2" t="s">
        <v>58</v>
      </c>
      <c r="L194" s="2" t="s">
        <v>10</v>
      </c>
      <c r="M194" s="2">
        <v>70</v>
      </c>
      <c r="N194" s="2"/>
      <c r="O194" s="3">
        <f t="shared" si="11"/>
        <v>110</v>
      </c>
      <c r="P194" s="37"/>
    </row>
    <row r="195" spans="1:16" ht="15.75" thickBot="1">
      <c r="A195" s="50"/>
      <c r="B195" s="2"/>
      <c r="C195" s="2"/>
      <c r="D195" s="2"/>
      <c r="E195" s="2" t="s">
        <v>9</v>
      </c>
      <c r="F195" s="2" t="s">
        <v>10</v>
      </c>
      <c r="G195" s="2">
        <v>40</v>
      </c>
      <c r="H195" s="2"/>
      <c r="I195" s="2"/>
      <c r="J195" s="2"/>
      <c r="K195" s="2"/>
      <c r="L195" s="2"/>
      <c r="M195" s="2"/>
      <c r="N195" s="2"/>
      <c r="O195" s="3">
        <f t="shared" si="11"/>
        <v>40</v>
      </c>
      <c r="P195" s="37"/>
    </row>
    <row r="196" spans="1:16" ht="15.75" thickBot="1">
      <c r="A196" s="50"/>
      <c r="B196" s="2"/>
      <c r="C196" s="2"/>
      <c r="D196" s="2"/>
      <c r="E196" s="2" t="s">
        <v>13</v>
      </c>
      <c r="F196" s="2" t="s">
        <v>12</v>
      </c>
      <c r="G196" s="2">
        <v>40</v>
      </c>
      <c r="H196" s="2"/>
      <c r="I196" s="2"/>
      <c r="J196" s="2"/>
      <c r="K196" s="2"/>
      <c r="L196" s="2"/>
      <c r="M196" s="2"/>
      <c r="N196" s="2"/>
      <c r="O196" s="3">
        <f t="shared" si="11"/>
        <v>40</v>
      </c>
      <c r="P196" s="37"/>
    </row>
    <row r="197" spans="1:16" ht="15.75" thickBot="1">
      <c r="A197" s="5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0"/>
      <c r="B202" s="4" t="s">
        <v>8</v>
      </c>
      <c r="C202" s="4" t="s">
        <v>15</v>
      </c>
      <c r="D202" s="3">
        <f>SUM(D190:D201)</f>
        <v>120</v>
      </c>
      <c r="E202" s="4" t="s">
        <v>8</v>
      </c>
      <c r="F202" s="4" t="s">
        <v>15</v>
      </c>
      <c r="G202" s="3">
        <f>SUM(G190:G201)</f>
        <v>320</v>
      </c>
      <c r="H202" s="4" t="s">
        <v>8</v>
      </c>
      <c r="I202" s="4" t="s">
        <v>15</v>
      </c>
      <c r="J202" s="3">
        <f>SUM(J190:J201)</f>
        <v>180</v>
      </c>
      <c r="K202" s="4" t="s">
        <v>8</v>
      </c>
      <c r="L202" s="4" t="s">
        <v>15</v>
      </c>
      <c r="M202" s="3">
        <f>SUM(M190:M201)</f>
        <v>330</v>
      </c>
      <c r="N202" s="4" t="s">
        <v>8</v>
      </c>
      <c r="O202" s="3">
        <f>SUM(O190:O201)</f>
        <v>950</v>
      </c>
      <c r="P202" s="37"/>
    </row>
    <row r="203" spans="1:16">
      <c r="A203" s="50"/>
      <c r="B203" s="14" t="s">
        <v>16</v>
      </c>
      <c r="C203" s="14" t="s">
        <v>15</v>
      </c>
      <c r="D203" s="15">
        <f>D202/2</f>
        <v>60</v>
      </c>
      <c r="E203" s="14" t="s">
        <v>16</v>
      </c>
      <c r="F203" s="14" t="s">
        <v>15</v>
      </c>
      <c r="G203" s="15">
        <f>G202/2</f>
        <v>160</v>
      </c>
      <c r="H203" s="14" t="s">
        <v>16</v>
      </c>
      <c r="I203" s="14" t="s">
        <v>15</v>
      </c>
      <c r="J203" s="15">
        <f>J202/2</f>
        <v>90</v>
      </c>
      <c r="K203" s="14" t="s">
        <v>16</v>
      </c>
      <c r="L203" s="14" t="s">
        <v>15</v>
      </c>
      <c r="M203" s="15">
        <f>M202/2</f>
        <v>165</v>
      </c>
      <c r="N203" s="14" t="s">
        <v>16</v>
      </c>
      <c r="O203" s="15">
        <f>O202/2</f>
        <v>475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0">
        <v>13</v>
      </c>
      <c r="B205" s="55" t="s">
        <v>1</v>
      </c>
      <c r="C205" s="56"/>
      <c r="D205" s="57"/>
      <c r="E205" s="58" t="s">
        <v>2</v>
      </c>
      <c r="F205" s="59"/>
      <c r="G205" s="60"/>
      <c r="H205" s="61" t="s">
        <v>3</v>
      </c>
      <c r="I205" s="62"/>
      <c r="J205" s="63"/>
      <c r="K205" s="64" t="s">
        <v>4</v>
      </c>
      <c r="L205" s="65"/>
      <c r="M205" s="66"/>
      <c r="N205" s="46" t="s">
        <v>8</v>
      </c>
      <c r="O205" s="47"/>
      <c r="P205" s="37"/>
    </row>
    <row r="206" spans="1:16" ht="15.75" thickBot="1">
      <c r="A206" s="5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8"/>
      <c r="O206" s="49"/>
      <c r="P206" s="37"/>
    </row>
    <row r="207" spans="1:16" ht="15.75" thickBot="1">
      <c r="A207" s="50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50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>
      <c r="A209" s="50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5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5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5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5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50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5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5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5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5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5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>
      <c r="A220" s="5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>
      <c r="A221" s="5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>
      <c r="A222" s="50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>
      <c r="A223" s="50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50">
        <v>14</v>
      </c>
      <c r="B225" s="55" t="s">
        <v>1</v>
      </c>
      <c r="C225" s="56"/>
      <c r="D225" s="57"/>
      <c r="E225" s="58" t="s">
        <v>2</v>
      </c>
      <c r="F225" s="59"/>
      <c r="G225" s="60"/>
      <c r="H225" s="61" t="s">
        <v>3</v>
      </c>
      <c r="I225" s="62"/>
      <c r="J225" s="63"/>
      <c r="K225" s="64" t="s">
        <v>4</v>
      </c>
      <c r="L225" s="65"/>
      <c r="M225" s="66"/>
      <c r="N225" s="46" t="s">
        <v>8</v>
      </c>
      <c r="O225" s="47"/>
      <c r="P225" s="37"/>
    </row>
    <row r="226" spans="1:16" ht="15.75" thickBot="1">
      <c r="A226" s="50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48"/>
      <c r="O226" s="49"/>
      <c r="P226" s="37"/>
    </row>
    <row r="227" spans="1:16" ht="15.75" thickBot="1">
      <c r="A227" s="50"/>
      <c r="B227" s="2"/>
      <c r="C227" s="2"/>
      <c r="D227" s="3"/>
      <c r="E227" s="2" t="s">
        <v>9</v>
      </c>
      <c r="F227" s="2" t="s">
        <v>10</v>
      </c>
      <c r="G227" s="3">
        <v>40</v>
      </c>
      <c r="H227" s="2" t="s">
        <v>145</v>
      </c>
      <c r="I227" s="2" t="s">
        <v>39</v>
      </c>
      <c r="J227" s="3">
        <v>60</v>
      </c>
      <c r="K227" s="2" t="s">
        <v>9</v>
      </c>
      <c r="L227" s="2" t="s">
        <v>14</v>
      </c>
      <c r="M227" s="3">
        <v>50</v>
      </c>
      <c r="N227" s="2"/>
      <c r="O227" s="3">
        <f>SUM(D227,G227,J227,M227)</f>
        <v>150</v>
      </c>
      <c r="P227" s="37"/>
    </row>
    <row r="228" spans="1:16" ht="15.75" thickBot="1">
      <c r="A228" s="50"/>
      <c r="B228" s="2"/>
      <c r="C228" s="2"/>
      <c r="D228" s="3"/>
      <c r="E228" s="2" t="s">
        <v>9</v>
      </c>
      <c r="F228" s="2" t="s">
        <v>12</v>
      </c>
      <c r="G228" s="3">
        <v>40</v>
      </c>
      <c r="H228" s="2" t="s">
        <v>145</v>
      </c>
      <c r="I228" s="2" t="s">
        <v>33</v>
      </c>
      <c r="J228" s="2">
        <v>60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140</v>
      </c>
      <c r="P228" s="37"/>
    </row>
    <row r="229" spans="1:16" ht="15.75" thickBot="1">
      <c r="A229" s="50"/>
      <c r="B229" s="2"/>
      <c r="C229" s="2"/>
      <c r="D229" s="2"/>
      <c r="E229" s="2" t="s">
        <v>9</v>
      </c>
      <c r="F229" s="2" t="s">
        <v>10</v>
      </c>
      <c r="G229" s="3">
        <v>40</v>
      </c>
      <c r="H229" s="2" t="s">
        <v>9</v>
      </c>
      <c r="I229" s="2" t="s">
        <v>33</v>
      </c>
      <c r="J229" s="2">
        <v>40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120</v>
      </c>
      <c r="P229" s="37"/>
    </row>
    <row r="230" spans="1:16" ht="15.75" thickBot="1">
      <c r="A230" s="50"/>
      <c r="B230" s="2"/>
      <c r="C230" s="2"/>
      <c r="D230" s="2"/>
      <c r="E230" s="2"/>
      <c r="F230" s="2"/>
      <c r="G230" s="2"/>
      <c r="H230" s="2" t="s">
        <v>28</v>
      </c>
      <c r="I230" s="2" t="s">
        <v>35</v>
      </c>
      <c r="J230" s="2">
        <v>40</v>
      </c>
      <c r="K230" s="2" t="s">
        <v>9</v>
      </c>
      <c r="L230" s="2" t="s">
        <v>10</v>
      </c>
      <c r="M230" s="2">
        <v>40</v>
      </c>
      <c r="N230" s="2"/>
      <c r="O230" s="3">
        <f t="shared" si="13"/>
        <v>80</v>
      </c>
      <c r="P230" s="37"/>
    </row>
    <row r="231" spans="1:16" ht="15.75" thickBot="1">
      <c r="A231" s="50"/>
      <c r="B231" s="2"/>
      <c r="C231" s="2"/>
      <c r="D231" s="2"/>
      <c r="E231" s="2"/>
      <c r="F231" s="2"/>
      <c r="G231" s="2"/>
      <c r="H231" s="2"/>
      <c r="I231" s="2"/>
      <c r="J231" s="2"/>
      <c r="K231" s="2" t="s">
        <v>13</v>
      </c>
      <c r="L231" s="2" t="s">
        <v>14</v>
      </c>
      <c r="M231" s="2">
        <v>50</v>
      </c>
      <c r="N231" s="2"/>
      <c r="O231" s="3">
        <f t="shared" si="13"/>
        <v>50</v>
      </c>
      <c r="P231" s="37"/>
    </row>
    <row r="232" spans="1:16" ht="15.75" thickBot="1">
      <c r="A232" s="5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5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5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5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5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50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120</v>
      </c>
      <c r="H239" s="4" t="s">
        <v>8</v>
      </c>
      <c r="I239" s="4" t="s">
        <v>15</v>
      </c>
      <c r="J239" s="3">
        <f>SUM(J227:J238)</f>
        <v>200</v>
      </c>
      <c r="K239" s="4" t="s">
        <v>8</v>
      </c>
      <c r="L239" s="4" t="s">
        <v>15</v>
      </c>
      <c r="M239" s="3">
        <f>SUM(M227:M238)</f>
        <v>220</v>
      </c>
      <c r="N239" s="4" t="s">
        <v>8</v>
      </c>
      <c r="O239" s="3">
        <f>SUM(O227:O238)</f>
        <v>540</v>
      </c>
      <c r="P239" s="37"/>
    </row>
    <row r="240" spans="1:16">
      <c r="A240" s="50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60</v>
      </c>
      <c r="H240" s="14" t="s">
        <v>16</v>
      </c>
      <c r="I240" s="14" t="s">
        <v>15</v>
      </c>
      <c r="J240" s="15">
        <f>J239/2</f>
        <v>100</v>
      </c>
      <c r="K240" s="14" t="s">
        <v>16</v>
      </c>
      <c r="L240" s="14" t="s">
        <v>15</v>
      </c>
      <c r="M240" s="15">
        <f>M239/2</f>
        <v>110</v>
      </c>
      <c r="N240" s="14" t="s">
        <v>16</v>
      </c>
      <c r="O240" s="15">
        <f>O239/2</f>
        <v>270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50">
        <v>15</v>
      </c>
      <c r="B242" s="55" t="s">
        <v>1</v>
      </c>
      <c r="C242" s="56"/>
      <c r="D242" s="57"/>
      <c r="E242" s="58" t="s">
        <v>2</v>
      </c>
      <c r="F242" s="59"/>
      <c r="G242" s="60"/>
      <c r="H242" s="61" t="s">
        <v>3</v>
      </c>
      <c r="I242" s="62"/>
      <c r="J242" s="63"/>
      <c r="K242" s="64" t="s">
        <v>4</v>
      </c>
      <c r="L242" s="65"/>
      <c r="M242" s="66"/>
      <c r="N242" s="46" t="s">
        <v>8</v>
      </c>
      <c r="O242" s="47"/>
      <c r="P242" s="37"/>
    </row>
    <row r="243" spans="1:16" ht="15.75" thickBot="1">
      <c r="A243" s="50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48"/>
      <c r="O243" s="49"/>
      <c r="P243" s="37"/>
    </row>
    <row r="244" spans="1:16" ht="15.75" thickBot="1">
      <c r="A244" s="50"/>
      <c r="B244" s="2" t="s">
        <v>9</v>
      </c>
      <c r="C244" s="2" t="s">
        <v>147</v>
      </c>
      <c r="D244" s="3">
        <v>35</v>
      </c>
      <c r="E244" s="2"/>
      <c r="F244" s="2"/>
      <c r="G244" s="3"/>
      <c r="H244" s="2"/>
      <c r="I244" s="2"/>
      <c r="J244" s="3"/>
      <c r="K244" s="2" t="s">
        <v>13</v>
      </c>
      <c r="L244" s="2" t="s">
        <v>12</v>
      </c>
      <c r="M244" s="3">
        <v>35</v>
      </c>
      <c r="N244" s="2"/>
      <c r="O244" s="3">
        <f>SUM(D244,G244,J244,M244)</f>
        <v>70</v>
      </c>
      <c r="P244" s="37"/>
    </row>
    <row r="245" spans="1:16" ht="15.75" thickBot="1">
      <c r="A245" s="50"/>
      <c r="B245" s="2" t="s">
        <v>9</v>
      </c>
      <c r="C245" s="2" t="s">
        <v>148</v>
      </c>
      <c r="D245" s="3">
        <v>40</v>
      </c>
      <c r="E245" s="2"/>
      <c r="F245" s="2"/>
      <c r="G245" s="3"/>
      <c r="H245" s="2"/>
      <c r="I245" s="2"/>
      <c r="J245" s="2"/>
      <c r="K245" s="2" t="s">
        <v>9</v>
      </c>
      <c r="L245" s="2" t="s">
        <v>17</v>
      </c>
      <c r="M245" s="3">
        <v>50</v>
      </c>
      <c r="N245" s="2"/>
      <c r="O245" s="3">
        <f t="shared" ref="O245:O255" si="14">SUM(D245,G245,J245,M245)</f>
        <v>90</v>
      </c>
      <c r="P245" s="37"/>
    </row>
    <row r="246" spans="1:16" ht="17.25" customHeight="1" thickBot="1">
      <c r="A246" s="50"/>
      <c r="B246" s="2" t="s">
        <v>9</v>
      </c>
      <c r="C246" s="2" t="s">
        <v>12</v>
      </c>
      <c r="D246" s="2">
        <v>40</v>
      </c>
      <c r="E246" s="2"/>
      <c r="F246" s="2"/>
      <c r="G246" s="3"/>
      <c r="H246" s="2"/>
      <c r="I246" s="2"/>
      <c r="J246" s="2"/>
      <c r="K246" s="2" t="s">
        <v>9</v>
      </c>
      <c r="L246" s="2" t="s">
        <v>12</v>
      </c>
      <c r="M246" s="2">
        <v>40</v>
      </c>
      <c r="N246" s="2"/>
      <c r="O246" s="3">
        <f t="shared" si="14"/>
        <v>80</v>
      </c>
      <c r="P246" s="37"/>
    </row>
    <row r="247" spans="1:16" ht="15.75" thickBot="1">
      <c r="A247" s="50"/>
      <c r="B247" s="2" t="s">
        <v>9</v>
      </c>
      <c r="C247" s="2" t="s">
        <v>14</v>
      </c>
      <c r="D247" s="2">
        <v>35</v>
      </c>
      <c r="E247" s="2"/>
      <c r="F247" s="2"/>
      <c r="G247" s="2"/>
      <c r="H247" s="2"/>
      <c r="I247" s="2"/>
      <c r="J247" s="2"/>
      <c r="K247" s="2" t="s">
        <v>9</v>
      </c>
      <c r="L247" s="2" t="s">
        <v>12</v>
      </c>
      <c r="M247" s="2">
        <v>40</v>
      </c>
      <c r="N247" s="2"/>
      <c r="O247" s="3">
        <f t="shared" si="14"/>
        <v>75</v>
      </c>
      <c r="P247" s="37"/>
    </row>
    <row r="248" spans="1:16" ht="15.75" thickBot="1">
      <c r="A248" s="50"/>
      <c r="B248" s="2"/>
      <c r="C248" s="2"/>
      <c r="D248" s="2"/>
      <c r="E248" s="2"/>
      <c r="F248" s="2"/>
      <c r="G248" s="2"/>
      <c r="H248" s="2"/>
      <c r="I248" s="2"/>
      <c r="J248" s="2"/>
      <c r="K248" s="2" t="s">
        <v>13</v>
      </c>
      <c r="L248" s="2" t="s">
        <v>12</v>
      </c>
      <c r="M248" s="2">
        <v>40</v>
      </c>
      <c r="N248" s="2"/>
      <c r="O248" s="3">
        <f t="shared" si="14"/>
        <v>40</v>
      </c>
      <c r="P248" s="37"/>
    </row>
    <row r="249" spans="1:16" ht="15.75" thickBot="1">
      <c r="A249" s="5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5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5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50"/>
      <c r="B256" s="4" t="s">
        <v>8</v>
      </c>
      <c r="C256" s="4" t="s">
        <v>15</v>
      </c>
      <c r="D256" s="3">
        <f>SUM(D244:D255)</f>
        <v>150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205</v>
      </c>
      <c r="N256" s="4" t="s">
        <v>8</v>
      </c>
      <c r="O256" s="3">
        <f>SUM(O244:O255)</f>
        <v>355</v>
      </c>
      <c r="P256" s="37"/>
    </row>
    <row r="257" spans="1:16">
      <c r="A257" s="50"/>
      <c r="B257" s="14" t="s">
        <v>16</v>
      </c>
      <c r="C257" s="14" t="s">
        <v>15</v>
      </c>
      <c r="D257" s="15">
        <f>D256/2</f>
        <v>75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102.5</v>
      </c>
      <c r="N257" s="14" t="s">
        <v>16</v>
      </c>
      <c r="O257" s="15">
        <f>O256/2</f>
        <v>177.5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50">
        <v>16</v>
      </c>
      <c r="B259" s="55" t="s">
        <v>1</v>
      </c>
      <c r="C259" s="56"/>
      <c r="D259" s="57"/>
      <c r="E259" s="58" t="s">
        <v>2</v>
      </c>
      <c r="F259" s="59"/>
      <c r="G259" s="60"/>
      <c r="H259" s="61" t="s">
        <v>3</v>
      </c>
      <c r="I259" s="62"/>
      <c r="J259" s="63"/>
      <c r="K259" s="64" t="s">
        <v>4</v>
      </c>
      <c r="L259" s="65"/>
      <c r="M259" s="66"/>
      <c r="N259" s="46" t="s">
        <v>8</v>
      </c>
      <c r="O259" s="47"/>
      <c r="P259" s="37"/>
    </row>
    <row r="260" spans="1:16" ht="15.75" thickBot="1">
      <c r="A260" s="50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48"/>
      <c r="O260" s="49"/>
      <c r="P260" s="37"/>
    </row>
    <row r="261" spans="1:16" ht="15.75" thickBot="1">
      <c r="A261" s="50"/>
      <c r="B261" s="2" t="s">
        <v>28</v>
      </c>
      <c r="C261" s="2" t="s">
        <v>14</v>
      </c>
      <c r="D261" s="3">
        <v>40</v>
      </c>
      <c r="E261" s="2"/>
      <c r="F261" s="2"/>
      <c r="G261" s="3"/>
      <c r="H261" s="2" t="s">
        <v>28</v>
      </c>
      <c r="I261" s="2" t="s">
        <v>39</v>
      </c>
      <c r="J261" s="3">
        <v>40</v>
      </c>
      <c r="K261" s="2"/>
      <c r="L261" s="2"/>
      <c r="M261" s="3"/>
      <c r="N261" s="2"/>
      <c r="O261" s="3">
        <f>SUM(D261,G261,J261,M261)</f>
        <v>80</v>
      </c>
      <c r="P261" s="37"/>
    </row>
    <row r="262" spans="1:16" ht="15.75" thickBot="1">
      <c r="A262" s="50"/>
      <c r="B262" s="2" t="s">
        <v>28</v>
      </c>
      <c r="C262" s="2" t="s">
        <v>14</v>
      </c>
      <c r="D262" s="3">
        <v>35</v>
      </c>
      <c r="E262" s="2"/>
      <c r="F262" s="2"/>
      <c r="G262" s="3"/>
      <c r="H262" s="2" t="s">
        <v>28</v>
      </c>
      <c r="I262" s="2" t="s">
        <v>10</v>
      </c>
      <c r="J262" s="2">
        <v>40</v>
      </c>
      <c r="K262" s="2"/>
      <c r="L262" s="2"/>
      <c r="M262" s="3"/>
      <c r="N262" s="2"/>
      <c r="O262" s="3">
        <f t="shared" ref="O262:O272" si="15">SUM(D262,G262,J262,M262)</f>
        <v>75</v>
      </c>
      <c r="P262" s="37"/>
    </row>
    <row r="263" spans="1:16" ht="15.75" thickBot="1">
      <c r="A263" s="50"/>
      <c r="B263" s="2" t="s">
        <v>28</v>
      </c>
      <c r="C263" s="2" t="s">
        <v>39</v>
      </c>
      <c r="D263" s="2">
        <v>40</v>
      </c>
      <c r="E263" s="2"/>
      <c r="F263" s="2"/>
      <c r="G263" s="3"/>
      <c r="H263" s="2" t="s">
        <v>69</v>
      </c>
      <c r="I263" s="2" t="s">
        <v>39</v>
      </c>
      <c r="J263" s="2">
        <v>60</v>
      </c>
      <c r="K263" s="2"/>
      <c r="L263" s="2"/>
      <c r="M263" s="2"/>
      <c r="N263" s="2"/>
      <c r="O263" s="3">
        <f t="shared" si="15"/>
        <v>100</v>
      </c>
      <c r="P263" s="37"/>
    </row>
    <row r="264" spans="1:16" ht="15.75" thickBot="1">
      <c r="A264" s="50"/>
      <c r="B264" s="2" t="s">
        <v>28</v>
      </c>
      <c r="C264" s="2" t="s">
        <v>35</v>
      </c>
      <c r="D264" s="2">
        <v>40</v>
      </c>
      <c r="E264" s="2"/>
      <c r="F264" s="2"/>
      <c r="G264" s="2"/>
      <c r="H264" s="2" t="s">
        <v>28</v>
      </c>
      <c r="I264" s="2" t="s">
        <v>39</v>
      </c>
      <c r="J264" s="2">
        <v>40</v>
      </c>
      <c r="K264" s="2"/>
      <c r="L264" s="2"/>
      <c r="M264" s="2"/>
      <c r="N264" s="2"/>
      <c r="O264" s="3">
        <f t="shared" si="15"/>
        <v>80</v>
      </c>
      <c r="P264" s="37"/>
    </row>
    <row r="265" spans="1:16" ht="15.75" thickBot="1">
      <c r="A265" s="50"/>
      <c r="B265" s="2" t="s">
        <v>28</v>
      </c>
      <c r="C265" s="2" t="s">
        <v>35</v>
      </c>
      <c r="D265" s="2">
        <v>40</v>
      </c>
      <c r="E265" s="2"/>
      <c r="F265" s="2"/>
      <c r="G265" s="2"/>
      <c r="H265" s="2" t="s">
        <v>28</v>
      </c>
      <c r="I265" s="2" t="s">
        <v>33</v>
      </c>
      <c r="J265" s="2">
        <v>40</v>
      </c>
      <c r="K265" s="2"/>
      <c r="L265" s="2"/>
      <c r="M265" s="2"/>
      <c r="N265" s="2"/>
      <c r="O265" s="3">
        <f t="shared" si="15"/>
        <v>80</v>
      </c>
      <c r="P265" s="37"/>
    </row>
    <row r="266" spans="1:16" ht="15.75" thickBot="1">
      <c r="A266" s="50"/>
      <c r="B266" s="2"/>
      <c r="C266" s="2"/>
      <c r="D266" s="2"/>
      <c r="E266" s="2"/>
      <c r="F266" s="2"/>
      <c r="G266" s="2"/>
      <c r="H266" s="2" t="s">
        <v>28</v>
      </c>
      <c r="I266" s="2" t="s">
        <v>35</v>
      </c>
      <c r="J266" s="2">
        <v>40</v>
      </c>
      <c r="K266" s="2"/>
      <c r="L266" s="2"/>
      <c r="M266" s="2"/>
      <c r="N266" s="2"/>
      <c r="O266" s="3">
        <f t="shared" si="15"/>
        <v>40</v>
      </c>
      <c r="P266" s="37"/>
    </row>
    <row r="267" spans="1:16" ht="15.75" thickBot="1">
      <c r="A267" s="5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5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5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5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5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5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50"/>
      <c r="B273" s="4" t="s">
        <v>8</v>
      </c>
      <c r="C273" s="4" t="s">
        <v>15</v>
      </c>
      <c r="D273" s="3">
        <f>SUM(D261:D272)</f>
        <v>195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260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455</v>
      </c>
      <c r="P273" s="37"/>
    </row>
    <row r="274" spans="1:16">
      <c r="A274" s="50"/>
      <c r="B274" s="14" t="s">
        <v>16</v>
      </c>
      <c r="C274" s="14" t="s">
        <v>15</v>
      </c>
      <c r="D274" s="15">
        <f>D273/2</f>
        <v>97.5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130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227.5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50">
        <v>17</v>
      </c>
      <c r="B276" s="55" t="s">
        <v>1</v>
      </c>
      <c r="C276" s="56"/>
      <c r="D276" s="57"/>
      <c r="E276" s="58" t="s">
        <v>2</v>
      </c>
      <c r="F276" s="59"/>
      <c r="G276" s="60"/>
      <c r="H276" s="61" t="s">
        <v>3</v>
      </c>
      <c r="I276" s="62"/>
      <c r="J276" s="63"/>
      <c r="K276" s="64" t="s">
        <v>4</v>
      </c>
      <c r="L276" s="65"/>
      <c r="M276" s="66"/>
      <c r="N276" s="46" t="s">
        <v>8</v>
      </c>
      <c r="O276" s="47"/>
      <c r="P276" s="37"/>
    </row>
    <row r="277" spans="1:16" ht="15.75" thickBot="1">
      <c r="A277" s="50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48"/>
      <c r="O277" s="49"/>
      <c r="P277" s="37"/>
    </row>
    <row r="278" spans="1:16" ht="15.75" thickBot="1">
      <c r="A278" s="50"/>
      <c r="B278" s="2" t="s">
        <v>9</v>
      </c>
      <c r="C278" s="2" t="s">
        <v>12</v>
      </c>
      <c r="D278" s="3">
        <v>40</v>
      </c>
      <c r="E278" s="2"/>
      <c r="F278" s="2"/>
      <c r="G278" s="3"/>
      <c r="H278" s="2" t="s">
        <v>21</v>
      </c>
      <c r="I278" s="2" t="s">
        <v>10</v>
      </c>
      <c r="J278" s="3">
        <v>80</v>
      </c>
      <c r="K278" s="2" t="s">
        <v>9</v>
      </c>
      <c r="L278" s="2" t="s">
        <v>12</v>
      </c>
      <c r="M278" s="3">
        <v>40</v>
      </c>
      <c r="N278" s="2"/>
      <c r="O278" s="3">
        <f>SUM(D278,G278,J278,M278)</f>
        <v>160</v>
      </c>
      <c r="P278" s="37"/>
    </row>
    <row r="279" spans="1:16" ht="15.75" thickBot="1">
      <c r="A279" s="50"/>
      <c r="B279" s="2" t="s">
        <v>150</v>
      </c>
      <c r="C279" s="2" t="s">
        <v>39</v>
      </c>
      <c r="D279" s="3">
        <v>90</v>
      </c>
      <c r="E279" s="2"/>
      <c r="F279" s="2"/>
      <c r="G279" s="3"/>
      <c r="H279" s="2" t="s">
        <v>21</v>
      </c>
      <c r="I279" s="2" t="s">
        <v>35</v>
      </c>
      <c r="J279" s="2">
        <v>80</v>
      </c>
      <c r="K279" s="2" t="s">
        <v>9</v>
      </c>
      <c r="L279" s="2" t="s">
        <v>12</v>
      </c>
      <c r="M279" s="3">
        <v>40</v>
      </c>
      <c r="N279" s="2"/>
      <c r="O279" s="3">
        <f t="shared" ref="O279:O289" si="16">SUM(D279,G279,J279,M279)</f>
        <v>210</v>
      </c>
      <c r="P279" s="37"/>
    </row>
    <row r="280" spans="1:16" ht="15.75" thickBot="1">
      <c r="A280" s="50"/>
      <c r="B280" s="2"/>
      <c r="C280" s="2"/>
      <c r="D280" s="2"/>
      <c r="E280" s="2"/>
      <c r="F280" s="2"/>
      <c r="G280" s="3"/>
      <c r="H280" s="2" t="s">
        <v>28</v>
      </c>
      <c r="I280" s="2" t="s">
        <v>149</v>
      </c>
      <c r="J280" s="2">
        <v>40</v>
      </c>
      <c r="K280" s="2" t="s">
        <v>42</v>
      </c>
      <c r="L280" s="2" t="s">
        <v>14</v>
      </c>
      <c r="M280" s="2">
        <v>20</v>
      </c>
      <c r="N280" s="2"/>
      <c r="O280" s="3">
        <f t="shared" si="16"/>
        <v>60</v>
      </c>
      <c r="P280" s="37"/>
    </row>
    <row r="281" spans="1:16" ht="15.75" thickBot="1">
      <c r="A281" s="50"/>
      <c r="B281" s="2"/>
      <c r="C281" s="2"/>
      <c r="D281" s="2"/>
      <c r="E281" s="2"/>
      <c r="F281" s="2"/>
      <c r="G281" s="2"/>
      <c r="H281" s="2" t="s">
        <v>69</v>
      </c>
      <c r="I281" s="2" t="s">
        <v>39</v>
      </c>
      <c r="J281" s="2">
        <v>60</v>
      </c>
      <c r="K281" s="2" t="s">
        <v>56</v>
      </c>
      <c r="L281" s="2" t="s">
        <v>14</v>
      </c>
      <c r="M281" s="2">
        <v>50</v>
      </c>
      <c r="N281" s="2"/>
      <c r="O281" s="3">
        <f t="shared" si="16"/>
        <v>110</v>
      </c>
      <c r="P281" s="37"/>
    </row>
    <row r="282" spans="1:16" ht="15.75" thickBot="1">
      <c r="A282" s="50"/>
      <c r="B282" s="2"/>
      <c r="C282" s="2"/>
      <c r="D282" s="2"/>
      <c r="E282" s="2"/>
      <c r="F282" s="2"/>
      <c r="G282" s="2"/>
      <c r="H282" s="2"/>
      <c r="I282" s="2"/>
      <c r="J282" s="2"/>
      <c r="K282" s="2" t="s">
        <v>21</v>
      </c>
      <c r="L282" s="2" t="s">
        <v>12</v>
      </c>
      <c r="M282" s="2">
        <v>80</v>
      </c>
      <c r="N282" s="2"/>
      <c r="O282" s="3">
        <f t="shared" si="16"/>
        <v>80</v>
      </c>
      <c r="P282" s="37"/>
    </row>
    <row r="283" spans="1:16" ht="15.75" thickBot="1">
      <c r="A283" s="50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9</v>
      </c>
      <c r="L283" s="2" t="s">
        <v>10</v>
      </c>
      <c r="M283" s="2">
        <v>60</v>
      </c>
      <c r="N283" s="2"/>
      <c r="O283" s="3">
        <f t="shared" si="16"/>
        <v>60</v>
      </c>
      <c r="P283" s="37"/>
    </row>
    <row r="284" spans="1:16" ht="15.75" thickBot="1">
      <c r="A284" s="50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9</v>
      </c>
      <c r="L284" s="2" t="s">
        <v>10</v>
      </c>
      <c r="M284" s="2">
        <v>40</v>
      </c>
      <c r="N284" s="2"/>
      <c r="O284" s="3">
        <f t="shared" si="16"/>
        <v>40</v>
      </c>
      <c r="P284" s="37"/>
    </row>
    <row r="285" spans="1:16" ht="15.75" thickBot="1">
      <c r="A285" s="5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5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5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5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50"/>
      <c r="B290" s="4" t="s">
        <v>8</v>
      </c>
      <c r="C290" s="4" t="s">
        <v>15</v>
      </c>
      <c r="D290" s="3">
        <f>SUM(D278:D289)</f>
        <v>130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260</v>
      </c>
      <c r="K290" s="4" t="s">
        <v>8</v>
      </c>
      <c r="L290" s="4" t="s">
        <v>15</v>
      </c>
      <c r="M290" s="3">
        <f>SUM(M278:M289)</f>
        <v>330</v>
      </c>
      <c r="N290" s="4" t="s">
        <v>8</v>
      </c>
      <c r="O290" s="3">
        <f>SUM(O278:O289)</f>
        <v>720</v>
      </c>
      <c r="P290" s="37"/>
    </row>
    <row r="291" spans="1:16">
      <c r="A291" s="50"/>
      <c r="B291" s="14" t="s">
        <v>16</v>
      </c>
      <c r="C291" s="14" t="s">
        <v>15</v>
      </c>
      <c r="D291" s="15">
        <f>D290/2</f>
        <v>65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130</v>
      </c>
      <c r="K291" s="14" t="s">
        <v>16</v>
      </c>
      <c r="L291" s="14" t="s">
        <v>15</v>
      </c>
      <c r="M291" s="15">
        <f>M290/2</f>
        <v>165</v>
      </c>
      <c r="N291" s="14" t="s">
        <v>16</v>
      </c>
      <c r="O291" s="15">
        <f>O290/2</f>
        <v>360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50">
        <v>18</v>
      </c>
      <c r="B293" s="55" t="s">
        <v>1</v>
      </c>
      <c r="C293" s="56"/>
      <c r="D293" s="57"/>
      <c r="E293" s="58" t="s">
        <v>2</v>
      </c>
      <c r="F293" s="59"/>
      <c r="G293" s="60"/>
      <c r="H293" s="61" t="s">
        <v>3</v>
      </c>
      <c r="I293" s="62"/>
      <c r="J293" s="63"/>
      <c r="K293" s="64" t="s">
        <v>4</v>
      </c>
      <c r="L293" s="65"/>
      <c r="M293" s="66"/>
      <c r="N293" s="46" t="s">
        <v>8</v>
      </c>
      <c r="O293" s="47"/>
      <c r="P293" s="37"/>
    </row>
    <row r="294" spans="1:16" ht="15.75" thickBot="1">
      <c r="A294" s="50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48"/>
      <c r="O294" s="49"/>
      <c r="P294" s="37"/>
    </row>
    <row r="295" spans="1:16" ht="15.75" thickBot="1">
      <c r="A295" s="50"/>
      <c r="B295" s="2" t="s">
        <v>21</v>
      </c>
      <c r="C295" s="2" t="s">
        <v>12</v>
      </c>
      <c r="D295" s="3">
        <v>80</v>
      </c>
      <c r="E295" s="2" t="s">
        <v>9</v>
      </c>
      <c r="F295" s="2" t="s">
        <v>10</v>
      </c>
      <c r="G295" s="3">
        <v>40</v>
      </c>
      <c r="H295" s="2" t="s">
        <v>9</v>
      </c>
      <c r="I295" s="2" t="s">
        <v>12</v>
      </c>
      <c r="J295" s="3">
        <v>40</v>
      </c>
      <c r="K295" s="2" t="s">
        <v>9</v>
      </c>
      <c r="L295" s="2" t="s">
        <v>14</v>
      </c>
      <c r="M295" s="3">
        <v>40</v>
      </c>
      <c r="N295" s="2"/>
      <c r="O295" s="3">
        <f>SUM(D295,G295,J295,M295)</f>
        <v>200</v>
      </c>
      <c r="P295" s="37"/>
    </row>
    <row r="296" spans="1:16" ht="15.75" thickBot="1">
      <c r="A296" s="50"/>
      <c r="B296" s="2" t="s">
        <v>36</v>
      </c>
      <c r="C296" s="2" t="s">
        <v>10</v>
      </c>
      <c r="D296" s="3">
        <v>40</v>
      </c>
      <c r="E296" s="2"/>
      <c r="F296" s="2"/>
      <c r="G296" s="3"/>
      <c r="H296" s="2" t="s">
        <v>79</v>
      </c>
      <c r="I296" s="2" t="s">
        <v>39</v>
      </c>
      <c r="J296" s="2">
        <v>70</v>
      </c>
      <c r="K296" s="2" t="s">
        <v>9</v>
      </c>
      <c r="L296" s="2" t="s">
        <v>14</v>
      </c>
      <c r="M296" s="3">
        <v>40</v>
      </c>
      <c r="N296" s="2"/>
      <c r="O296" s="3">
        <f t="shared" ref="O296:O306" si="17">SUM(D296,G296,J296,M296)</f>
        <v>150</v>
      </c>
      <c r="P296" s="37"/>
    </row>
    <row r="297" spans="1:16" ht="15.75" thickBot="1">
      <c r="A297" s="50"/>
      <c r="B297" s="2"/>
      <c r="C297" s="2"/>
      <c r="D297" s="2"/>
      <c r="E297" s="2"/>
      <c r="F297" s="2"/>
      <c r="G297" s="3"/>
      <c r="H297" s="2" t="s">
        <v>28</v>
      </c>
      <c r="I297" s="2" t="s">
        <v>33</v>
      </c>
      <c r="J297" s="2">
        <v>30</v>
      </c>
      <c r="K297" s="2" t="s">
        <v>21</v>
      </c>
      <c r="L297" s="2" t="s">
        <v>10</v>
      </c>
      <c r="M297" s="2">
        <v>80</v>
      </c>
      <c r="N297" s="2"/>
      <c r="O297" s="3">
        <f t="shared" si="17"/>
        <v>110</v>
      </c>
      <c r="P297" s="37"/>
    </row>
    <row r="298" spans="1:16" ht="15.75" thickBot="1">
      <c r="A298" s="50"/>
      <c r="B298" s="2"/>
      <c r="C298" s="2"/>
      <c r="D298" s="2"/>
      <c r="E298" s="2"/>
      <c r="F298" s="2"/>
      <c r="G298" s="2"/>
      <c r="H298" s="2" t="s">
        <v>124</v>
      </c>
      <c r="I298" s="2" t="s">
        <v>35</v>
      </c>
      <c r="J298" s="2">
        <v>15</v>
      </c>
      <c r="K298" s="2" t="s">
        <v>9</v>
      </c>
      <c r="L298" s="2" t="s">
        <v>12</v>
      </c>
      <c r="M298" s="2">
        <v>40</v>
      </c>
      <c r="N298" s="2"/>
      <c r="O298" s="3">
        <f t="shared" si="17"/>
        <v>55</v>
      </c>
      <c r="P298" s="37"/>
    </row>
    <row r="299" spans="1:16" ht="15.75" thickBot="1">
      <c r="A299" s="50"/>
      <c r="B299" s="2"/>
      <c r="C299" s="2"/>
      <c r="D299" s="2"/>
      <c r="E299" s="2"/>
      <c r="F299" s="2"/>
      <c r="G299" s="2"/>
      <c r="H299" s="2" t="s">
        <v>28</v>
      </c>
      <c r="I299" s="2" t="s">
        <v>35</v>
      </c>
      <c r="J299" s="2">
        <v>40</v>
      </c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6" ht="15.75" thickBot="1">
      <c r="A300" s="50"/>
      <c r="B300" s="2"/>
      <c r="C300" s="2"/>
      <c r="D300" s="2"/>
      <c r="E300" s="2"/>
      <c r="F300" s="2"/>
      <c r="G300" s="2"/>
      <c r="H300" s="2" t="s">
        <v>9</v>
      </c>
      <c r="I300" s="2" t="s">
        <v>33</v>
      </c>
      <c r="J300" s="2">
        <v>40</v>
      </c>
      <c r="K300" s="2" t="s">
        <v>9</v>
      </c>
      <c r="L300" s="2" t="s">
        <v>12</v>
      </c>
      <c r="M300" s="2">
        <v>40</v>
      </c>
      <c r="N300" s="2"/>
      <c r="O300" s="3">
        <f t="shared" si="17"/>
        <v>80</v>
      </c>
      <c r="P300" s="37"/>
    </row>
    <row r="301" spans="1:16" ht="15.75" thickBot="1">
      <c r="A301" s="50"/>
      <c r="B301" s="2"/>
      <c r="C301" s="2"/>
      <c r="D301" s="2"/>
      <c r="E301" s="2"/>
      <c r="F301" s="2"/>
      <c r="G301" s="2"/>
      <c r="H301" s="2" t="s">
        <v>9</v>
      </c>
      <c r="I301" s="2" t="s">
        <v>151</v>
      </c>
      <c r="J301" s="2">
        <v>40</v>
      </c>
      <c r="K301" s="2"/>
      <c r="L301" s="2"/>
      <c r="M301" s="2"/>
      <c r="N301" s="2"/>
      <c r="O301" s="3">
        <f t="shared" si="17"/>
        <v>40</v>
      </c>
      <c r="P301" s="37"/>
    </row>
    <row r="302" spans="1:16" ht="15.75" thickBot="1">
      <c r="A302" s="5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5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5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50"/>
      <c r="B307" s="4" t="s">
        <v>8</v>
      </c>
      <c r="C307" s="4" t="s">
        <v>15</v>
      </c>
      <c r="D307" s="3">
        <f>SUM(D295:D306)</f>
        <v>120</v>
      </c>
      <c r="E307" s="4" t="s">
        <v>8</v>
      </c>
      <c r="F307" s="4" t="s">
        <v>15</v>
      </c>
      <c r="G307" s="3">
        <f>SUM(G295:G306)</f>
        <v>40</v>
      </c>
      <c r="H307" s="4" t="s">
        <v>8</v>
      </c>
      <c r="I307" s="4" t="s">
        <v>15</v>
      </c>
      <c r="J307" s="3">
        <f>SUM(J295:J306)</f>
        <v>275</v>
      </c>
      <c r="K307" s="4" t="s">
        <v>8</v>
      </c>
      <c r="L307" s="4" t="s">
        <v>15</v>
      </c>
      <c r="M307" s="3">
        <f>SUM(M295:M306)</f>
        <v>280</v>
      </c>
      <c r="N307" s="4" t="s">
        <v>8</v>
      </c>
      <c r="O307" s="3">
        <f>SUM(O295:O306)</f>
        <v>715</v>
      </c>
      <c r="P307" s="37"/>
    </row>
    <row r="308" spans="1:16">
      <c r="A308" s="50"/>
      <c r="B308" s="14" t="s">
        <v>16</v>
      </c>
      <c r="C308" s="14" t="s">
        <v>15</v>
      </c>
      <c r="D308" s="15">
        <f>D307/2</f>
        <v>60</v>
      </c>
      <c r="E308" s="14" t="s">
        <v>16</v>
      </c>
      <c r="F308" s="14" t="s">
        <v>15</v>
      </c>
      <c r="G308" s="15">
        <f>G307/2</f>
        <v>20</v>
      </c>
      <c r="H308" s="14" t="s">
        <v>16</v>
      </c>
      <c r="I308" s="14" t="s">
        <v>15</v>
      </c>
      <c r="J308" s="15">
        <f>J307/2</f>
        <v>137.5</v>
      </c>
      <c r="K308" s="14" t="s">
        <v>16</v>
      </c>
      <c r="L308" s="14" t="s">
        <v>15</v>
      </c>
      <c r="M308" s="15">
        <f>M307/2</f>
        <v>140</v>
      </c>
      <c r="N308" s="14" t="s">
        <v>16</v>
      </c>
      <c r="O308" s="15">
        <f>O307/2</f>
        <v>357.5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50">
        <v>19</v>
      </c>
      <c r="B310" s="55" t="s">
        <v>1</v>
      </c>
      <c r="C310" s="56"/>
      <c r="D310" s="57"/>
      <c r="E310" s="58" t="s">
        <v>2</v>
      </c>
      <c r="F310" s="59"/>
      <c r="G310" s="60"/>
      <c r="H310" s="61" t="s">
        <v>3</v>
      </c>
      <c r="I310" s="62"/>
      <c r="J310" s="63"/>
      <c r="K310" s="64" t="s">
        <v>4</v>
      </c>
      <c r="L310" s="65"/>
      <c r="M310" s="66"/>
      <c r="N310" s="46" t="s">
        <v>8</v>
      </c>
      <c r="O310" s="47"/>
      <c r="P310" s="37"/>
    </row>
    <row r="311" spans="1:16" ht="15.75" thickBot="1">
      <c r="A311" s="50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48"/>
      <c r="O311" s="49"/>
      <c r="P311" s="37"/>
    </row>
    <row r="312" spans="1:16" ht="15.75" thickBot="1">
      <c r="A312" s="50"/>
      <c r="B312" s="2" t="s">
        <v>9</v>
      </c>
      <c r="C312" s="2" t="s">
        <v>10</v>
      </c>
      <c r="D312" s="3">
        <v>40</v>
      </c>
      <c r="E312" s="2" t="s">
        <v>9</v>
      </c>
      <c r="F312" s="2" t="s">
        <v>12</v>
      </c>
      <c r="G312" s="3">
        <v>40</v>
      </c>
      <c r="H312" s="2" t="s">
        <v>57</v>
      </c>
      <c r="I312" s="2" t="s">
        <v>33</v>
      </c>
      <c r="J312" s="3">
        <v>40</v>
      </c>
      <c r="K312" s="2" t="s">
        <v>9</v>
      </c>
      <c r="L312" s="2" t="s">
        <v>17</v>
      </c>
      <c r="M312" s="3">
        <v>40</v>
      </c>
      <c r="N312" s="2"/>
      <c r="O312" s="3">
        <f>SUM(D312,G312,J312,M312)</f>
        <v>160</v>
      </c>
      <c r="P312" s="37"/>
    </row>
    <row r="313" spans="1:16" ht="15.75" thickBot="1">
      <c r="A313" s="50"/>
      <c r="B313" s="2" t="s">
        <v>9</v>
      </c>
      <c r="C313" s="2" t="s">
        <v>10</v>
      </c>
      <c r="D313" s="3">
        <v>40</v>
      </c>
      <c r="E313" s="2" t="s">
        <v>28</v>
      </c>
      <c r="F313" s="2" t="s">
        <v>33</v>
      </c>
      <c r="G313" s="3">
        <v>40</v>
      </c>
      <c r="H313" s="2" t="s">
        <v>28</v>
      </c>
      <c r="I313" s="2" t="s">
        <v>39</v>
      </c>
      <c r="J313" s="2">
        <v>40</v>
      </c>
      <c r="K313" s="2" t="s">
        <v>9</v>
      </c>
      <c r="L313" s="2" t="s">
        <v>10</v>
      </c>
      <c r="M313" s="3">
        <v>35</v>
      </c>
      <c r="N313" s="2"/>
      <c r="O313" s="3">
        <f t="shared" ref="O313:O323" si="18">SUM(D313,G313,J313,M313)</f>
        <v>155</v>
      </c>
      <c r="P313" s="37"/>
    </row>
    <row r="314" spans="1:16" ht="15.75" thickBot="1">
      <c r="A314" s="50"/>
      <c r="B314" s="2" t="s">
        <v>9</v>
      </c>
      <c r="C314" s="2" t="s">
        <v>10</v>
      </c>
      <c r="D314" s="2">
        <v>40</v>
      </c>
      <c r="E314" s="2" t="s">
        <v>21</v>
      </c>
      <c r="F314" s="2" t="s">
        <v>33</v>
      </c>
      <c r="G314" s="3">
        <v>80</v>
      </c>
      <c r="H314" s="2" t="s">
        <v>28</v>
      </c>
      <c r="I314" s="2" t="s">
        <v>33</v>
      </c>
      <c r="J314" s="2">
        <v>40</v>
      </c>
      <c r="K314" s="2" t="s">
        <v>9</v>
      </c>
      <c r="L314" s="2" t="s">
        <v>10</v>
      </c>
      <c r="M314" s="2">
        <v>40</v>
      </c>
      <c r="N314" s="2"/>
      <c r="O314" s="3">
        <f t="shared" si="18"/>
        <v>200</v>
      </c>
      <c r="P314" s="37"/>
    </row>
    <row r="315" spans="1:16" ht="15.75" thickBot="1">
      <c r="A315" s="50"/>
      <c r="B315" s="2" t="s">
        <v>9</v>
      </c>
      <c r="C315" s="2" t="s">
        <v>17</v>
      </c>
      <c r="D315" s="2">
        <v>35</v>
      </c>
      <c r="E315" s="2" t="s">
        <v>28</v>
      </c>
      <c r="F315" s="2" t="s">
        <v>33</v>
      </c>
      <c r="G315" s="2">
        <v>40</v>
      </c>
      <c r="H315" s="2" t="s">
        <v>28</v>
      </c>
      <c r="I315" s="2" t="s">
        <v>33</v>
      </c>
      <c r="J315" s="2">
        <v>40</v>
      </c>
      <c r="K315" s="2" t="s">
        <v>9</v>
      </c>
      <c r="L315" s="2" t="s">
        <v>10</v>
      </c>
      <c r="M315" s="2">
        <v>40</v>
      </c>
      <c r="N315" s="2"/>
      <c r="O315" s="3">
        <f t="shared" si="18"/>
        <v>155</v>
      </c>
      <c r="P315" s="37"/>
    </row>
    <row r="316" spans="1:16" ht="15.75" thickBot="1">
      <c r="A316" s="50"/>
      <c r="B316" s="2" t="s">
        <v>9</v>
      </c>
      <c r="C316" s="2" t="s">
        <v>12</v>
      </c>
      <c r="D316" s="2">
        <v>35</v>
      </c>
      <c r="E316" s="2" t="s">
        <v>60</v>
      </c>
      <c r="F316" s="2" t="s">
        <v>14</v>
      </c>
      <c r="G316" s="2">
        <v>100</v>
      </c>
      <c r="H316" s="2" t="s">
        <v>28</v>
      </c>
      <c r="I316" s="2" t="s">
        <v>39</v>
      </c>
      <c r="J316" s="2">
        <v>40</v>
      </c>
      <c r="K316" s="2" t="s">
        <v>9</v>
      </c>
      <c r="L316" s="2" t="s">
        <v>12</v>
      </c>
      <c r="M316" s="2">
        <v>40</v>
      </c>
      <c r="N316" s="2"/>
      <c r="O316" s="3">
        <f t="shared" si="18"/>
        <v>215</v>
      </c>
      <c r="P316" s="37"/>
    </row>
    <row r="317" spans="1:16" ht="15.75" thickBot="1">
      <c r="A317" s="50"/>
      <c r="B317" s="2" t="s">
        <v>9</v>
      </c>
      <c r="C317" s="2" t="s">
        <v>12</v>
      </c>
      <c r="D317" s="2">
        <v>40</v>
      </c>
      <c r="E317" s="2" t="s">
        <v>9</v>
      </c>
      <c r="F317" s="2" t="s">
        <v>14</v>
      </c>
      <c r="G317" s="2">
        <v>40</v>
      </c>
      <c r="H317" s="2" t="s">
        <v>21</v>
      </c>
      <c r="I317" s="2" t="s">
        <v>39</v>
      </c>
      <c r="J317" s="2">
        <v>80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200</v>
      </c>
      <c r="P317" s="37"/>
    </row>
    <row r="318" spans="1:16" ht="15.75" thickBot="1">
      <c r="A318" s="50"/>
      <c r="B318" s="2"/>
      <c r="C318" s="2"/>
      <c r="D318" s="2"/>
      <c r="E318" s="2" t="s">
        <v>9</v>
      </c>
      <c r="F318" s="2" t="s">
        <v>33</v>
      </c>
      <c r="G318" s="2">
        <v>40</v>
      </c>
      <c r="H318" s="2" t="s">
        <v>21</v>
      </c>
      <c r="I318" s="2" t="s">
        <v>12</v>
      </c>
      <c r="J318" s="2">
        <v>80</v>
      </c>
      <c r="K318" s="2"/>
      <c r="L318" s="2"/>
      <c r="M318" s="2"/>
      <c r="N318" s="2"/>
      <c r="O318" s="3">
        <f t="shared" si="18"/>
        <v>120</v>
      </c>
      <c r="P318" s="37"/>
    </row>
    <row r="319" spans="1:16" ht="15.75" thickBot="1">
      <c r="A319" s="5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5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5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50"/>
      <c r="B324" s="4" t="s">
        <v>8</v>
      </c>
      <c r="C324" s="4" t="s">
        <v>15</v>
      </c>
      <c r="D324" s="3">
        <f>SUM(D312:D323)</f>
        <v>230</v>
      </c>
      <c r="E324" s="4" t="s">
        <v>8</v>
      </c>
      <c r="F324" s="4" t="s">
        <v>15</v>
      </c>
      <c r="G324" s="3">
        <f>SUM(G312:G323)</f>
        <v>380</v>
      </c>
      <c r="H324" s="4" t="s">
        <v>8</v>
      </c>
      <c r="I324" s="4" t="s">
        <v>15</v>
      </c>
      <c r="J324" s="3">
        <f>SUM(J312:J323)</f>
        <v>360</v>
      </c>
      <c r="K324" s="4" t="s">
        <v>8</v>
      </c>
      <c r="L324" s="4" t="s">
        <v>15</v>
      </c>
      <c r="M324" s="3">
        <f>SUM(M312:M323)</f>
        <v>235</v>
      </c>
      <c r="N324" s="4" t="s">
        <v>8</v>
      </c>
      <c r="O324" s="3">
        <f>SUM(O312:O323)</f>
        <v>1205</v>
      </c>
      <c r="P324" s="37"/>
    </row>
    <row r="325" spans="1:16">
      <c r="A325" s="50"/>
      <c r="B325" s="14" t="s">
        <v>16</v>
      </c>
      <c r="C325" s="14" t="s">
        <v>15</v>
      </c>
      <c r="D325" s="15">
        <f>D324/2</f>
        <v>115</v>
      </c>
      <c r="E325" s="14" t="s">
        <v>16</v>
      </c>
      <c r="F325" s="14" t="s">
        <v>15</v>
      </c>
      <c r="G325" s="15">
        <f>G324/2</f>
        <v>190</v>
      </c>
      <c r="H325" s="14" t="s">
        <v>16</v>
      </c>
      <c r="I325" s="14" t="s">
        <v>15</v>
      </c>
      <c r="J325" s="15">
        <f>J324/2</f>
        <v>180</v>
      </c>
      <c r="K325" s="14" t="s">
        <v>16</v>
      </c>
      <c r="L325" s="14" t="s">
        <v>15</v>
      </c>
      <c r="M325" s="15">
        <f>M324/2</f>
        <v>117.5</v>
      </c>
      <c r="N325" s="14" t="s">
        <v>16</v>
      </c>
      <c r="O325" s="15">
        <f>O324/2</f>
        <v>602.5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50">
        <v>20</v>
      </c>
      <c r="B327" s="55" t="s">
        <v>1</v>
      </c>
      <c r="C327" s="56"/>
      <c r="D327" s="57"/>
      <c r="E327" s="58" t="s">
        <v>2</v>
      </c>
      <c r="F327" s="59"/>
      <c r="G327" s="60"/>
      <c r="H327" s="61" t="s">
        <v>3</v>
      </c>
      <c r="I327" s="62"/>
      <c r="J327" s="63"/>
      <c r="K327" s="64" t="s">
        <v>4</v>
      </c>
      <c r="L327" s="65"/>
      <c r="M327" s="66"/>
      <c r="N327" s="46" t="s">
        <v>8</v>
      </c>
      <c r="O327" s="47"/>
      <c r="P327" s="37"/>
    </row>
    <row r="328" spans="1:16" ht="15.75" thickBot="1">
      <c r="A328" s="50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48"/>
      <c r="O328" s="49"/>
      <c r="P328" s="37"/>
    </row>
    <row r="329" spans="1:16" ht="15.75" thickBot="1">
      <c r="A329" s="50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50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50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50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50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50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50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5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5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5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5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5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50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50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50">
        <v>21</v>
      </c>
      <c r="B344" s="55" t="s">
        <v>1</v>
      </c>
      <c r="C344" s="56"/>
      <c r="D344" s="57"/>
      <c r="E344" s="58" t="s">
        <v>2</v>
      </c>
      <c r="F344" s="59"/>
      <c r="G344" s="60"/>
      <c r="H344" s="61" t="s">
        <v>3</v>
      </c>
      <c r="I344" s="62"/>
      <c r="J344" s="63"/>
      <c r="K344" s="64" t="s">
        <v>4</v>
      </c>
      <c r="L344" s="65"/>
      <c r="M344" s="66"/>
      <c r="N344" s="46" t="s">
        <v>8</v>
      </c>
      <c r="O344" s="47"/>
      <c r="P344" s="37"/>
    </row>
    <row r="345" spans="1:16" ht="15.75" thickBot="1">
      <c r="A345" s="50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48"/>
      <c r="O345" s="49"/>
      <c r="P345" s="37"/>
    </row>
    <row r="346" spans="1:16" ht="16.5" customHeight="1" thickBot="1">
      <c r="A346" s="50"/>
      <c r="B346" s="2"/>
      <c r="C346" s="2"/>
      <c r="D346" s="3"/>
      <c r="E346" s="2" t="s">
        <v>21</v>
      </c>
      <c r="F346" s="2" t="s">
        <v>10</v>
      </c>
      <c r="G346" s="3">
        <v>80</v>
      </c>
      <c r="H346" s="2" t="s">
        <v>79</v>
      </c>
      <c r="I346" s="2" t="s">
        <v>39</v>
      </c>
      <c r="J346" s="3">
        <v>80</v>
      </c>
      <c r="K346" s="2" t="s">
        <v>9</v>
      </c>
      <c r="L346" s="2" t="s">
        <v>10</v>
      </c>
      <c r="M346" s="3">
        <v>40</v>
      </c>
      <c r="N346" s="2"/>
      <c r="O346" s="3">
        <f>SUM(D346,G346,J346,M346)</f>
        <v>200</v>
      </c>
      <c r="P346" s="37"/>
    </row>
    <row r="347" spans="1:16" ht="15.75" thickBot="1">
      <c r="A347" s="50"/>
      <c r="B347" s="2"/>
      <c r="C347" s="2"/>
      <c r="D347" s="3"/>
      <c r="E347" s="2" t="s">
        <v>36</v>
      </c>
      <c r="F347" s="2" t="s">
        <v>10</v>
      </c>
      <c r="G347" s="3">
        <v>40</v>
      </c>
      <c r="H347" s="2" t="s">
        <v>28</v>
      </c>
      <c r="I347" s="2" t="s">
        <v>35</v>
      </c>
      <c r="J347" s="2">
        <v>40</v>
      </c>
      <c r="K347" s="2" t="s">
        <v>9</v>
      </c>
      <c r="L347" s="2" t="s">
        <v>10</v>
      </c>
      <c r="M347" s="3">
        <v>40</v>
      </c>
      <c r="N347" s="2"/>
      <c r="O347" s="3">
        <f t="shared" ref="O347:O357" si="20">SUM(D347,G347,J347,M347)</f>
        <v>120</v>
      </c>
      <c r="P347" s="37"/>
    </row>
    <row r="348" spans="1:16" ht="15.75" thickBot="1">
      <c r="A348" s="50"/>
      <c r="B348" s="2"/>
      <c r="C348" s="2"/>
      <c r="D348" s="2"/>
      <c r="E348" s="2" t="s">
        <v>9</v>
      </c>
      <c r="F348" s="2" t="s">
        <v>10</v>
      </c>
      <c r="G348" s="3">
        <v>40</v>
      </c>
      <c r="H348" s="2" t="s">
        <v>28</v>
      </c>
      <c r="I348" s="2" t="s">
        <v>152</v>
      </c>
      <c r="J348" s="2">
        <v>40</v>
      </c>
      <c r="K348" s="2" t="s">
        <v>153</v>
      </c>
      <c r="L348" s="2" t="s">
        <v>35</v>
      </c>
      <c r="M348" s="2">
        <v>80</v>
      </c>
      <c r="N348" s="2"/>
      <c r="O348" s="3">
        <f t="shared" si="20"/>
        <v>160</v>
      </c>
      <c r="P348" s="37"/>
    </row>
    <row r="349" spans="1:16" ht="15.75" thickBot="1">
      <c r="A349" s="50"/>
      <c r="B349" s="2"/>
      <c r="C349" s="2"/>
      <c r="D349" s="2"/>
      <c r="E349" s="2" t="s">
        <v>9</v>
      </c>
      <c r="F349" s="2" t="s">
        <v>10</v>
      </c>
      <c r="G349" s="2">
        <v>35</v>
      </c>
      <c r="H349" s="2"/>
      <c r="I349" s="2"/>
      <c r="J349" s="2"/>
      <c r="K349" s="2" t="s">
        <v>9</v>
      </c>
      <c r="L349" s="2" t="s">
        <v>154</v>
      </c>
      <c r="M349" s="2">
        <v>40</v>
      </c>
      <c r="N349" s="2"/>
      <c r="O349" s="3">
        <f t="shared" si="20"/>
        <v>75</v>
      </c>
      <c r="P349" s="37"/>
    </row>
    <row r="350" spans="1:16" ht="15.75" thickBot="1">
      <c r="A350" s="50"/>
      <c r="B350" s="2"/>
      <c r="C350" s="2"/>
      <c r="D350" s="2"/>
      <c r="E350" s="2" t="s">
        <v>21</v>
      </c>
      <c r="F350" s="2" t="s">
        <v>10</v>
      </c>
      <c r="G350" s="2">
        <v>80</v>
      </c>
      <c r="H350" s="2"/>
      <c r="I350" s="2"/>
      <c r="J350" s="2"/>
      <c r="K350" s="2"/>
      <c r="L350" s="2"/>
      <c r="M350" s="2"/>
      <c r="N350" s="2"/>
      <c r="O350" s="3">
        <f t="shared" si="20"/>
        <v>80</v>
      </c>
      <c r="P350" s="37"/>
    </row>
    <row r="351" spans="1:16" ht="15.75" thickBot="1">
      <c r="A351" s="5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>SUM(D351,G351,J351,M351)</f>
        <v>0</v>
      </c>
      <c r="P351" s="37"/>
    </row>
    <row r="352" spans="1:16" ht="15.75" thickBot="1">
      <c r="A352" s="5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5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5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5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5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5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50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275</v>
      </c>
      <c r="H358" s="4" t="s">
        <v>8</v>
      </c>
      <c r="I358" s="4" t="s">
        <v>15</v>
      </c>
      <c r="J358" s="3">
        <f>SUM(J346:J357)</f>
        <v>160</v>
      </c>
      <c r="K358" s="4" t="s">
        <v>8</v>
      </c>
      <c r="L358" s="4" t="s">
        <v>15</v>
      </c>
      <c r="M358" s="3">
        <f>SUM(M346:M357)</f>
        <v>200</v>
      </c>
      <c r="N358" s="4" t="s">
        <v>8</v>
      </c>
      <c r="O358" s="3">
        <f>SUM(O346:O357)</f>
        <v>635</v>
      </c>
      <c r="P358" s="37"/>
    </row>
    <row r="359" spans="1:16">
      <c r="A359" s="50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137.5</v>
      </c>
      <c r="H359" s="14" t="s">
        <v>16</v>
      </c>
      <c r="I359" s="14" t="s">
        <v>15</v>
      </c>
      <c r="J359" s="15">
        <f>J358/2</f>
        <v>80</v>
      </c>
      <c r="K359" s="14" t="s">
        <v>16</v>
      </c>
      <c r="L359" s="14" t="s">
        <v>15</v>
      </c>
      <c r="M359" s="15">
        <f>M358/2</f>
        <v>100</v>
      </c>
      <c r="N359" s="14" t="s">
        <v>16</v>
      </c>
      <c r="O359" s="15">
        <f>O358/2</f>
        <v>317.5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50">
        <v>22</v>
      </c>
      <c r="B361" s="55" t="s">
        <v>1</v>
      </c>
      <c r="C361" s="56"/>
      <c r="D361" s="57"/>
      <c r="E361" s="58" t="s">
        <v>2</v>
      </c>
      <c r="F361" s="59"/>
      <c r="G361" s="60"/>
      <c r="H361" s="61" t="s">
        <v>3</v>
      </c>
      <c r="I361" s="62"/>
      <c r="J361" s="63"/>
      <c r="K361" s="64" t="s">
        <v>4</v>
      </c>
      <c r="L361" s="65"/>
      <c r="M361" s="66"/>
      <c r="N361" s="46" t="s">
        <v>8</v>
      </c>
      <c r="O361" s="47"/>
      <c r="P361" s="37"/>
    </row>
    <row r="362" spans="1:16" ht="15.75" thickBot="1">
      <c r="A362" s="50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48"/>
      <c r="O362" s="49"/>
      <c r="P362" s="37"/>
    </row>
    <row r="363" spans="1:16" ht="15.75" thickBot="1">
      <c r="A363" s="50"/>
      <c r="B363" s="2" t="s">
        <v>9</v>
      </c>
      <c r="C363" s="2" t="s">
        <v>12</v>
      </c>
      <c r="D363" s="3">
        <v>35</v>
      </c>
      <c r="E363" s="2" t="s">
        <v>13</v>
      </c>
      <c r="F363" s="2" t="s">
        <v>14</v>
      </c>
      <c r="G363" s="3">
        <v>40</v>
      </c>
      <c r="H363" s="2"/>
      <c r="I363" s="2"/>
      <c r="J363" s="3"/>
      <c r="K363" s="2" t="s">
        <v>9</v>
      </c>
      <c r="L363" s="2" t="s">
        <v>12</v>
      </c>
      <c r="M363" s="3">
        <v>40</v>
      </c>
      <c r="N363" s="2"/>
      <c r="O363" s="3">
        <f>SUM(D363,G363,J363,M363)</f>
        <v>115</v>
      </c>
      <c r="P363" s="37"/>
    </row>
    <row r="364" spans="1:16" ht="15.75" thickBot="1">
      <c r="A364" s="50"/>
      <c r="B364" s="2" t="s">
        <v>9</v>
      </c>
      <c r="C364" s="2" t="s">
        <v>14</v>
      </c>
      <c r="D364" s="3">
        <v>40</v>
      </c>
      <c r="E364" s="2" t="s">
        <v>9</v>
      </c>
      <c r="F364" s="2" t="s">
        <v>10</v>
      </c>
      <c r="G364" s="3">
        <v>40</v>
      </c>
      <c r="H364" s="2"/>
      <c r="I364" s="2"/>
      <c r="J364" s="2"/>
      <c r="K364" s="2" t="s">
        <v>21</v>
      </c>
      <c r="L364" s="2" t="s">
        <v>14</v>
      </c>
      <c r="M364" s="3">
        <v>90</v>
      </c>
      <c r="N364" s="2"/>
      <c r="O364" s="3">
        <f t="shared" ref="O364:O374" si="21">SUM(D364,G364,J364,M364)</f>
        <v>170</v>
      </c>
      <c r="P364" s="37"/>
    </row>
    <row r="365" spans="1:16" ht="15.75" thickBot="1">
      <c r="A365" s="50"/>
      <c r="B365" s="2" t="s">
        <v>9</v>
      </c>
      <c r="C365" s="2" t="s">
        <v>10</v>
      </c>
      <c r="D365" s="2">
        <v>40</v>
      </c>
      <c r="E365" s="2" t="s">
        <v>9</v>
      </c>
      <c r="F365" s="2" t="s">
        <v>10</v>
      </c>
      <c r="G365" s="3">
        <v>40</v>
      </c>
      <c r="H365" s="2"/>
      <c r="I365" s="2"/>
      <c r="J365" s="2"/>
      <c r="K365" s="2" t="s">
        <v>32</v>
      </c>
      <c r="L365" s="2" t="s">
        <v>17</v>
      </c>
      <c r="M365" s="2">
        <v>70</v>
      </c>
      <c r="N365" s="2"/>
      <c r="O365" s="3">
        <f t="shared" si="21"/>
        <v>150</v>
      </c>
      <c r="P365" s="37"/>
    </row>
    <row r="366" spans="1:16" ht="15.75" thickBot="1">
      <c r="A366" s="50"/>
      <c r="B366" s="2" t="s">
        <v>9</v>
      </c>
      <c r="C366" s="2" t="s">
        <v>10</v>
      </c>
      <c r="D366" s="2">
        <v>40</v>
      </c>
      <c r="E366" s="2" t="s">
        <v>9</v>
      </c>
      <c r="F366" s="2" t="s">
        <v>10</v>
      </c>
      <c r="G366" s="2">
        <v>40</v>
      </c>
      <c r="H366" s="2"/>
      <c r="I366" s="2"/>
      <c r="J366" s="2"/>
      <c r="K366" s="2" t="s">
        <v>9</v>
      </c>
      <c r="L366" s="2" t="s">
        <v>12</v>
      </c>
      <c r="M366" s="2">
        <v>40</v>
      </c>
      <c r="N366" s="2"/>
      <c r="O366" s="3">
        <f t="shared" si="21"/>
        <v>120</v>
      </c>
      <c r="P366" s="37"/>
    </row>
    <row r="367" spans="1:16" ht="15.75" thickBot="1">
      <c r="A367" s="50"/>
      <c r="B367" s="2"/>
      <c r="C367" s="2"/>
      <c r="D367" s="2"/>
      <c r="E367" s="2" t="s">
        <v>21</v>
      </c>
      <c r="F367" s="2" t="s">
        <v>12</v>
      </c>
      <c r="G367" s="2">
        <v>80</v>
      </c>
      <c r="H367" s="2"/>
      <c r="I367" s="2"/>
      <c r="J367" s="2"/>
      <c r="K367" s="2"/>
      <c r="L367" s="2"/>
      <c r="M367" s="2"/>
      <c r="N367" s="2"/>
      <c r="O367" s="3">
        <f t="shared" si="21"/>
        <v>80</v>
      </c>
      <c r="P367" s="37"/>
    </row>
    <row r="368" spans="1:16" ht="15.75" thickBot="1">
      <c r="A368" s="50"/>
      <c r="B368" s="2"/>
      <c r="C368" s="2"/>
      <c r="D368" s="2"/>
      <c r="E368" s="2" t="s">
        <v>9</v>
      </c>
      <c r="F368" s="2" t="s">
        <v>14</v>
      </c>
      <c r="G368" s="2">
        <v>40</v>
      </c>
      <c r="H368" s="2"/>
      <c r="I368" s="2"/>
      <c r="J368" s="2"/>
      <c r="K368" s="2"/>
      <c r="L368" s="2"/>
      <c r="M368" s="2"/>
      <c r="N368" s="2"/>
      <c r="O368" s="3">
        <f>SUM(D368,G368,J368,M368)</f>
        <v>40</v>
      </c>
      <c r="P368" s="37"/>
    </row>
    <row r="369" spans="1:16" ht="15.75" thickBot="1">
      <c r="A369" s="5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5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5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50"/>
      <c r="B375" s="4" t="s">
        <v>8</v>
      </c>
      <c r="C375" s="4" t="s">
        <v>15</v>
      </c>
      <c r="D375" s="3">
        <f>SUM(D363:D374)</f>
        <v>155</v>
      </c>
      <c r="E375" s="4" t="s">
        <v>8</v>
      </c>
      <c r="F375" s="4" t="s">
        <v>15</v>
      </c>
      <c r="G375" s="3">
        <f>SUM(G363:G374)</f>
        <v>280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240</v>
      </c>
      <c r="N375" s="4" t="s">
        <v>8</v>
      </c>
      <c r="O375" s="3">
        <f>SUM(O363:O374)</f>
        <v>675</v>
      </c>
      <c r="P375" s="37"/>
    </row>
    <row r="376" spans="1:16">
      <c r="A376" s="50"/>
      <c r="B376" s="14" t="s">
        <v>16</v>
      </c>
      <c r="C376" s="14" t="s">
        <v>15</v>
      </c>
      <c r="D376" s="15">
        <f>D375/2</f>
        <v>77.5</v>
      </c>
      <c r="E376" s="14" t="s">
        <v>16</v>
      </c>
      <c r="F376" s="14" t="s">
        <v>15</v>
      </c>
      <c r="G376" s="15">
        <f>G375/2</f>
        <v>140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120</v>
      </c>
      <c r="N376" s="14" t="s">
        <v>16</v>
      </c>
      <c r="O376" s="15">
        <f>O375/2</f>
        <v>337.5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50">
        <v>23</v>
      </c>
      <c r="B378" s="55" t="s">
        <v>1</v>
      </c>
      <c r="C378" s="56"/>
      <c r="D378" s="57"/>
      <c r="E378" s="58" t="s">
        <v>2</v>
      </c>
      <c r="F378" s="59"/>
      <c r="G378" s="60"/>
      <c r="H378" s="61" t="s">
        <v>3</v>
      </c>
      <c r="I378" s="62"/>
      <c r="J378" s="63"/>
      <c r="K378" s="64" t="s">
        <v>4</v>
      </c>
      <c r="L378" s="65"/>
      <c r="M378" s="66"/>
      <c r="N378" s="46" t="s">
        <v>8</v>
      </c>
      <c r="O378" s="47"/>
      <c r="P378" s="37"/>
    </row>
    <row r="379" spans="1:16" ht="15.75" thickBot="1">
      <c r="A379" s="50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48"/>
      <c r="O379" s="49"/>
      <c r="P379" s="37"/>
    </row>
    <row r="380" spans="1:16" ht="15.75" thickBot="1">
      <c r="A380" s="50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9</v>
      </c>
      <c r="I380" s="2" t="s">
        <v>33</v>
      </c>
      <c r="J380" s="3">
        <v>40</v>
      </c>
      <c r="K380" s="2"/>
      <c r="L380" s="2"/>
      <c r="M380" s="2"/>
      <c r="N380" s="2"/>
      <c r="O380" s="3">
        <f>SUM(D380,G380,J380,M380)</f>
        <v>80</v>
      </c>
      <c r="P380" s="37"/>
    </row>
    <row r="381" spans="1:16" ht="15.75" thickBot="1">
      <c r="A381" s="50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/>
      <c r="L381" s="2"/>
      <c r="M381" s="3"/>
      <c r="N381" s="2"/>
      <c r="O381" s="3">
        <f t="shared" ref="O381:O391" si="22">SUM(D381,G381,J381,M381)</f>
        <v>80</v>
      </c>
      <c r="P381" s="37"/>
    </row>
    <row r="382" spans="1:16" ht="15.75" thickBot="1">
      <c r="A382" s="50"/>
      <c r="B382" s="2"/>
      <c r="C382" s="2"/>
      <c r="D382" s="2"/>
      <c r="E382" s="2" t="s">
        <v>28</v>
      </c>
      <c r="F382" s="2" t="s">
        <v>33</v>
      </c>
      <c r="G382" s="3">
        <v>40</v>
      </c>
      <c r="H382" s="2" t="s">
        <v>28</v>
      </c>
      <c r="I382" s="2" t="s">
        <v>33</v>
      </c>
      <c r="J382" s="2">
        <v>40</v>
      </c>
      <c r="K382" s="2"/>
      <c r="L382" s="2"/>
      <c r="M382" s="2"/>
      <c r="N382" s="2"/>
      <c r="O382" s="3">
        <f t="shared" si="22"/>
        <v>80</v>
      </c>
      <c r="P382" s="37"/>
    </row>
    <row r="383" spans="1:16" ht="15.75" thickBot="1">
      <c r="A383" s="50"/>
      <c r="B383" s="2"/>
      <c r="C383" s="2"/>
      <c r="D383" s="2"/>
      <c r="E383" s="2" t="s">
        <v>79</v>
      </c>
      <c r="F383" s="2" t="s">
        <v>35</v>
      </c>
      <c r="G383" s="2">
        <v>80</v>
      </c>
      <c r="H383" s="2" t="s">
        <v>28</v>
      </c>
      <c r="I383" s="2" t="s">
        <v>33</v>
      </c>
      <c r="J383" s="2">
        <v>40</v>
      </c>
      <c r="K383" s="2"/>
      <c r="L383" s="2"/>
      <c r="M383" s="2"/>
      <c r="N383" s="2"/>
      <c r="O383" s="3">
        <f t="shared" si="22"/>
        <v>120</v>
      </c>
      <c r="P383" s="37"/>
    </row>
    <row r="384" spans="1:16" ht="15.75" thickBot="1">
      <c r="A384" s="50"/>
      <c r="B384" s="2"/>
      <c r="C384" s="2"/>
      <c r="D384" s="2"/>
      <c r="E384" s="2" t="s">
        <v>9</v>
      </c>
      <c r="F384" s="2" t="s">
        <v>35</v>
      </c>
      <c r="G384" s="2">
        <v>40</v>
      </c>
      <c r="H384" s="2" t="s">
        <v>155</v>
      </c>
      <c r="I384" s="2" t="s">
        <v>10</v>
      </c>
      <c r="J384" s="2">
        <v>70</v>
      </c>
      <c r="K384" s="2"/>
      <c r="L384" s="2"/>
      <c r="M384" s="2"/>
      <c r="N384" s="2"/>
      <c r="O384" s="3">
        <f t="shared" si="22"/>
        <v>110</v>
      </c>
      <c r="P384" s="37"/>
    </row>
    <row r="385" spans="1:16" ht="15.75" thickBot="1">
      <c r="A385" s="50"/>
      <c r="B385" s="2"/>
      <c r="C385" s="2"/>
      <c r="D385" s="2"/>
      <c r="E385" s="2" t="s">
        <v>9</v>
      </c>
      <c r="F385" s="2" t="s">
        <v>14</v>
      </c>
      <c r="G385" s="2">
        <v>50</v>
      </c>
      <c r="H385" s="2" t="s">
        <v>9</v>
      </c>
      <c r="I385" s="2" t="s">
        <v>39</v>
      </c>
      <c r="J385" s="2">
        <v>40</v>
      </c>
      <c r="K385" s="2"/>
      <c r="L385" s="2"/>
      <c r="M385" s="2"/>
      <c r="N385" s="2"/>
      <c r="O385" s="3">
        <f t="shared" si="22"/>
        <v>90</v>
      </c>
      <c r="P385" s="37"/>
    </row>
    <row r="386" spans="1:16" ht="15.75" thickBot="1">
      <c r="A386" s="50"/>
      <c r="B386" s="2"/>
      <c r="C386" s="2"/>
      <c r="D386" s="2"/>
      <c r="E386" s="2" t="s">
        <v>28</v>
      </c>
      <c r="F386" s="2" t="s">
        <v>33</v>
      </c>
      <c r="G386" s="2">
        <v>35</v>
      </c>
      <c r="H386" s="2"/>
      <c r="I386" s="2"/>
      <c r="J386" s="2"/>
      <c r="K386" s="2"/>
      <c r="L386" s="2"/>
      <c r="M386" s="2"/>
      <c r="N386" s="2"/>
      <c r="O386" s="3">
        <f t="shared" si="22"/>
        <v>35</v>
      </c>
      <c r="P386" s="37"/>
    </row>
    <row r="387" spans="1:16" ht="15.75" thickBot="1">
      <c r="A387" s="5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5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5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50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325</v>
      </c>
      <c r="H392" s="4" t="s">
        <v>8</v>
      </c>
      <c r="I392" s="4" t="s">
        <v>15</v>
      </c>
      <c r="J392" s="3">
        <f>SUM(J380:J391)</f>
        <v>270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595</v>
      </c>
      <c r="P392" s="37"/>
    </row>
    <row r="393" spans="1:16">
      <c r="A393" s="50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162.5</v>
      </c>
      <c r="H393" s="14" t="s">
        <v>16</v>
      </c>
      <c r="I393" s="14" t="s">
        <v>15</v>
      </c>
      <c r="J393" s="15">
        <f>J392/2</f>
        <v>135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297.5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50">
        <v>24</v>
      </c>
      <c r="B395" s="55" t="s">
        <v>1</v>
      </c>
      <c r="C395" s="56"/>
      <c r="D395" s="57"/>
      <c r="E395" s="58" t="s">
        <v>2</v>
      </c>
      <c r="F395" s="59"/>
      <c r="G395" s="60"/>
      <c r="H395" s="61" t="s">
        <v>3</v>
      </c>
      <c r="I395" s="62"/>
      <c r="J395" s="63"/>
      <c r="K395" s="64" t="s">
        <v>4</v>
      </c>
      <c r="L395" s="65"/>
      <c r="M395" s="66"/>
      <c r="N395" s="46" t="s">
        <v>8</v>
      </c>
      <c r="O395" s="47"/>
      <c r="P395" s="37"/>
    </row>
    <row r="396" spans="1:16" ht="15.75" thickBot="1">
      <c r="A396" s="50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156</v>
      </c>
      <c r="K396" s="5" t="s">
        <v>5</v>
      </c>
      <c r="L396" s="5" t="s">
        <v>6</v>
      </c>
      <c r="M396" s="5" t="s">
        <v>7</v>
      </c>
      <c r="N396" s="48"/>
      <c r="O396" s="49"/>
      <c r="P396" s="37"/>
    </row>
    <row r="397" spans="1:16" ht="15.75" thickBot="1">
      <c r="A397" s="50"/>
      <c r="B397" s="2"/>
      <c r="C397" s="2"/>
      <c r="D397" s="3"/>
      <c r="E397" s="2"/>
      <c r="F397" s="2"/>
      <c r="G397" s="3"/>
      <c r="H397" s="2" t="s">
        <v>69</v>
      </c>
      <c r="I397" s="2" t="s">
        <v>35</v>
      </c>
      <c r="J397" s="3">
        <v>50</v>
      </c>
      <c r="K397" s="2" t="s">
        <v>9</v>
      </c>
      <c r="L397" s="2" t="s">
        <v>10</v>
      </c>
      <c r="M397" s="3">
        <v>40</v>
      </c>
      <c r="N397" s="2"/>
      <c r="O397" s="3">
        <f>SUM(D397,G397,J397,M397)</f>
        <v>90</v>
      </c>
      <c r="P397" s="37"/>
    </row>
    <row r="398" spans="1:16" ht="15.75" thickBot="1">
      <c r="A398" s="50"/>
      <c r="B398" s="2"/>
      <c r="C398" s="2"/>
      <c r="D398" s="3"/>
      <c r="E398" s="2"/>
      <c r="F398" s="2"/>
      <c r="G398" s="3"/>
      <c r="H398" s="2" t="s">
        <v>28</v>
      </c>
      <c r="I398" s="2" t="s">
        <v>35</v>
      </c>
      <c r="J398" s="2">
        <v>40</v>
      </c>
      <c r="K398" s="2" t="s">
        <v>144</v>
      </c>
      <c r="L398" s="2" t="s">
        <v>10</v>
      </c>
      <c r="M398" s="3">
        <v>100</v>
      </c>
      <c r="N398" s="2"/>
      <c r="O398" s="3">
        <f t="shared" ref="O398:O408" si="23">SUM(D398,G398,J398,M398)</f>
        <v>140</v>
      </c>
      <c r="P398" s="37"/>
    </row>
    <row r="399" spans="1:16" ht="15.75" thickBot="1">
      <c r="A399" s="50"/>
      <c r="B399" s="2"/>
      <c r="C399" s="2"/>
      <c r="D399" s="2"/>
      <c r="E399" s="2"/>
      <c r="F399" s="2"/>
      <c r="G399" s="3"/>
      <c r="H399" s="2" t="s">
        <v>28</v>
      </c>
      <c r="I399" s="2" t="s">
        <v>33</v>
      </c>
      <c r="J399" s="2">
        <v>40</v>
      </c>
      <c r="K399" s="2" t="s">
        <v>9</v>
      </c>
      <c r="L399" s="2" t="s">
        <v>12</v>
      </c>
      <c r="M399" s="2">
        <v>40</v>
      </c>
      <c r="N399" s="2"/>
      <c r="O399" s="3">
        <f t="shared" si="23"/>
        <v>80</v>
      </c>
      <c r="P399" s="37"/>
    </row>
    <row r="400" spans="1:16" ht="15.75" thickBot="1">
      <c r="A400" s="50"/>
      <c r="B400" s="2"/>
      <c r="C400" s="2"/>
      <c r="D400" s="2"/>
      <c r="E400" s="2"/>
      <c r="F400" s="2"/>
      <c r="G400" s="2"/>
      <c r="H400" s="2" t="s">
        <v>28</v>
      </c>
      <c r="I400" s="2" t="s">
        <v>39</v>
      </c>
      <c r="J400" s="2">
        <v>40</v>
      </c>
      <c r="K400" s="2" t="s">
        <v>9</v>
      </c>
      <c r="L400" s="2" t="s">
        <v>10</v>
      </c>
      <c r="M400" s="2">
        <v>40</v>
      </c>
      <c r="N400" s="2"/>
      <c r="O400" s="3">
        <f t="shared" si="23"/>
        <v>80</v>
      </c>
      <c r="P400" s="37"/>
    </row>
    <row r="401" spans="1:16" ht="15.75" thickBot="1">
      <c r="A401" s="50"/>
      <c r="B401" s="2"/>
      <c r="C401" s="2"/>
      <c r="D401" s="2"/>
      <c r="E401" s="2"/>
      <c r="F401" s="2"/>
      <c r="G401" s="2"/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40</v>
      </c>
      <c r="P401" s="37"/>
    </row>
    <row r="402" spans="1:16" ht="15.75" thickBot="1">
      <c r="A402" s="50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50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40</v>
      </c>
      <c r="N403" s="2"/>
      <c r="O403" s="3">
        <f t="shared" si="23"/>
        <v>40</v>
      </c>
      <c r="P403" s="37"/>
    </row>
    <row r="404" spans="1:16" ht="15.75" thickBot="1">
      <c r="A404" s="50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12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50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10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50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50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14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50"/>
      <c r="B408" s="2"/>
      <c r="C408" s="2"/>
      <c r="D408" s="2"/>
      <c r="E408" s="2"/>
      <c r="F408" s="2"/>
      <c r="G408" s="2"/>
      <c r="H408" s="2"/>
      <c r="I408" s="2"/>
      <c r="J408" s="2"/>
      <c r="K408" s="2" t="s">
        <v>9</v>
      </c>
      <c r="L408" s="2" t="s">
        <v>10</v>
      </c>
      <c r="M408" s="2">
        <v>40</v>
      </c>
      <c r="N408" s="2"/>
      <c r="O408" s="3">
        <f t="shared" si="23"/>
        <v>40</v>
      </c>
      <c r="P408" s="37"/>
    </row>
    <row r="409" spans="1:16" ht="15.75" thickBot="1">
      <c r="A409" s="50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170</v>
      </c>
      <c r="K409" s="4" t="s">
        <v>8</v>
      </c>
      <c r="L409" s="4" t="s">
        <v>15</v>
      </c>
      <c r="M409" s="3">
        <f>SUM(M397:M408)</f>
        <v>540</v>
      </c>
      <c r="N409" s="4" t="s">
        <v>8</v>
      </c>
      <c r="O409" s="3">
        <f>SUM(O397:O408)</f>
        <v>710</v>
      </c>
      <c r="P409" s="37"/>
    </row>
    <row r="410" spans="1:16">
      <c r="A410" s="50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85</v>
      </c>
      <c r="K410" s="14" t="s">
        <v>16</v>
      </c>
      <c r="L410" s="14" t="s">
        <v>15</v>
      </c>
      <c r="M410" s="15">
        <f>M409/2</f>
        <v>270</v>
      </c>
      <c r="N410" s="14" t="s">
        <v>16</v>
      </c>
      <c r="O410" s="15">
        <f>O409/2</f>
        <v>355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50">
        <v>25</v>
      </c>
      <c r="B412" s="55" t="s">
        <v>1</v>
      </c>
      <c r="C412" s="56"/>
      <c r="D412" s="57"/>
      <c r="E412" s="58" t="s">
        <v>2</v>
      </c>
      <c r="F412" s="59"/>
      <c r="G412" s="60"/>
      <c r="H412" s="61" t="s">
        <v>3</v>
      </c>
      <c r="I412" s="62"/>
      <c r="J412" s="63"/>
      <c r="K412" s="64" t="s">
        <v>4</v>
      </c>
      <c r="L412" s="65"/>
      <c r="M412" s="66"/>
      <c r="N412" s="46" t="s">
        <v>8</v>
      </c>
      <c r="O412" s="47"/>
      <c r="P412" s="37"/>
    </row>
    <row r="413" spans="1:16" ht="15.75" thickBot="1">
      <c r="A413" s="50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48"/>
      <c r="O413" s="49"/>
      <c r="P413" s="37"/>
    </row>
    <row r="414" spans="1:16" ht="15.75" thickBot="1">
      <c r="A414" s="50"/>
      <c r="B414" s="2" t="s">
        <v>9</v>
      </c>
      <c r="C414" s="2" t="s">
        <v>12</v>
      </c>
      <c r="D414" s="3">
        <v>40</v>
      </c>
      <c r="E414" s="2"/>
      <c r="F414" s="2"/>
      <c r="G414" s="3"/>
      <c r="H414" s="2" t="s">
        <v>28</v>
      </c>
      <c r="I414" s="2" t="s">
        <v>10</v>
      </c>
      <c r="J414" s="3">
        <v>40</v>
      </c>
      <c r="K414" s="2" t="s">
        <v>9</v>
      </c>
      <c r="L414" s="2" t="s">
        <v>14</v>
      </c>
      <c r="M414" s="3">
        <v>40</v>
      </c>
      <c r="N414" s="2"/>
      <c r="O414" s="3">
        <f>SUM(D414,G414,J414,M414)</f>
        <v>120</v>
      </c>
      <c r="P414" s="37"/>
    </row>
    <row r="415" spans="1:16" ht="15.75" thickBot="1">
      <c r="A415" s="50"/>
      <c r="B415" s="2" t="s">
        <v>9</v>
      </c>
      <c r="C415" s="2" t="s">
        <v>12</v>
      </c>
      <c r="D415" s="3">
        <v>40</v>
      </c>
      <c r="E415" s="2"/>
      <c r="F415" s="2"/>
      <c r="G415" s="3"/>
      <c r="H415" s="2" t="s">
        <v>79</v>
      </c>
      <c r="I415" s="2" t="s">
        <v>33</v>
      </c>
      <c r="J415" s="2">
        <v>75</v>
      </c>
      <c r="K415" s="2" t="s">
        <v>144</v>
      </c>
      <c r="L415" s="2" t="s">
        <v>12</v>
      </c>
      <c r="M415" s="3">
        <v>100</v>
      </c>
      <c r="N415" s="2"/>
      <c r="O415" s="3">
        <f t="shared" ref="O415:O425" si="24">SUM(D415,G415,J415,M415)</f>
        <v>215</v>
      </c>
      <c r="P415" s="37"/>
    </row>
    <row r="416" spans="1:16" ht="15.75" thickBot="1">
      <c r="A416" s="50"/>
      <c r="B416" s="2" t="s">
        <v>9</v>
      </c>
      <c r="C416" s="2" t="s">
        <v>10</v>
      </c>
      <c r="D416" s="2">
        <v>40</v>
      </c>
      <c r="E416" s="2"/>
      <c r="F416" s="2"/>
      <c r="G416" s="3"/>
      <c r="H416" s="2" t="s">
        <v>28</v>
      </c>
      <c r="I416" s="2" t="s">
        <v>35</v>
      </c>
      <c r="J416" s="2">
        <v>40</v>
      </c>
      <c r="K416" s="2" t="s">
        <v>9</v>
      </c>
      <c r="L416" s="2" t="s">
        <v>10</v>
      </c>
      <c r="M416" s="2">
        <v>40</v>
      </c>
      <c r="N416" s="2"/>
      <c r="O416" s="3">
        <f t="shared" si="24"/>
        <v>120</v>
      </c>
      <c r="P416" s="37"/>
    </row>
    <row r="417" spans="1:16" ht="15.75" thickBot="1">
      <c r="A417" s="50"/>
      <c r="B417" s="2" t="s">
        <v>9</v>
      </c>
      <c r="C417" s="2" t="s">
        <v>14</v>
      </c>
      <c r="D417" s="2">
        <v>35</v>
      </c>
      <c r="E417" s="2"/>
      <c r="F417" s="2"/>
      <c r="G417" s="2"/>
      <c r="H417" s="2" t="s">
        <v>28</v>
      </c>
      <c r="I417" s="2" t="s">
        <v>35</v>
      </c>
      <c r="J417" s="2">
        <v>40</v>
      </c>
      <c r="K417" s="2" t="s">
        <v>9</v>
      </c>
      <c r="L417" s="2" t="s">
        <v>10</v>
      </c>
      <c r="M417" s="2">
        <v>40</v>
      </c>
      <c r="N417" s="2"/>
      <c r="O417" s="3">
        <f t="shared" si="24"/>
        <v>115</v>
      </c>
      <c r="P417" s="37"/>
    </row>
    <row r="418" spans="1:16" ht="15.75" thickBot="1">
      <c r="A418" s="50"/>
      <c r="B418" s="2" t="s">
        <v>9</v>
      </c>
      <c r="C418" s="2" t="s">
        <v>10</v>
      </c>
      <c r="D418" s="2">
        <v>40</v>
      </c>
      <c r="E418" s="2"/>
      <c r="F418" s="2"/>
      <c r="G418" s="2"/>
      <c r="H418" s="2" t="s">
        <v>28</v>
      </c>
      <c r="I418" s="2" t="s">
        <v>35</v>
      </c>
      <c r="J418" s="2">
        <v>35</v>
      </c>
      <c r="K418" s="2" t="s">
        <v>21</v>
      </c>
      <c r="L418" s="2" t="s">
        <v>12</v>
      </c>
      <c r="M418" s="2">
        <v>80</v>
      </c>
      <c r="N418" s="2"/>
      <c r="O418" s="3">
        <f t="shared" si="24"/>
        <v>155</v>
      </c>
      <c r="P418" s="37"/>
    </row>
    <row r="419" spans="1:16" ht="15.75" thickBot="1">
      <c r="A419" s="50"/>
      <c r="B419" s="2" t="s">
        <v>9</v>
      </c>
      <c r="C419" s="2" t="s">
        <v>17</v>
      </c>
      <c r="D419" s="2">
        <v>40</v>
      </c>
      <c r="E419" s="2"/>
      <c r="F419" s="2"/>
      <c r="G419" s="2"/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16" ht="15.75" thickBot="1">
      <c r="A420" s="50"/>
      <c r="B420" s="2" t="s">
        <v>13</v>
      </c>
      <c r="C420" s="2" t="s">
        <v>17</v>
      </c>
      <c r="D420" s="2">
        <v>40</v>
      </c>
      <c r="E420" s="2"/>
      <c r="F420" s="2"/>
      <c r="G420" s="2"/>
      <c r="H420" s="2"/>
      <c r="I420" s="2"/>
      <c r="J420" s="2"/>
      <c r="K420" s="2" t="s">
        <v>159</v>
      </c>
      <c r="L420" s="2" t="s">
        <v>12</v>
      </c>
      <c r="M420" s="2">
        <v>80</v>
      </c>
      <c r="N420" s="2"/>
      <c r="O420" s="3">
        <f t="shared" si="24"/>
        <v>120</v>
      </c>
      <c r="P420" s="37"/>
    </row>
    <row r="421" spans="1:16" ht="15.75" thickBot="1">
      <c r="A421" s="50"/>
      <c r="B421" s="2" t="s">
        <v>9</v>
      </c>
      <c r="C421" s="2" t="s">
        <v>14</v>
      </c>
      <c r="D421" s="2">
        <v>40</v>
      </c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80</v>
      </c>
      <c r="P421" s="37"/>
    </row>
    <row r="422" spans="1:16" ht="15.75" thickBot="1">
      <c r="A422" s="5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5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5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50"/>
      <c r="B426" s="4" t="s">
        <v>8</v>
      </c>
      <c r="C426" s="4" t="s">
        <v>15</v>
      </c>
      <c r="D426" s="3">
        <f>SUM(D414:D425)</f>
        <v>315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230</v>
      </c>
      <c r="K426" s="4" t="s">
        <v>8</v>
      </c>
      <c r="L426" s="4" t="s">
        <v>15</v>
      </c>
      <c r="M426" s="3">
        <f>SUM(M414:M425)</f>
        <v>460</v>
      </c>
      <c r="N426" s="4" t="s">
        <v>8</v>
      </c>
      <c r="O426" s="3">
        <f>SUM(O414:O425)</f>
        <v>1005</v>
      </c>
      <c r="P426" s="37"/>
    </row>
    <row r="427" spans="1:16">
      <c r="A427" s="50"/>
      <c r="B427" s="14" t="s">
        <v>16</v>
      </c>
      <c r="C427" s="14" t="s">
        <v>15</v>
      </c>
      <c r="D427" s="15">
        <f>D426/2</f>
        <v>157.5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115</v>
      </c>
      <c r="K427" s="14" t="s">
        <v>16</v>
      </c>
      <c r="L427" s="14" t="s">
        <v>15</v>
      </c>
      <c r="M427" s="15">
        <f>M426/2</f>
        <v>230</v>
      </c>
      <c r="N427" s="14" t="s">
        <v>16</v>
      </c>
      <c r="O427" s="15">
        <f>O426/2</f>
        <v>502.5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50">
        <v>26</v>
      </c>
      <c r="B429" s="55" t="s">
        <v>1</v>
      </c>
      <c r="C429" s="56"/>
      <c r="D429" s="57"/>
      <c r="E429" s="58" t="s">
        <v>2</v>
      </c>
      <c r="F429" s="59"/>
      <c r="G429" s="60"/>
      <c r="H429" s="61" t="s">
        <v>3</v>
      </c>
      <c r="I429" s="62"/>
      <c r="J429" s="63"/>
      <c r="K429" s="64" t="s">
        <v>4</v>
      </c>
      <c r="L429" s="65"/>
      <c r="M429" s="66"/>
      <c r="N429" s="46" t="s">
        <v>8</v>
      </c>
      <c r="O429" s="47"/>
      <c r="P429" s="37"/>
    </row>
    <row r="430" spans="1:16" ht="15.75" thickBot="1">
      <c r="A430" s="50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48"/>
      <c r="O430" s="49"/>
      <c r="P430" s="37"/>
    </row>
    <row r="431" spans="1:16" ht="15.75" thickBot="1">
      <c r="A431" s="50"/>
      <c r="B431" s="2" t="s">
        <v>28</v>
      </c>
      <c r="C431" s="2" t="s">
        <v>39</v>
      </c>
      <c r="D431" s="3">
        <v>40</v>
      </c>
      <c r="E431" s="2" t="s">
        <v>79</v>
      </c>
      <c r="F431" s="2" t="s">
        <v>10</v>
      </c>
      <c r="G431" s="3">
        <v>80</v>
      </c>
      <c r="H431" s="2" t="s">
        <v>28</v>
      </c>
      <c r="I431" s="2" t="s">
        <v>33</v>
      </c>
      <c r="J431" s="3">
        <v>40</v>
      </c>
      <c r="K431" s="2" t="s">
        <v>160</v>
      </c>
      <c r="L431" s="2" t="s">
        <v>10</v>
      </c>
      <c r="M431" s="3">
        <v>100</v>
      </c>
      <c r="N431" s="2"/>
      <c r="O431" s="3">
        <f>SUM(D431,G431,J431,M431)</f>
        <v>260</v>
      </c>
      <c r="P431" s="37"/>
    </row>
    <row r="432" spans="1:16" ht="15.75" thickBot="1">
      <c r="A432" s="50"/>
      <c r="B432" s="2" t="s">
        <v>28</v>
      </c>
      <c r="C432" s="2" t="s">
        <v>35</v>
      </c>
      <c r="D432" s="3">
        <v>40</v>
      </c>
      <c r="E432" s="2" t="s">
        <v>36</v>
      </c>
      <c r="F432" s="2" t="s">
        <v>10</v>
      </c>
      <c r="G432" s="3">
        <v>40</v>
      </c>
      <c r="H432" s="2" t="s">
        <v>28</v>
      </c>
      <c r="I432" s="2" t="s">
        <v>33</v>
      </c>
      <c r="J432" s="3">
        <v>40</v>
      </c>
      <c r="K432" s="2" t="s">
        <v>13</v>
      </c>
      <c r="L432" s="2" t="s">
        <v>17</v>
      </c>
      <c r="M432" s="3">
        <v>40</v>
      </c>
      <c r="N432" s="2"/>
      <c r="O432" s="3">
        <f t="shared" ref="O432:O442" si="25">SUM(D432,G432,J432,M432)</f>
        <v>160</v>
      </c>
      <c r="P432" s="37"/>
    </row>
    <row r="433" spans="1:16" ht="15.75" thickBot="1">
      <c r="A433" s="50"/>
      <c r="B433" s="2" t="s">
        <v>28</v>
      </c>
      <c r="C433" s="2" t="s">
        <v>10</v>
      </c>
      <c r="D433" s="2">
        <v>35</v>
      </c>
      <c r="E433" s="2" t="s">
        <v>130</v>
      </c>
      <c r="F433" s="2" t="s">
        <v>10</v>
      </c>
      <c r="G433" s="3">
        <v>60</v>
      </c>
      <c r="H433" s="2" t="s">
        <v>21</v>
      </c>
      <c r="I433" s="2" t="s">
        <v>33</v>
      </c>
      <c r="J433" s="2">
        <v>80</v>
      </c>
      <c r="K433" s="2" t="s">
        <v>161</v>
      </c>
      <c r="L433" s="2" t="s">
        <v>14</v>
      </c>
      <c r="M433" s="2">
        <v>80</v>
      </c>
      <c r="N433" s="2"/>
      <c r="O433" s="3">
        <f t="shared" si="25"/>
        <v>255</v>
      </c>
      <c r="P433" s="37"/>
    </row>
    <row r="434" spans="1:16" ht="15.75" thickBot="1">
      <c r="A434" s="50"/>
      <c r="B434" s="2" t="s">
        <v>28</v>
      </c>
      <c r="C434" s="2" t="s">
        <v>10</v>
      </c>
      <c r="D434" s="2">
        <v>40</v>
      </c>
      <c r="E434" s="2" t="s">
        <v>23</v>
      </c>
      <c r="F434" s="2" t="s">
        <v>10</v>
      </c>
      <c r="G434" s="2">
        <v>60</v>
      </c>
      <c r="H434" s="2"/>
      <c r="I434" s="2"/>
      <c r="J434" s="2"/>
      <c r="K434" s="2" t="s">
        <v>9</v>
      </c>
      <c r="L434" s="2" t="s">
        <v>12</v>
      </c>
      <c r="M434" s="2">
        <v>40</v>
      </c>
      <c r="N434" s="2"/>
      <c r="O434" s="3">
        <f t="shared" si="25"/>
        <v>140</v>
      </c>
      <c r="P434" s="37"/>
    </row>
    <row r="435" spans="1:16" ht="15.75" thickBot="1">
      <c r="A435" s="50"/>
      <c r="B435" s="2" t="s">
        <v>28</v>
      </c>
      <c r="C435" s="2" t="s">
        <v>35</v>
      </c>
      <c r="D435" s="2">
        <v>40</v>
      </c>
      <c r="E435" s="2" t="s">
        <v>21</v>
      </c>
      <c r="F435" s="2" t="s">
        <v>162</v>
      </c>
      <c r="G435" s="2">
        <v>80</v>
      </c>
      <c r="H435" s="2"/>
      <c r="I435" s="2"/>
      <c r="J435" s="2"/>
      <c r="K435" s="2" t="s">
        <v>9</v>
      </c>
      <c r="L435" s="2" t="s">
        <v>10</v>
      </c>
      <c r="M435" s="2">
        <v>40</v>
      </c>
      <c r="N435" s="2"/>
      <c r="O435" s="3">
        <f t="shared" si="25"/>
        <v>160</v>
      </c>
      <c r="P435" s="37"/>
    </row>
    <row r="436" spans="1:16" ht="15.75" thickBot="1">
      <c r="A436" s="50"/>
      <c r="B436" s="2" t="s">
        <v>28</v>
      </c>
      <c r="C436" s="2" t="s">
        <v>35</v>
      </c>
      <c r="D436" s="2">
        <v>40</v>
      </c>
      <c r="E436" s="2" t="s">
        <v>13</v>
      </c>
      <c r="F436" s="2" t="s">
        <v>10</v>
      </c>
      <c r="G436" s="2">
        <v>40</v>
      </c>
      <c r="H436" s="2"/>
      <c r="I436" s="2"/>
      <c r="J436" s="2"/>
      <c r="K436" s="2" t="s">
        <v>9</v>
      </c>
      <c r="L436" s="2" t="s">
        <v>10</v>
      </c>
      <c r="M436" s="2">
        <v>40</v>
      </c>
      <c r="N436" s="2"/>
      <c r="O436" s="3">
        <f t="shared" si="25"/>
        <v>120</v>
      </c>
      <c r="P436" s="37"/>
    </row>
    <row r="437" spans="1:16" ht="15.75" thickBot="1">
      <c r="A437" s="50"/>
      <c r="B437" s="2" t="s">
        <v>28</v>
      </c>
      <c r="C437" s="2" t="s">
        <v>35</v>
      </c>
      <c r="D437" s="2">
        <v>40</v>
      </c>
      <c r="E437" s="2"/>
      <c r="F437" s="2"/>
      <c r="G437" s="2"/>
      <c r="H437" s="2"/>
      <c r="I437" s="2"/>
      <c r="J437" s="2"/>
      <c r="K437" s="2" t="s">
        <v>29</v>
      </c>
      <c r="L437" s="2" t="s">
        <v>14</v>
      </c>
      <c r="M437" s="2">
        <v>60</v>
      </c>
      <c r="N437" s="2"/>
      <c r="O437" s="3">
        <f t="shared" si="25"/>
        <v>100</v>
      </c>
      <c r="P437" s="37"/>
    </row>
    <row r="438" spans="1:16" ht="15.75" thickBot="1">
      <c r="A438" s="50"/>
      <c r="B438" s="2"/>
      <c r="C438" s="2"/>
      <c r="D438" s="2"/>
      <c r="E438" s="2"/>
      <c r="F438" s="2"/>
      <c r="G438" s="2"/>
      <c r="H438" s="2"/>
      <c r="I438" s="2"/>
      <c r="J438" s="2"/>
      <c r="K438" s="2" t="s">
        <v>21</v>
      </c>
      <c r="L438" s="2" t="s">
        <v>10</v>
      </c>
      <c r="M438" s="2">
        <v>80</v>
      </c>
      <c r="N438" s="2"/>
      <c r="O438" s="3">
        <f t="shared" si="25"/>
        <v>80</v>
      </c>
      <c r="P438" s="37"/>
    </row>
    <row r="439" spans="1:16" ht="15.75" thickBot="1">
      <c r="A439" s="5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5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5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50"/>
      <c r="B443" s="4" t="s">
        <v>8</v>
      </c>
      <c r="C443" s="4" t="s">
        <v>15</v>
      </c>
      <c r="D443" s="3">
        <f>SUM(D431:D442)</f>
        <v>275</v>
      </c>
      <c r="E443" s="4" t="s">
        <v>8</v>
      </c>
      <c r="F443" s="4" t="s">
        <v>15</v>
      </c>
      <c r="G443" s="3">
        <f>SUM(G431:G442)</f>
        <v>360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480</v>
      </c>
      <c r="N443" s="4" t="s">
        <v>8</v>
      </c>
      <c r="O443" s="3">
        <f>SUM(O431:O442)</f>
        <v>1275</v>
      </c>
      <c r="P443" s="37"/>
    </row>
    <row r="444" spans="1:16">
      <c r="A444" s="50"/>
      <c r="B444" s="14" t="s">
        <v>16</v>
      </c>
      <c r="C444" s="14" t="s">
        <v>15</v>
      </c>
      <c r="D444" s="15">
        <f>D443/2</f>
        <v>137.5</v>
      </c>
      <c r="E444" s="14" t="s">
        <v>16</v>
      </c>
      <c r="F444" s="14" t="s">
        <v>15</v>
      </c>
      <c r="G444" s="15">
        <f>G443/2</f>
        <v>180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240</v>
      </c>
      <c r="N444" s="14" t="s">
        <v>16</v>
      </c>
      <c r="O444" s="15">
        <f>O443/2</f>
        <v>637.5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50">
        <v>27</v>
      </c>
      <c r="B446" s="55" t="s">
        <v>1</v>
      </c>
      <c r="C446" s="56"/>
      <c r="D446" s="57"/>
      <c r="E446" s="58" t="s">
        <v>2</v>
      </c>
      <c r="F446" s="59"/>
      <c r="G446" s="60"/>
      <c r="H446" s="61" t="s">
        <v>3</v>
      </c>
      <c r="I446" s="62"/>
      <c r="J446" s="63"/>
      <c r="K446" s="64" t="s">
        <v>4</v>
      </c>
      <c r="L446" s="65"/>
      <c r="M446" s="66"/>
      <c r="N446" s="46" t="s">
        <v>8</v>
      </c>
      <c r="O446" s="47"/>
      <c r="P446" s="37"/>
    </row>
    <row r="447" spans="1:16" ht="15.75" thickBot="1">
      <c r="A447" s="50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48"/>
      <c r="O447" s="49"/>
      <c r="P447" s="37"/>
    </row>
    <row r="448" spans="1:16" ht="15.75" thickBot="1">
      <c r="A448" s="50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50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50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5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5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5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5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50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50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50">
        <v>28</v>
      </c>
      <c r="B463" s="55" t="s">
        <v>1</v>
      </c>
      <c r="C463" s="56"/>
      <c r="D463" s="57"/>
      <c r="E463" s="58" t="s">
        <v>2</v>
      </c>
      <c r="F463" s="59"/>
      <c r="G463" s="60"/>
      <c r="H463" s="61" t="s">
        <v>3</v>
      </c>
      <c r="I463" s="62"/>
      <c r="J463" s="63"/>
      <c r="K463" s="64" t="s">
        <v>4</v>
      </c>
      <c r="L463" s="65"/>
      <c r="M463" s="66"/>
      <c r="N463" s="46" t="s">
        <v>8</v>
      </c>
      <c r="O463" s="47"/>
      <c r="P463" s="37"/>
    </row>
    <row r="464" spans="1:16" ht="15.75" thickBot="1">
      <c r="A464" s="50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48"/>
      <c r="O464" s="49"/>
      <c r="P464" s="37"/>
    </row>
    <row r="465" spans="1:16" ht="15.75" thickBot="1">
      <c r="A465" s="50"/>
      <c r="B465" s="2"/>
      <c r="C465" s="2"/>
      <c r="D465" s="3"/>
      <c r="E465" s="2" t="s">
        <v>9</v>
      </c>
      <c r="F465" s="2" t="s">
        <v>10</v>
      </c>
      <c r="G465" s="3">
        <v>40</v>
      </c>
      <c r="H465" s="2" t="s">
        <v>21</v>
      </c>
      <c r="I465" s="2" t="s">
        <v>17</v>
      </c>
      <c r="J465" s="3">
        <v>80</v>
      </c>
      <c r="K465" s="2" t="s">
        <v>9</v>
      </c>
      <c r="L465" s="2" t="s">
        <v>17</v>
      </c>
      <c r="M465" s="3">
        <v>50</v>
      </c>
      <c r="N465" s="2"/>
      <c r="O465" s="3">
        <f>SUM(D465,G465,J465,M465)</f>
        <v>170</v>
      </c>
      <c r="P465" s="37"/>
    </row>
    <row r="466" spans="1:16" ht="15.75" thickBot="1">
      <c r="A466" s="50"/>
      <c r="B466" s="2"/>
      <c r="C466" s="2"/>
      <c r="D466" s="3"/>
      <c r="E466" s="2" t="s">
        <v>9</v>
      </c>
      <c r="F466" s="2" t="s">
        <v>14</v>
      </c>
      <c r="G466" s="3">
        <v>40</v>
      </c>
      <c r="H466" s="2" t="s">
        <v>122</v>
      </c>
      <c r="I466" s="2" t="s">
        <v>35</v>
      </c>
      <c r="J466" s="2">
        <v>100</v>
      </c>
      <c r="K466" s="2" t="s">
        <v>58</v>
      </c>
      <c r="L466" s="2" t="s">
        <v>10</v>
      </c>
      <c r="M466" s="3">
        <v>80</v>
      </c>
      <c r="N466" s="2"/>
      <c r="O466" s="3">
        <f t="shared" ref="O466:O476" si="27">SUM(D466,G466,J466,M466)</f>
        <v>220</v>
      </c>
      <c r="P466" s="37"/>
    </row>
    <row r="467" spans="1:16" ht="15.75" thickBot="1">
      <c r="A467" s="50"/>
      <c r="B467" s="2"/>
      <c r="C467" s="2"/>
      <c r="D467" s="2"/>
      <c r="E467" s="2" t="s">
        <v>9</v>
      </c>
      <c r="F467" s="2" t="s">
        <v>12</v>
      </c>
      <c r="G467" s="3">
        <v>40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14</v>
      </c>
      <c r="M467" s="2">
        <v>35</v>
      </c>
      <c r="N467" s="2"/>
      <c r="O467" s="3">
        <f t="shared" si="27"/>
        <v>115</v>
      </c>
      <c r="P467" s="37"/>
    </row>
    <row r="468" spans="1:16" ht="15.75" thickBot="1">
      <c r="A468" s="50"/>
      <c r="B468" s="2"/>
      <c r="C468" s="2"/>
      <c r="D468" s="2"/>
      <c r="E468" s="2" t="s">
        <v>13</v>
      </c>
      <c r="F468" s="2" t="s">
        <v>12</v>
      </c>
      <c r="G468" s="2">
        <v>40</v>
      </c>
      <c r="H468" s="2" t="s">
        <v>28</v>
      </c>
      <c r="I468" s="2" t="s">
        <v>39</v>
      </c>
      <c r="J468" s="2">
        <v>40</v>
      </c>
      <c r="K468" s="2" t="s">
        <v>28</v>
      </c>
      <c r="L468" s="2" t="s">
        <v>39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50"/>
      <c r="B469" s="2"/>
      <c r="C469" s="2"/>
      <c r="D469" s="2"/>
      <c r="E469" s="2"/>
      <c r="F469" s="2"/>
      <c r="G469" s="2"/>
      <c r="H469" s="2"/>
      <c r="I469" s="2"/>
      <c r="J469" s="2"/>
      <c r="K469" s="2" t="s">
        <v>9</v>
      </c>
      <c r="L469" s="2" t="s">
        <v>14</v>
      </c>
      <c r="M469" s="2">
        <v>40</v>
      </c>
      <c r="N469" s="2"/>
      <c r="O469" s="3">
        <f t="shared" si="27"/>
        <v>40</v>
      </c>
      <c r="P469" s="37"/>
    </row>
    <row r="470" spans="1:16" ht="15.75" thickBot="1">
      <c r="A470" s="50"/>
      <c r="B470" s="2"/>
      <c r="C470" s="2"/>
      <c r="D470" s="2"/>
      <c r="E470" s="2"/>
      <c r="F470" s="2"/>
      <c r="G470" s="2"/>
      <c r="H470" s="2"/>
      <c r="I470" s="2"/>
      <c r="J470" s="2"/>
      <c r="K470" s="2" t="s">
        <v>9</v>
      </c>
      <c r="L470" s="2" t="s">
        <v>14</v>
      </c>
      <c r="M470" s="2">
        <v>40</v>
      </c>
      <c r="N470" s="2"/>
      <c r="O470" s="3">
        <f t="shared" si="27"/>
        <v>40</v>
      </c>
      <c r="P470" s="37"/>
    </row>
    <row r="471" spans="1:16" ht="15.75" thickBot="1">
      <c r="A471" s="5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5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5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5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50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160</v>
      </c>
      <c r="H477" s="4" t="s">
        <v>8</v>
      </c>
      <c r="I477" s="4" t="s">
        <v>15</v>
      </c>
      <c r="J477" s="3">
        <f>SUM(J465:J476)</f>
        <v>260</v>
      </c>
      <c r="K477" s="4" t="s">
        <v>8</v>
      </c>
      <c r="L477" s="4" t="s">
        <v>15</v>
      </c>
      <c r="M477" s="3">
        <f>SUM(M465:M476)</f>
        <v>285</v>
      </c>
      <c r="N477" s="4" t="s">
        <v>8</v>
      </c>
      <c r="O477" s="3">
        <f>SUM(O465:O476)</f>
        <v>705</v>
      </c>
      <c r="P477" s="37"/>
    </row>
    <row r="478" spans="1:16">
      <c r="A478" s="50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80</v>
      </c>
      <c r="H478" s="14" t="s">
        <v>16</v>
      </c>
      <c r="I478" s="14" t="s">
        <v>15</v>
      </c>
      <c r="J478" s="15">
        <f>J477/2</f>
        <v>130</v>
      </c>
      <c r="K478" s="14" t="s">
        <v>16</v>
      </c>
      <c r="L478" s="14" t="s">
        <v>15</v>
      </c>
      <c r="M478" s="15">
        <f>M477/2</f>
        <v>142.5</v>
      </c>
      <c r="N478" s="14" t="s">
        <v>16</v>
      </c>
      <c r="O478" s="15">
        <f>O477/2</f>
        <v>352.5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50">
        <v>29</v>
      </c>
      <c r="B480" s="55" t="s">
        <v>1</v>
      </c>
      <c r="C480" s="56"/>
      <c r="D480" s="57"/>
      <c r="E480" s="58" t="s">
        <v>2</v>
      </c>
      <c r="F480" s="59"/>
      <c r="G480" s="60"/>
      <c r="H480" s="61" t="s">
        <v>3</v>
      </c>
      <c r="I480" s="62"/>
      <c r="J480" s="63"/>
      <c r="K480" s="64" t="s">
        <v>4</v>
      </c>
      <c r="L480" s="65"/>
      <c r="M480" s="66"/>
      <c r="N480" s="46" t="s">
        <v>8</v>
      </c>
      <c r="O480" s="47"/>
      <c r="P480" s="37"/>
    </row>
    <row r="481" spans="1:16" ht="15.75" thickBot="1">
      <c r="A481" s="50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48"/>
      <c r="O481" s="49"/>
      <c r="P481" s="37"/>
    </row>
    <row r="482" spans="1:16" ht="15.75" thickBot="1">
      <c r="A482" s="50"/>
      <c r="B482" s="2"/>
      <c r="C482" s="2"/>
      <c r="D482" s="3"/>
      <c r="E482" s="2" t="s">
        <v>9</v>
      </c>
      <c r="F482" s="2" t="s">
        <v>14</v>
      </c>
      <c r="G482" s="3">
        <v>40</v>
      </c>
      <c r="H482" s="2"/>
      <c r="I482" s="2"/>
      <c r="J482" s="3"/>
      <c r="K482" s="2" t="s">
        <v>13</v>
      </c>
      <c r="L482" s="2" t="s">
        <v>12</v>
      </c>
      <c r="M482" s="3">
        <v>40</v>
      </c>
      <c r="N482" s="2"/>
      <c r="O482" s="3">
        <f>SUM(D482,G482,J482,M482)</f>
        <v>80</v>
      </c>
      <c r="P482" s="37"/>
    </row>
    <row r="483" spans="1:16" ht="15.75" thickBot="1">
      <c r="A483" s="50"/>
      <c r="B483" s="2"/>
      <c r="C483" s="2"/>
      <c r="D483" s="3"/>
      <c r="E483" s="2" t="s">
        <v>9</v>
      </c>
      <c r="F483" s="2" t="s">
        <v>10</v>
      </c>
      <c r="G483" s="3">
        <v>40</v>
      </c>
      <c r="H483" s="2"/>
      <c r="I483" s="2"/>
      <c r="J483" s="2"/>
      <c r="K483" s="2" t="s">
        <v>9</v>
      </c>
      <c r="L483" s="2" t="s">
        <v>10</v>
      </c>
      <c r="M483" s="3">
        <v>40</v>
      </c>
      <c r="N483" s="2"/>
      <c r="O483" s="3">
        <f t="shared" ref="O483:O493" si="28">SUM(D483,G483,J483,M483)</f>
        <v>80</v>
      </c>
      <c r="P483" s="37"/>
    </row>
    <row r="484" spans="1:16" ht="15.75" thickBot="1">
      <c r="A484" s="50"/>
      <c r="B484" s="2"/>
      <c r="C484" s="2"/>
      <c r="D484" s="2"/>
      <c r="E484" s="2"/>
      <c r="F484" s="2"/>
      <c r="G484" s="3"/>
      <c r="H484" s="2"/>
      <c r="I484" s="2"/>
      <c r="J484" s="2"/>
      <c r="K484" s="2" t="s">
        <v>9</v>
      </c>
      <c r="L484" s="2" t="s">
        <v>17</v>
      </c>
      <c r="M484" s="2">
        <v>40</v>
      </c>
      <c r="N484" s="2"/>
      <c r="O484" s="3">
        <f t="shared" si="28"/>
        <v>40</v>
      </c>
      <c r="P484" s="37"/>
    </row>
    <row r="485" spans="1:16" ht="15.75" thickBot="1">
      <c r="A485" s="5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5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5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5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50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80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120</v>
      </c>
      <c r="N494" s="4" t="s">
        <v>8</v>
      </c>
      <c r="O494" s="3">
        <f>SUM(O482:O493)</f>
        <v>200</v>
      </c>
      <c r="P494" s="37"/>
    </row>
    <row r="495" spans="1:16">
      <c r="A495" s="50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40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60</v>
      </c>
      <c r="N495" s="14" t="s">
        <v>16</v>
      </c>
      <c r="O495" s="15">
        <f>O494/2</f>
        <v>100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50">
        <v>30</v>
      </c>
      <c r="B497" s="55" t="s">
        <v>1</v>
      </c>
      <c r="C497" s="56"/>
      <c r="D497" s="57"/>
      <c r="E497" s="58" t="s">
        <v>2</v>
      </c>
      <c r="F497" s="59"/>
      <c r="G497" s="60"/>
      <c r="H497" s="61" t="s">
        <v>3</v>
      </c>
      <c r="I497" s="62"/>
      <c r="J497" s="63"/>
      <c r="K497" s="64" t="s">
        <v>4</v>
      </c>
      <c r="L497" s="65"/>
      <c r="M497" s="66"/>
      <c r="N497" s="46" t="s">
        <v>8</v>
      </c>
      <c r="O497" s="47"/>
      <c r="P497" s="37"/>
    </row>
    <row r="498" spans="1:16" ht="15.75" thickBot="1">
      <c r="A498" s="50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48"/>
      <c r="O498" s="49"/>
      <c r="P498" s="37"/>
    </row>
    <row r="499" spans="1:16" ht="15.75" thickBot="1">
      <c r="A499" s="50"/>
      <c r="B499" s="2" t="s">
        <v>9</v>
      </c>
      <c r="C499" s="2" t="s">
        <v>10</v>
      </c>
      <c r="D499" s="3">
        <v>40</v>
      </c>
      <c r="E499" s="2" t="s">
        <v>21</v>
      </c>
      <c r="F499" s="2" t="s">
        <v>10</v>
      </c>
      <c r="G499" s="3">
        <v>80</v>
      </c>
      <c r="H499" s="2" t="s">
        <v>163</v>
      </c>
      <c r="I499" s="2" t="s">
        <v>35</v>
      </c>
      <c r="J499" s="3">
        <v>90</v>
      </c>
      <c r="K499" s="2"/>
      <c r="L499" s="2"/>
      <c r="M499" s="3"/>
      <c r="N499" s="2"/>
      <c r="O499" s="3">
        <f>SUM(D499,G499,J499,M499)</f>
        <v>210</v>
      </c>
      <c r="P499" s="37"/>
    </row>
    <row r="500" spans="1:16" ht="15.75" thickBot="1">
      <c r="A500" s="50"/>
      <c r="B500" s="2" t="s">
        <v>28</v>
      </c>
      <c r="C500" s="2" t="s">
        <v>90</v>
      </c>
      <c r="D500" s="3">
        <v>40</v>
      </c>
      <c r="E500" s="2" t="s">
        <v>9</v>
      </c>
      <c r="F500" s="2" t="s">
        <v>12</v>
      </c>
      <c r="G500" s="3">
        <v>40</v>
      </c>
      <c r="H500" s="2" t="s">
        <v>164</v>
      </c>
      <c r="I500" s="2" t="s">
        <v>33</v>
      </c>
      <c r="J500" s="2">
        <v>40</v>
      </c>
      <c r="K500" s="2"/>
      <c r="L500" s="2"/>
      <c r="M500" s="3"/>
      <c r="N500" s="2"/>
      <c r="O500" s="3">
        <f t="shared" ref="O500:O510" si="29">SUM(D500,G500,J500,M500)</f>
        <v>120</v>
      </c>
      <c r="P500" s="37"/>
    </row>
    <row r="501" spans="1:16" ht="15.75" thickBot="1">
      <c r="A501" s="50"/>
      <c r="B501" s="2" t="s">
        <v>9</v>
      </c>
      <c r="C501" s="2" t="s">
        <v>14</v>
      </c>
      <c r="D501" s="2">
        <v>40</v>
      </c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/>
      <c r="L501" s="2"/>
      <c r="M501" s="2"/>
      <c r="N501" s="2"/>
      <c r="O501" s="3">
        <f t="shared" si="29"/>
        <v>120</v>
      </c>
      <c r="P501" s="37"/>
    </row>
    <row r="502" spans="1:16" ht="15.75" thickBot="1">
      <c r="A502" s="50"/>
      <c r="B502" s="2" t="s">
        <v>116</v>
      </c>
      <c r="C502" s="2" t="s">
        <v>14</v>
      </c>
      <c r="D502" s="2">
        <v>100</v>
      </c>
      <c r="E502" s="2" t="s">
        <v>9</v>
      </c>
      <c r="F502" s="2" t="s">
        <v>12</v>
      </c>
      <c r="G502" s="2">
        <v>40</v>
      </c>
      <c r="H502" s="2"/>
      <c r="I502" s="2"/>
      <c r="J502" s="2"/>
      <c r="K502" s="2"/>
      <c r="L502" s="2"/>
      <c r="M502" s="2"/>
      <c r="N502" s="2"/>
      <c r="O502" s="3">
        <f t="shared" si="29"/>
        <v>140</v>
      </c>
      <c r="P502" s="37"/>
    </row>
    <row r="503" spans="1:16" ht="15.75" thickBot="1">
      <c r="A503" s="50"/>
      <c r="B503" s="2"/>
      <c r="C503" s="2"/>
      <c r="D503" s="2"/>
      <c r="E503" s="2" t="s">
        <v>42</v>
      </c>
      <c r="F503" s="2" t="s">
        <v>10</v>
      </c>
      <c r="G503" s="2">
        <v>20</v>
      </c>
      <c r="H503" s="2"/>
      <c r="I503" s="2"/>
      <c r="J503" s="2"/>
      <c r="K503" s="2"/>
      <c r="L503" s="2"/>
      <c r="M503" s="2"/>
      <c r="N503" s="2"/>
      <c r="O503" s="3">
        <f t="shared" si="29"/>
        <v>20</v>
      </c>
      <c r="P503" s="37"/>
    </row>
    <row r="504" spans="1:16" ht="15.75" thickBot="1">
      <c r="A504" s="5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5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5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5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5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5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5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50"/>
      <c r="B511" s="4" t="s">
        <v>8</v>
      </c>
      <c r="C511" s="4" t="s">
        <v>15</v>
      </c>
      <c r="D511" s="3">
        <f>SUM(D499:D510)</f>
        <v>220</v>
      </c>
      <c r="E511" s="4" t="s">
        <v>8</v>
      </c>
      <c r="F511" s="4" t="s">
        <v>15</v>
      </c>
      <c r="G511" s="3">
        <f>SUM(G499:G510)</f>
        <v>220</v>
      </c>
      <c r="H511" s="4" t="s">
        <v>8</v>
      </c>
      <c r="I511" s="4" t="s">
        <v>15</v>
      </c>
      <c r="J511" s="3">
        <f>SUM(J499:J510)</f>
        <v>170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610</v>
      </c>
      <c r="P511" s="37"/>
    </row>
    <row r="512" spans="1:16">
      <c r="A512" s="50"/>
      <c r="B512" s="14" t="s">
        <v>16</v>
      </c>
      <c r="C512" s="14" t="s">
        <v>15</v>
      </c>
      <c r="D512" s="15">
        <f>D511/2</f>
        <v>110</v>
      </c>
      <c r="E512" s="14" t="s">
        <v>16</v>
      </c>
      <c r="F512" s="14" t="s">
        <v>15</v>
      </c>
      <c r="G512" s="15">
        <f>G511/2</f>
        <v>110</v>
      </c>
      <c r="H512" s="14" t="s">
        <v>16</v>
      </c>
      <c r="I512" s="14" t="s">
        <v>15</v>
      </c>
      <c r="J512" s="15">
        <f>J511/2</f>
        <v>85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305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50">
        <v>31</v>
      </c>
      <c r="B514" s="55" t="s">
        <v>1</v>
      </c>
      <c r="C514" s="56"/>
      <c r="D514" s="57"/>
      <c r="E514" s="58" t="s">
        <v>2</v>
      </c>
      <c r="F514" s="59"/>
      <c r="G514" s="60"/>
      <c r="H514" s="61" t="s">
        <v>3</v>
      </c>
      <c r="I514" s="62"/>
      <c r="J514" s="63"/>
      <c r="K514" s="64" t="s">
        <v>4</v>
      </c>
      <c r="L514" s="65"/>
      <c r="M514" s="66"/>
      <c r="N514" s="46" t="s">
        <v>8</v>
      </c>
      <c r="O514" s="47"/>
      <c r="P514" s="37"/>
    </row>
    <row r="515" spans="1:16" ht="15.75" thickBot="1">
      <c r="A515" s="50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48"/>
      <c r="O515" s="49"/>
      <c r="P515" s="37"/>
    </row>
    <row r="516" spans="1:16" ht="15.75" thickBot="1">
      <c r="A516" s="50"/>
      <c r="B516" s="2" t="s">
        <v>9</v>
      </c>
      <c r="C516" s="2" t="s">
        <v>10</v>
      </c>
      <c r="D516" s="3">
        <v>40</v>
      </c>
      <c r="E516" s="2"/>
      <c r="F516" s="2"/>
      <c r="G516" s="3"/>
      <c r="H516" s="2" t="s">
        <v>28</v>
      </c>
      <c r="I516" s="2" t="s">
        <v>39</v>
      </c>
      <c r="J516" s="3">
        <v>40</v>
      </c>
      <c r="K516" s="2" t="s">
        <v>21</v>
      </c>
      <c r="L516" s="2" t="s">
        <v>10</v>
      </c>
      <c r="M516" s="3">
        <v>80</v>
      </c>
      <c r="N516" s="2"/>
      <c r="O516" s="3">
        <f>SUM(D516,G516,J516,M516)</f>
        <v>160</v>
      </c>
      <c r="P516" s="37"/>
    </row>
    <row r="517" spans="1:16" ht="15.75" thickBot="1">
      <c r="A517" s="50"/>
      <c r="B517" s="2" t="s">
        <v>118</v>
      </c>
      <c r="C517" s="2" t="s">
        <v>14</v>
      </c>
      <c r="D517" s="3">
        <v>55</v>
      </c>
      <c r="E517" s="2"/>
      <c r="F517" s="2"/>
      <c r="G517" s="3"/>
      <c r="H517" s="2" t="s">
        <v>28</v>
      </c>
      <c r="I517" s="2" t="s">
        <v>33</v>
      </c>
      <c r="J517" s="2">
        <v>40</v>
      </c>
      <c r="K517" s="2" t="s">
        <v>13</v>
      </c>
      <c r="L517" s="2" t="s">
        <v>12</v>
      </c>
      <c r="M517" s="3">
        <v>40</v>
      </c>
      <c r="N517" s="2"/>
      <c r="O517" s="3">
        <f t="shared" ref="O517:O527" si="30">SUM(D517,G517,J517,M517)</f>
        <v>135</v>
      </c>
      <c r="P517" s="37"/>
    </row>
    <row r="518" spans="1:16" ht="15.75" thickBot="1">
      <c r="A518" s="50"/>
      <c r="B518" s="2" t="s">
        <v>28</v>
      </c>
      <c r="C518" s="2" t="s">
        <v>14</v>
      </c>
      <c r="D518" s="2">
        <v>40</v>
      </c>
      <c r="E518" s="2"/>
      <c r="F518" s="2"/>
      <c r="G518" s="3"/>
      <c r="H518" s="2"/>
      <c r="I518" s="2"/>
      <c r="J518" s="2"/>
      <c r="K518" s="2" t="s">
        <v>36</v>
      </c>
      <c r="L518" s="2" t="s">
        <v>17</v>
      </c>
      <c r="M518" s="2">
        <v>35</v>
      </c>
      <c r="N518" s="2"/>
      <c r="O518" s="3">
        <f t="shared" si="30"/>
        <v>75</v>
      </c>
      <c r="P518" s="37"/>
    </row>
    <row r="519" spans="1:16" ht="15.75" thickBot="1">
      <c r="A519" s="50"/>
      <c r="B519" s="2" t="s">
        <v>9</v>
      </c>
      <c r="C519" s="2" t="s">
        <v>10</v>
      </c>
      <c r="D519" s="2">
        <v>40</v>
      </c>
      <c r="E519" s="2"/>
      <c r="F519" s="2"/>
      <c r="G519" s="2"/>
      <c r="H519" s="2"/>
      <c r="I519" s="2"/>
      <c r="J519" s="2"/>
      <c r="K519" s="2" t="s">
        <v>21</v>
      </c>
      <c r="L519" s="2" t="s">
        <v>12</v>
      </c>
      <c r="M519" s="2">
        <v>80</v>
      </c>
      <c r="N519" s="2"/>
      <c r="O519" s="3">
        <f t="shared" si="30"/>
        <v>120</v>
      </c>
      <c r="P519" s="37"/>
    </row>
    <row r="520" spans="1:16" ht="15.75" thickBot="1">
      <c r="A520" s="50"/>
      <c r="B520" s="2"/>
      <c r="C520" s="2"/>
      <c r="D520" s="2"/>
      <c r="E520" s="2"/>
      <c r="F520" s="2"/>
      <c r="G520" s="2"/>
      <c r="H520" s="2"/>
      <c r="I520" s="2"/>
      <c r="J520" s="2"/>
      <c r="K520" s="2" t="s">
        <v>9</v>
      </c>
      <c r="L520" s="2" t="s">
        <v>12</v>
      </c>
      <c r="M520" s="2">
        <v>40</v>
      </c>
      <c r="N520" s="2"/>
      <c r="O520" s="3">
        <f t="shared" si="30"/>
        <v>40</v>
      </c>
      <c r="P520" s="37"/>
    </row>
    <row r="521" spans="1:16" ht="15.75" thickBot="1">
      <c r="A521" s="50"/>
      <c r="B521" s="2"/>
      <c r="C521" s="2"/>
      <c r="D521" s="2"/>
      <c r="E521" s="2"/>
      <c r="F521" s="2"/>
      <c r="G521" s="2"/>
      <c r="H521" s="2"/>
      <c r="I521" s="2"/>
      <c r="J521" s="2"/>
      <c r="K521" s="2" t="s">
        <v>9</v>
      </c>
      <c r="L521" s="2" t="s">
        <v>10</v>
      </c>
      <c r="M521" s="2">
        <v>40</v>
      </c>
      <c r="N521" s="2"/>
      <c r="O521" s="3">
        <f t="shared" si="30"/>
        <v>40</v>
      </c>
      <c r="P521" s="37"/>
    </row>
    <row r="522" spans="1:16" ht="15.75" thickBot="1">
      <c r="A522" s="50"/>
      <c r="B522" s="2"/>
      <c r="C522" s="2"/>
      <c r="D522" s="2"/>
      <c r="E522" s="2"/>
      <c r="F522" s="2"/>
      <c r="G522" s="2"/>
      <c r="H522" s="2"/>
      <c r="I522" s="2"/>
      <c r="J522" s="2"/>
      <c r="K522" s="2" t="s">
        <v>165</v>
      </c>
      <c r="L522" s="2" t="s">
        <v>10</v>
      </c>
      <c r="M522" s="2">
        <v>40</v>
      </c>
      <c r="N522" s="2"/>
      <c r="O522" s="3">
        <f t="shared" si="30"/>
        <v>40</v>
      </c>
      <c r="P522" s="37"/>
    </row>
    <row r="523" spans="1:16" ht="15.75" thickBot="1">
      <c r="A523" s="5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5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5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50"/>
      <c r="B528" s="4" t="s">
        <v>8</v>
      </c>
      <c r="C528" s="4" t="s">
        <v>15</v>
      </c>
      <c r="D528" s="3">
        <f>SUM(D516:D527)</f>
        <v>175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80</v>
      </c>
      <c r="K528" s="4" t="s">
        <v>8</v>
      </c>
      <c r="L528" s="4" t="s">
        <v>15</v>
      </c>
      <c r="M528" s="3">
        <f>SUM(M516:M527)</f>
        <v>355</v>
      </c>
      <c r="N528" s="4" t="s">
        <v>8</v>
      </c>
      <c r="O528" s="3">
        <f>SUM(O516:O527)</f>
        <v>610</v>
      </c>
      <c r="P528" s="37"/>
    </row>
    <row r="529" spans="1:16">
      <c r="A529" s="50"/>
      <c r="B529" s="14" t="s">
        <v>16</v>
      </c>
      <c r="C529" s="14" t="s">
        <v>15</v>
      </c>
      <c r="D529" s="15">
        <f>D528/2</f>
        <v>87.5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40</v>
      </c>
      <c r="K529" s="14" t="s">
        <v>16</v>
      </c>
      <c r="L529" s="14" t="s">
        <v>15</v>
      </c>
      <c r="M529" s="15">
        <f>M528/2</f>
        <v>177.5</v>
      </c>
      <c r="N529" s="14" t="s">
        <v>16</v>
      </c>
      <c r="O529" s="15">
        <f>O528/2</f>
        <v>305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4"/>
      <c r="B531" s="70" t="s">
        <v>1</v>
      </c>
      <c r="C531" s="71"/>
      <c r="D531" s="72"/>
      <c r="E531" s="73" t="s">
        <v>2</v>
      </c>
      <c r="F531" s="74"/>
      <c r="G531" s="75"/>
      <c r="H531" s="76" t="s">
        <v>3</v>
      </c>
      <c r="I531" s="77"/>
      <c r="J531" s="78"/>
      <c r="K531" s="79" t="s">
        <v>4</v>
      </c>
      <c r="L531" s="80"/>
      <c r="M531" s="81"/>
      <c r="N531" s="10"/>
      <c r="O531" s="10"/>
      <c r="P531" s="37"/>
    </row>
    <row r="532" spans="1:16" ht="16.5" thickTop="1" thickBot="1">
      <c r="A532" s="85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8"/>
      <c r="P532" s="37"/>
    </row>
    <row r="533" spans="1:16" ht="16.5" thickTop="1" thickBot="1">
      <c r="A533" s="85"/>
      <c r="B533" s="11" t="s">
        <v>8</v>
      </c>
      <c r="C533" s="11" t="s">
        <v>15</v>
      </c>
      <c r="D533" s="45">
        <f>SUM(D15,D32,D49,D66,D83,D100,D117,D134,D151,D168,D185,D202,D222,D239,D256)</f>
        <v>2360</v>
      </c>
      <c r="E533" s="11" t="s">
        <v>8</v>
      </c>
      <c r="F533" s="11" t="s">
        <v>15</v>
      </c>
      <c r="G533" s="45">
        <f>SUM(G15,G32,G49,G66,G83,G100,G117,G134,G151,G168,G185,G202,G222,G239,G256)</f>
        <v>2360</v>
      </c>
      <c r="H533" s="11" t="s">
        <v>8</v>
      </c>
      <c r="I533" s="11" t="s">
        <v>15</v>
      </c>
      <c r="J533" s="45">
        <f>SUM(J15,J32,J49,J66,J83,J100,J117,J134,J151,J168,J185,J202,J222,J239,J256)</f>
        <v>2385</v>
      </c>
      <c r="K533" s="11" t="s">
        <v>8</v>
      </c>
      <c r="L533" s="11" t="s">
        <v>15</v>
      </c>
      <c r="M533" s="45">
        <f>SUM(M15,M32,M49,M66,M83,M100,M117,M134,M151,M168,M185,M202,M222,M239,M256)</f>
        <v>3470</v>
      </c>
      <c r="N533" s="11" t="s">
        <v>8</v>
      </c>
      <c r="O533" s="12">
        <f>SUM(D533,G533,J533,M533)</f>
        <v>10575</v>
      </c>
      <c r="P533" s="37"/>
    </row>
    <row r="534" spans="1:16" ht="16.5" thickTop="1" thickBot="1">
      <c r="A534" s="85"/>
      <c r="B534" s="11" t="s">
        <v>16</v>
      </c>
      <c r="C534" s="11" t="s">
        <v>15</v>
      </c>
      <c r="D534" s="12">
        <f>D533/2</f>
        <v>1180</v>
      </c>
      <c r="E534" s="11" t="s">
        <v>16</v>
      </c>
      <c r="F534" s="11" t="s">
        <v>15</v>
      </c>
      <c r="G534" s="12">
        <f>G533/2</f>
        <v>1180</v>
      </c>
      <c r="H534" s="11" t="s">
        <v>16</v>
      </c>
      <c r="I534" s="11" t="s">
        <v>15</v>
      </c>
      <c r="J534" s="12">
        <f>J533/2</f>
        <v>1192.5</v>
      </c>
      <c r="K534" s="11" t="s">
        <v>16</v>
      </c>
      <c r="L534" s="11" t="s">
        <v>15</v>
      </c>
      <c r="M534" s="12">
        <f>M533/2</f>
        <v>1735</v>
      </c>
      <c r="N534" s="11" t="s">
        <v>16</v>
      </c>
      <c r="O534" s="12">
        <f>SUM(D534,G534,J534,M534,)</f>
        <v>5287.5</v>
      </c>
      <c r="P534" s="37"/>
    </row>
    <row r="535" spans="1:16" ht="16.5" thickTop="1" thickBot="1">
      <c r="A535" s="85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8"/>
      <c r="P535" s="37"/>
    </row>
    <row r="536" spans="1:16" ht="16.5" thickTop="1" thickBot="1">
      <c r="A536" s="85"/>
      <c r="B536" s="11" t="s">
        <v>8</v>
      </c>
      <c r="C536" s="11" t="s">
        <v>15</v>
      </c>
      <c r="D536" s="45">
        <f>SUM(D273,D290,D307,D324,D341,D358,D375,D392,D409,D426,D443,D460,D477,D494,D511,D528)</f>
        <v>1815</v>
      </c>
      <c r="E536" s="11" t="s">
        <v>8</v>
      </c>
      <c r="F536" s="11" t="s">
        <v>15</v>
      </c>
      <c r="G536" s="45">
        <f>SUM(G273,G290,G307,G324,G341,G358,G375,G392,G409,G426,G443,G460,G477,G494,G511,G528)</f>
        <v>2120</v>
      </c>
      <c r="H536" s="11" t="s">
        <v>8</v>
      </c>
      <c r="I536" s="11" t="s">
        <v>15</v>
      </c>
      <c r="J536" s="45">
        <f>SUM(J273,J290,J307,J324,J341,J358,J375,J392,J409,J426,J443,J460,J477,J494,J511,J528)</f>
        <v>2655</v>
      </c>
      <c r="K536" s="11" t="s">
        <v>8</v>
      </c>
      <c r="L536" s="11" t="s">
        <v>15</v>
      </c>
      <c r="M536" s="45">
        <f>SUM(M273,M290,M307,M324,M341,M358,M375,M392,M409,M426,M443,M460,M477,M494,M511,M528)</f>
        <v>3525</v>
      </c>
      <c r="N536" s="11" t="s">
        <v>8</v>
      </c>
      <c r="O536" s="12">
        <f>SUM(D536,G536,J536,M536)</f>
        <v>10115</v>
      </c>
      <c r="P536" s="37"/>
    </row>
    <row r="537" spans="1:16" ht="16.5" thickTop="1" thickBot="1">
      <c r="A537" s="85"/>
      <c r="B537" s="11" t="s">
        <v>16</v>
      </c>
      <c r="C537" s="11" t="s">
        <v>15</v>
      </c>
      <c r="D537" s="12">
        <f>D536/2</f>
        <v>907.5</v>
      </c>
      <c r="E537" s="11" t="s">
        <v>16</v>
      </c>
      <c r="F537" s="11" t="s">
        <v>15</v>
      </c>
      <c r="G537" s="12">
        <f>G536/2</f>
        <v>1060</v>
      </c>
      <c r="H537" s="11" t="s">
        <v>16</v>
      </c>
      <c r="I537" s="11" t="s">
        <v>15</v>
      </c>
      <c r="J537" s="12">
        <f>J536/2</f>
        <v>1327.5</v>
      </c>
      <c r="K537" s="11" t="s">
        <v>16</v>
      </c>
      <c r="L537" s="11" t="s">
        <v>15</v>
      </c>
      <c r="M537" s="12">
        <f>M536/2</f>
        <v>1762.5</v>
      </c>
      <c r="N537" s="11" t="s">
        <v>16</v>
      </c>
      <c r="O537" s="12">
        <f>SUM(D537,G537,J537,M537,)</f>
        <v>5057.5</v>
      </c>
      <c r="P537" s="37"/>
    </row>
    <row r="538" spans="1:16" ht="16.5" thickTop="1" thickBot="1">
      <c r="A538" s="85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37"/>
    </row>
    <row r="539" spans="1:16" ht="15.75" thickBot="1">
      <c r="A539" s="85"/>
      <c r="B539" s="11" t="s">
        <v>8</v>
      </c>
      <c r="C539" s="11" t="s">
        <v>15</v>
      </c>
      <c r="D539" s="45">
        <f>SUM(D533,D536)</f>
        <v>4175</v>
      </c>
      <c r="E539" s="11" t="s">
        <v>8</v>
      </c>
      <c r="F539" s="11" t="s">
        <v>15</v>
      </c>
      <c r="G539" s="45">
        <f>SUM(G533,G536)</f>
        <v>4480</v>
      </c>
      <c r="H539" s="11" t="s">
        <v>8</v>
      </c>
      <c r="I539" s="11" t="s">
        <v>15</v>
      </c>
      <c r="J539" s="45">
        <f>SUM(J533,J536)</f>
        <v>5040</v>
      </c>
      <c r="K539" s="11" t="s">
        <v>8</v>
      </c>
      <c r="L539" s="11" t="s">
        <v>15</v>
      </c>
      <c r="M539" s="45">
        <f>SUM(M533,M536)</f>
        <v>6995</v>
      </c>
      <c r="N539" s="11" t="s">
        <v>8</v>
      </c>
      <c r="O539" s="12">
        <f>SUM(O533,O536)</f>
        <v>20690</v>
      </c>
      <c r="P539" s="37"/>
    </row>
    <row r="540" spans="1:16" ht="16.5" thickTop="1" thickBot="1">
      <c r="A540" s="85"/>
      <c r="B540" s="11" t="s">
        <v>16</v>
      </c>
      <c r="C540" s="11" t="s">
        <v>15</v>
      </c>
      <c r="D540" s="12">
        <f>D539/2</f>
        <v>2087.5</v>
      </c>
      <c r="E540" s="11" t="s">
        <v>16</v>
      </c>
      <c r="F540" s="11" t="s">
        <v>15</v>
      </c>
      <c r="G540" s="12">
        <f>G539/2</f>
        <v>2240</v>
      </c>
      <c r="H540" s="11" t="s">
        <v>16</v>
      </c>
      <c r="I540" s="11" t="s">
        <v>15</v>
      </c>
      <c r="J540" s="12">
        <f>J539/2</f>
        <v>2520</v>
      </c>
      <c r="K540" s="11" t="s">
        <v>16</v>
      </c>
      <c r="L540" s="11" t="s">
        <v>15</v>
      </c>
      <c r="M540" s="12">
        <f>M539/2</f>
        <v>3497.5</v>
      </c>
      <c r="N540" s="11" t="s">
        <v>16</v>
      </c>
      <c r="O540" s="12">
        <f>SUM(O534,O537)</f>
        <v>10345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autoFilter ref="B19:M33" xr:uid="{9FF4F4C1-2CD1-43E4-9FBD-02E061DF986E}">
    <filterColumn colId="0">
      <iconFilter iconSet="3Arrows"/>
    </filterColumn>
  </autoFilter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BC15-0F23-413E-A296-80099A070735}">
  <sheetPr filterMode="1"/>
  <dimension ref="A1:P541"/>
  <sheetViews>
    <sheetView tabSelected="1" topLeftCell="A523" zoomScale="90" zoomScaleNormal="90" workbookViewId="0">
      <selection activeCell="B516" sqref="B516:M52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0">
        <v>1</v>
      </c>
      <c r="B1" s="55" t="s">
        <v>1</v>
      </c>
      <c r="C1" s="56"/>
      <c r="D1" s="57"/>
      <c r="E1" s="58" t="s">
        <v>2</v>
      </c>
      <c r="F1" s="59"/>
      <c r="G1" s="60"/>
      <c r="H1" s="61" t="s">
        <v>3</v>
      </c>
      <c r="I1" s="62"/>
      <c r="J1" s="63"/>
      <c r="K1" s="64" t="s">
        <v>4</v>
      </c>
      <c r="L1" s="65"/>
      <c r="M1" s="66"/>
      <c r="N1" s="46" t="s">
        <v>8</v>
      </c>
      <c r="O1" s="47"/>
      <c r="P1" s="37"/>
    </row>
    <row r="2" spans="1:16" ht="15.75" thickBot="1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8"/>
      <c r="O2" s="49"/>
      <c r="P2" s="37"/>
    </row>
    <row r="3" spans="1:16" ht="15.75" thickBot="1">
      <c r="A3" s="50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50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50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5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5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5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5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5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0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50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0">
        <v>2</v>
      </c>
      <c r="B18" s="55" t="s">
        <v>1</v>
      </c>
      <c r="C18" s="56"/>
      <c r="D18" s="57"/>
      <c r="E18" s="58" t="s">
        <v>2</v>
      </c>
      <c r="F18" s="59"/>
      <c r="G18" s="60"/>
      <c r="H18" s="61" t="s">
        <v>3</v>
      </c>
      <c r="I18" s="62"/>
      <c r="J18" s="63"/>
      <c r="K18" s="64" t="s">
        <v>4</v>
      </c>
      <c r="L18" s="65"/>
      <c r="M18" s="66"/>
      <c r="N18" s="46" t="s">
        <v>8</v>
      </c>
      <c r="O18" s="47"/>
      <c r="P18" s="37"/>
    </row>
    <row r="19" spans="1:16" ht="15.75" thickBot="1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8"/>
      <c r="O19" s="49"/>
      <c r="P19" s="37"/>
    </row>
    <row r="20" spans="1:16" ht="15.75" thickBot="1">
      <c r="A20" s="50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3">
        <f>SUM(D20,G20,J20,M20)</f>
        <v>0</v>
      </c>
      <c r="P20" s="37"/>
    </row>
    <row r="21" spans="1:16" ht="15.75" thickBot="1">
      <c r="A21" s="50"/>
      <c r="B21" s="2"/>
      <c r="C21" s="2"/>
      <c r="D21" s="3"/>
      <c r="E21" s="2"/>
      <c r="F21" s="2"/>
      <c r="G21" s="3"/>
      <c r="H21" s="2"/>
      <c r="I21" s="2"/>
      <c r="J21" s="2"/>
      <c r="K21" s="2"/>
      <c r="L21" s="2"/>
      <c r="M21" s="3"/>
      <c r="N21" s="2"/>
      <c r="O21" s="3">
        <f t="shared" ref="O21:O31" si="1">SUM(D21,G21,J21,M21)</f>
        <v>0</v>
      </c>
      <c r="P21" s="37"/>
    </row>
    <row r="22" spans="1:16" ht="15.75" thickBot="1">
      <c r="A22" s="50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5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5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5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5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5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5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0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0</v>
      </c>
      <c r="P32" s="37"/>
    </row>
    <row r="33" spans="1:16" ht="14.25" customHeight="1">
      <c r="A33" s="50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0">
        <v>3</v>
      </c>
      <c r="B35" s="55" t="s">
        <v>1</v>
      </c>
      <c r="C35" s="56"/>
      <c r="D35" s="57"/>
      <c r="E35" s="58" t="s">
        <v>2</v>
      </c>
      <c r="F35" s="59"/>
      <c r="G35" s="60"/>
      <c r="H35" s="61" t="s">
        <v>3</v>
      </c>
      <c r="I35" s="62"/>
      <c r="J35" s="63"/>
      <c r="K35" s="64" t="s">
        <v>4</v>
      </c>
      <c r="L35" s="65"/>
      <c r="M35" s="66"/>
      <c r="N35" s="46" t="s">
        <v>8</v>
      </c>
      <c r="O35" s="47"/>
      <c r="P35" s="37"/>
    </row>
    <row r="36" spans="1:16" ht="15.75" thickBot="1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8"/>
      <c r="O36" s="49"/>
      <c r="P36" s="37"/>
    </row>
    <row r="37" spans="1:16" ht="15.75" thickBot="1">
      <c r="A37" s="50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3">
        <f>SUM(D37,G37,J37,M37)</f>
        <v>0</v>
      </c>
      <c r="P37" s="37"/>
    </row>
    <row r="38" spans="1:16" ht="15.75" thickBot="1">
      <c r="A38" s="50"/>
      <c r="B38" s="2"/>
      <c r="C38" s="2"/>
      <c r="D38" s="3"/>
      <c r="E38" s="2"/>
      <c r="F38" s="2"/>
      <c r="G38" s="3"/>
      <c r="H38" s="2"/>
      <c r="I38" s="2"/>
      <c r="J38" s="2"/>
      <c r="K38" s="2"/>
      <c r="L38" s="2"/>
      <c r="M38" s="3"/>
      <c r="N38" s="2"/>
      <c r="O38" s="3">
        <f t="shared" ref="O38:O48" si="2">SUM(D38,G38,J38,M38)</f>
        <v>0</v>
      </c>
      <c r="P38" s="37"/>
    </row>
    <row r="39" spans="1:16" ht="15.75" thickBot="1">
      <c r="A39" s="50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3">
        <f t="shared" si="2"/>
        <v>0</v>
      </c>
      <c r="P39" s="37"/>
    </row>
    <row r="40" spans="1:16" ht="15.75" thickBot="1">
      <c r="A40" s="5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16" ht="15.75" thickBot="1">
      <c r="A41" s="5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16" ht="15.75" thickBot="1">
      <c r="A42" s="5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5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5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5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5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5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5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50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3">
        <f>SUM(O37:O48)</f>
        <v>0</v>
      </c>
      <c r="P49" s="37"/>
    </row>
    <row r="50" spans="1:16">
      <c r="A50" s="50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5">
        <f>O49/2</f>
        <v>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0">
        <v>4</v>
      </c>
      <c r="B52" s="55" t="s">
        <v>1</v>
      </c>
      <c r="C52" s="56"/>
      <c r="D52" s="57"/>
      <c r="E52" s="58" t="s">
        <v>2</v>
      </c>
      <c r="F52" s="59"/>
      <c r="G52" s="60"/>
      <c r="H52" s="61" t="s">
        <v>3</v>
      </c>
      <c r="I52" s="62"/>
      <c r="J52" s="63"/>
      <c r="K52" s="64" t="s">
        <v>4</v>
      </c>
      <c r="L52" s="65"/>
      <c r="M52" s="66"/>
      <c r="N52" s="46" t="s">
        <v>8</v>
      </c>
      <c r="O52" s="47"/>
      <c r="P52" s="37"/>
    </row>
    <row r="53" spans="1:16" ht="15.75" thickBot="1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8"/>
      <c r="O53" s="49"/>
      <c r="P53" s="37"/>
    </row>
    <row r="54" spans="1:16" ht="15.75" thickBot="1">
      <c r="A54" s="50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50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50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5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5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5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5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5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0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50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0">
        <v>5</v>
      </c>
      <c r="B69" s="55" t="s">
        <v>1</v>
      </c>
      <c r="C69" s="56"/>
      <c r="D69" s="57"/>
      <c r="E69" s="58" t="s">
        <v>2</v>
      </c>
      <c r="F69" s="59"/>
      <c r="G69" s="60"/>
      <c r="H69" s="61" t="s">
        <v>3</v>
      </c>
      <c r="I69" s="62"/>
      <c r="J69" s="63"/>
      <c r="K69" s="64" t="s">
        <v>4</v>
      </c>
      <c r="L69" s="65"/>
      <c r="M69" s="66"/>
      <c r="N69" s="46" t="s">
        <v>8</v>
      </c>
      <c r="O69" s="47"/>
      <c r="P69" s="37"/>
    </row>
    <row r="70" spans="1:16" ht="15.75" thickBot="1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8"/>
      <c r="O70" s="49"/>
      <c r="P70" s="37"/>
    </row>
    <row r="71" spans="1:16" ht="15.75" thickBot="1">
      <c r="A71" s="50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3">
        <f>SUM(D71,G71,J71,M71)</f>
        <v>0</v>
      </c>
      <c r="P71" s="37"/>
    </row>
    <row r="72" spans="1:16" ht="15.75" thickBot="1">
      <c r="A72" s="50"/>
      <c r="B72" s="2"/>
      <c r="C72" s="2"/>
      <c r="D72" s="3"/>
      <c r="E72" s="2"/>
      <c r="F72" s="2"/>
      <c r="G72" s="3"/>
      <c r="H72" s="2"/>
      <c r="I72" s="2"/>
      <c r="J72" s="2"/>
      <c r="K72" s="2"/>
      <c r="L72" s="2"/>
      <c r="M72" s="3"/>
      <c r="N72" s="2"/>
      <c r="O72" s="3">
        <f t="shared" ref="O72:O82" si="4">SUM(D72,G72,J72,M72)</f>
        <v>0</v>
      </c>
      <c r="P72" s="37"/>
    </row>
    <row r="73" spans="1:16" ht="15.75" thickBot="1">
      <c r="A73" s="50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3">
        <f t="shared" si="4"/>
        <v>0</v>
      </c>
      <c r="P73" s="37"/>
    </row>
    <row r="74" spans="1:16" ht="15.75" thickBot="1">
      <c r="A74" s="5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>
        <f t="shared" si="4"/>
        <v>0</v>
      </c>
      <c r="P74" s="37"/>
    </row>
    <row r="75" spans="1:16" ht="15.75" thickBot="1">
      <c r="A75" s="5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>
        <f t="shared" si="4"/>
        <v>0</v>
      </c>
      <c r="P75" s="37"/>
    </row>
    <row r="76" spans="1:16" ht="15.75" thickBot="1">
      <c r="A76" s="5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5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5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5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5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5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0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3">
        <f>SUM(O71:O82)</f>
        <v>0</v>
      </c>
      <c r="P83" s="37"/>
    </row>
    <row r="84" spans="1:16">
      <c r="A84" s="50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5">
        <f>O83/2</f>
        <v>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0">
        <v>6</v>
      </c>
      <c r="B86" s="55" t="s">
        <v>1</v>
      </c>
      <c r="C86" s="56"/>
      <c r="D86" s="57"/>
      <c r="E86" s="58" t="s">
        <v>2</v>
      </c>
      <c r="F86" s="59"/>
      <c r="G86" s="60"/>
      <c r="H86" s="61" t="s">
        <v>3</v>
      </c>
      <c r="I86" s="62"/>
      <c r="J86" s="63"/>
      <c r="K86" s="64" t="s">
        <v>4</v>
      </c>
      <c r="L86" s="65"/>
      <c r="M86" s="66"/>
      <c r="N86" s="46" t="s">
        <v>8</v>
      </c>
      <c r="O86" s="47"/>
      <c r="P86" s="37"/>
    </row>
    <row r="87" spans="1:16" ht="15.75" thickBot="1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8"/>
      <c r="O87" s="49"/>
      <c r="P87" s="37"/>
    </row>
    <row r="88" spans="1:16" ht="15.75" thickBot="1">
      <c r="A88" s="50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50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50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5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5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5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5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5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5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0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50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0">
        <v>7</v>
      </c>
      <c r="B103" s="55" t="s">
        <v>1</v>
      </c>
      <c r="C103" s="56"/>
      <c r="D103" s="57"/>
      <c r="E103" s="58" t="s">
        <v>2</v>
      </c>
      <c r="F103" s="59"/>
      <c r="G103" s="60"/>
      <c r="H103" s="61" t="s">
        <v>3</v>
      </c>
      <c r="I103" s="62"/>
      <c r="J103" s="63"/>
      <c r="K103" s="64" t="s">
        <v>4</v>
      </c>
      <c r="L103" s="65"/>
      <c r="M103" s="66"/>
      <c r="N103" s="46" t="s">
        <v>8</v>
      </c>
      <c r="O103" s="47"/>
      <c r="P103" s="37"/>
    </row>
    <row r="104" spans="1:16" ht="15.75" thickBot="1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8"/>
      <c r="O104" s="49"/>
      <c r="P104" s="37"/>
    </row>
    <row r="105" spans="1:16" ht="15.75" thickBot="1">
      <c r="A105" s="50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3">
        <f>SUM(D105,G105,J105,M105)</f>
        <v>0</v>
      </c>
      <c r="P105" s="37"/>
    </row>
    <row r="106" spans="1:16" ht="15.75" thickBot="1">
      <c r="A106" s="50"/>
      <c r="B106" s="2"/>
      <c r="C106" s="2"/>
      <c r="D106" s="3"/>
      <c r="E106" s="2"/>
      <c r="F106" s="2"/>
      <c r="G106" s="3"/>
      <c r="H106" s="2"/>
      <c r="I106" s="2"/>
      <c r="J106" s="2"/>
      <c r="K106" s="2"/>
      <c r="L106" s="2"/>
      <c r="M106" s="3"/>
      <c r="N106" s="2"/>
      <c r="O106" s="3">
        <f t="shared" ref="O106:O116" si="6">SUM(D106,G106,J106,M106)</f>
        <v>0</v>
      </c>
      <c r="P106" s="37"/>
    </row>
    <row r="107" spans="1:16" ht="15.75" thickBot="1">
      <c r="A107" s="50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3">
        <f t="shared" si="6"/>
        <v>0</v>
      </c>
      <c r="P107" s="37"/>
    </row>
    <row r="108" spans="1:16" ht="15.75" thickBot="1">
      <c r="A108" s="5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>
        <f t="shared" si="6"/>
        <v>0</v>
      </c>
      <c r="P108" s="37"/>
    </row>
    <row r="109" spans="1:16" ht="15.75" thickBot="1">
      <c r="A109" s="5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5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5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5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5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0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0</v>
      </c>
      <c r="P117" s="37"/>
    </row>
    <row r="118" spans="1:16">
      <c r="A118" s="50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0">
        <v>8</v>
      </c>
      <c r="B120" s="55" t="s">
        <v>1</v>
      </c>
      <c r="C120" s="56"/>
      <c r="D120" s="57"/>
      <c r="E120" s="58" t="s">
        <v>2</v>
      </c>
      <c r="F120" s="59"/>
      <c r="G120" s="60"/>
      <c r="H120" s="61" t="s">
        <v>3</v>
      </c>
      <c r="I120" s="62"/>
      <c r="J120" s="63"/>
      <c r="K120" s="64" t="s">
        <v>4</v>
      </c>
      <c r="L120" s="65"/>
      <c r="M120" s="66"/>
      <c r="N120" s="46" t="s">
        <v>8</v>
      </c>
      <c r="O120" s="47"/>
      <c r="P120" s="37"/>
    </row>
    <row r="121" spans="1:16" ht="15.75" thickBot="1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8"/>
      <c r="O121" s="49"/>
      <c r="P121" s="37"/>
    </row>
    <row r="122" spans="1:16" ht="15.75" thickBot="1">
      <c r="A122" s="50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50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50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5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5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0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50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0">
        <v>9</v>
      </c>
      <c r="B137" s="55" t="s">
        <v>1</v>
      </c>
      <c r="C137" s="56"/>
      <c r="D137" s="57"/>
      <c r="E137" s="58" t="s">
        <v>2</v>
      </c>
      <c r="F137" s="59"/>
      <c r="G137" s="60"/>
      <c r="H137" s="61" t="s">
        <v>3</v>
      </c>
      <c r="I137" s="62"/>
      <c r="J137" s="63"/>
      <c r="K137" s="64" t="s">
        <v>4</v>
      </c>
      <c r="L137" s="65"/>
      <c r="M137" s="66"/>
      <c r="N137" s="46" t="s">
        <v>8</v>
      </c>
      <c r="O137" s="47"/>
      <c r="P137" s="37"/>
    </row>
    <row r="138" spans="1:16" ht="15.75" thickBot="1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8"/>
      <c r="O138" s="49"/>
      <c r="P138" s="37"/>
    </row>
    <row r="139" spans="1:16" ht="15.75" thickBot="1">
      <c r="A139" s="50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3">
        <f>SUM(D139,G139,J139,M139)</f>
        <v>0</v>
      </c>
      <c r="P139" s="37"/>
    </row>
    <row r="140" spans="1:16" ht="15.75" thickBot="1">
      <c r="A140" s="50"/>
      <c r="B140" s="2"/>
      <c r="C140" s="2"/>
      <c r="D140" s="3"/>
      <c r="E140" s="2"/>
      <c r="F140" s="2"/>
      <c r="G140" s="3"/>
      <c r="H140" s="2"/>
      <c r="I140" s="2"/>
      <c r="J140" s="2"/>
      <c r="K140" s="2"/>
      <c r="L140" s="2"/>
      <c r="M140" s="3"/>
      <c r="N140" s="2"/>
      <c r="O140" s="3">
        <f t="shared" ref="O140:O150" si="8">SUM(D140,G140,J140,M140)</f>
        <v>0</v>
      </c>
      <c r="P140" s="37"/>
    </row>
    <row r="141" spans="1:16" ht="15.75" thickBot="1">
      <c r="A141" s="50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3">
        <f t="shared" si="8"/>
        <v>0</v>
      </c>
      <c r="P141" s="37"/>
    </row>
    <row r="142" spans="1:16" ht="15.75" thickBot="1">
      <c r="A142" s="5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>
        <f t="shared" si="8"/>
        <v>0</v>
      </c>
      <c r="P142" s="37"/>
    </row>
    <row r="143" spans="1:16" ht="15.75" thickBot="1">
      <c r="A143" s="5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>
        <f t="shared" si="8"/>
        <v>0</v>
      </c>
      <c r="P143" s="37"/>
    </row>
    <row r="144" spans="1:16" ht="15.75" thickBot="1">
      <c r="A144" s="5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5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5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5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0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3">
        <f>SUM(O139:O150)</f>
        <v>0</v>
      </c>
      <c r="P151" s="37"/>
    </row>
    <row r="152" spans="1:16">
      <c r="A152" s="50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5">
        <f>O151/2</f>
        <v>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0">
        <v>10</v>
      </c>
      <c r="B154" s="55" t="s">
        <v>1</v>
      </c>
      <c r="C154" s="56"/>
      <c r="D154" s="57"/>
      <c r="E154" s="58" t="s">
        <v>2</v>
      </c>
      <c r="F154" s="59"/>
      <c r="G154" s="60"/>
      <c r="H154" s="61" t="s">
        <v>3</v>
      </c>
      <c r="I154" s="62"/>
      <c r="J154" s="63"/>
      <c r="K154" s="64" t="s">
        <v>4</v>
      </c>
      <c r="L154" s="65"/>
      <c r="M154" s="66"/>
      <c r="N154" s="46" t="s">
        <v>8</v>
      </c>
      <c r="O154" s="47"/>
      <c r="P154" s="37"/>
    </row>
    <row r="155" spans="1:16" ht="15.75" thickBot="1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8"/>
      <c r="O155" s="49"/>
      <c r="P155" s="37"/>
    </row>
    <row r="156" spans="1:16" ht="15.75" thickBot="1">
      <c r="A156" s="50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3">
        <f>SUM(D156,G156,J156,M156)</f>
        <v>0</v>
      </c>
      <c r="P156" s="37"/>
    </row>
    <row r="157" spans="1:16" ht="15.75" thickBot="1">
      <c r="A157" s="50"/>
      <c r="B157" s="2"/>
      <c r="C157" s="2"/>
      <c r="D157" s="3"/>
      <c r="E157" s="2"/>
      <c r="F157" s="2"/>
      <c r="G157" s="3"/>
      <c r="H157" s="2"/>
      <c r="I157" s="2"/>
      <c r="J157" s="2"/>
      <c r="K157" s="2"/>
      <c r="L157" s="2"/>
      <c r="M157" s="3"/>
      <c r="N157" s="2"/>
      <c r="O157" s="3">
        <f t="shared" ref="O157:O167" si="9">SUM(D157,G157,J157,M157)</f>
        <v>0</v>
      </c>
      <c r="P157" s="37"/>
    </row>
    <row r="158" spans="1:16" ht="15.75" thickBot="1">
      <c r="A158" s="50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3">
        <f t="shared" si="9"/>
        <v>0</v>
      </c>
      <c r="P158" s="37"/>
    </row>
    <row r="159" spans="1:16" ht="15.75" thickBot="1">
      <c r="A159" s="5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>
        <f t="shared" si="9"/>
        <v>0</v>
      </c>
      <c r="P159" s="37"/>
    </row>
    <row r="160" spans="1:16" ht="15.75" thickBot="1">
      <c r="A160" s="5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6" ht="15.75" thickBot="1">
      <c r="A161" s="5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0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3">
        <f>SUM(O156:O167)</f>
        <v>0</v>
      </c>
      <c r="P168" s="37"/>
    </row>
    <row r="169" spans="1:16">
      <c r="A169" s="50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5">
        <f>O168/2</f>
        <v>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0">
        <v>11</v>
      </c>
      <c r="B171" s="55" t="s">
        <v>1</v>
      </c>
      <c r="C171" s="56"/>
      <c r="D171" s="57"/>
      <c r="E171" s="58" t="s">
        <v>2</v>
      </c>
      <c r="F171" s="59"/>
      <c r="G171" s="60"/>
      <c r="H171" s="61" t="s">
        <v>3</v>
      </c>
      <c r="I171" s="62"/>
      <c r="J171" s="63"/>
      <c r="K171" s="64" t="s">
        <v>4</v>
      </c>
      <c r="L171" s="65"/>
      <c r="M171" s="66"/>
      <c r="N171" s="46" t="s">
        <v>8</v>
      </c>
      <c r="O171" s="47"/>
      <c r="P171" s="37"/>
    </row>
    <row r="172" spans="1:16" ht="15.75" thickBot="1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8"/>
      <c r="O172" s="49"/>
      <c r="P172" s="37"/>
    </row>
    <row r="173" spans="1:16" ht="15.75" thickBot="1">
      <c r="A173" s="50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50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50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5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5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5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0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50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0">
        <v>12</v>
      </c>
      <c r="B188" s="55" t="s">
        <v>1</v>
      </c>
      <c r="C188" s="56"/>
      <c r="D188" s="57"/>
      <c r="E188" s="58" t="s">
        <v>2</v>
      </c>
      <c r="F188" s="59"/>
      <c r="G188" s="60"/>
      <c r="H188" s="61" t="s">
        <v>3</v>
      </c>
      <c r="I188" s="62"/>
      <c r="J188" s="63"/>
      <c r="K188" s="64" t="s">
        <v>4</v>
      </c>
      <c r="L188" s="65"/>
      <c r="M188" s="66"/>
      <c r="N188" s="46" t="s">
        <v>8</v>
      </c>
      <c r="O188" s="47"/>
      <c r="P188" s="37"/>
    </row>
    <row r="189" spans="1:16" ht="15.75" thickBot="1">
      <c r="A189" s="5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8"/>
      <c r="O189" s="49"/>
      <c r="P189" s="37"/>
    </row>
    <row r="190" spans="1:16" ht="15.75" thickBot="1">
      <c r="A190" s="50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3">
        <f>SUM(D190,G190,J190,M190)</f>
        <v>0</v>
      </c>
      <c r="P190" s="37"/>
    </row>
    <row r="191" spans="1:16" ht="15.75" thickBot="1">
      <c r="A191" s="50"/>
      <c r="B191" s="2"/>
      <c r="C191" s="2"/>
      <c r="D191" s="3"/>
      <c r="E191" s="2"/>
      <c r="F191" s="2"/>
      <c r="G191" s="3"/>
      <c r="H191" s="2"/>
      <c r="I191" s="2"/>
      <c r="J191" s="2"/>
      <c r="K191" s="2"/>
      <c r="L191" s="2"/>
      <c r="M191" s="3"/>
      <c r="N191" s="2"/>
      <c r="O191" s="3">
        <f t="shared" ref="O191:O201" si="11">SUM(D191,G191,J191,M191)</f>
        <v>0</v>
      </c>
      <c r="P191" s="37"/>
    </row>
    <row r="192" spans="1:16" ht="15.75" thickBot="1">
      <c r="A192" s="50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3">
        <f t="shared" si="11"/>
        <v>0</v>
      </c>
      <c r="P192" s="37"/>
    </row>
    <row r="193" spans="1:16" ht="15.75" thickBot="1">
      <c r="A193" s="50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5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5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5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5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0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3">
        <f>SUM(O190:O201)</f>
        <v>0</v>
      </c>
      <c r="P202" s="37"/>
    </row>
    <row r="203" spans="1:16">
      <c r="A203" s="50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5">
        <f>O202/2</f>
        <v>0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0">
        <v>13</v>
      </c>
      <c r="B205" s="55" t="s">
        <v>1</v>
      </c>
      <c r="C205" s="56"/>
      <c r="D205" s="57"/>
      <c r="E205" s="58" t="s">
        <v>2</v>
      </c>
      <c r="F205" s="59"/>
      <c r="G205" s="60"/>
      <c r="H205" s="61" t="s">
        <v>3</v>
      </c>
      <c r="I205" s="62"/>
      <c r="J205" s="63"/>
      <c r="K205" s="64" t="s">
        <v>4</v>
      </c>
      <c r="L205" s="65"/>
      <c r="M205" s="66"/>
      <c r="N205" s="46" t="s">
        <v>8</v>
      </c>
      <c r="O205" s="47"/>
      <c r="P205" s="37"/>
    </row>
    <row r="206" spans="1:16" ht="15.75" thickBot="1">
      <c r="A206" s="5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8"/>
      <c r="O206" s="49"/>
      <c r="P206" s="37"/>
    </row>
    <row r="207" spans="1:16" ht="15.75" thickBot="1">
      <c r="A207" s="50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50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>
      <c r="A209" s="50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5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5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5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5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50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5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5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5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5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5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>
      <c r="A220" s="5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>
      <c r="A221" s="5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>
      <c r="A222" s="50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>
      <c r="A223" s="50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50">
        <v>14</v>
      </c>
      <c r="B225" s="55" t="s">
        <v>1</v>
      </c>
      <c r="C225" s="56"/>
      <c r="D225" s="57"/>
      <c r="E225" s="58" t="s">
        <v>2</v>
      </c>
      <c r="F225" s="59"/>
      <c r="G225" s="60"/>
      <c r="H225" s="61" t="s">
        <v>3</v>
      </c>
      <c r="I225" s="62"/>
      <c r="J225" s="63"/>
      <c r="K225" s="64" t="s">
        <v>4</v>
      </c>
      <c r="L225" s="65"/>
      <c r="M225" s="66"/>
      <c r="N225" s="46" t="s">
        <v>8</v>
      </c>
      <c r="O225" s="47"/>
      <c r="P225" s="37"/>
    </row>
    <row r="226" spans="1:16" ht="15.75" thickBot="1">
      <c r="A226" s="50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48"/>
      <c r="O226" s="49"/>
      <c r="P226" s="37"/>
    </row>
    <row r="227" spans="1:16" ht="15.75" thickBot="1">
      <c r="A227" s="50"/>
      <c r="B227" s="2"/>
      <c r="C227" s="2"/>
      <c r="D227" s="3"/>
      <c r="E227" s="2"/>
      <c r="F227" s="2"/>
      <c r="G227" s="3"/>
      <c r="H227" s="2"/>
      <c r="I227" s="2"/>
      <c r="J227" s="3"/>
      <c r="K227" s="2"/>
      <c r="L227" s="2"/>
      <c r="M227" s="3"/>
      <c r="N227" s="2"/>
      <c r="O227" s="3">
        <f>SUM(D227,G227,J227,M227)</f>
        <v>0</v>
      </c>
      <c r="P227" s="37"/>
    </row>
    <row r="228" spans="1:16" ht="15.75" thickBot="1">
      <c r="A228" s="50"/>
      <c r="B228" s="2"/>
      <c r="C228" s="2"/>
      <c r="D228" s="3"/>
      <c r="E228" s="2"/>
      <c r="F228" s="2"/>
      <c r="G228" s="3"/>
      <c r="H228" s="2"/>
      <c r="I228" s="2"/>
      <c r="J228" s="2"/>
      <c r="K228" s="2"/>
      <c r="L228" s="2"/>
      <c r="M228" s="3"/>
      <c r="N228" s="2"/>
      <c r="O228" s="3">
        <f t="shared" ref="O228:O238" si="13">SUM(D228,G228,J228,M228)</f>
        <v>0</v>
      </c>
      <c r="P228" s="37"/>
    </row>
    <row r="229" spans="1:16" ht="15.75" thickBot="1">
      <c r="A229" s="50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3">
        <f t="shared" si="13"/>
        <v>0</v>
      </c>
      <c r="P229" s="37"/>
    </row>
    <row r="230" spans="1:16" ht="15.75" thickBot="1">
      <c r="A230" s="5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>
        <f t="shared" si="13"/>
        <v>0</v>
      </c>
      <c r="P230" s="37"/>
    </row>
    <row r="231" spans="1:16" ht="15.75" thickBot="1">
      <c r="A231" s="5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5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5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5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5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5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50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0</v>
      </c>
      <c r="H239" s="4" t="s">
        <v>8</v>
      </c>
      <c r="I239" s="4" t="s">
        <v>15</v>
      </c>
      <c r="J239" s="3">
        <f>SUM(J227:J238)</f>
        <v>0</v>
      </c>
      <c r="K239" s="4" t="s">
        <v>8</v>
      </c>
      <c r="L239" s="4" t="s">
        <v>15</v>
      </c>
      <c r="M239" s="3">
        <f>SUM(M227:M238)</f>
        <v>0</v>
      </c>
      <c r="N239" s="4" t="s">
        <v>8</v>
      </c>
      <c r="O239" s="3">
        <f>SUM(O227:O238)</f>
        <v>0</v>
      </c>
      <c r="P239" s="37"/>
    </row>
    <row r="240" spans="1:16">
      <c r="A240" s="50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0</v>
      </c>
      <c r="H240" s="14" t="s">
        <v>16</v>
      </c>
      <c r="I240" s="14" t="s">
        <v>15</v>
      </c>
      <c r="J240" s="15">
        <f>J239/2</f>
        <v>0</v>
      </c>
      <c r="K240" s="14" t="s">
        <v>16</v>
      </c>
      <c r="L240" s="14" t="s">
        <v>15</v>
      </c>
      <c r="M240" s="15">
        <f>M239/2</f>
        <v>0</v>
      </c>
      <c r="N240" s="14" t="s">
        <v>16</v>
      </c>
      <c r="O240" s="15">
        <f>O239/2</f>
        <v>0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50">
        <v>15</v>
      </c>
      <c r="B242" s="55" t="s">
        <v>1</v>
      </c>
      <c r="C242" s="56"/>
      <c r="D242" s="57"/>
      <c r="E242" s="58" t="s">
        <v>2</v>
      </c>
      <c r="F242" s="59"/>
      <c r="G242" s="60"/>
      <c r="H242" s="61" t="s">
        <v>3</v>
      </c>
      <c r="I242" s="62"/>
      <c r="J242" s="63"/>
      <c r="K242" s="64" t="s">
        <v>4</v>
      </c>
      <c r="L242" s="65"/>
      <c r="M242" s="66"/>
      <c r="N242" s="46" t="s">
        <v>8</v>
      </c>
      <c r="O242" s="47"/>
      <c r="P242" s="37"/>
    </row>
    <row r="243" spans="1:16" ht="15.75" thickBot="1">
      <c r="A243" s="50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48"/>
      <c r="O243" s="49"/>
      <c r="P243" s="37"/>
    </row>
    <row r="244" spans="1:16" ht="15.75" thickBot="1">
      <c r="A244" s="50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50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50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5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5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5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5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5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50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50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50">
        <v>16</v>
      </c>
      <c r="B259" s="55" t="s">
        <v>1</v>
      </c>
      <c r="C259" s="56"/>
      <c r="D259" s="57"/>
      <c r="E259" s="58" t="s">
        <v>2</v>
      </c>
      <c r="F259" s="59"/>
      <c r="G259" s="60"/>
      <c r="H259" s="61" t="s">
        <v>3</v>
      </c>
      <c r="I259" s="62"/>
      <c r="J259" s="63"/>
      <c r="K259" s="64" t="s">
        <v>4</v>
      </c>
      <c r="L259" s="65"/>
      <c r="M259" s="66"/>
      <c r="N259" s="46" t="s">
        <v>8</v>
      </c>
      <c r="O259" s="47"/>
      <c r="P259" s="37"/>
    </row>
    <row r="260" spans="1:16" ht="15.75" thickBot="1">
      <c r="A260" s="50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48"/>
      <c r="O260" s="49"/>
      <c r="P260" s="37"/>
    </row>
    <row r="261" spans="1:16" ht="15.75" thickBot="1">
      <c r="A261" s="50"/>
      <c r="B261" s="2"/>
      <c r="C261" s="2"/>
      <c r="D261" s="3"/>
      <c r="E261" s="2"/>
      <c r="F261" s="2"/>
      <c r="G261" s="3"/>
      <c r="H261" s="2"/>
      <c r="I261" s="2"/>
      <c r="J261" s="3"/>
      <c r="K261" s="2"/>
      <c r="L261" s="2"/>
      <c r="M261" s="3"/>
      <c r="N261" s="2"/>
      <c r="O261" s="3">
        <f>SUM(D261,G261,J261,M261)</f>
        <v>0</v>
      </c>
      <c r="P261" s="37"/>
    </row>
    <row r="262" spans="1:16" ht="15.75" thickBot="1">
      <c r="A262" s="50"/>
      <c r="B262" s="2"/>
      <c r="C262" s="2"/>
      <c r="D262" s="3"/>
      <c r="E262" s="2"/>
      <c r="F262" s="2"/>
      <c r="G262" s="3"/>
      <c r="H262" s="2"/>
      <c r="I262" s="2"/>
      <c r="J262" s="2"/>
      <c r="K262" s="2"/>
      <c r="L262" s="2"/>
      <c r="M262" s="3"/>
      <c r="N262" s="2"/>
      <c r="O262" s="3">
        <f t="shared" ref="O262:O272" si="15">SUM(D262,G262,J262,M262)</f>
        <v>0</v>
      </c>
      <c r="P262" s="37"/>
    </row>
    <row r="263" spans="1:16" ht="15.75" thickBot="1">
      <c r="A263" s="50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3">
        <f t="shared" si="15"/>
        <v>0</v>
      </c>
      <c r="P263" s="37"/>
    </row>
    <row r="264" spans="1:16" ht="15.75" thickBot="1">
      <c r="A264" s="5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5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5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5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5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5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5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5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5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50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0</v>
      </c>
      <c r="P273" s="37"/>
    </row>
    <row r="274" spans="1:16">
      <c r="A274" s="50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50">
        <v>17</v>
      </c>
      <c r="B276" s="55" t="s">
        <v>1</v>
      </c>
      <c r="C276" s="56"/>
      <c r="D276" s="57"/>
      <c r="E276" s="58" t="s">
        <v>2</v>
      </c>
      <c r="F276" s="59"/>
      <c r="G276" s="60"/>
      <c r="H276" s="61" t="s">
        <v>3</v>
      </c>
      <c r="I276" s="62"/>
      <c r="J276" s="63"/>
      <c r="K276" s="64" t="s">
        <v>4</v>
      </c>
      <c r="L276" s="65"/>
      <c r="M276" s="66"/>
      <c r="N276" s="46" t="s">
        <v>8</v>
      </c>
      <c r="O276" s="47"/>
      <c r="P276" s="37"/>
    </row>
    <row r="277" spans="1:16" ht="15.75" thickBot="1">
      <c r="A277" s="50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48"/>
      <c r="O277" s="49"/>
      <c r="P277" s="37"/>
    </row>
    <row r="278" spans="1:16" ht="15.75" thickBot="1">
      <c r="A278" s="50"/>
      <c r="B278" s="2"/>
      <c r="C278" s="2"/>
      <c r="D278" s="3"/>
      <c r="E278" s="2"/>
      <c r="F278" s="2"/>
      <c r="G278" s="3"/>
      <c r="H278" s="2"/>
      <c r="I278" s="2"/>
      <c r="J278" s="3"/>
      <c r="K278" s="2"/>
      <c r="L278" s="2"/>
      <c r="M278" s="3"/>
      <c r="N278" s="2"/>
      <c r="O278" s="3">
        <f>SUM(D278,G278,J278,M278)</f>
        <v>0</v>
      </c>
      <c r="P278" s="37"/>
    </row>
    <row r="279" spans="1:16" ht="15.75" thickBot="1">
      <c r="A279" s="50"/>
      <c r="B279" s="2"/>
      <c r="C279" s="2"/>
      <c r="D279" s="3"/>
      <c r="E279" s="2"/>
      <c r="F279" s="2"/>
      <c r="G279" s="3"/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0</v>
      </c>
      <c r="P279" s="37"/>
    </row>
    <row r="280" spans="1:16" ht="15.75" thickBot="1">
      <c r="A280" s="50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3">
        <f t="shared" si="16"/>
        <v>0</v>
      </c>
      <c r="P280" s="37"/>
    </row>
    <row r="281" spans="1:16" ht="15.75" thickBot="1">
      <c r="A281" s="5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>
        <f t="shared" si="16"/>
        <v>0</v>
      </c>
      <c r="P281" s="37"/>
    </row>
    <row r="282" spans="1:16" ht="15.75" thickBot="1">
      <c r="A282" s="5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16" ht="15.75" thickBot="1">
      <c r="A283" s="5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16" ht="15.75" thickBot="1">
      <c r="A284" s="5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5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5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5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5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50"/>
      <c r="B290" s="4" t="s">
        <v>8</v>
      </c>
      <c r="C290" s="4" t="s">
        <v>15</v>
      </c>
      <c r="D290" s="3">
        <f>SUM(D278:D289)</f>
        <v>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0</v>
      </c>
      <c r="P290" s="37"/>
    </row>
    <row r="291" spans="1:16">
      <c r="A291" s="50"/>
      <c r="B291" s="14" t="s">
        <v>16</v>
      </c>
      <c r="C291" s="14" t="s">
        <v>15</v>
      </c>
      <c r="D291" s="15">
        <f>D290/2</f>
        <v>0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50">
        <v>18</v>
      </c>
      <c r="B293" s="55" t="s">
        <v>1</v>
      </c>
      <c r="C293" s="56"/>
      <c r="D293" s="57"/>
      <c r="E293" s="58" t="s">
        <v>2</v>
      </c>
      <c r="F293" s="59"/>
      <c r="G293" s="60"/>
      <c r="H293" s="61" t="s">
        <v>3</v>
      </c>
      <c r="I293" s="62"/>
      <c r="J293" s="63"/>
      <c r="K293" s="64" t="s">
        <v>4</v>
      </c>
      <c r="L293" s="65"/>
      <c r="M293" s="66"/>
      <c r="N293" s="46" t="s">
        <v>8</v>
      </c>
      <c r="O293" s="47"/>
      <c r="P293" s="37"/>
    </row>
    <row r="294" spans="1:16" ht="15.75" thickBot="1">
      <c r="A294" s="50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48"/>
      <c r="O294" s="49"/>
      <c r="P294" s="37"/>
    </row>
    <row r="295" spans="1:16" ht="15.75" thickBot="1">
      <c r="A295" s="50"/>
      <c r="B295" s="2"/>
      <c r="C295" s="2"/>
      <c r="D295" s="3"/>
      <c r="E295" s="2"/>
      <c r="F295" s="2"/>
      <c r="G295" s="3"/>
      <c r="H295" s="2"/>
      <c r="I295" s="2"/>
      <c r="J295" s="3"/>
      <c r="K295" s="2"/>
      <c r="L295" s="2"/>
      <c r="M295" s="3"/>
      <c r="N295" s="2"/>
      <c r="O295" s="3">
        <f>SUM(D295,G295,J295,M295)</f>
        <v>0</v>
      </c>
      <c r="P295" s="37"/>
    </row>
    <row r="296" spans="1:16" ht="15.75" thickBot="1">
      <c r="A296" s="50"/>
      <c r="B296" s="2"/>
      <c r="C296" s="2"/>
      <c r="D296" s="3"/>
      <c r="E296" s="2"/>
      <c r="F296" s="2"/>
      <c r="G296" s="3"/>
      <c r="H296" s="2"/>
      <c r="I296" s="2"/>
      <c r="J296" s="2"/>
      <c r="K296" s="2"/>
      <c r="L296" s="2"/>
      <c r="M296" s="3"/>
      <c r="N296" s="2"/>
      <c r="O296" s="3">
        <f t="shared" ref="O296:O306" si="17">SUM(D296,G296,J296,M296)</f>
        <v>0</v>
      </c>
      <c r="P296" s="37"/>
    </row>
    <row r="297" spans="1:16" ht="15.75" thickBot="1">
      <c r="A297" s="50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5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5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5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5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5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5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5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50"/>
      <c r="B307" s="4" t="s">
        <v>8</v>
      </c>
      <c r="C307" s="4" t="s">
        <v>15</v>
      </c>
      <c r="D307" s="3">
        <f>SUM(D295:D306)</f>
        <v>0</v>
      </c>
      <c r="E307" s="4" t="s">
        <v>8</v>
      </c>
      <c r="F307" s="4" t="s">
        <v>15</v>
      </c>
      <c r="G307" s="3">
        <f>SUM(G295:G306)</f>
        <v>0</v>
      </c>
      <c r="H307" s="4" t="s">
        <v>8</v>
      </c>
      <c r="I307" s="4" t="s">
        <v>15</v>
      </c>
      <c r="J307" s="3">
        <f>SUM(J295:J306)</f>
        <v>0</v>
      </c>
      <c r="K307" s="4" t="s">
        <v>8</v>
      </c>
      <c r="L307" s="4" t="s">
        <v>15</v>
      </c>
      <c r="M307" s="3">
        <f>SUM(M295:M306)</f>
        <v>0</v>
      </c>
      <c r="N307" s="4" t="s">
        <v>8</v>
      </c>
      <c r="O307" s="3">
        <f>SUM(O295:O306)</f>
        <v>0</v>
      </c>
      <c r="P307" s="37"/>
    </row>
    <row r="308" spans="1:16">
      <c r="A308" s="50"/>
      <c r="B308" s="14" t="s">
        <v>16</v>
      </c>
      <c r="C308" s="14" t="s">
        <v>15</v>
      </c>
      <c r="D308" s="15">
        <f>D307/2</f>
        <v>0</v>
      </c>
      <c r="E308" s="14" t="s">
        <v>16</v>
      </c>
      <c r="F308" s="14" t="s">
        <v>15</v>
      </c>
      <c r="G308" s="15">
        <f>G307/2</f>
        <v>0</v>
      </c>
      <c r="H308" s="14" t="s">
        <v>16</v>
      </c>
      <c r="I308" s="14" t="s">
        <v>15</v>
      </c>
      <c r="J308" s="15">
        <f>J307/2</f>
        <v>0</v>
      </c>
      <c r="K308" s="14" t="s">
        <v>16</v>
      </c>
      <c r="L308" s="14" t="s">
        <v>15</v>
      </c>
      <c r="M308" s="15">
        <f>M307/2</f>
        <v>0</v>
      </c>
      <c r="N308" s="14" t="s">
        <v>16</v>
      </c>
      <c r="O308" s="15">
        <f>O307/2</f>
        <v>0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50">
        <v>19</v>
      </c>
      <c r="B310" s="55" t="s">
        <v>1</v>
      </c>
      <c r="C310" s="56"/>
      <c r="D310" s="57"/>
      <c r="E310" s="58" t="s">
        <v>2</v>
      </c>
      <c r="F310" s="59"/>
      <c r="G310" s="60"/>
      <c r="H310" s="61" t="s">
        <v>3</v>
      </c>
      <c r="I310" s="62"/>
      <c r="J310" s="63"/>
      <c r="K310" s="64" t="s">
        <v>4</v>
      </c>
      <c r="L310" s="65"/>
      <c r="M310" s="66"/>
      <c r="N310" s="46" t="s">
        <v>8</v>
      </c>
      <c r="O310" s="47"/>
      <c r="P310" s="37"/>
    </row>
    <row r="311" spans="1:16" ht="15.75" thickBot="1">
      <c r="A311" s="50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48"/>
      <c r="O311" s="49"/>
      <c r="P311" s="37"/>
    </row>
    <row r="312" spans="1:16" ht="15.75" thickBot="1">
      <c r="A312" s="50"/>
      <c r="B312" s="2"/>
      <c r="C312" s="2"/>
      <c r="D312" s="3"/>
      <c r="E312" s="2"/>
      <c r="F312" s="2"/>
      <c r="G312" s="3"/>
      <c r="H312" s="2"/>
      <c r="I312" s="2"/>
      <c r="J312" s="3"/>
      <c r="K312" s="2"/>
      <c r="L312" s="2"/>
      <c r="M312" s="3"/>
      <c r="N312" s="2"/>
      <c r="O312" s="3">
        <f>SUM(D312,G312,J312,M312)</f>
        <v>0</v>
      </c>
      <c r="P312" s="37"/>
    </row>
    <row r="313" spans="1:16" ht="15.75" thickBot="1">
      <c r="A313" s="50"/>
      <c r="B313" s="2"/>
      <c r="C313" s="2"/>
      <c r="D313" s="3"/>
      <c r="E313" s="2"/>
      <c r="F313" s="2"/>
      <c r="G313" s="3"/>
      <c r="H313" s="2"/>
      <c r="I313" s="2"/>
      <c r="J313" s="2"/>
      <c r="K313" s="2"/>
      <c r="L313" s="2"/>
      <c r="M313" s="3"/>
      <c r="N313" s="2"/>
      <c r="O313" s="3">
        <f t="shared" ref="O313:O323" si="18">SUM(D313,G313,J313,M313)</f>
        <v>0</v>
      </c>
      <c r="P313" s="37"/>
    </row>
    <row r="314" spans="1:16" ht="15.75" thickBot="1">
      <c r="A314" s="50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5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5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5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5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5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5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5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50"/>
      <c r="B324" s="4" t="s">
        <v>8</v>
      </c>
      <c r="C324" s="4" t="s">
        <v>15</v>
      </c>
      <c r="D324" s="3">
        <f>SUM(D312:D323)</f>
        <v>0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0</v>
      </c>
      <c r="K324" s="4" t="s">
        <v>8</v>
      </c>
      <c r="L324" s="4" t="s">
        <v>15</v>
      </c>
      <c r="M324" s="3">
        <f>SUM(M312:M323)</f>
        <v>0</v>
      </c>
      <c r="N324" s="4" t="s">
        <v>8</v>
      </c>
      <c r="O324" s="3">
        <f>SUM(O312:O323)</f>
        <v>0</v>
      </c>
      <c r="P324" s="37"/>
    </row>
    <row r="325" spans="1:16">
      <c r="A325" s="50"/>
      <c r="B325" s="14" t="s">
        <v>16</v>
      </c>
      <c r="C325" s="14" t="s">
        <v>15</v>
      </c>
      <c r="D325" s="15">
        <f>D324/2</f>
        <v>0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0</v>
      </c>
      <c r="K325" s="14" t="s">
        <v>16</v>
      </c>
      <c r="L325" s="14" t="s">
        <v>15</v>
      </c>
      <c r="M325" s="15">
        <f>M324/2</f>
        <v>0</v>
      </c>
      <c r="N325" s="14" t="s">
        <v>16</v>
      </c>
      <c r="O325" s="15">
        <f>O324/2</f>
        <v>0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50">
        <v>20</v>
      </c>
      <c r="B327" s="55" t="s">
        <v>1</v>
      </c>
      <c r="C327" s="56"/>
      <c r="D327" s="57"/>
      <c r="E327" s="58" t="s">
        <v>2</v>
      </c>
      <c r="F327" s="59"/>
      <c r="G327" s="60"/>
      <c r="H327" s="61" t="s">
        <v>3</v>
      </c>
      <c r="I327" s="62"/>
      <c r="J327" s="63"/>
      <c r="K327" s="64" t="s">
        <v>4</v>
      </c>
      <c r="L327" s="65"/>
      <c r="M327" s="66"/>
      <c r="N327" s="46" t="s">
        <v>8</v>
      </c>
      <c r="O327" s="47"/>
      <c r="P327" s="37"/>
    </row>
    <row r="328" spans="1:16" ht="15.75" thickBot="1">
      <c r="A328" s="50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48"/>
      <c r="O328" s="49"/>
      <c r="P328" s="37"/>
    </row>
    <row r="329" spans="1:16" ht="15.75" thickBot="1">
      <c r="A329" s="50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50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50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50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50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50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50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5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5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5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5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5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50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50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50">
        <v>21</v>
      </c>
      <c r="B344" s="55" t="s">
        <v>1</v>
      </c>
      <c r="C344" s="56"/>
      <c r="D344" s="57"/>
      <c r="E344" s="58" t="s">
        <v>2</v>
      </c>
      <c r="F344" s="59"/>
      <c r="G344" s="60"/>
      <c r="H344" s="61" t="s">
        <v>3</v>
      </c>
      <c r="I344" s="62"/>
      <c r="J344" s="63"/>
      <c r="K344" s="64" t="s">
        <v>4</v>
      </c>
      <c r="L344" s="65"/>
      <c r="M344" s="66"/>
      <c r="N344" s="46" t="s">
        <v>8</v>
      </c>
      <c r="O344" s="47"/>
      <c r="P344" s="37"/>
    </row>
    <row r="345" spans="1:16" ht="15.75" thickBot="1">
      <c r="A345" s="50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48"/>
      <c r="O345" s="49"/>
      <c r="P345" s="37"/>
    </row>
    <row r="346" spans="1:16" ht="16.5" customHeight="1" thickBot="1">
      <c r="A346" s="50"/>
      <c r="B346" s="2"/>
      <c r="C346" s="2"/>
      <c r="D346" s="3"/>
      <c r="E346" s="2"/>
      <c r="F346" s="2"/>
      <c r="G346" s="3"/>
      <c r="H346" s="2"/>
      <c r="I346" s="2"/>
      <c r="J346" s="3"/>
      <c r="K346" s="2"/>
      <c r="L346" s="2"/>
      <c r="M346" s="3"/>
      <c r="N346" s="2"/>
      <c r="O346" s="3">
        <f>SUM(D346,G346,J346,M346)</f>
        <v>0</v>
      </c>
      <c r="P346" s="37"/>
    </row>
    <row r="347" spans="1:16" ht="15.75" thickBot="1">
      <c r="A347" s="50"/>
      <c r="B347" s="2"/>
      <c r="C347" s="2"/>
      <c r="D347" s="3"/>
      <c r="E347" s="2"/>
      <c r="F347" s="2"/>
      <c r="G347" s="3"/>
      <c r="H347" s="2"/>
      <c r="I347" s="2"/>
      <c r="J347" s="2"/>
      <c r="K347" s="2"/>
      <c r="L347" s="2"/>
      <c r="M347" s="3"/>
      <c r="N347" s="2"/>
      <c r="O347" s="3">
        <f t="shared" ref="O347:O357" si="20">SUM(D347,G347,J347,M347)</f>
        <v>0</v>
      </c>
      <c r="P347" s="37"/>
    </row>
    <row r="348" spans="1:16" ht="15.75" thickBot="1">
      <c r="A348" s="50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5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5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5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>SUM(D351,G351,J351,M351)</f>
        <v>0</v>
      </c>
      <c r="P351" s="37"/>
    </row>
    <row r="352" spans="1:16" ht="15.75" thickBot="1">
      <c r="A352" s="5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5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5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5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5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5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50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0</v>
      </c>
      <c r="H358" s="4" t="s">
        <v>8</v>
      </c>
      <c r="I358" s="4" t="s">
        <v>15</v>
      </c>
      <c r="J358" s="3">
        <f>SUM(J346:J357)</f>
        <v>0</v>
      </c>
      <c r="K358" s="4" t="s">
        <v>8</v>
      </c>
      <c r="L358" s="4" t="s">
        <v>15</v>
      </c>
      <c r="M358" s="3">
        <f>SUM(M346:M357)</f>
        <v>0</v>
      </c>
      <c r="N358" s="4" t="s">
        <v>8</v>
      </c>
      <c r="O358" s="3">
        <f>SUM(O346:O357)</f>
        <v>0</v>
      </c>
      <c r="P358" s="37"/>
    </row>
    <row r="359" spans="1:16">
      <c r="A359" s="50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0</v>
      </c>
      <c r="H359" s="14" t="s">
        <v>16</v>
      </c>
      <c r="I359" s="14" t="s">
        <v>15</v>
      </c>
      <c r="J359" s="15">
        <f>J358/2</f>
        <v>0</v>
      </c>
      <c r="K359" s="14" t="s">
        <v>16</v>
      </c>
      <c r="L359" s="14" t="s">
        <v>15</v>
      </c>
      <c r="M359" s="15">
        <f>M358/2</f>
        <v>0</v>
      </c>
      <c r="N359" s="14" t="s">
        <v>16</v>
      </c>
      <c r="O359" s="15">
        <f>O358/2</f>
        <v>0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50">
        <v>22</v>
      </c>
      <c r="B361" s="55" t="s">
        <v>1</v>
      </c>
      <c r="C361" s="56"/>
      <c r="D361" s="57"/>
      <c r="E361" s="58" t="s">
        <v>2</v>
      </c>
      <c r="F361" s="59"/>
      <c r="G361" s="60"/>
      <c r="H361" s="61" t="s">
        <v>3</v>
      </c>
      <c r="I361" s="62"/>
      <c r="J361" s="63"/>
      <c r="K361" s="64" t="s">
        <v>4</v>
      </c>
      <c r="L361" s="65"/>
      <c r="M361" s="66"/>
      <c r="N361" s="46" t="s">
        <v>8</v>
      </c>
      <c r="O361" s="47"/>
      <c r="P361" s="37"/>
    </row>
    <row r="362" spans="1:16" ht="15.75" thickBot="1">
      <c r="A362" s="50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48"/>
      <c r="O362" s="49"/>
      <c r="P362" s="37"/>
    </row>
    <row r="363" spans="1:16" ht="15.75" thickBot="1">
      <c r="A363" s="50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50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50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5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5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5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>SUM(D368,G368,J368,M368)</f>
        <v>0</v>
      </c>
      <c r="P368" s="37"/>
    </row>
    <row r="369" spans="1:16" ht="15.75" thickBot="1">
      <c r="A369" s="5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5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5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50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50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50">
        <v>23</v>
      </c>
      <c r="B378" s="55" t="s">
        <v>1</v>
      </c>
      <c r="C378" s="56"/>
      <c r="D378" s="57"/>
      <c r="E378" s="58" t="s">
        <v>2</v>
      </c>
      <c r="F378" s="59"/>
      <c r="G378" s="60"/>
      <c r="H378" s="61" t="s">
        <v>3</v>
      </c>
      <c r="I378" s="62"/>
      <c r="J378" s="63"/>
      <c r="K378" s="64" t="s">
        <v>4</v>
      </c>
      <c r="L378" s="65"/>
      <c r="M378" s="66"/>
      <c r="N378" s="46" t="s">
        <v>8</v>
      </c>
      <c r="O378" s="47"/>
      <c r="P378" s="37"/>
    </row>
    <row r="379" spans="1:16" ht="15.75" thickBot="1">
      <c r="A379" s="50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48"/>
      <c r="O379" s="49"/>
      <c r="P379" s="37"/>
    </row>
    <row r="380" spans="1:16" ht="15.75" thickBot="1">
      <c r="A380" s="50"/>
      <c r="B380" s="2"/>
      <c r="C380" s="2"/>
      <c r="D380" s="3"/>
      <c r="E380" s="2"/>
      <c r="F380" s="2"/>
      <c r="G380" s="3"/>
      <c r="H380" s="2"/>
      <c r="I380" s="2"/>
      <c r="J380" s="3"/>
      <c r="K380" s="2"/>
      <c r="L380" s="2"/>
      <c r="M380" s="2"/>
      <c r="N380" s="2"/>
      <c r="O380" s="3">
        <f>SUM(D380,G380,J380,M380)</f>
        <v>0</v>
      </c>
      <c r="P380" s="37"/>
    </row>
    <row r="381" spans="1:16" ht="15.75" thickBot="1">
      <c r="A381" s="50"/>
      <c r="B381" s="2"/>
      <c r="C381" s="2"/>
      <c r="D381" s="3"/>
      <c r="E381" s="2"/>
      <c r="F381" s="2"/>
      <c r="G381" s="3"/>
      <c r="H381" s="2"/>
      <c r="I381" s="2"/>
      <c r="J381" s="2"/>
      <c r="K381" s="2"/>
      <c r="L381" s="2"/>
      <c r="M381" s="3"/>
      <c r="N381" s="2"/>
      <c r="O381" s="3">
        <f t="shared" ref="O381:O391" si="22">SUM(D381,G381,J381,M381)</f>
        <v>0</v>
      </c>
      <c r="P381" s="37"/>
    </row>
    <row r="382" spans="1:16" ht="15.75" thickBot="1">
      <c r="A382" s="50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5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5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5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5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5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5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5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50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0</v>
      </c>
      <c r="H392" s="4" t="s">
        <v>8</v>
      </c>
      <c r="I392" s="4" t="s">
        <v>15</v>
      </c>
      <c r="J392" s="3">
        <f>SUM(J380:J391)</f>
        <v>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0</v>
      </c>
      <c r="P392" s="37"/>
    </row>
    <row r="393" spans="1:16">
      <c r="A393" s="50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0</v>
      </c>
      <c r="H393" s="14" t="s">
        <v>16</v>
      </c>
      <c r="I393" s="14" t="s">
        <v>15</v>
      </c>
      <c r="J393" s="15">
        <f>J392/2</f>
        <v>0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50">
        <v>24</v>
      </c>
      <c r="B395" s="55" t="s">
        <v>1</v>
      </c>
      <c r="C395" s="56"/>
      <c r="D395" s="57"/>
      <c r="E395" s="58" t="s">
        <v>2</v>
      </c>
      <c r="F395" s="59"/>
      <c r="G395" s="60"/>
      <c r="H395" s="61" t="s">
        <v>3</v>
      </c>
      <c r="I395" s="62"/>
      <c r="J395" s="63"/>
      <c r="K395" s="64" t="s">
        <v>4</v>
      </c>
      <c r="L395" s="65"/>
      <c r="M395" s="66"/>
      <c r="N395" s="46" t="s">
        <v>8</v>
      </c>
      <c r="O395" s="47"/>
      <c r="P395" s="37"/>
    </row>
    <row r="396" spans="1:16" ht="15.75" thickBot="1">
      <c r="A396" s="50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156</v>
      </c>
      <c r="K396" s="5" t="s">
        <v>5</v>
      </c>
      <c r="L396" s="5" t="s">
        <v>6</v>
      </c>
      <c r="M396" s="5" t="s">
        <v>7</v>
      </c>
      <c r="N396" s="48"/>
      <c r="O396" s="49"/>
      <c r="P396" s="37"/>
    </row>
    <row r="397" spans="1:16" ht="15.75" thickBot="1">
      <c r="A397" s="50"/>
      <c r="B397" s="2"/>
      <c r="C397" s="2"/>
      <c r="D397" s="3"/>
      <c r="E397" s="2"/>
      <c r="F397" s="2"/>
      <c r="G397" s="3"/>
      <c r="H397" s="2"/>
      <c r="I397" s="2"/>
      <c r="J397" s="3"/>
      <c r="K397" s="2"/>
      <c r="L397" s="2"/>
      <c r="M397" s="3"/>
      <c r="N397" s="2"/>
      <c r="O397" s="3">
        <f>SUM(D397,G397,J397,M397)</f>
        <v>0</v>
      </c>
      <c r="P397" s="37"/>
    </row>
    <row r="398" spans="1:16" ht="15.75" thickBot="1">
      <c r="A398" s="50"/>
      <c r="B398" s="2"/>
      <c r="C398" s="2"/>
      <c r="D398" s="3"/>
      <c r="E398" s="2"/>
      <c r="F398" s="2"/>
      <c r="G398" s="3"/>
      <c r="H398" s="2"/>
      <c r="I398" s="2"/>
      <c r="J398" s="2"/>
      <c r="K398" s="2"/>
      <c r="L398" s="2"/>
      <c r="M398" s="3"/>
      <c r="N398" s="2"/>
      <c r="O398" s="3">
        <f t="shared" ref="O398:O408" si="23">SUM(D398,G398,J398,M398)</f>
        <v>0</v>
      </c>
      <c r="P398" s="37"/>
    </row>
    <row r="399" spans="1:16" ht="15.75" thickBot="1">
      <c r="A399" s="50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3">
        <f t="shared" si="23"/>
        <v>0</v>
      </c>
      <c r="P399" s="37"/>
    </row>
    <row r="400" spans="1:16" ht="15.75" thickBot="1">
      <c r="A400" s="5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>
        <f t="shared" si="23"/>
        <v>0</v>
      </c>
      <c r="P400" s="37"/>
    </row>
    <row r="401" spans="1:16" ht="15.75" thickBot="1">
      <c r="A401" s="5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6" ht="15.75" thickBot="1">
      <c r="A402" s="5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6" ht="15.75" thickBot="1">
      <c r="A403" s="5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6" ht="15.75" thickBot="1">
      <c r="A404" s="5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5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5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6" ht="15.75" thickBot="1">
      <c r="A407" s="5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6" ht="15.75" thickBot="1">
      <c r="A408" s="5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50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0</v>
      </c>
      <c r="N409" s="4" t="s">
        <v>8</v>
      </c>
      <c r="O409" s="3">
        <f>SUM(O397:O408)</f>
        <v>0</v>
      </c>
      <c r="P409" s="37"/>
    </row>
    <row r="410" spans="1:16">
      <c r="A410" s="50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0</v>
      </c>
      <c r="N410" s="14" t="s">
        <v>16</v>
      </c>
      <c r="O410" s="15">
        <f>O409/2</f>
        <v>0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50">
        <v>25</v>
      </c>
      <c r="B412" s="55" t="s">
        <v>1</v>
      </c>
      <c r="C412" s="56"/>
      <c r="D412" s="57"/>
      <c r="E412" s="58" t="s">
        <v>2</v>
      </c>
      <c r="F412" s="59"/>
      <c r="G412" s="60"/>
      <c r="H412" s="61" t="s">
        <v>3</v>
      </c>
      <c r="I412" s="62"/>
      <c r="J412" s="63"/>
      <c r="K412" s="64" t="s">
        <v>4</v>
      </c>
      <c r="L412" s="65"/>
      <c r="M412" s="66"/>
      <c r="N412" s="46" t="s">
        <v>8</v>
      </c>
      <c r="O412" s="47"/>
      <c r="P412" s="37"/>
    </row>
    <row r="413" spans="1:16" ht="15.75" thickBot="1">
      <c r="A413" s="50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48"/>
      <c r="O413" s="49"/>
      <c r="P413" s="37"/>
    </row>
    <row r="414" spans="1:16" ht="15.75" thickBot="1">
      <c r="A414" s="50"/>
      <c r="B414" s="2"/>
      <c r="C414" s="2"/>
      <c r="D414" s="3"/>
      <c r="E414" s="2"/>
      <c r="F414" s="2"/>
      <c r="G414" s="3"/>
      <c r="H414" s="2"/>
      <c r="I414" s="2"/>
      <c r="J414" s="3"/>
      <c r="K414" s="2"/>
      <c r="L414" s="2"/>
      <c r="M414" s="3"/>
      <c r="N414" s="2"/>
      <c r="O414" s="3">
        <f>SUM(D414,G414,J414,M414)</f>
        <v>0</v>
      </c>
      <c r="P414" s="37"/>
    </row>
    <row r="415" spans="1:16" ht="15.75" thickBot="1">
      <c r="A415" s="50"/>
      <c r="B415" s="2"/>
      <c r="C415" s="2"/>
      <c r="D415" s="3"/>
      <c r="E415" s="2"/>
      <c r="F415" s="2"/>
      <c r="G415" s="3"/>
      <c r="H415" s="2"/>
      <c r="I415" s="2"/>
      <c r="J415" s="2"/>
      <c r="K415" s="2"/>
      <c r="L415" s="2"/>
      <c r="M415" s="3"/>
      <c r="N415" s="2"/>
      <c r="O415" s="3">
        <f t="shared" ref="O415:O425" si="24">SUM(D415,G415,J415,M415)</f>
        <v>0</v>
      </c>
      <c r="P415" s="37"/>
    </row>
    <row r="416" spans="1:16" ht="15.75" thickBot="1">
      <c r="A416" s="50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5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5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5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5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5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5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5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5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50"/>
      <c r="B426" s="4" t="s">
        <v>8</v>
      </c>
      <c r="C426" s="4" t="s">
        <v>15</v>
      </c>
      <c r="D426" s="3">
        <f>SUM(D414:D425)</f>
        <v>0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0</v>
      </c>
      <c r="P426" s="37"/>
    </row>
    <row r="427" spans="1:16">
      <c r="A427" s="50"/>
      <c r="B427" s="14" t="s">
        <v>16</v>
      </c>
      <c r="C427" s="14" t="s">
        <v>15</v>
      </c>
      <c r="D427" s="15">
        <f>D426/2</f>
        <v>0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50">
        <v>26</v>
      </c>
      <c r="B429" s="55" t="s">
        <v>1</v>
      </c>
      <c r="C429" s="56"/>
      <c r="D429" s="57"/>
      <c r="E429" s="58" t="s">
        <v>2</v>
      </c>
      <c r="F429" s="59"/>
      <c r="G429" s="60"/>
      <c r="H429" s="61" t="s">
        <v>3</v>
      </c>
      <c r="I429" s="62"/>
      <c r="J429" s="63"/>
      <c r="K429" s="64" t="s">
        <v>4</v>
      </c>
      <c r="L429" s="65"/>
      <c r="M429" s="66"/>
      <c r="N429" s="46" t="s">
        <v>8</v>
      </c>
      <c r="O429" s="47"/>
      <c r="P429" s="37"/>
    </row>
    <row r="430" spans="1:16" ht="15.75" thickBot="1">
      <c r="A430" s="50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48"/>
      <c r="O430" s="49"/>
      <c r="P430" s="37"/>
    </row>
    <row r="431" spans="1:16" ht="15.75" thickBot="1">
      <c r="A431" s="50"/>
      <c r="B431" s="2"/>
      <c r="C431" s="2"/>
      <c r="D431" s="3"/>
      <c r="E431" s="2"/>
      <c r="F431" s="2"/>
      <c r="G431" s="3"/>
      <c r="H431" s="2"/>
      <c r="I431" s="2"/>
      <c r="J431" s="3"/>
      <c r="K431" s="2"/>
      <c r="L431" s="2"/>
      <c r="M431" s="3"/>
      <c r="N431" s="2"/>
      <c r="O431" s="3">
        <f>SUM(D431,G431,J431,M431)</f>
        <v>0</v>
      </c>
      <c r="P431" s="37"/>
    </row>
    <row r="432" spans="1:16" ht="15.75" thickBot="1">
      <c r="A432" s="50"/>
      <c r="B432" s="2"/>
      <c r="C432" s="2"/>
      <c r="D432" s="3"/>
      <c r="E432" s="2"/>
      <c r="F432" s="2"/>
      <c r="G432" s="3"/>
      <c r="H432" s="2"/>
      <c r="I432" s="2"/>
      <c r="J432" s="3"/>
      <c r="K432" s="2"/>
      <c r="L432" s="2"/>
      <c r="M432" s="3"/>
      <c r="N432" s="2"/>
      <c r="O432" s="3">
        <f t="shared" ref="O432:O442" si="25">SUM(D432,G432,J432,M432)</f>
        <v>0</v>
      </c>
      <c r="P432" s="37"/>
    </row>
    <row r="433" spans="1:16" ht="15.75" thickBot="1">
      <c r="A433" s="50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3">
        <f t="shared" si="25"/>
        <v>0</v>
      </c>
      <c r="P433" s="37"/>
    </row>
    <row r="434" spans="1:16" ht="15.75" thickBot="1">
      <c r="A434" s="5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5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5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5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5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5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5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5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50"/>
      <c r="B443" s="4" t="s">
        <v>8</v>
      </c>
      <c r="C443" s="4" t="s">
        <v>15</v>
      </c>
      <c r="D443" s="3">
        <f>SUM(D431:D442)</f>
        <v>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0</v>
      </c>
      <c r="K443" s="4" t="s">
        <v>8</v>
      </c>
      <c r="L443" s="4" t="s">
        <v>15</v>
      </c>
      <c r="M443" s="3">
        <f>SUM(M431:M442)</f>
        <v>0</v>
      </c>
      <c r="N443" s="4" t="s">
        <v>8</v>
      </c>
      <c r="O443" s="3">
        <f>SUM(O431:O442)</f>
        <v>0</v>
      </c>
      <c r="P443" s="37"/>
    </row>
    <row r="444" spans="1:16">
      <c r="A444" s="50"/>
      <c r="B444" s="14" t="s">
        <v>16</v>
      </c>
      <c r="C444" s="14" t="s">
        <v>15</v>
      </c>
      <c r="D444" s="15">
        <f>D443/2</f>
        <v>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0</v>
      </c>
      <c r="K444" s="14" t="s">
        <v>16</v>
      </c>
      <c r="L444" s="14" t="s">
        <v>15</v>
      </c>
      <c r="M444" s="15">
        <f>M443/2</f>
        <v>0</v>
      </c>
      <c r="N444" s="14" t="s">
        <v>16</v>
      </c>
      <c r="O444" s="15">
        <f>O443/2</f>
        <v>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50">
        <v>27</v>
      </c>
      <c r="B446" s="55" t="s">
        <v>1</v>
      </c>
      <c r="C446" s="56"/>
      <c r="D446" s="57"/>
      <c r="E446" s="58" t="s">
        <v>2</v>
      </c>
      <c r="F446" s="59"/>
      <c r="G446" s="60"/>
      <c r="H446" s="61" t="s">
        <v>3</v>
      </c>
      <c r="I446" s="62"/>
      <c r="J446" s="63"/>
      <c r="K446" s="64" t="s">
        <v>4</v>
      </c>
      <c r="L446" s="65"/>
      <c r="M446" s="66"/>
      <c r="N446" s="46" t="s">
        <v>8</v>
      </c>
      <c r="O446" s="47"/>
      <c r="P446" s="37"/>
    </row>
    <row r="447" spans="1:16" ht="15.75" thickBot="1">
      <c r="A447" s="50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48"/>
      <c r="O447" s="49"/>
      <c r="P447" s="37"/>
    </row>
    <row r="448" spans="1:16" ht="15.75" thickBot="1">
      <c r="A448" s="50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50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50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5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5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5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5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50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50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50">
        <v>28</v>
      </c>
      <c r="B463" s="55" t="s">
        <v>1</v>
      </c>
      <c r="C463" s="56"/>
      <c r="D463" s="57"/>
      <c r="E463" s="58" t="s">
        <v>2</v>
      </c>
      <c r="F463" s="59"/>
      <c r="G463" s="60"/>
      <c r="H463" s="61" t="s">
        <v>3</v>
      </c>
      <c r="I463" s="62"/>
      <c r="J463" s="63"/>
      <c r="K463" s="64" t="s">
        <v>4</v>
      </c>
      <c r="L463" s="65"/>
      <c r="M463" s="66"/>
      <c r="N463" s="46" t="s">
        <v>8</v>
      </c>
      <c r="O463" s="47"/>
      <c r="P463" s="37"/>
    </row>
    <row r="464" spans="1:16" ht="15.75" thickBot="1">
      <c r="A464" s="50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48"/>
      <c r="O464" s="49"/>
      <c r="P464" s="37"/>
    </row>
    <row r="465" spans="1:16" ht="15.75" thickBot="1">
      <c r="A465" s="50"/>
      <c r="B465" s="2"/>
      <c r="C465" s="2"/>
      <c r="D465" s="3"/>
      <c r="E465" s="2"/>
      <c r="F465" s="2"/>
      <c r="G465" s="3"/>
      <c r="H465" s="2"/>
      <c r="I465" s="2"/>
      <c r="J465" s="3"/>
      <c r="K465" s="2"/>
      <c r="L465" s="2"/>
      <c r="M465" s="3"/>
      <c r="N465" s="2"/>
      <c r="O465" s="3">
        <f>SUM(D465,G465,J465,M465)</f>
        <v>0</v>
      </c>
      <c r="P465" s="37"/>
    </row>
    <row r="466" spans="1:16" ht="15.75" thickBot="1">
      <c r="A466" s="50"/>
      <c r="B466" s="2"/>
      <c r="C466" s="2"/>
      <c r="D466" s="3"/>
      <c r="E466" s="2"/>
      <c r="F466" s="2"/>
      <c r="G466" s="3"/>
      <c r="H466" s="2"/>
      <c r="I466" s="2"/>
      <c r="J466" s="2"/>
      <c r="K466" s="2"/>
      <c r="L466" s="2"/>
      <c r="M466" s="3"/>
      <c r="N466" s="2"/>
      <c r="O466" s="3">
        <f t="shared" ref="O466:O476" si="27">SUM(D466,G466,J466,M466)</f>
        <v>0</v>
      </c>
      <c r="P466" s="37"/>
    </row>
    <row r="467" spans="1:16" ht="15.75" thickBot="1">
      <c r="A467" s="50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>
      <c r="A468" s="5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5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5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5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5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5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5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50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0</v>
      </c>
      <c r="H477" s="4" t="s">
        <v>8</v>
      </c>
      <c r="I477" s="4" t="s">
        <v>15</v>
      </c>
      <c r="J477" s="3">
        <f>SUM(J465:J476)</f>
        <v>0</v>
      </c>
      <c r="K477" s="4" t="s">
        <v>8</v>
      </c>
      <c r="L477" s="4" t="s">
        <v>15</v>
      </c>
      <c r="M477" s="3">
        <f>SUM(M465:M476)</f>
        <v>0</v>
      </c>
      <c r="N477" s="4" t="s">
        <v>8</v>
      </c>
      <c r="O477" s="3">
        <f>SUM(O465:O476)</f>
        <v>0</v>
      </c>
      <c r="P477" s="37"/>
    </row>
    <row r="478" spans="1:16">
      <c r="A478" s="50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0</v>
      </c>
      <c r="H478" s="14" t="s">
        <v>16</v>
      </c>
      <c r="I478" s="14" t="s">
        <v>15</v>
      </c>
      <c r="J478" s="15">
        <f>J477/2</f>
        <v>0</v>
      </c>
      <c r="K478" s="14" t="s">
        <v>16</v>
      </c>
      <c r="L478" s="14" t="s">
        <v>15</v>
      </c>
      <c r="M478" s="15">
        <f>M477/2</f>
        <v>0</v>
      </c>
      <c r="N478" s="14" t="s">
        <v>16</v>
      </c>
      <c r="O478" s="15">
        <f>O477/2</f>
        <v>0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50">
        <v>29</v>
      </c>
      <c r="B480" s="55" t="s">
        <v>1</v>
      </c>
      <c r="C480" s="56"/>
      <c r="D480" s="57"/>
      <c r="E480" s="58" t="s">
        <v>2</v>
      </c>
      <c r="F480" s="59"/>
      <c r="G480" s="60"/>
      <c r="H480" s="61" t="s">
        <v>3</v>
      </c>
      <c r="I480" s="62"/>
      <c r="J480" s="63"/>
      <c r="K480" s="64" t="s">
        <v>4</v>
      </c>
      <c r="L480" s="65"/>
      <c r="M480" s="66"/>
      <c r="N480" s="46" t="s">
        <v>8</v>
      </c>
      <c r="O480" s="47"/>
      <c r="P480" s="37"/>
    </row>
    <row r="481" spans="1:16" ht="15.75" thickBot="1">
      <c r="A481" s="50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48"/>
      <c r="O481" s="49"/>
      <c r="P481" s="37"/>
    </row>
    <row r="482" spans="1:16" ht="15.75" thickBot="1">
      <c r="A482" s="50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50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50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5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5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5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5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50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50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50">
        <v>30</v>
      </c>
      <c r="B497" s="55" t="s">
        <v>1</v>
      </c>
      <c r="C497" s="56"/>
      <c r="D497" s="57"/>
      <c r="E497" s="58" t="s">
        <v>2</v>
      </c>
      <c r="F497" s="59"/>
      <c r="G497" s="60"/>
      <c r="H497" s="61" t="s">
        <v>3</v>
      </c>
      <c r="I497" s="62"/>
      <c r="J497" s="63"/>
      <c r="K497" s="64" t="s">
        <v>4</v>
      </c>
      <c r="L497" s="65"/>
      <c r="M497" s="66"/>
      <c r="N497" s="46" t="s">
        <v>8</v>
      </c>
      <c r="O497" s="47"/>
      <c r="P497" s="37"/>
    </row>
    <row r="498" spans="1:16" ht="15.75" thickBot="1">
      <c r="A498" s="50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48"/>
      <c r="O498" s="49"/>
      <c r="P498" s="37"/>
    </row>
    <row r="499" spans="1:16" ht="15.75" thickBot="1">
      <c r="A499" s="50"/>
      <c r="B499" s="2"/>
      <c r="C499" s="2"/>
      <c r="D499" s="3"/>
      <c r="E499" s="2"/>
      <c r="F499" s="2"/>
      <c r="G499" s="3"/>
      <c r="H499" s="2"/>
      <c r="I499" s="2"/>
      <c r="J499" s="3"/>
      <c r="K499" s="2"/>
      <c r="L499" s="2"/>
      <c r="M499" s="3"/>
      <c r="N499" s="2"/>
      <c r="O499" s="3">
        <f>SUM(D499,G499,J499,M499)</f>
        <v>0</v>
      </c>
      <c r="P499" s="37"/>
    </row>
    <row r="500" spans="1:16" ht="15.75" thickBot="1">
      <c r="A500" s="50"/>
      <c r="B500" s="2"/>
      <c r="C500" s="2"/>
      <c r="D500" s="3"/>
      <c r="E500" s="2"/>
      <c r="F500" s="2"/>
      <c r="G500" s="3"/>
      <c r="H500" s="2"/>
      <c r="I500" s="2"/>
      <c r="J500" s="2"/>
      <c r="K500" s="2"/>
      <c r="L500" s="2"/>
      <c r="M500" s="3"/>
      <c r="N500" s="2"/>
      <c r="O500" s="3">
        <f t="shared" ref="O500:O510" si="29">SUM(D500,G500,J500,M500)</f>
        <v>0</v>
      </c>
      <c r="P500" s="37"/>
    </row>
    <row r="501" spans="1:16" ht="15.75" thickBot="1">
      <c r="A501" s="50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>
      <c r="A502" s="5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>
      <c r="A503" s="5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>
      <c r="A504" s="5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5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5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5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5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5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5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50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0</v>
      </c>
      <c r="H511" s="4" t="s">
        <v>8</v>
      </c>
      <c r="I511" s="4" t="s">
        <v>15</v>
      </c>
      <c r="J511" s="3">
        <f>SUM(J499:J510)</f>
        <v>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0</v>
      </c>
      <c r="P511" s="37"/>
    </row>
    <row r="512" spans="1:16">
      <c r="A512" s="50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0</v>
      </c>
      <c r="H512" s="14" t="s">
        <v>16</v>
      </c>
      <c r="I512" s="14" t="s">
        <v>15</v>
      </c>
      <c r="J512" s="15">
        <f>J511/2</f>
        <v>0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0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50">
        <v>31</v>
      </c>
      <c r="B514" s="55" t="s">
        <v>1</v>
      </c>
      <c r="C514" s="56"/>
      <c r="D514" s="57"/>
      <c r="E514" s="58" t="s">
        <v>2</v>
      </c>
      <c r="F514" s="59"/>
      <c r="G514" s="60"/>
      <c r="H514" s="61" t="s">
        <v>3</v>
      </c>
      <c r="I514" s="62"/>
      <c r="J514" s="63"/>
      <c r="K514" s="64" t="s">
        <v>4</v>
      </c>
      <c r="L514" s="65"/>
      <c r="M514" s="66"/>
      <c r="N514" s="46" t="s">
        <v>8</v>
      </c>
      <c r="O514" s="47"/>
      <c r="P514" s="37"/>
    </row>
    <row r="515" spans="1:16" ht="15.75" thickBot="1">
      <c r="A515" s="50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48"/>
      <c r="O515" s="49"/>
      <c r="P515" s="37"/>
    </row>
    <row r="516" spans="1:16" ht="15.75" thickBot="1">
      <c r="A516" s="50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50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50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5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5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5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5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5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5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5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50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50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4"/>
      <c r="B531" s="70" t="s">
        <v>1</v>
      </c>
      <c r="C531" s="71"/>
      <c r="D531" s="72"/>
      <c r="E531" s="73" t="s">
        <v>2</v>
      </c>
      <c r="F531" s="74"/>
      <c r="G531" s="75"/>
      <c r="H531" s="76" t="s">
        <v>3</v>
      </c>
      <c r="I531" s="77"/>
      <c r="J531" s="78"/>
      <c r="K531" s="79" t="s">
        <v>4</v>
      </c>
      <c r="L531" s="80"/>
      <c r="M531" s="81"/>
      <c r="N531" s="10"/>
      <c r="O531" s="10"/>
      <c r="P531" s="37"/>
    </row>
    <row r="532" spans="1:16" ht="16.5" thickTop="1" thickBot="1">
      <c r="A532" s="85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8"/>
      <c r="P532" s="37"/>
    </row>
    <row r="533" spans="1:16" ht="16.5" thickTop="1" thickBot="1">
      <c r="A533" s="85"/>
      <c r="B533" s="11" t="s">
        <v>8</v>
      </c>
      <c r="C533" s="11" t="s">
        <v>15</v>
      </c>
      <c r="D533" s="45">
        <f>SUM(D15,D32,D49,D66,D83,D100,D117,D134,D151,D168,D185,D202,D222,D239,D256)</f>
        <v>0</v>
      </c>
      <c r="E533" s="11" t="s">
        <v>8</v>
      </c>
      <c r="F533" s="11" t="s">
        <v>15</v>
      </c>
      <c r="G533" s="45">
        <f>SUM(G15,G32,G49,G66,G83,G100,G117,G134,G151,G168,G185,G202,G222,G239,G256)</f>
        <v>0</v>
      </c>
      <c r="H533" s="11" t="s">
        <v>8</v>
      </c>
      <c r="I533" s="11" t="s">
        <v>15</v>
      </c>
      <c r="J533" s="45">
        <f>SUM(J15,J32,J49,J66,J83,J100,J117,J134,J151,J168,J185,J202,J222,J239,J256)</f>
        <v>0</v>
      </c>
      <c r="K533" s="11" t="s">
        <v>8</v>
      </c>
      <c r="L533" s="11" t="s">
        <v>15</v>
      </c>
      <c r="M533" s="45">
        <f>SUM(M15,M32,M49,M66,M83,M100,M117,M134,M151,M168,M185,M202,M222,M239,M256)</f>
        <v>0</v>
      </c>
      <c r="N533" s="11" t="s">
        <v>8</v>
      </c>
      <c r="O533" s="12">
        <f>SUM(D533,G533,J533,M533)</f>
        <v>0</v>
      </c>
      <c r="P533" s="37"/>
    </row>
    <row r="534" spans="1:16" ht="16.5" thickTop="1" thickBot="1">
      <c r="A534" s="85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2">
        <f>SUM(D534,G534,J534,M534,)</f>
        <v>0</v>
      </c>
      <c r="P534" s="37"/>
    </row>
    <row r="535" spans="1:16" ht="16.5" thickTop="1" thickBot="1">
      <c r="A535" s="85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8"/>
      <c r="P535" s="37"/>
    </row>
    <row r="536" spans="1:16" ht="16.5" thickTop="1" thickBot="1">
      <c r="A536" s="85"/>
      <c r="B536" s="11" t="s">
        <v>8</v>
      </c>
      <c r="C536" s="11" t="s">
        <v>15</v>
      </c>
      <c r="D536" s="45">
        <f>SUM(D273,D290,D307,D324,D341,D358,D375,D392,D409,D426,D443,D460,D477,D494,D511,D528)</f>
        <v>0</v>
      </c>
      <c r="E536" s="11" t="s">
        <v>8</v>
      </c>
      <c r="F536" s="11" t="s">
        <v>15</v>
      </c>
      <c r="G536" s="45">
        <f>SUM(G273,G290,G307,G324,G341,G358,G375,G392,G409,G426,G443,G460,G477,G494,G511,G528)</f>
        <v>0</v>
      </c>
      <c r="H536" s="11" t="s">
        <v>8</v>
      </c>
      <c r="I536" s="11" t="s">
        <v>15</v>
      </c>
      <c r="J536" s="45">
        <f>SUM(J273,J290,J307,J324,J341,J358,J375,J392,J409,J426,J443,J460,J477,J494,J511,J528)</f>
        <v>0</v>
      </c>
      <c r="K536" s="11" t="s">
        <v>8</v>
      </c>
      <c r="L536" s="11" t="s">
        <v>15</v>
      </c>
      <c r="M536" s="45">
        <f>SUM(M273,M290,M307,M324,M341,M358,M375,M392,M409,M426,M443,M460,M477,M494,M511,M528)</f>
        <v>0</v>
      </c>
      <c r="N536" s="11" t="s">
        <v>8</v>
      </c>
      <c r="O536" s="12">
        <f>SUM(D536,G536,J536,M536)</f>
        <v>0</v>
      </c>
      <c r="P536" s="37"/>
    </row>
    <row r="537" spans="1:16" ht="16.5" thickTop="1" thickBot="1">
      <c r="A537" s="85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2">
        <f>SUM(D537,G537,J537,M537,)</f>
        <v>0</v>
      </c>
      <c r="P537" s="37"/>
    </row>
    <row r="538" spans="1:16" ht="16.5" thickTop="1" thickBot="1">
      <c r="A538" s="85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37"/>
    </row>
    <row r="539" spans="1:16" ht="15.75" thickBot="1">
      <c r="A539" s="85"/>
      <c r="B539" s="11" t="s">
        <v>8</v>
      </c>
      <c r="C539" s="11" t="s">
        <v>15</v>
      </c>
      <c r="D539" s="45">
        <f>SUM(D533,D536)</f>
        <v>0</v>
      </c>
      <c r="E539" s="11" t="s">
        <v>8</v>
      </c>
      <c r="F539" s="11" t="s">
        <v>15</v>
      </c>
      <c r="G539" s="45">
        <f>SUM(G533,G536)</f>
        <v>0</v>
      </c>
      <c r="H539" s="11" t="s">
        <v>8</v>
      </c>
      <c r="I539" s="11" t="s">
        <v>15</v>
      </c>
      <c r="J539" s="45">
        <f>SUM(J533,J536)</f>
        <v>0</v>
      </c>
      <c r="K539" s="11" t="s">
        <v>8</v>
      </c>
      <c r="L539" s="11" t="s">
        <v>15</v>
      </c>
      <c r="M539" s="45">
        <f>SUM(M533,M536)</f>
        <v>0</v>
      </c>
      <c r="N539" s="11" t="s">
        <v>8</v>
      </c>
      <c r="O539" s="12">
        <f>SUM(O533,O536)</f>
        <v>0</v>
      </c>
      <c r="P539" s="37"/>
    </row>
    <row r="540" spans="1:16" ht="16.5" thickTop="1" thickBot="1">
      <c r="A540" s="85"/>
      <c r="B540" s="11" t="s">
        <v>16</v>
      </c>
      <c r="C540" s="11" t="s">
        <v>15</v>
      </c>
      <c r="D540" s="12">
        <f>D539/2</f>
        <v>0</v>
      </c>
      <c r="E540" s="11" t="s">
        <v>16</v>
      </c>
      <c r="F540" s="11" t="s">
        <v>15</v>
      </c>
      <c r="G540" s="12">
        <f>G539/2</f>
        <v>0</v>
      </c>
      <c r="H540" s="11" t="s">
        <v>16</v>
      </c>
      <c r="I540" s="11" t="s">
        <v>15</v>
      </c>
      <c r="J540" s="12">
        <f>J539/2</f>
        <v>0</v>
      </c>
      <c r="K540" s="11" t="s">
        <v>16</v>
      </c>
      <c r="L540" s="11" t="s">
        <v>15</v>
      </c>
      <c r="M540" s="12">
        <f>M539/2</f>
        <v>0</v>
      </c>
      <c r="N540" s="11" t="s">
        <v>16</v>
      </c>
      <c r="O540" s="12">
        <f>SUM(O534,O537)</f>
        <v>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autoFilter ref="B19:M33" xr:uid="{9FF4F4C1-2CD1-43E4-9FBD-02E061DF986E}">
    <filterColumn colId="0">
      <iconFilter iconSet="3Arrows"/>
    </filterColumn>
  </autoFilter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D8" sqref="D8"/>
    </sheetView>
  </sheetViews>
  <sheetFormatPr defaultRowHeight="15"/>
  <cols>
    <col min="2" max="2" width="13" customWidth="1"/>
    <col min="4" max="4" width="10.7109375" bestFit="1" customWidth="1"/>
  </cols>
  <sheetData>
    <row r="1" spans="1:4" ht="15.75" thickBot="1">
      <c r="A1" s="43" t="s">
        <v>103</v>
      </c>
      <c r="B1" s="44"/>
      <c r="C1" s="89" t="s">
        <v>139</v>
      </c>
      <c r="D1" s="90"/>
    </row>
    <row r="2" spans="1:4">
      <c r="A2" s="39" t="s">
        <v>9</v>
      </c>
      <c r="B2" s="40">
        <v>45525</v>
      </c>
      <c r="C2" s="39" t="s">
        <v>9</v>
      </c>
      <c r="D2" s="40">
        <v>45540</v>
      </c>
    </row>
    <row r="3" spans="1:4">
      <c r="A3" s="26" t="s">
        <v>9</v>
      </c>
      <c r="B3" s="41">
        <v>45535</v>
      </c>
      <c r="C3" s="26" t="s">
        <v>9</v>
      </c>
      <c r="D3" s="41">
        <v>45555</v>
      </c>
    </row>
    <row r="4" spans="1:4">
      <c r="A4" s="26" t="s">
        <v>9</v>
      </c>
      <c r="B4" s="41">
        <v>45570</v>
      </c>
      <c r="C4" s="26" t="s">
        <v>9</v>
      </c>
      <c r="D4" s="41">
        <v>45567</v>
      </c>
    </row>
    <row r="5" spans="1:4" ht="15.75" thickBot="1">
      <c r="A5" s="26" t="s">
        <v>9</v>
      </c>
      <c r="B5" s="41">
        <v>45580</v>
      </c>
      <c r="C5" s="28" t="s">
        <v>9</v>
      </c>
      <c r="D5" s="41">
        <v>45591</v>
      </c>
    </row>
    <row r="6" spans="1:4">
      <c r="A6" s="26" t="s">
        <v>13</v>
      </c>
      <c r="B6" s="41">
        <v>45580</v>
      </c>
    </row>
    <row r="7" spans="1:4">
      <c r="A7" s="26" t="s">
        <v>9</v>
      </c>
      <c r="B7" s="41">
        <v>45589</v>
      </c>
    </row>
    <row r="8" spans="1:4">
      <c r="A8" s="26" t="s">
        <v>13</v>
      </c>
      <c r="B8" s="41">
        <v>45589</v>
      </c>
    </row>
    <row r="9" spans="1:4" ht="15.75" thickBot="1">
      <c r="A9" s="28"/>
      <c r="B9" s="42"/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46" workbookViewId="0">
      <selection activeCell="A50" sqref="A50:C50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90"/>
    </row>
    <row r="2" spans="1:14" ht="15.75" thickBot="1">
      <c r="A2" s="91" t="s">
        <v>1</v>
      </c>
      <c r="B2" s="92"/>
      <c r="C2" s="93"/>
      <c r="D2" s="91" t="s">
        <v>2</v>
      </c>
      <c r="E2" s="92"/>
      <c r="F2" s="93"/>
      <c r="G2" s="91" t="s">
        <v>3</v>
      </c>
      <c r="H2" s="92"/>
      <c r="I2" s="93"/>
      <c r="J2" s="91" t="s">
        <v>4</v>
      </c>
      <c r="K2" s="92"/>
      <c r="L2" s="93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91" t="s">
        <v>8</v>
      </c>
      <c r="B11" s="92"/>
      <c r="C11" s="32">
        <f>SUM(C4:C10)</f>
        <v>0</v>
      </c>
      <c r="D11" s="91" t="s">
        <v>8</v>
      </c>
      <c r="E11" s="92"/>
      <c r="F11" s="32">
        <f>SUM(F4:F10)</f>
        <v>25</v>
      </c>
      <c r="G11" s="91" t="s">
        <v>8</v>
      </c>
      <c r="H11" s="92"/>
      <c r="I11" s="32">
        <f>SUM(I4:I10)</f>
        <v>0</v>
      </c>
      <c r="J11" s="91" t="s">
        <v>8</v>
      </c>
      <c r="K11" s="92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89" t="s">
        <v>94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90"/>
    </row>
    <row r="14" spans="1:14" ht="15.75" thickBot="1">
      <c r="A14" s="91" t="s">
        <v>1</v>
      </c>
      <c r="B14" s="92"/>
      <c r="C14" s="93"/>
      <c r="D14" s="91" t="s">
        <v>2</v>
      </c>
      <c r="E14" s="92"/>
      <c r="F14" s="93"/>
      <c r="G14" s="91" t="s">
        <v>3</v>
      </c>
      <c r="H14" s="92"/>
      <c r="I14" s="93"/>
      <c r="J14" s="91" t="s">
        <v>4</v>
      </c>
      <c r="K14" s="92"/>
      <c r="L14" s="93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91" t="s">
        <v>8</v>
      </c>
      <c r="B23" s="92"/>
      <c r="C23" s="32">
        <f>SUM(C16:C22)</f>
        <v>40</v>
      </c>
      <c r="D23" s="91" t="s">
        <v>8</v>
      </c>
      <c r="E23" s="92"/>
      <c r="F23" s="32">
        <f>SUM(F16:F22)</f>
        <v>181</v>
      </c>
      <c r="G23" s="91" t="s">
        <v>8</v>
      </c>
      <c r="H23" s="92"/>
      <c r="I23" s="32">
        <f>SUM(I16:I22)</f>
        <v>35</v>
      </c>
      <c r="J23" s="91" t="s">
        <v>8</v>
      </c>
      <c r="K23" s="92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89" t="s">
        <v>112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90"/>
    </row>
    <row r="26" spans="1:14" ht="15.75" thickBot="1">
      <c r="A26" s="91" t="s">
        <v>1</v>
      </c>
      <c r="B26" s="92"/>
      <c r="C26" s="93"/>
      <c r="D26" s="91" t="s">
        <v>2</v>
      </c>
      <c r="E26" s="92"/>
      <c r="F26" s="93"/>
      <c r="G26" s="91" t="s">
        <v>3</v>
      </c>
      <c r="H26" s="92"/>
      <c r="I26" s="93"/>
      <c r="J26" s="91" t="s">
        <v>4</v>
      </c>
      <c r="K26" s="92"/>
      <c r="L26" s="93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91" t="s">
        <v>8</v>
      </c>
      <c r="B35" s="92"/>
      <c r="C35" s="32">
        <f>SUM(C28:C34)</f>
        <v>160</v>
      </c>
      <c r="D35" s="91" t="s">
        <v>8</v>
      </c>
      <c r="E35" s="92"/>
      <c r="F35" s="32">
        <f>SUM(F28:F34)</f>
        <v>55</v>
      </c>
      <c r="G35" s="91" t="s">
        <v>8</v>
      </c>
      <c r="H35" s="92"/>
      <c r="I35" s="32">
        <f>SUM(I28:I34)</f>
        <v>24</v>
      </c>
      <c r="J35" s="91" t="s">
        <v>8</v>
      </c>
      <c r="K35" s="92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/>
    <row r="37" spans="1:14" ht="15.75" thickBot="1">
      <c r="A37" s="89" t="s">
        <v>140</v>
      </c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90"/>
    </row>
    <row r="38" spans="1:14" ht="15.75" thickBot="1">
      <c r="A38" s="91" t="s">
        <v>1</v>
      </c>
      <c r="B38" s="92"/>
      <c r="C38" s="93"/>
      <c r="D38" s="91" t="s">
        <v>2</v>
      </c>
      <c r="E38" s="92"/>
      <c r="F38" s="93"/>
      <c r="G38" s="91" t="s">
        <v>3</v>
      </c>
      <c r="H38" s="92"/>
      <c r="I38" s="93"/>
      <c r="J38" s="91" t="s">
        <v>4</v>
      </c>
      <c r="K38" s="92"/>
      <c r="L38" s="93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 t="s">
        <v>158</v>
      </c>
      <c r="B40">
        <v>1</v>
      </c>
      <c r="C40" s="31">
        <v>50</v>
      </c>
      <c r="D40" s="26"/>
      <c r="F40" s="31"/>
      <c r="G40" s="26" t="s">
        <v>157</v>
      </c>
      <c r="H40">
        <v>1</v>
      </c>
      <c r="I40" s="31">
        <v>35</v>
      </c>
      <c r="J40" s="26" t="s">
        <v>146</v>
      </c>
      <c r="K40">
        <v>1</v>
      </c>
      <c r="L40" s="31">
        <v>9</v>
      </c>
    </row>
    <row r="41" spans="1:14">
      <c r="A41" s="26"/>
      <c r="C41" s="31"/>
      <c r="D41" s="26"/>
      <c r="F41" s="31"/>
      <c r="G41" s="26"/>
      <c r="I41" s="31"/>
      <c r="J41" s="26" t="s">
        <v>146</v>
      </c>
      <c r="K41">
        <v>1</v>
      </c>
      <c r="L41" s="31">
        <v>9</v>
      </c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91" t="s">
        <v>8</v>
      </c>
      <c r="B47" s="92"/>
      <c r="C47" s="32">
        <f>SUM(C40:C46)</f>
        <v>50</v>
      </c>
      <c r="D47" s="91" t="s">
        <v>8</v>
      </c>
      <c r="E47" s="92"/>
      <c r="F47" s="32">
        <f>SUM(F40:F46)</f>
        <v>0</v>
      </c>
      <c r="G47" s="91" t="s">
        <v>8</v>
      </c>
      <c r="H47" s="92"/>
      <c r="I47" s="32">
        <f>SUM(I40:I46)</f>
        <v>35</v>
      </c>
      <c r="J47" s="91" t="s">
        <v>8</v>
      </c>
      <c r="K47" s="92"/>
      <c r="L47" s="32">
        <f>SUM(L40:L46)</f>
        <v>18</v>
      </c>
      <c r="M47" s="36" t="s">
        <v>8</v>
      </c>
      <c r="N47" s="32">
        <f>SUM(C47,F47,I47,L47)</f>
        <v>103</v>
      </c>
    </row>
    <row r="48" spans="1:14" ht="15.75" thickBot="1"/>
    <row r="49" spans="1:14" ht="15.75" thickBot="1">
      <c r="A49" s="89" t="s">
        <v>166</v>
      </c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90"/>
    </row>
    <row r="50" spans="1:14" ht="15.75" thickBot="1">
      <c r="A50" s="91" t="s">
        <v>1</v>
      </c>
      <c r="B50" s="92"/>
      <c r="C50" s="93"/>
      <c r="D50" s="91" t="s">
        <v>2</v>
      </c>
      <c r="E50" s="92"/>
      <c r="F50" s="93"/>
      <c r="G50" s="91" t="s">
        <v>3</v>
      </c>
      <c r="H50" s="92"/>
      <c r="I50" s="93"/>
      <c r="J50" s="91" t="s">
        <v>4</v>
      </c>
      <c r="K50" s="92"/>
      <c r="L50" s="93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/>
      <c r="C52" s="31"/>
      <c r="D52" s="26"/>
      <c r="F52" s="31"/>
      <c r="G52" s="26"/>
      <c r="I52" s="31"/>
      <c r="J52" s="26"/>
      <c r="L52" s="31"/>
    </row>
    <row r="53" spans="1:14">
      <c r="A53" s="26"/>
      <c r="C53" s="31"/>
      <c r="D53" s="26"/>
      <c r="F53" s="31"/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91" t="s">
        <v>8</v>
      </c>
      <c r="B59" s="92"/>
      <c r="C59" s="32">
        <f>SUM(C52:C58)</f>
        <v>0</v>
      </c>
      <c r="D59" s="91" t="s">
        <v>8</v>
      </c>
      <c r="E59" s="92"/>
      <c r="F59" s="32">
        <f>SUM(F52:F58)</f>
        <v>0</v>
      </c>
      <c r="G59" s="91" t="s">
        <v>8</v>
      </c>
      <c r="H59" s="92"/>
      <c r="I59" s="32">
        <f>SUM(I52:I58)</f>
        <v>0</v>
      </c>
      <c r="J59" s="91" t="s">
        <v>8</v>
      </c>
      <c r="K59" s="92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/>
    <row r="61" spans="1:14" ht="15.75" thickBot="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90"/>
    </row>
    <row r="62" spans="1:14" ht="15.75" thickBot="1">
      <c r="A62" s="91" t="s">
        <v>1</v>
      </c>
      <c r="B62" s="92"/>
      <c r="C62" s="93"/>
      <c r="D62" s="91" t="s">
        <v>2</v>
      </c>
      <c r="E62" s="92"/>
      <c r="F62" s="93"/>
      <c r="G62" s="91" t="s">
        <v>3</v>
      </c>
      <c r="H62" s="92"/>
      <c r="I62" s="93"/>
      <c r="J62" s="91" t="s">
        <v>4</v>
      </c>
      <c r="K62" s="92"/>
      <c r="L62" s="93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91" t="s">
        <v>8</v>
      </c>
      <c r="B71" s="92"/>
      <c r="C71" s="32">
        <f>SUM(C64:C70)</f>
        <v>0</v>
      </c>
      <c r="D71" s="91" t="s">
        <v>8</v>
      </c>
      <c r="E71" s="92"/>
      <c r="F71" s="32">
        <f>SUM(F64:F70)</f>
        <v>0</v>
      </c>
      <c r="G71" s="91" t="s">
        <v>8</v>
      </c>
      <c r="H71" s="92"/>
      <c r="I71" s="32">
        <f>SUM(I64:I70)</f>
        <v>0</v>
      </c>
      <c r="J71" s="91" t="s">
        <v>8</v>
      </c>
      <c r="K71" s="92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14:C14"/>
    <mergeCell ref="D14:F14"/>
    <mergeCell ref="G14:I14"/>
    <mergeCell ref="J14:L14"/>
    <mergeCell ref="A23:B23"/>
    <mergeCell ref="D23:E23"/>
    <mergeCell ref="G23:H23"/>
    <mergeCell ref="J23:K23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62:C62"/>
    <mergeCell ref="D62:F62"/>
    <mergeCell ref="G62:I62"/>
    <mergeCell ref="J62:L62"/>
    <mergeCell ref="A71:B71"/>
    <mergeCell ref="D71:E71"/>
    <mergeCell ref="G71:H71"/>
    <mergeCell ref="J71:K7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10" workbookViewId="0">
      <selection activeCell="D25" sqref="D25"/>
    </sheetView>
  </sheetViews>
  <sheetFormatPr defaultRowHeight="15"/>
  <sheetData>
    <row r="1" spans="1:4">
      <c r="A1" s="94" t="s">
        <v>47</v>
      </c>
      <c r="B1" s="95"/>
      <c r="C1" s="95"/>
      <c r="D1" s="96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94" t="s">
        <v>94</v>
      </c>
      <c r="B10" s="95"/>
      <c r="C10" s="95"/>
      <c r="D10" s="96"/>
    </row>
    <row r="11" spans="1:4">
      <c r="A11" s="26" t="s">
        <v>2</v>
      </c>
      <c r="B11">
        <v>125</v>
      </c>
      <c r="C11" t="s">
        <v>17</v>
      </c>
      <c r="D11" s="27" t="s">
        <v>138</v>
      </c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94" t="s">
        <v>112</v>
      </c>
      <c r="B19" s="95"/>
      <c r="C19" s="95"/>
      <c r="D19" s="96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 t="s">
        <v>1</v>
      </c>
      <c r="B23">
        <v>60</v>
      </c>
      <c r="C23" t="s">
        <v>14</v>
      </c>
      <c r="D23" s="27" t="s">
        <v>138</v>
      </c>
    </row>
    <row r="24" spans="1:4">
      <c r="A24" s="26" t="s">
        <v>121</v>
      </c>
      <c r="B24">
        <v>100</v>
      </c>
      <c r="C24" t="s">
        <v>14</v>
      </c>
      <c r="D24" s="27" t="s">
        <v>138</v>
      </c>
    </row>
    <row r="25" spans="1:4">
      <c r="A25" s="26"/>
      <c r="D25" s="27"/>
    </row>
    <row r="26" spans="1:4" ht="15.75" thickBot="1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JUNHO</vt:lpstr>
      <vt:lpstr>JULHO</vt:lpstr>
      <vt:lpstr>AGOSTO</vt:lpstr>
      <vt:lpstr>SETEMBRO</vt:lpstr>
      <vt:lpstr>OUTUBRO</vt:lpstr>
      <vt:lpstr>NOVEMBRO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2024-10-31T23:18:08Z</dcterms:modified>
</cp:coreProperties>
</file>