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 SANTOS\Desktop\controle\"/>
    </mc:Choice>
  </mc:AlternateContent>
  <xr:revisionPtr revIDLastSave="0" documentId="13_ncr:1_{978B26D7-B95D-4034-B212-AFA9F816F498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O66" i="8" s="1"/>
  <c r="O67" i="8" s="1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32" i="8" l="1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<sst xmlns="http://schemas.openxmlformats.org/spreadsheetml/2006/main" count="7756" uniqueCount="113">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</sst>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19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30" zoomScale="90" zoomScaleNormal="90" workbookViewId="0">
      <selection activeCell="M39" sqref="M3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/>
      <c r="C37" s="2"/>
      <c r="D37" s="3"/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80</v>
      </c>
      <c r="P37" s="37"/>
    </row>
    <row r="38" spans="1:16" ht="15.75" thickBot="1">
      <c r="A38" s="48"/>
      <c r="B38" s="2"/>
      <c r="C38" s="2"/>
      <c r="D38" s="3"/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60</v>
      </c>
      <c r="P38" s="37"/>
    </row>
    <row r="39" spans="1:16" ht="15.75" thickBot="1">
      <c r="A39" s="48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>
        <v>50</v>
      </c>
      <c r="N39" s="2"/>
      <c r="O39" s="3">
        <f t="shared" si="2"/>
        <v>50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130</v>
      </c>
      <c r="N49" s="4" t="s">
        <v>8</v>
      </c>
      <c r="O49" s="3">
        <f>SUM(O37:O48)</f>
        <v>190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65</v>
      </c>
      <c r="N50" s="14" t="s">
        <v>16</v>
      </c>
      <c r="O50" s="15">
        <f>O49/2</f>
        <v>95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48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48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48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48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48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48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8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8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8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8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0</v>
      </c>
      <c r="E530" s="11" t="s">
        <v>8</v>
      </c>
      <c r="F530" s="11" t="s">
        <v>15</v>
      </c>
      <c r="G530" s="38">
        <f>SUM(G15,G32,G49,G66,G83,G100,G117,G134,G151,G168,G185,G202,G219,G236,G253)</f>
        <v>180</v>
      </c>
      <c r="H530" s="11" t="s">
        <v>8</v>
      </c>
      <c r="I530" s="11" t="s">
        <v>15</v>
      </c>
      <c r="J530" s="38">
        <f>SUM(J15,J32,J49,J66,J83,J100,J117,J134,J151,J168,J185,J202,J219,J236,J253)</f>
        <v>60</v>
      </c>
      <c r="K530" s="11" t="s">
        <v>8</v>
      </c>
      <c r="L530" s="11" t="s">
        <v>15</v>
      </c>
      <c r="M530" s="38">
        <f>SUM(M15,M32,M49,M66,M83,M100,M117,M134,M151,M168,M185,M202,M219,M236,M253)</f>
        <v>170</v>
      </c>
      <c r="N530" s="11" t="s">
        <v>8</v>
      </c>
      <c r="O530" s="12">
        <f>SUM(D530,G530,J530,M530)</f>
        <v>410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90</v>
      </c>
      <c r="H531" s="11" t="s">
        <v>16</v>
      </c>
      <c r="I531" s="11" t="s">
        <v>15</v>
      </c>
      <c r="J531" s="12">
        <f>J530/2</f>
        <v>30</v>
      </c>
      <c r="K531" s="11" t="s">
        <v>16</v>
      </c>
      <c r="L531" s="11" t="s">
        <v>15</v>
      </c>
      <c r="M531" s="12">
        <f>M530/2</f>
        <v>85</v>
      </c>
      <c r="N531" s="11" t="s">
        <v>16</v>
      </c>
      <c r="O531" s="12">
        <f>SUM(D531,G531,J531,M531,)</f>
        <v>205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0</v>
      </c>
      <c r="E536" s="11" t="s">
        <v>8</v>
      </c>
      <c r="F536" s="11" t="s">
        <v>15</v>
      </c>
      <c r="G536" s="38">
        <f>SUM(G530,G533)</f>
        <v>180</v>
      </c>
      <c r="H536" s="11" t="s">
        <v>8</v>
      </c>
      <c r="I536" s="11" t="s">
        <v>15</v>
      </c>
      <c r="J536" s="38">
        <f>SUM(J530,J533)</f>
        <v>60</v>
      </c>
      <c r="K536" s="11" t="s">
        <v>8</v>
      </c>
      <c r="L536" s="11" t="s">
        <v>15</v>
      </c>
      <c r="M536" s="38">
        <f>SUM(M530,M533)</f>
        <v>170</v>
      </c>
      <c r="N536" s="11" t="s">
        <v>8</v>
      </c>
      <c r="O536" s="12">
        <f>SUM(O530,O533)</f>
        <v>410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90</v>
      </c>
      <c r="H537" s="11" t="s">
        <v>16</v>
      </c>
      <c r="I537" s="11" t="s">
        <v>15</v>
      </c>
      <c r="J537" s="12">
        <f>J536/2</f>
        <v>30</v>
      </c>
      <c r="K537" s="11" t="s">
        <v>16</v>
      </c>
      <c r="L537" s="11" t="s">
        <v>15</v>
      </c>
      <c r="M537" s="12">
        <f>M536/2</f>
        <v>85</v>
      </c>
      <c r="N537" s="11" t="s">
        <v>16</v>
      </c>
      <c r="O537" s="12">
        <f>SUM(O531,O534)</f>
        <v>205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A20" sqref="A20:D20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CB SANTOS</cp:lastModifiedBy>
  <dcterms:created xsi:type="dcterms:W3CDTF">2024-06-28T16:36:16Z</dcterms:created>
  <dcterms:modified xsi:type="dcterms:W3CDTF">2024-09-03T19:39:15Z</dcterms:modified>
</cp:coreProperties>
</file>