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 SANTOS\Desktop\controle\"/>
    </mc:Choice>
  </mc:AlternateContent>
  <xr:revisionPtr revIDLastSave="0" documentId="13_ncr:1_{7D082B79-0BCA-4670-B698-0449A62748EA}" xr6:coauthVersionLast="47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D424" i="8"/>
  <c r="M423" i="8"/>
  <c r="M424" i="8" s="1"/>
  <c r="J423" i="8"/>
  <c r="J424" i="8" s="1"/>
  <c r="G423" i="8"/>
  <c r="G424" i="8" s="1"/>
  <c r="D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J339" i="8"/>
  <c r="M338" i="8"/>
  <c r="M339" i="8" s="1"/>
  <c r="J338" i="8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O338" i="8" s="1"/>
  <c r="O339" i="8" s="1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J305" i="8"/>
  <c r="M304" i="8"/>
  <c r="M305" i="8" s="1"/>
  <c r="J304" i="8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O304" i="8" s="1"/>
  <c r="O305" i="8" s="1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O287" i="8" s="1"/>
  <c r="O288" i="8" s="1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J237" i="8"/>
  <c r="M236" i="8"/>
  <c r="M237" i="8" s="1"/>
  <c r="J236" i="8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O236" i="8" s="1"/>
  <c r="O237" i="8" s="1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D186" i="8"/>
  <c r="M185" i="8"/>
  <c r="M186" i="8" s="1"/>
  <c r="J185" i="8"/>
  <c r="J186" i="8" s="1"/>
  <c r="G185" i="8"/>
  <c r="G186" i="8" s="1"/>
  <c r="D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O168" i="8" s="1"/>
  <c r="O169" i="8" s="1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O66" i="8" s="1"/>
  <c r="O67" i="8" s="1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N71" i="5"/>
  <c r="N59" i="5"/>
  <c r="N47" i="5"/>
  <c r="N35" i="5"/>
  <c r="N11" i="5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304" i="6" s="1"/>
  <c r="O305" i="6" s="1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G322" i="6"/>
  <c r="M321" i="6"/>
  <c r="M322" i="6" s="1"/>
  <c r="J321" i="6"/>
  <c r="J322" i="6" s="1"/>
  <c r="G321" i="6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J533" i="2"/>
  <c r="D533" i="2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32" i="8" l="1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M533" i="3" s="1"/>
  <c r="M534" i="3" s="1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R151" i="3" s="1"/>
  <c r="R152" i="3" s="1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J33" i="3"/>
  <c r="P32" i="3"/>
  <c r="P33" i="3" s="1"/>
  <c r="M32" i="3"/>
  <c r="M33" i="3" s="1"/>
  <c r="J32" i="3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" i="3" s="1"/>
  <c r="R16" i="3" s="1"/>
  <c r="O530" i="8" l="1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G533" i="2" s="1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J271" i="2" s="1"/>
  <c r="G270" i="2"/>
  <c r="G271" i="2" s="1"/>
  <c r="D270" i="2"/>
  <c r="D271" i="2" s="1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1" i="8" l="1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P536" i="2" s="1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7" i="2" l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<sst xmlns="http://schemas.openxmlformats.org/spreadsheetml/2006/main" count="7766" uniqueCount="113">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</sst>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48">
        <v>21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4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4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48">
        <v>22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4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4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4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4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4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4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4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4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4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48">
        <v>23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4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48">
        <v>24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4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4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4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4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4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4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48">
        <v>25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4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4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4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4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4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4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48">
        <v>26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4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4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4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4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4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4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48">
        <v>27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4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4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4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4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4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48">
        <v>28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4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4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4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4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48">
        <v>29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4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4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4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4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4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4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4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4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48">
        <v>30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4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48">
        <v>31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4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6.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4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4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4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4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26.2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thickBot="1">
      <c r="A20" s="4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4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4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26.2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thickBot="1">
      <c r="A37" s="4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4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4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4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4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4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26.2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thickBot="1">
      <c r="A54" s="4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4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4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4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4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4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4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26.2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thickBot="1">
      <c r="A71" s="4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4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4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4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4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4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4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4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26.2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thickBot="1">
      <c r="A88" s="4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4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4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4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4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4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4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4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4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4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26.2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26.2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thickBot="1">
      <c r="A122" s="4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4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4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4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4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4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26.2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4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4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4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4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26.2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thickBot="1">
      <c r="A156" s="4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4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4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4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4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26.2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thickBot="1">
      <c r="A173" s="4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4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4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4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4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4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4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4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4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26.2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4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4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4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4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4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4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4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26.2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thickBot="1">
      <c r="A207" s="4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4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4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4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4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4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4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26.2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26.2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thickBot="1">
      <c r="A241" s="4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4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4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4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4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4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26.2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thickBot="1">
      <c r="A258" s="4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4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4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4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4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4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26.2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thickBot="1">
      <c r="A275" s="4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4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4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4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4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4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26.2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thickBot="1">
      <c r="A292" s="4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4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4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4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4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26.2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thickBot="1">
      <c r="A309" s="4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4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4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4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4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4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4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4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4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4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26.2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thickBot="1">
      <c r="A326" s="4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4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4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4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4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4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4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4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4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4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4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26.2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26.2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thickBot="1">
      <c r="A360" s="4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4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4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4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4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4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4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4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4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26.2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thickBot="1">
      <c r="A377" s="4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4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4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4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4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4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4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26.2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thickBot="1">
      <c r="A394" s="4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4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4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4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26.2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thickBot="1">
      <c r="A411" s="4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4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4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4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4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26.2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4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4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4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26.2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thickBot="1">
      <c r="A445" s="4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4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4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4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4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4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4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26.2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26.2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thickBot="1">
      <c r="A479" s="4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4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4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4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26.2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thickBot="1">
      <c r="A496" s="4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4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4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4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4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4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26.2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thickBot="1">
      <c r="A513" s="4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4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4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4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4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19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4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4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4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4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4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4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4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4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4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4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4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4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4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4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4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4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4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4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4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4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4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4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4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4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4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4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4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4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4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4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4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4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4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4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4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4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4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4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4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4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4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4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4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4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4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4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4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4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4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4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4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4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4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4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4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4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4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4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4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4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4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4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4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4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4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4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4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4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4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4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4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4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4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4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4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4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4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4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4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4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4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4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4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4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4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4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4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4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4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4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4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4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4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4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4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4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4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4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4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4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4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4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4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4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4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4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4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4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4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4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4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4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31" zoomScale="90" zoomScaleNormal="90" workbookViewId="0">
      <selection activeCell="L42" sqref="L42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4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4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4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4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48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48"/>
      <c r="B39" s="2"/>
      <c r="C39" s="2"/>
      <c r="D39" s="2"/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40</v>
      </c>
      <c r="P39" s="37"/>
    </row>
    <row r="40" spans="1:16" ht="15.75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60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330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30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165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3">
        <f>SUM(D71,G71,J71,M71)</f>
        <v>0</v>
      </c>
      <c r="P71" s="37"/>
    </row>
    <row r="72" spans="1:16" ht="15.75" thickBot="1">
      <c r="A72" s="48"/>
      <c r="B72" s="2"/>
      <c r="C72" s="2"/>
      <c r="D72" s="3"/>
      <c r="E72" s="2"/>
      <c r="F72" s="2"/>
      <c r="G72" s="3"/>
      <c r="H72" s="2"/>
      <c r="I72" s="2"/>
      <c r="J72" s="2"/>
      <c r="K72" s="2"/>
      <c r="L72" s="2"/>
      <c r="M72" s="3"/>
      <c r="N72" s="2"/>
      <c r="O72" s="3">
        <f t="shared" ref="O72:O82" si="4">SUM(D72,G72,J72,M72)</f>
        <v>0</v>
      </c>
      <c r="P72" s="37"/>
    </row>
    <row r="73" spans="1:16" ht="15.75" thickBot="1">
      <c r="A73" s="48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3">
        <f t="shared" si="4"/>
        <v>0</v>
      </c>
      <c r="P73" s="37"/>
    </row>
    <row r="74" spans="1:16" ht="15.75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>
        <f t="shared" si="4"/>
        <v>0</v>
      </c>
      <c r="P74" s="37"/>
    </row>
    <row r="75" spans="1:16" ht="15.75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>
        <f t="shared" si="4"/>
        <v>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3">
        <f>SUM(O71:O82)</f>
        <v>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5">
        <f>O83/2</f>
        <v>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48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48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48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48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48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48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48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48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48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48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48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>
      <c r="A209" s="48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>
      <c r="A225" s="48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>
      <c r="A226" s="48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>
      <c r="A259" s="48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>
      <c r="A260" s="48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>
      <c r="A276" s="48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>
      <c r="A277" s="48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>
      <c r="A310" s="48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>
      <c r="A311" s="48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>
      <c r="A327" s="48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>
      <c r="A328" s="48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>
      <c r="A329" s="48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>
      <c r="A330" s="48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>
      <c r="A331" s="48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4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>
      <c r="A344" s="48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>
      <c r="A345" s="48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>
      <c r="A361" s="48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>
      <c r="A362" s="48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>
      <c r="A378" s="48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>
      <c r="A379" s="48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>
      <c r="A395" s="48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>
      <c r="A396" s="48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>
      <c r="A429" s="48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>
      <c r="A430" s="48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>
      <c r="A446" s="48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>
      <c r="A447" s="48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>
      <c r="A463" s="48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>
      <c r="A464" s="48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>
      <c r="A480" s="48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>
      <c r="A481" s="48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>
      <c r="A497" s="48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>
      <c r="A498" s="48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>
      <c r="A514" s="48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>
      <c r="A515" s="48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75</v>
      </c>
      <c r="E530" s="11" t="s">
        <v>8</v>
      </c>
      <c r="F530" s="11" t="s">
        <v>15</v>
      </c>
      <c r="G530" s="38">
        <f>SUM(G15,G32,G49,G66,G83,G100,G117,G134,G151,G168,G185,G202,G219,G236,G253)</f>
        <v>180</v>
      </c>
      <c r="H530" s="11" t="s">
        <v>8</v>
      </c>
      <c r="I530" s="11" t="s">
        <v>15</v>
      </c>
      <c r="J530" s="38">
        <f>SUM(J15,J32,J49,J66,J83,J100,J117,J134,J151,J168,J185,J202,J219,J236,J253)</f>
        <v>60</v>
      </c>
      <c r="K530" s="11" t="s">
        <v>8</v>
      </c>
      <c r="L530" s="11" t="s">
        <v>15</v>
      </c>
      <c r="M530" s="38">
        <f>SUM(M15,M32,M49,M66,M83,M100,M117,M134,M151,M168,M185,M202,M219,M236,M253)</f>
        <v>235</v>
      </c>
      <c r="N530" s="11" t="s">
        <v>8</v>
      </c>
      <c r="O530" s="12">
        <f>SUM(D530,G530,J530,M530)</f>
        <v>550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37.5</v>
      </c>
      <c r="E531" s="11" t="s">
        <v>16</v>
      </c>
      <c r="F531" s="11" t="s">
        <v>15</v>
      </c>
      <c r="G531" s="12">
        <f>G530/2</f>
        <v>90</v>
      </c>
      <c r="H531" s="11" t="s">
        <v>16</v>
      </c>
      <c r="I531" s="11" t="s">
        <v>15</v>
      </c>
      <c r="J531" s="12">
        <f>J530/2</f>
        <v>30</v>
      </c>
      <c r="K531" s="11" t="s">
        <v>16</v>
      </c>
      <c r="L531" s="11" t="s">
        <v>15</v>
      </c>
      <c r="M531" s="12">
        <f>M530/2</f>
        <v>117.5</v>
      </c>
      <c r="N531" s="11" t="s">
        <v>16</v>
      </c>
      <c r="O531" s="12">
        <f>SUM(D531,G531,J531,M531,)</f>
        <v>275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75</v>
      </c>
      <c r="E536" s="11" t="s">
        <v>8</v>
      </c>
      <c r="F536" s="11" t="s">
        <v>15</v>
      </c>
      <c r="G536" s="38">
        <f>SUM(G530,G533)</f>
        <v>180</v>
      </c>
      <c r="H536" s="11" t="s">
        <v>8</v>
      </c>
      <c r="I536" s="11" t="s">
        <v>15</v>
      </c>
      <c r="J536" s="38">
        <f>SUM(J530,J533)</f>
        <v>60</v>
      </c>
      <c r="K536" s="11" t="s">
        <v>8</v>
      </c>
      <c r="L536" s="11" t="s">
        <v>15</v>
      </c>
      <c r="M536" s="38">
        <f>SUM(M530,M533)</f>
        <v>235</v>
      </c>
      <c r="N536" s="11" t="s">
        <v>8</v>
      </c>
      <c r="O536" s="12">
        <f>SUM(O530,O533)</f>
        <v>550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37.5</v>
      </c>
      <c r="E537" s="11" t="s">
        <v>16</v>
      </c>
      <c r="F537" s="11" t="s">
        <v>15</v>
      </c>
      <c r="G537" s="12">
        <f>G536/2</f>
        <v>90</v>
      </c>
      <c r="H537" s="11" t="s">
        <v>16</v>
      </c>
      <c r="I537" s="11" t="s">
        <v>15</v>
      </c>
      <c r="J537" s="12">
        <f>J536/2</f>
        <v>30</v>
      </c>
      <c r="K537" s="11" t="s">
        <v>16</v>
      </c>
      <c r="L537" s="11" t="s">
        <v>15</v>
      </c>
      <c r="M537" s="12">
        <f>M536/2</f>
        <v>117.5</v>
      </c>
      <c r="N537" s="11" t="s">
        <v>16</v>
      </c>
      <c r="O537" s="12">
        <f>SUM(O531,O534)</f>
        <v>275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A26" sqref="A26:C26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4" ht="15.75" thickBot="1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7" t="s">
        <v>8</v>
      </c>
      <c r="B11" s="88"/>
      <c r="C11" s="32">
        <f>SUM(C4:C10)</f>
        <v>0</v>
      </c>
      <c r="D11" s="87" t="s">
        <v>8</v>
      </c>
      <c r="E11" s="88"/>
      <c r="F11" s="32">
        <f>SUM(F4:F10)</f>
        <v>25</v>
      </c>
      <c r="G11" s="87" t="s">
        <v>8</v>
      </c>
      <c r="H11" s="88"/>
      <c r="I11" s="32">
        <f>SUM(I4:I10)</f>
        <v>0</v>
      </c>
      <c r="J11" s="87" t="s">
        <v>8</v>
      </c>
      <c r="K11" s="88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0" t="s">
        <v>94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</row>
    <row r="14" spans="1:14" ht="15.75" thickBot="1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7" t="s">
        <v>8</v>
      </c>
      <c r="B23" s="88"/>
      <c r="C23" s="32">
        <f>SUM(C16:C22)</f>
        <v>40</v>
      </c>
      <c r="D23" s="87" t="s">
        <v>8</v>
      </c>
      <c r="E23" s="88"/>
      <c r="F23" s="32">
        <f>SUM(F16:F22)</f>
        <v>181</v>
      </c>
      <c r="G23" s="87" t="s">
        <v>8</v>
      </c>
      <c r="H23" s="88"/>
      <c r="I23" s="32">
        <f>SUM(I16:I22)</f>
        <v>35</v>
      </c>
      <c r="J23" s="87" t="s">
        <v>8</v>
      </c>
      <c r="K23" s="88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0" t="s">
        <v>112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</row>
    <row r="26" spans="1:14" ht="15.75" thickBot="1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/>
      <c r="C28" s="31"/>
      <c r="D28" s="26"/>
      <c r="F28" s="31"/>
      <c r="G28" s="26"/>
      <c r="I28" s="31"/>
      <c r="J28" s="26"/>
      <c r="L28" s="31"/>
    </row>
    <row r="29" spans="1:14">
      <c r="A29" s="26"/>
      <c r="C29" s="31"/>
      <c r="D29" s="26"/>
      <c r="F29" s="31"/>
      <c r="G29" s="26"/>
      <c r="I29" s="31"/>
      <c r="J29" s="26"/>
      <c r="L29" s="31"/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7" t="s">
        <v>8</v>
      </c>
      <c r="B35" s="88"/>
      <c r="C35" s="32">
        <f>SUM(C28:C34)</f>
        <v>0</v>
      </c>
      <c r="D35" s="87" t="s">
        <v>8</v>
      </c>
      <c r="E35" s="88"/>
      <c r="F35" s="32">
        <f>SUM(F28:F34)</f>
        <v>0</v>
      </c>
      <c r="G35" s="87" t="s">
        <v>8</v>
      </c>
      <c r="H35" s="88"/>
      <c r="I35" s="32">
        <f>SUM(I28:I34)</f>
        <v>0</v>
      </c>
      <c r="J35" s="87" t="s">
        <v>8</v>
      </c>
      <c r="K35" s="88"/>
      <c r="L35" s="32">
        <f>SUM(L28:L34)</f>
        <v>0</v>
      </c>
      <c r="M35" s="36" t="s">
        <v>8</v>
      </c>
      <c r="N35" s="32">
        <f>SUM(C35,F35,I35,L35)</f>
        <v>0</v>
      </c>
    </row>
    <row r="36" spans="1:14" ht="15.75" thickBot="1"/>
    <row r="37" spans="1:14" ht="15.75" thickBo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4" ht="15.75" thickBot="1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7" t="s">
        <v>8</v>
      </c>
      <c r="B47" s="88"/>
      <c r="C47" s="32">
        <f>SUM(C40:C46)</f>
        <v>0</v>
      </c>
      <c r="D47" s="87" t="s">
        <v>8</v>
      </c>
      <c r="E47" s="88"/>
      <c r="F47" s="32">
        <f>SUM(F40:F46)</f>
        <v>0</v>
      </c>
      <c r="G47" s="87" t="s">
        <v>8</v>
      </c>
      <c r="H47" s="88"/>
      <c r="I47" s="32">
        <f>SUM(I40:I46)</f>
        <v>0</v>
      </c>
      <c r="J47" s="87" t="s">
        <v>8</v>
      </c>
      <c r="K47" s="88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</row>
    <row r="50" spans="1:14" ht="15.75" thickBot="1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7" t="s">
        <v>8</v>
      </c>
      <c r="B59" s="88"/>
      <c r="C59" s="32">
        <f>SUM(C52:C58)</f>
        <v>0</v>
      </c>
      <c r="D59" s="87" t="s">
        <v>8</v>
      </c>
      <c r="E59" s="88"/>
      <c r="F59" s="32">
        <f>SUM(F52:F58)</f>
        <v>0</v>
      </c>
      <c r="G59" s="87" t="s">
        <v>8</v>
      </c>
      <c r="H59" s="88"/>
      <c r="I59" s="32">
        <f>SUM(I52:I58)</f>
        <v>0</v>
      </c>
      <c r="J59" s="87" t="s">
        <v>8</v>
      </c>
      <c r="K59" s="88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4" ht="15.75" thickBot="1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7" t="s">
        <v>8</v>
      </c>
      <c r="B71" s="88"/>
      <c r="C71" s="32">
        <f>SUM(C64:C70)</f>
        <v>0</v>
      </c>
      <c r="D71" s="87" t="s">
        <v>8</v>
      </c>
      <c r="E71" s="88"/>
      <c r="F71" s="32">
        <f>SUM(F64:F70)</f>
        <v>0</v>
      </c>
      <c r="G71" s="87" t="s">
        <v>8</v>
      </c>
      <c r="H71" s="88"/>
      <c r="I71" s="32">
        <f>SUM(I64:I70)</f>
        <v>0</v>
      </c>
      <c r="J71" s="87" t="s">
        <v>8</v>
      </c>
      <c r="K71" s="88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4" workbookViewId="0">
      <selection activeCell="A11" sqref="A10:D1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4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4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4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4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4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4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4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4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4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4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4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4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4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15.7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4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4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15.75" customHeight="1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customHeight="1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4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4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15.75" customHeight="1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customHeight="1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15.75" customHeight="1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customHeight="1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4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4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15.75" customHeight="1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customHeight="1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4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4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15.75" customHeight="1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customHeight="1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4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4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15.75" customHeight="1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customHeight="1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4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4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15.75" customHeight="1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customHeight="1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4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4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15.75" customHeight="1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customHeight="1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4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4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15.75" customHeight="1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15.75" customHeight="1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customHeight="1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4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4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15.75" customHeight="1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customHeight="1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4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4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15.75" customHeight="1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customHeight="1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4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4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15.75" customHeight="1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customHeight="1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4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4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15.75" customHeight="1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customHeight="1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4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4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15.75" customHeight="1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customHeight="1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4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4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15.75" customHeight="1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customHeight="1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15.75" customHeight="1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customHeight="1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4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4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15.75" customHeight="1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customHeight="1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4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4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15.75" customHeight="1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customHeight="1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4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4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CB SANTOS</cp:lastModifiedBy>
  <dcterms:created xsi:type="dcterms:W3CDTF">2024-06-28T16:36:16Z</dcterms:created>
  <dcterms:modified xsi:type="dcterms:W3CDTF">2024-09-03T23:03:02Z</dcterms:modified>
</cp:coreProperties>
</file>