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034705E8-F6DF-4017-A963-442E87A216C8}" xr6:coauthVersionLast="47" xr6:coauthVersionMax="47" xr10:uidLastSave="{00000000-0000-0000-0000-000000000000}"/>
  <bookViews>
    <workbookView xWindow="-120" yWindow="-120" windowWidth="20730" windowHeight="11160" tabRatio="602" firstSheet="1" activeTab="4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PACOTES" sheetId="7" r:id="rId6"/>
    <sheet name="PRODUTOS" sheetId="5" r:id="rId7"/>
    <sheet name="VALES" sheetId="4" r:id="rId8"/>
    <sheet name="MATRIZ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2" i="9" l="1"/>
  <c r="M151" i="9"/>
  <c r="M529" i="9"/>
  <c r="G529" i="9"/>
  <c r="M528" i="9"/>
  <c r="J528" i="9"/>
  <c r="J529" i="9" s="1"/>
  <c r="G528" i="9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O528" i="9" s="1"/>
  <c r="O529" i="9" s="1"/>
  <c r="M512" i="9"/>
  <c r="G512" i="9"/>
  <c r="M511" i="9"/>
  <c r="J511" i="9"/>
  <c r="J512" i="9" s="1"/>
  <c r="G511" i="9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O511" i="9" s="1"/>
  <c r="O512" i="9" s="1"/>
  <c r="M495" i="9"/>
  <c r="G495" i="9"/>
  <c r="M494" i="9"/>
  <c r="J494" i="9"/>
  <c r="J495" i="9" s="1"/>
  <c r="G494" i="9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O494" i="9" s="1"/>
  <c r="O495" i="9" s="1"/>
  <c r="M478" i="9"/>
  <c r="G478" i="9"/>
  <c r="M477" i="9"/>
  <c r="J477" i="9"/>
  <c r="J478" i="9" s="1"/>
  <c r="G477" i="9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O477" i="9" s="1"/>
  <c r="O478" i="9" s="1"/>
  <c r="G461" i="9"/>
  <c r="M460" i="9"/>
  <c r="M461" i="9" s="1"/>
  <c r="J460" i="9"/>
  <c r="J461" i="9" s="1"/>
  <c r="G460" i="9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4" i="9"/>
  <c r="G444" i="9"/>
  <c r="M443" i="9"/>
  <c r="J443" i="9"/>
  <c r="J444" i="9" s="1"/>
  <c r="G443" i="9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O443" i="9" s="1"/>
  <c r="O444" i="9" s="1"/>
  <c r="G427" i="9"/>
  <c r="M426" i="9"/>
  <c r="M427" i="9" s="1"/>
  <c r="J426" i="9"/>
  <c r="J427" i="9" s="1"/>
  <c r="G426" i="9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10" i="9"/>
  <c r="G410" i="9"/>
  <c r="M409" i="9"/>
  <c r="J409" i="9"/>
  <c r="J410" i="9" s="1"/>
  <c r="G409" i="9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O409" i="9" s="1"/>
  <c r="O410" i="9" s="1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6" i="9"/>
  <c r="G376" i="9"/>
  <c r="M375" i="9"/>
  <c r="J375" i="9"/>
  <c r="J376" i="9" s="1"/>
  <c r="G375" i="9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O375" i="9" s="1"/>
  <c r="O376" i="9" s="1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G342" i="9"/>
  <c r="M341" i="9"/>
  <c r="M342" i="9" s="1"/>
  <c r="J341" i="9"/>
  <c r="J342" i="9" s="1"/>
  <c r="G341" i="9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O341" i="9" s="1"/>
  <c r="O342" i="9" s="1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8" i="9"/>
  <c r="G308" i="9"/>
  <c r="M307" i="9"/>
  <c r="J307" i="9"/>
  <c r="J308" i="9" s="1"/>
  <c r="G307" i="9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O307" i="9" s="1"/>
  <c r="O308" i="9" s="1"/>
  <c r="M291" i="9"/>
  <c r="M290" i="9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4" i="9"/>
  <c r="M273" i="9"/>
  <c r="M536" i="9" s="1"/>
  <c r="M537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7" i="9"/>
  <c r="G257" i="9"/>
  <c r="M256" i="9"/>
  <c r="J256" i="9"/>
  <c r="J257" i="9" s="1"/>
  <c r="G256" i="9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O256" i="9" s="1"/>
  <c r="O257" i="9" s="1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J135" i="9"/>
  <c r="M134" i="9"/>
  <c r="M135" i="9" s="1"/>
  <c r="J134" i="9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J101" i="9"/>
  <c r="M100" i="9"/>
  <c r="M101" i="9" s="1"/>
  <c r="J100" i="9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O100" i="9" s="1"/>
  <c r="O101" i="9" s="1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J16" i="9"/>
  <c r="M15" i="9"/>
  <c r="J15" i="9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N47" i="5" s="1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O202" i="9" l="1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M539" i="9" s="1"/>
  <c r="M540" i="9" s="1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O536" i="9" l="1"/>
  <c r="O537" i="9"/>
  <c r="G539" i="9"/>
  <c r="G540" i="9" s="1"/>
  <c r="M534" i="9"/>
  <c r="G534" i="9"/>
  <c r="D539" i="9"/>
  <c r="D540" i="9" s="1"/>
  <c r="J534" i="9"/>
  <c r="J539" i="9"/>
  <c r="J540" i="9" s="1"/>
  <c r="O533" i="9"/>
  <c r="O539" i="9" s="1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4" i="9" l="1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<sst xmlns="http://schemas.openxmlformats.org/spreadsheetml/2006/main" count="10131" uniqueCount="146">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</sst>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 x14ac:dyDescent="0.2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 x14ac:dyDescent="0.3">
      <c r="A1" s="50">
        <v>21</v>
      </c>
      <c r="B1" s="52" t="s">
        <v>0</v>
      </c>
      <c r="C1" s="53"/>
      <c r="D1" s="54"/>
      <c r="E1" s="55" t="s">
        <v>1</v>
      </c>
      <c r="F1" s="56"/>
      <c r="G1" s="57"/>
      <c r="H1" s="58" t="s">
        <v>2</v>
      </c>
      <c r="I1" s="59"/>
      <c r="J1" s="60"/>
      <c r="K1" s="61" t="s">
        <v>3</v>
      </c>
      <c r="L1" s="62"/>
      <c r="M1" s="63"/>
      <c r="N1" s="64" t="s">
        <v>4</v>
      </c>
      <c r="O1" s="65"/>
      <c r="P1" s="66"/>
      <c r="Q1" s="46" t="s">
        <v>8</v>
      </c>
      <c r="R1" s="47"/>
    </row>
    <row r="2" spans="1:18" ht="15.75" customHeight="1" thickBot="1" x14ac:dyDescent="0.3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8"/>
      <c r="R2" s="49"/>
    </row>
    <row r="3" spans="1:18" ht="15.75" customHeight="1" thickBot="1" x14ac:dyDescent="0.3">
      <c r="A3" s="50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 x14ac:dyDescent="0.3">
      <c r="A4" s="50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 x14ac:dyDescent="0.3">
      <c r="A5" s="50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 x14ac:dyDescent="0.3">
      <c r="A6" s="5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 x14ac:dyDescent="0.3">
      <c r="A7" s="5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 x14ac:dyDescent="0.3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50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 x14ac:dyDescent="0.3">
      <c r="A16" s="51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 x14ac:dyDescent="0.3"/>
    <row r="18" spans="1:18" ht="15.75" customHeight="1" thickBot="1" x14ac:dyDescent="0.3">
      <c r="A18" s="50">
        <v>22</v>
      </c>
      <c r="B18" s="52" t="s">
        <v>0</v>
      </c>
      <c r="C18" s="53"/>
      <c r="D18" s="54"/>
      <c r="E18" s="55" t="s">
        <v>1</v>
      </c>
      <c r="F18" s="56"/>
      <c r="G18" s="57"/>
      <c r="H18" s="58" t="s">
        <v>2</v>
      </c>
      <c r="I18" s="59"/>
      <c r="J18" s="60"/>
      <c r="K18" s="61" t="s">
        <v>3</v>
      </c>
      <c r="L18" s="62"/>
      <c r="M18" s="63"/>
      <c r="N18" s="64" t="s">
        <v>4</v>
      </c>
      <c r="O18" s="65"/>
      <c r="P18" s="66"/>
      <c r="Q18" s="46" t="s">
        <v>8</v>
      </c>
      <c r="R18" s="47"/>
    </row>
    <row r="19" spans="1:18" ht="15.75" customHeight="1" thickBot="1" x14ac:dyDescent="0.3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8"/>
      <c r="R19" s="49"/>
    </row>
    <row r="20" spans="1:18" ht="15.75" customHeight="1" thickBot="1" x14ac:dyDescent="0.3">
      <c r="A20" s="50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 x14ac:dyDescent="0.3">
      <c r="A21" s="50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 x14ac:dyDescent="0.3">
      <c r="A22" s="50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 x14ac:dyDescent="0.3">
      <c r="A23" s="50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 x14ac:dyDescent="0.3">
      <c r="A24" s="50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 x14ac:dyDescent="0.3">
      <c r="A25" s="50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 x14ac:dyDescent="0.3">
      <c r="A26" s="50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 x14ac:dyDescent="0.3">
      <c r="A27" s="50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 x14ac:dyDescent="0.3">
      <c r="A28" s="50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 x14ac:dyDescent="0.3">
      <c r="A29" s="50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 x14ac:dyDescent="0.3">
      <c r="A30" s="50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 x14ac:dyDescent="0.3">
      <c r="A31" s="50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 x14ac:dyDescent="0.3">
      <c r="A32" s="50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 x14ac:dyDescent="0.3">
      <c r="A33" s="51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 x14ac:dyDescent="0.3"/>
    <row r="35" spans="1:18" ht="15.75" customHeight="1" thickBot="1" x14ac:dyDescent="0.3">
      <c r="A35" s="50">
        <v>23</v>
      </c>
      <c r="B35" s="52" t="s">
        <v>0</v>
      </c>
      <c r="C35" s="53"/>
      <c r="D35" s="54"/>
      <c r="E35" s="55" t="s">
        <v>1</v>
      </c>
      <c r="F35" s="56"/>
      <c r="G35" s="57"/>
      <c r="H35" s="58" t="s">
        <v>2</v>
      </c>
      <c r="I35" s="59"/>
      <c r="J35" s="60"/>
      <c r="K35" s="61" t="s">
        <v>3</v>
      </c>
      <c r="L35" s="62"/>
      <c r="M35" s="63"/>
      <c r="N35" s="64" t="s">
        <v>4</v>
      </c>
      <c r="O35" s="65"/>
      <c r="P35" s="66"/>
      <c r="Q35" s="46" t="s">
        <v>8</v>
      </c>
      <c r="R35" s="47"/>
    </row>
    <row r="36" spans="1:18" ht="15.75" customHeight="1" thickBot="1" x14ac:dyDescent="0.3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8"/>
      <c r="R36" s="49"/>
    </row>
    <row r="37" spans="1:18" ht="15.75" customHeight="1" thickBot="1" x14ac:dyDescent="0.3">
      <c r="A37" s="50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 x14ac:dyDescent="0.3">
      <c r="A38" s="50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 x14ac:dyDescent="0.3">
      <c r="A39" s="50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 x14ac:dyDescent="0.3">
      <c r="A40" s="5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 x14ac:dyDescent="0.3">
      <c r="A41" s="5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 x14ac:dyDescent="0.3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 x14ac:dyDescent="0.3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 x14ac:dyDescent="0.3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 x14ac:dyDescent="0.3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 x14ac:dyDescent="0.3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 x14ac:dyDescent="0.3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 x14ac:dyDescent="0.3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 x14ac:dyDescent="0.3">
      <c r="A49" s="50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 x14ac:dyDescent="0.3">
      <c r="A50" s="51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 x14ac:dyDescent="0.3"/>
    <row r="52" spans="1:18" ht="15.75" customHeight="1" thickBot="1" x14ac:dyDescent="0.3">
      <c r="A52" s="50">
        <v>24</v>
      </c>
      <c r="B52" s="52" t="s">
        <v>0</v>
      </c>
      <c r="C52" s="53"/>
      <c r="D52" s="54"/>
      <c r="E52" s="55" t="s">
        <v>1</v>
      </c>
      <c r="F52" s="56"/>
      <c r="G52" s="57"/>
      <c r="H52" s="58" t="s">
        <v>2</v>
      </c>
      <c r="I52" s="59"/>
      <c r="J52" s="60"/>
      <c r="K52" s="61" t="s">
        <v>3</v>
      </c>
      <c r="L52" s="62"/>
      <c r="M52" s="63"/>
      <c r="N52" s="64" t="s">
        <v>4</v>
      </c>
      <c r="O52" s="65"/>
      <c r="P52" s="66"/>
      <c r="Q52" s="46" t="s">
        <v>8</v>
      </c>
      <c r="R52" s="47"/>
    </row>
    <row r="53" spans="1:18" ht="15.75" customHeight="1" thickBot="1" x14ac:dyDescent="0.3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8"/>
      <c r="R53" s="49"/>
    </row>
    <row r="54" spans="1:18" ht="15.75" customHeight="1" thickBot="1" x14ac:dyDescent="0.3">
      <c r="A54" s="50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 x14ac:dyDescent="0.3">
      <c r="A55" s="50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 x14ac:dyDescent="0.3">
      <c r="A56" s="50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 x14ac:dyDescent="0.3">
      <c r="A57" s="50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 x14ac:dyDescent="0.3">
      <c r="A58" s="50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 x14ac:dyDescent="0.3">
      <c r="A59" s="50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 x14ac:dyDescent="0.3">
      <c r="A60" s="50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 x14ac:dyDescent="0.3">
      <c r="A61" s="50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 x14ac:dyDescent="0.3">
      <c r="A62" s="50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 x14ac:dyDescent="0.3">
      <c r="A63" s="50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 x14ac:dyDescent="0.3">
      <c r="A64" s="50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 x14ac:dyDescent="0.3">
      <c r="A65" s="50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 x14ac:dyDescent="0.3">
      <c r="A66" s="50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 x14ac:dyDescent="0.3">
      <c r="A67" s="51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 x14ac:dyDescent="0.3"/>
    <row r="69" spans="1:18" ht="15.75" customHeight="1" thickBot="1" x14ac:dyDescent="0.3">
      <c r="A69" s="50">
        <v>25</v>
      </c>
      <c r="B69" s="52" t="s">
        <v>0</v>
      </c>
      <c r="C69" s="53"/>
      <c r="D69" s="54"/>
      <c r="E69" s="55" t="s">
        <v>1</v>
      </c>
      <c r="F69" s="56"/>
      <c r="G69" s="57"/>
      <c r="H69" s="58" t="s">
        <v>2</v>
      </c>
      <c r="I69" s="59"/>
      <c r="J69" s="60"/>
      <c r="K69" s="61" t="s">
        <v>3</v>
      </c>
      <c r="L69" s="62"/>
      <c r="M69" s="63"/>
      <c r="N69" s="64" t="s">
        <v>4</v>
      </c>
      <c r="O69" s="65"/>
      <c r="P69" s="66"/>
      <c r="Q69" s="46" t="s">
        <v>8</v>
      </c>
      <c r="R69" s="47"/>
    </row>
    <row r="70" spans="1:18" ht="15.75" customHeight="1" thickBot="1" x14ac:dyDescent="0.3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8"/>
      <c r="R70" s="49"/>
    </row>
    <row r="71" spans="1:18" ht="15.75" customHeight="1" thickBot="1" x14ac:dyDescent="0.3">
      <c r="A71" s="50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 x14ac:dyDescent="0.3">
      <c r="A72" s="50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 x14ac:dyDescent="0.3">
      <c r="A73" s="50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 x14ac:dyDescent="0.3">
      <c r="A74" s="50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 x14ac:dyDescent="0.3">
      <c r="A75" s="50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 x14ac:dyDescent="0.3">
      <c r="A76" s="50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 x14ac:dyDescent="0.3">
      <c r="A77" s="50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 x14ac:dyDescent="0.3">
      <c r="A78" s="50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 x14ac:dyDescent="0.3">
      <c r="A79" s="50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 x14ac:dyDescent="0.3">
      <c r="A80" s="50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 x14ac:dyDescent="0.3">
      <c r="A81" s="50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 x14ac:dyDescent="0.3">
      <c r="A82" s="50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 x14ac:dyDescent="0.3">
      <c r="A83" s="50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 x14ac:dyDescent="0.3">
      <c r="A84" s="51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 x14ac:dyDescent="0.3"/>
    <row r="86" spans="1:18" ht="15.75" customHeight="1" thickBot="1" x14ac:dyDescent="0.3">
      <c r="A86" s="50">
        <v>26</v>
      </c>
      <c r="B86" s="52" t="s">
        <v>0</v>
      </c>
      <c r="C86" s="53"/>
      <c r="D86" s="54"/>
      <c r="E86" s="55" t="s">
        <v>1</v>
      </c>
      <c r="F86" s="56"/>
      <c r="G86" s="57"/>
      <c r="H86" s="58" t="s">
        <v>2</v>
      </c>
      <c r="I86" s="59"/>
      <c r="J86" s="60"/>
      <c r="K86" s="61" t="s">
        <v>3</v>
      </c>
      <c r="L86" s="62"/>
      <c r="M86" s="63"/>
      <c r="N86" s="64" t="s">
        <v>4</v>
      </c>
      <c r="O86" s="65"/>
      <c r="P86" s="66"/>
      <c r="Q86" s="46" t="s">
        <v>8</v>
      </c>
      <c r="R86" s="47"/>
    </row>
    <row r="87" spans="1:18" ht="15.75" customHeight="1" thickBot="1" x14ac:dyDescent="0.3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8"/>
      <c r="R87" s="49"/>
    </row>
    <row r="88" spans="1:18" ht="15.75" customHeight="1" thickBot="1" x14ac:dyDescent="0.3">
      <c r="A88" s="50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 x14ac:dyDescent="0.3">
      <c r="A89" s="50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 x14ac:dyDescent="0.3">
      <c r="A90" s="50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 x14ac:dyDescent="0.3">
      <c r="A91" s="50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 x14ac:dyDescent="0.3">
      <c r="A92" s="50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 x14ac:dyDescent="0.3">
      <c r="A93" s="50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 x14ac:dyDescent="0.3">
      <c r="A94" s="50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 x14ac:dyDescent="0.3">
      <c r="A95" s="50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 x14ac:dyDescent="0.3">
      <c r="A96" s="50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 x14ac:dyDescent="0.3">
      <c r="A97" s="50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 x14ac:dyDescent="0.3">
      <c r="A98" s="50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 x14ac:dyDescent="0.3">
      <c r="A99" s="50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 x14ac:dyDescent="0.3">
      <c r="A100" s="50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 x14ac:dyDescent="0.3">
      <c r="A101" s="51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 x14ac:dyDescent="0.3"/>
    <row r="103" spans="1:18" ht="15.75" customHeight="1" thickBot="1" x14ac:dyDescent="0.3">
      <c r="A103" s="50">
        <v>27</v>
      </c>
      <c r="B103" s="52" t="s">
        <v>0</v>
      </c>
      <c r="C103" s="53"/>
      <c r="D103" s="54"/>
      <c r="E103" s="55" t="s">
        <v>1</v>
      </c>
      <c r="F103" s="56"/>
      <c r="G103" s="57"/>
      <c r="H103" s="58" t="s">
        <v>2</v>
      </c>
      <c r="I103" s="59"/>
      <c r="J103" s="60"/>
      <c r="K103" s="61" t="s">
        <v>3</v>
      </c>
      <c r="L103" s="62"/>
      <c r="M103" s="63"/>
      <c r="N103" s="64" t="s">
        <v>4</v>
      </c>
      <c r="O103" s="65"/>
      <c r="P103" s="66"/>
      <c r="Q103" s="46" t="s">
        <v>8</v>
      </c>
      <c r="R103" s="47"/>
    </row>
    <row r="104" spans="1:18" ht="15.75" customHeight="1" thickBot="1" x14ac:dyDescent="0.3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8"/>
      <c r="R104" s="49"/>
    </row>
    <row r="105" spans="1:18" ht="15.75" customHeight="1" thickBot="1" x14ac:dyDescent="0.3">
      <c r="A105" s="50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 x14ac:dyDescent="0.3">
      <c r="A106" s="50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 x14ac:dyDescent="0.3">
      <c r="A107" s="50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 x14ac:dyDescent="0.3">
      <c r="A108" s="50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 x14ac:dyDescent="0.3">
      <c r="A109" s="50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 x14ac:dyDescent="0.3">
      <c r="A110" s="50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 x14ac:dyDescent="0.3">
      <c r="A111" s="50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 x14ac:dyDescent="0.3">
      <c r="A112" s="50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 x14ac:dyDescent="0.3">
      <c r="A113" s="50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 x14ac:dyDescent="0.3">
      <c r="A114" s="50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 x14ac:dyDescent="0.3">
      <c r="A115" s="50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 x14ac:dyDescent="0.3">
      <c r="A116" s="50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 x14ac:dyDescent="0.3">
      <c r="A117" s="50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 x14ac:dyDescent="0.3">
      <c r="A118" s="51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 x14ac:dyDescent="0.3"/>
    <row r="120" spans="1:18" ht="15.75" customHeight="1" thickBot="1" x14ac:dyDescent="0.3">
      <c r="A120" s="50">
        <v>28</v>
      </c>
      <c r="B120" s="52" t="s">
        <v>0</v>
      </c>
      <c r="C120" s="53"/>
      <c r="D120" s="54"/>
      <c r="E120" s="55" t="s">
        <v>1</v>
      </c>
      <c r="F120" s="56"/>
      <c r="G120" s="57"/>
      <c r="H120" s="58" t="s">
        <v>2</v>
      </c>
      <c r="I120" s="59"/>
      <c r="J120" s="60"/>
      <c r="K120" s="61" t="s">
        <v>3</v>
      </c>
      <c r="L120" s="62"/>
      <c r="M120" s="63"/>
      <c r="N120" s="64" t="s">
        <v>4</v>
      </c>
      <c r="O120" s="65"/>
      <c r="P120" s="66"/>
      <c r="Q120" s="46" t="s">
        <v>8</v>
      </c>
      <c r="R120" s="47"/>
    </row>
    <row r="121" spans="1:18" ht="15.75" customHeight="1" thickBot="1" x14ac:dyDescent="0.3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8"/>
      <c r="R121" s="49"/>
    </row>
    <row r="122" spans="1:18" ht="15.75" customHeight="1" thickBot="1" x14ac:dyDescent="0.3">
      <c r="A122" s="50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 x14ac:dyDescent="0.3">
      <c r="A123" s="50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 x14ac:dyDescent="0.3">
      <c r="A124" s="50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 x14ac:dyDescent="0.3">
      <c r="A125" s="50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 x14ac:dyDescent="0.3">
      <c r="A126" s="50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 x14ac:dyDescent="0.3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 x14ac:dyDescent="0.3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 x14ac:dyDescent="0.3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 x14ac:dyDescent="0.3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 x14ac:dyDescent="0.3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 x14ac:dyDescent="0.3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 x14ac:dyDescent="0.3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 x14ac:dyDescent="0.3">
      <c r="A134" s="50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 x14ac:dyDescent="0.3">
      <c r="A135" s="51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 x14ac:dyDescent="0.3"/>
    <row r="137" spans="1:18" ht="15.75" customHeight="1" thickBot="1" x14ac:dyDescent="0.3">
      <c r="A137" s="50">
        <v>29</v>
      </c>
      <c r="B137" s="52" t="s">
        <v>0</v>
      </c>
      <c r="C137" s="53"/>
      <c r="D137" s="54"/>
      <c r="E137" s="55" t="s">
        <v>1</v>
      </c>
      <c r="F137" s="56"/>
      <c r="G137" s="57"/>
      <c r="H137" s="58" t="s">
        <v>2</v>
      </c>
      <c r="I137" s="59"/>
      <c r="J137" s="60"/>
      <c r="K137" s="61" t="s">
        <v>3</v>
      </c>
      <c r="L137" s="62"/>
      <c r="M137" s="63"/>
      <c r="N137" s="64" t="s">
        <v>4</v>
      </c>
      <c r="O137" s="65"/>
      <c r="P137" s="66"/>
      <c r="Q137" s="46" t="s">
        <v>8</v>
      </c>
      <c r="R137" s="47"/>
    </row>
    <row r="138" spans="1:18" ht="15.75" customHeight="1" thickBot="1" x14ac:dyDescent="0.3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8"/>
      <c r="R138" s="49"/>
    </row>
    <row r="139" spans="1:18" ht="15.75" customHeight="1" thickBot="1" x14ac:dyDescent="0.3">
      <c r="A139" s="50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 x14ac:dyDescent="0.3">
      <c r="A140" s="50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 x14ac:dyDescent="0.3">
      <c r="A141" s="50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 x14ac:dyDescent="0.3">
      <c r="A142" s="50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 x14ac:dyDescent="0.3">
      <c r="A143" s="50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 x14ac:dyDescent="0.3">
      <c r="A144" s="50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 x14ac:dyDescent="0.3">
      <c r="A145" s="50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 x14ac:dyDescent="0.3">
      <c r="A146" s="50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 x14ac:dyDescent="0.3">
      <c r="A147" s="50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 x14ac:dyDescent="0.3">
      <c r="A148" s="50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 x14ac:dyDescent="0.3">
      <c r="A149" s="50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 x14ac:dyDescent="0.3">
      <c r="A150" s="50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 x14ac:dyDescent="0.3">
      <c r="A151" s="50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 x14ac:dyDescent="0.3">
      <c r="A152" s="51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 x14ac:dyDescent="0.3"/>
    <row r="154" spans="1:18" ht="15.75" customHeight="1" thickBot="1" x14ac:dyDescent="0.3">
      <c r="A154" s="50">
        <v>30</v>
      </c>
      <c r="B154" s="52" t="s">
        <v>0</v>
      </c>
      <c r="C154" s="53"/>
      <c r="D154" s="54"/>
      <c r="E154" s="55" t="s">
        <v>1</v>
      </c>
      <c r="F154" s="56"/>
      <c r="G154" s="57"/>
      <c r="H154" s="58" t="s">
        <v>2</v>
      </c>
      <c r="I154" s="59"/>
      <c r="J154" s="60"/>
      <c r="K154" s="61" t="s">
        <v>3</v>
      </c>
      <c r="L154" s="62"/>
      <c r="M154" s="63"/>
      <c r="N154" s="64" t="s">
        <v>4</v>
      </c>
      <c r="O154" s="65"/>
      <c r="P154" s="66"/>
      <c r="Q154" s="46" t="s">
        <v>8</v>
      </c>
      <c r="R154" s="47"/>
    </row>
    <row r="155" spans="1:18" ht="15.75" customHeight="1" thickBot="1" x14ac:dyDescent="0.3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8"/>
      <c r="R155" s="49"/>
    </row>
    <row r="156" spans="1:18" ht="15.75" customHeight="1" thickBot="1" x14ac:dyDescent="0.3">
      <c r="A156" s="50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 x14ac:dyDescent="0.3">
      <c r="A157" s="50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 x14ac:dyDescent="0.3">
      <c r="A158" s="50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 x14ac:dyDescent="0.3">
      <c r="A159" s="5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 x14ac:dyDescent="0.3">
      <c r="A160" s="5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 x14ac:dyDescent="0.3">
      <c r="A161" s="5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 x14ac:dyDescent="0.3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 x14ac:dyDescent="0.3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 x14ac:dyDescent="0.3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 x14ac:dyDescent="0.3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 x14ac:dyDescent="0.3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 x14ac:dyDescent="0.3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 x14ac:dyDescent="0.3">
      <c r="A168" s="50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 x14ac:dyDescent="0.3">
      <c r="A169" s="51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 x14ac:dyDescent="0.3"/>
    <row r="171" spans="1:18" ht="15.75" customHeight="1" thickBot="1" x14ac:dyDescent="0.3">
      <c r="A171" s="50">
        <v>31</v>
      </c>
      <c r="B171" s="52" t="s">
        <v>0</v>
      </c>
      <c r="C171" s="53"/>
      <c r="D171" s="54"/>
      <c r="E171" s="55" t="s">
        <v>1</v>
      </c>
      <c r="F171" s="56"/>
      <c r="G171" s="57"/>
      <c r="H171" s="58" t="s">
        <v>2</v>
      </c>
      <c r="I171" s="59"/>
      <c r="J171" s="60"/>
      <c r="K171" s="61" t="s">
        <v>3</v>
      </c>
      <c r="L171" s="62"/>
      <c r="M171" s="63"/>
      <c r="N171" s="64" t="s">
        <v>4</v>
      </c>
      <c r="O171" s="65"/>
      <c r="P171" s="66"/>
      <c r="Q171" s="46" t="s">
        <v>8</v>
      </c>
      <c r="R171" s="47"/>
    </row>
    <row r="172" spans="1:18" ht="15.75" customHeight="1" thickBot="1" x14ac:dyDescent="0.3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8"/>
      <c r="R172" s="49"/>
    </row>
    <row r="173" spans="1:18" ht="15.75" customHeight="1" thickBot="1" x14ac:dyDescent="0.3">
      <c r="A173" s="50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 x14ac:dyDescent="0.3">
      <c r="A174" s="50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 x14ac:dyDescent="0.3">
      <c r="A175" s="50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 x14ac:dyDescent="0.3">
      <c r="A176" s="5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 x14ac:dyDescent="0.3">
      <c r="A177" s="5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 x14ac:dyDescent="0.3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 x14ac:dyDescent="0.3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 x14ac:dyDescent="0.3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 x14ac:dyDescent="0.3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 x14ac:dyDescent="0.3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 x14ac:dyDescent="0.3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 x14ac:dyDescent="0.3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 x14ac:dyDescent="0.3">
      <c r="A185" s="50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 x14ac:dyDescent="0.3">
      <c r="A186" s="51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 x14ac:dyDescent="0.3"/>
    <row r="188" spans="1:18" ht="16.5" thickTop="1" thickBot="1" x14ac:dyDescent="0.3">
      <c r="A188" s="9"/>
      <c r="B188" s="67" t="s">
        <v>0</v>
      </c>
      <c r="C188" s="68"/>
      <c r="D188" s="69"/>
      <c r="E188" s="70" t="s">
        <v>1</v>
      </c>
      <c r="F188" s="71"/>
      <c r="G188" s="72"/>
      <c r="H188" s="73" t="s">
        <v>2</v>
      </c>
      <c r="I188" s="74"/>
      <c r="J188" s="75"/>
      <c r="K188" s="76" t="s">
        <v>3</v>
      </c>
      <c r="L188" s="77"/>
      <c r="M188" s="78"/>
      <c r="N188" s="79" t="s">
        <v>4</v>
      </c>
      <c r="O188" s="80"/>
      <c r="P188" s="81"/>
      <c r="Q188" s="10"/>
      <c r="R188" s="10"/>
    </row>
    <row r="189" spans="1:18" ht="15.75" thickBot="1" x14ac:dyDescent="0.3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 x14ac:dyDescent="0.3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 x14ac:dyDescent="0.25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 x14ac:dyDescent="0.2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 x14ac:dyDescent="0.2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 x14ac:dyDescent="0.3">
      <c r="A1" s="50">
        <v>1</v>
      </c>
      <c r="B1" s="52" t="s">
        <v>0</v>
      </c>
      <c r="C1" s="53"/>
      <c r="D1" s="54"/>
      <c r="E1" s="55" t="s">
        <v>1</v>
      </c>
      <c r="F1" s="56"/>
      <c r="G1" s="57"/>
      <c r="H1" s="58" t="s">
        <v>2</v>
      </c>
      <c r="I1" s="59"/>
      <c r="J1" s="60"/>
      <c r="K1" s="61" t="s">
        <v>3</v>
      </c>
      <c r="L1" s="62"/>
      <c r="M1" s="63"/>
      <c r="N1" s="64" t="s">
        <v>4</v>
      </c>
      <c r="O1" s="65"/>
      <c r="P1" s="66"/>
      <c r="Q1" s="46" t="s">
        <v>8</v>
      </c>
      <c r="R1" s="47"/>
    </row>
    <row r="2" spans="1:18" ht="16.5" customHeight="1" thickBot="1" x14ac:dyDescent="0.3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8"/>
      <c r="R2" s="49"/>
    </row>
    <row r="3" spans="1:18" ht="15.75" customHeight="1" thickBot="1" x14ac:dyDescent="0.3">
      <c r="A3" s="50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 x14ac:dyDescent="0.3">
      <c r="A4" s="50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 x14ac:dyDescent="0.3">
      <c r="A5" s="50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 x14ac:dyDescent="0.3">
      <c r="A6" s="50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 x14ac:dyDescent="0.3">
      <c r="A7" s="5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 x14ac:dyDescent="0.3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50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 x14ac:dyDescent="0.25">
      <c r="A16" s="50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 x14ac:dyDescent="0.3">
      <c r="A18" s="50">
        <v>2</v>
      </c>
      <c r="B18" s="52" t="s">
        <v>0</v>
      </c>
      <c r="C18" s="53"/>
      <c r="D18" s="54"/>
      <c r="E18" s="55" t="s">
        <v>1</v>
      </c>
      <c r="F18" s="56"/>
      <c r="G18" s="57"/>
      <c r="H18" s="58" t="s">
        <v>2</v>
      </c>
      <c r="I18" s="59"/>
      <c r="J18" s="60"/>
      <c r="K18" s="61" t="s">
        <v>3</v>
      </c>
      <c r="L18" s="62"/>
      <c r="M18" s="63"/>
      <c r="N18" s="64" t="s">
        <v>4</v>
      </c>
      <c r="O18" s="65"/>
      <c r="P18" s="66"/>
      <c r="Q18" s="46" t="s">
        <v>8</v>
      </c>
      <c r="R18" s="47"/>
    </row>
    <row r="19" spans="1:18" ht="26.25" thickBot="1" x14ac:dyDescent="0.3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8"/>
      <c r="R19" s="49"/>
    </row>
    <row r="20" spans="1:18" ht="15.75" thickBot="1" x14ac:dyDescent="0.3">
      <c r="A20" s="50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 x14ac:dyDescent="0.3">
      <c r="A21" s="50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 x14ac:dyDescent="0.3">
      <c r="A22" s="50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 x14ac:dyDescent="0.3">
      <c r="A23" s="50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 x14ac:dyDescent="0.3">
      <c r="A24" s="5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 x14ac:dyDescent="0.3">
      <c r="A25" s="5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 x14ac:dyDescent="0.3">
      <c r="A26" s="5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 x14ac:dyDescent="0.3">
      <c r="A27" s="5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 x14ac:dyDescent="0.3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 x14ac:dyDescent="0.3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 x14ac:dyDescent="0.3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 x14ac:dyDescent="0.3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 x14ac:dyDescent="0.3">
      <c r="A32" s="50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 x14ac:dyDescent="0.25">
      <c r="A33" s="50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 x14ac:dyDescent="0.3"/>
    <row r="35" spans="1:18" ht="15.75" thickBot="1" x14ac:dyDescent="0.3">
      <c r="A35" s="50">
        <v>3</v>
      </c>
      <c r="B35" s="52" t="s">
        <v>0</v>
      </c>
      <c r="C35" s="53"/>
      <c r="D35" s="54"/>
      <c r="E35" s="55" t="s">
        <v>1</v>
      </c>
      <c r="F35" s="56"/>
      <c r="G35" s="57"/>
      <c r="H35" s="58" t="s">
        <v>2</v>
      </c>
      <c r="I35" s="59"/>
      <c r="J35" s="60"/>
      <c r="K35" s="61" t="s">
        <v>3</v>
      </c>
      <c r="L35" s="62"/>
      <c r="M35" s="63"/>
      <c r="N35" s="64" t="s">
        <v>4</v>
      </c>
      <c r="O35" s="65"/>
      <c r="P35" s="66"/>
      <c r="Q35" s="46" t="s">
        <v>8</v>
      </c>
      <c r="R35" s="47"/>
    </row>
    <row r="36" spans="1:18" ht="26.25" thickBot="1" x14ac:dyDescent="0.3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8"/>
      <c r="R36" s="49"/>
    </row>
    <row r="37" spans="1:18" ht="15.75" thickBot="1" x14ac:dyDescent="0.3">
      <c r="A37" s="50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 x14ac:dyDescent="0.3">
      <c r="A38" s="50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 x14ac:dyDescent="0.3">
      <c r="A39" s="50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 x14ac:dyDescent="0.3">
      <c r="A40" s="50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 x14ac:dyDescent="0.3">
      <c r="A41" s="5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 x14ac:dyDescent="0.3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 x14ac:dyDescent="0.3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 x14ac:dyDescent="0.3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 x14ac:dyDescent="0.3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 x14ac:dyDescent="0.3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 x14ac:dyDescent="0.3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 x14ac:dyDescent="0.3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 x14ac:dyDescent="0.3">
      <c r="A49" s="50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 x14ac:dyDescent="0.25">
      <c r="A50" s="50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 x14ac:dyDescent="0.3"/>
    <row r="52" spans="1:18" ht="15.75" thickBot="1" x14ac:dyDescent="0.3">
      <c r="A52" s="50">
        <v>4</v>
      </c>
      <c r="B52" s="52" t="s">
        <v>0</v>
      </c>
      <c r="C52" s="53"/>
      <c r="D52" s="54"/>
      <c r="E52" s="55" t="s">
        <v>1</v>
      </c>
      <c r="F52" s="56"/>
      <c r="G52" s="57"/>
      <c r="H52" s="58" t="s">
        <v>2</v>
      </c>
      <c r="I52" s="59"/>
      <c r="J52" s="60"/>
      <c r="K52" s="61" t="s">
        <v>3</v>
      </c>
      <c r="L52" s="62"/>
      <c r="M52" s="63"/>
      <c r="N52" s="64" t="s">
        <v>4</v>
      </c>
      <c r="O52" s="65"/>
      <c r="P52" s="66"/>
      <c r="Q52" s="46" t="s">
        <v>8</v>
      </c>
      <c r="R52" s="47"/>
    </row>
    <row r="53" spans="1:18" ht="26.25" thickBot="1" x14ac:dyDescent="0.3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8"/>
      <c r="R53" s="49"/>
    </row>
    <row r="54" spans="1:18" ht="15.75" thickBot="1" x14ac:dyDescent="0.3">
      <c r="A54" s="50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 x14ac:dyDescent="0.3">
      <c r="A55" s="50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 x14ac:dyDescent="0.3">
      <c r="A56" s="50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 x14ac:dyDescent="0.3">
      <c r="A57" s="50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 x14ac:dyDescent="0.3">
      <c r="A58" s="50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 x14ac:dyDescent="0.3">
      <c r="A59" s="50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 x14ac:dyDescent="0.3">
      <c r="A60" s="5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 x14ac:dyDescent="0.3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 x14ac:dyDescent="0.3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 x14ac:dyDescent="0.3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 x14ac:dyDescent="0.3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 x14ac:dyDescent="0.3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 x14ac:dyDescent="0.3">
      <c r="A66" s="50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 x14ac:dyDescent="0.25">
      <c r="A67" s="50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 x14ac:dyDescent="0.3"/>
    <row r="69" spans="1:18" ht="15.75" thickBot="1" x14ac:dyDescent="0.3">
      <c r="A69" s="50">
        <v>5</v>
      </c>
      <c r="B69" s="52" t="s">
        <v>0</v>
      </c>
      <c r="C69" s="53"/>
      <c r="D69" s="54"/>
      <c r="E69" s="55" t="s">
        <v>1</v>
      </c>
      <c r="F69" s="56"/>
      <c r="G69" s="57"/>
      <c r="H69" s="58" t="s">
        <v>2</v>
      </c>
      <c r="I69" s="59"/>
      <c r="J69" s="60"/>
      <c r="K69" s="61" t="s">
        <v>3</v>
      </c>
      <c r="L69" s="62"/>
      <c r="M69" s="63"/>
      <c r="N69" s="64" t="s">
        <v>4</v>
      </c>
      <c r="O69" s="65"/>
      <c r="P69" s="66"/>
      <c r="Q69" s="46" t="s">
        <v>8</v>
      </c>
      <c r="R69" s="47"/>
    </row>
    <row r="70" spans="1:18" ht="26.25" thickBot="1" x14ac:dyDescent="0.3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8"/>
      <c r="R70" s="49"/>
    </row>
    <row r="71" spans="1:18" ht="15.75" thickBot="1" x14ac:dyDescent="0.3">
      <c r="A71" s="50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 x14ac:dyDescent="0.3">
      <c r="A72" s="50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 x14ac:dyDescent="0.3">
      <c r="A73" s="50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 x14ac:dyDescent="0.3">
      <c r="A74" s="50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 x14ac:dyDescent="0.3">
      <c r="A75" s="50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 x14ac:dyDescent="0.3">
      <c r="A76" s="50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 x14ac:dyDescent="0.3">
      <c r="A77" s="50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 x14ac:dyDescent="0.3">
      <c r="A78" s="5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 x14ac:dyDescent="0.3">
      <c r="A79" s="5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 x14ac:dyDescent="0.3">
      <c r="A80" s="5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 x14ac:dyDescent="0.3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 x14ac:dyDescent="0.3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 x14ac:dyDescent="0.3">
      <c r="A83" s="50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 x14ac:dyDescent="0.25">
      <c r="A84" s="50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 x14ac:dyDescent="0.3"/>
    <row r="86" spans="1:18" ht="15.75" thickBot="1" x14ac:dyDescent="0.3">
      <c r="A86" s="50">
        <v>6</v>
      </c>
      <c r="B86" s="52" t="s">
        <v>0</v>
      </c>
      <c r="C86" s="53"/>
      <c r="D86" s="54"/>
      <c r="E86" s="55" t="s">
        <v>1</v>
      </c>
      <c r="F86" s="56"/>
      <c r="G86" s="57"/>
      <c r="H86" s="58" t="s">
        <v>2</v>
      </c>
      <c r="I86" s="59"/>
      <c r="J86" s="60"/>
      <c r="K86" s="61" t="s">
        <v>3</v>
      </c>
      <c r="L86" s="62"/>
      <c r="M86" s="63"/>
      <c r="N86" s="64" t="s">
        <v>4</v>
      </c>
      <c r="O86" s="65"/>
      <c r="P86" s="66"/>
      <c r="Q86" s="46" t="s">
        <v>8</v>
      </c>
      <c r="R86" s="47"/>
    </row>
    <row r="87" spans="1:18" ht="26.25" thickBot="1" x14ac:dyDescent="0.3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8"/>
      <c r="R87" s="49"/>
    </row>
    <row r="88" spans="1:18" ht="15.75" thickBot="1" x14ac:dyDescent="0.3">
      <c r="A88" s="50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 x14ac:dyDescent="0.3">
      <c r="A89" s="50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 x14ac:dyDescent="0.3">
      <c r="A90" s="50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 x14ac:dyDescent="0.3">
      <c r="A91" s="50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 x14ac:dyDescent="0.3">
      <c r="A92" s="50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 x14ac:dyDescent="0.3">
      <c r="A93" s="50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 x14ac:dyDescent="0.3">
      <c r="A94" s="50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 x14ac:dyDescent="0.3">
      <c r="A95" s="50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 x14ac:dyDescent="0.3">
      <c r="A96" s="50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 x14ac:dyDescent="0.3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 x14ac:dyDescent="0.3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 x14ac:dyDescent="0.3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 x14ac:dyDescent="0.3">
      <c r="A100" s="50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 x14ac:dyDescent="0.25">
      <c r="A101" s="50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 x14ac:dyDescent="0.3"/>
    <row r="103" spans="1:18" ht="15.75" thickBot="1" x14ac:dyDescent="0.3">
      <c r="A103" s="50">
        <v>7</v>
      </c>
      <c r="B103" s="52" t="s">
        <v>0</v>
      </c>
      <c r="C103" s="53"/>
      <c r="D103" s="54"/>
      <c r="E103" s="55" t="s">
        <v>1</v>
      </c>
      <c r="F103" s="56"/>
      <c r="G103" s="57"/>
      <c r="H103" s="58" t="s">
        <v>2</v>
      </c>
      <c r="I103" s="59"/>
      <c r="J103" s="60"/>
      <c r="K103" s="61" t="s">
        <v>3</v>
      </c>
      <c r="L103" s="62"/>
      <c r="M103" s="63"/>
      <c r="N103" s="64" t="s">
        <v>4</v>
      </c>
      <c r="O103" s="65"/>
      <c r="P103" s="66"/>
      <c r="Q103" s="46" t="s">
        <v>8</v>
      </c>
      <c r="R103" s="47"/>
    </row>
    <row r="104" spans="1:18" ht="26.25" thickBot="1" x14ac:dyDescent="0.3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8"/>
      <c r="R104" s="49"/>
    </row>
    <row r="105" spans="1:18" ht="15.75" thickBot="1" x14ac:dyDescent="0.3">
      <c r="A105" s="50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 x14ac:dyDescent="0.3">
      <c r="A106" s="50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 x14ac:dyDescent="0.3">
      <c r="A107" s="50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 x14ac:dyDescent="0.3">
      <c r="A108" s="5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 x14ac:dyDescent="0.3">
      <c r="A109" s="5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 x14ac:dyDescent="0.3">
      <c r="A110" s="5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 x14ac:dyDescent="0.3">
      <c r="A111" s="5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 x14ac:dyDescent="0.3">
      <c r="A112" s="5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 x14ac:dyDescent="0.3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 x14ac:dyDescent="0.3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 x14ac:dyDescent="0.3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 x14ac:dyDescent="0.3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 x14ac:dyDescent="0.3">
      <c r="A117" s="5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x14ac:dyDescent="0.25">
      <c r="A118" s="5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 x14ac:dyDescent="0.3"/>
    <row r="120" spans="1:18" ht="15.75" thickBot="1" x14ac:dyDescent="0.3">
      <c r="A120" s="50">
        <v>8</v>
      </c>
      <c r="B120" s="52" t="s">
        <v>0</v>
      </c>
      <c r="C120" s="53"/>
      <c r="D120" s="54"/>
      <c r="E120" s="55" t="s">
        <v>1</v>
      </c>
      <c r="F120" s="56"/>
      <c r="G120" s="57"/>
      <c r="H120" s="58" t="s">
        <v>2</v>
      </c>
      <c r="I120" s="59"/>
      <c r="J120" s="60"/>
      <c r="K120" s="61" t="s">
        <v>3</v>
      </c>
      <c r="L120" s="62"/>
      <c r="M120" s="63"/>
      <c r="N120" s="64" t="s">
        <v>4</v>
      </c>
      <c r="O120" s="65"/>
      <c r="P120" s="66"/>
      <c r="Q120" s="46" t="s">
        <v>8</v>
      </c>
      <c r="R120" s="47"/>
    </row>
    <row r="121" spans="1:18" ht="26.25" thickBot="1" x14ac:dyDescent="0.3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8"/>
      <c r="R121" s="49"/>
    </row>
    <row r="122" spans="1:18" ht="15.75" thickBot="1" x14ac:dyDescent="0.3">
      <c r="A122" s="50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 x14ac:dyDescent="0.3">
      <c r="A123" s="50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 x14ac:dyDescent="0.3">
      <c r="A124" s="50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 x14ac:dyDescent="0.3">
      <c r="A125" s="50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 x14ac:dyDescent="0.3">
      <c r="A126" s="5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 x14ac:dyDescent="0.3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 x14ac:dyDescent="0.3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 x14ac:dyDescent="0.3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 x14ac:dyDescent="0.3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 x14ac:dyDescent="0.3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 x14ac:dyDescent="0.3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 x14ac:dyDescent="0.3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 x14ac:dyDescent="0.3">
      <c r="A134" s="50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 x14ac:dyDescent="0.25">
      <c r="A135" s="50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 x14ac:dyDescent="0.3"/>
    <row r="137" spans="1:18" ht="15.75" thickBot="1" x14ac:dyDescent="0.3">
      <c r="A137" s="50">
        <v>9</v>
      </c>
      <c r="B137" s="52" t="s">
        <v>0</v>
      </c>
      <c r="C137" s="53"/>
      <c r="D137" s="54"/>
      <c r="E137" s="55" t="s">
        <v>1</v>
      </c>
      <c r="F137" s="56"/>
      <c r="G137" s="57"/>
      <c r="H137" s="58" t="s">
        <v>2</v>
      </c>
      <c r="I137" s="59"/>
      <c r="J137" s="60"/>
      <c r="K137" s="61" t="s">
        <v>3</v>
      </c>
      <c r="L137" s="62"/>
      <c r="M137" s="63"/>
      <c r="N137" s="64" t="s">
        <v>4</v>
      </c>
      <c r="O137" s="65"/>
      <c r="P137" s="66"/>
      <c r="Q137" s="46" t="s">
        <v>8</v>
      </c>
      <c r="R137" s="47"/>
    </row>
    <row r="138" spans="1:18" ht="26.25" thickBot="1" x14ac:dyDescent="0.3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8"/>
      <c r="R138" s="49"/>
    </row>
    <row r="139" spans="1:18" ht="15.75" thickBot="1" x14ac:dyDescent="0.3">
      <c r="A139" s="50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 x14ac:dyDescent="0.3">
      <c r="A140" s="50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 x14ac:dyDescent="0.3">
      <c r="A141" s="50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 x14ac:dyDescent="0.3">
      <c r="A142" s="50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 x14ac:dyDescent="0.3">
      <c r="A143" s="50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 x14ac:dyDescent="0.3">
      <c r="A144" s="5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 x14ac:dyDescent="0.3">
      <c r="A145" s="5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 x14ac:dyDescent="0.3">
      <c r="A146" s="5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 x14ac:dyDescent="0.3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 x14ac:dyDescent="0.3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 x14ac:dyDescent="0.3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 x14ac:dyDescent="0.3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 x14ac:dyDescent="0.3">
      <c r="A151" s="50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 x14ac:dyDescent="0.25">
      <c r="A152" s="50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 x14ac:dyDescent="0.3"/>
    <row r="154" spans="1:18" ht="15.75" thickBot="1" x14ac:dyDescent="0.3">
      <c r="A154" s="50">
        <v>10</v>
      </c>
      <c r="B154" s="52" t="s">
        <v>0</v>
      </c>
      <c r="C154" s="53"/>
      <c r="D154" s="54"/>
      <c r="E154" s="55" t="s">
        <v>1</v>
      </c>
      <c r="F154" s="56"/>
      <c r="G154" s="57"/>
      <c r="H154" s="58" t="s">
        <v>2</v>
      </c>
      <c r="I154" s="59"/>
      <c r="J154" s="60"/>
      <c r="K154" s="61" t="s">
        <v>3</v>
      </c>
      <c r="L154" s="62"/>
      <c r="M154" s="63"/>
      <c r="N154" s="64" t="s">
        <v>4</v>
      </c>
      <c r="O154" s="65"/>
      <c r="P154" s="66"/>
      <c r="Q154" s="46" t="s">
        <v>8</v>
      </c>
      <c r="R154" s="47"/>
    </row>
    <row r="155" spans="1:18" ht="26.25" thickBot="1" x14ac:dyDescent="0.3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8"/>
      <c r="R155" s="49"/>
    </row>
    <row r="156" spans="1:18" ht="15.75" thickBot="1" x14ac:dyDescent="0.3">
      <c r="A156" s="50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 x14ac:dyDescent="0.3">
      <c r="A157" s="50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 x14ac:dyDescent="0.3">
      <c r="A158" s="50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 x14ac:dyDescent="0.3">
      <c r="A159" s="50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 x14ac:dyDescent="0.3">
      <c r="A160" s="50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 x14ac:dyDescent="0.3">
      <c r="A161" s="5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 x14ac:dyDescent="0.3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 x14ac:dyDescent="0.3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 x14ac:dyDescent="0.3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 x14ac:dyDescent="0.3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 x14ac:dyDescent="0.3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 x14ac:dyDescent="0.3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 x14ac:dyDescent="0.3">
      <c r="A168" s="50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 x14ac:dyDescent="0.25">
      <c r="A169" s="50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 x14ac:dyDescent="0.3"/>
    <row r="171" spans="1:18" ht="15.75" thickBot="1" x14ac:dyDescent="0.3">
      <c r="A171" s="50">
        <v>11</v>
      </c>
      <c r="B171" s="52" t="s">
        <v>0</v>
      </c>
      <c r="C171" s="53"/>
      <c r="D171" s="54"/>
      <c r="E171" s="55" t="s">
        <v>1</v>
      </c>
      <c r="F171" s="56"/>
      <c r="G171" s="57"/>
      <c r="H171" s="58" t="s">
        <v>2</v>
      </c>
      <c r="I171" s="59"/>
      <c r="J171" s="60"/>
      <c r="K171" s="61" t="s">
        <v>3</v>
      </c>
      <c r="L171" s="62"/>
      <c r="M171" s="63"/>
      <c r="N171" s="64" t="s">
        <v>4</v>
      </c>
      <c r="O171" s="65"/>
      <c r="P171" s="66"/>
      <c r="Q171" s="46" t="s">
        <v>8</v>
      </c>
      <c r="R171" s="47"/>
    </row>
    <row r="172" spans="1:18" ht="26.25" thickBot="1" x14ac:dyDescent="0.3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8"/>
      <c r="R172" s="49"/>
    </row>
    <row r="173" spans="1:18" ht="15.75" thickBot="1" x14ac:dyDescent="0.3">
      <c r="A173" s="50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 x14ac:dyDescent="0.3">
      <c r="A174" s="50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 x14ac:dyDescent="0.3">
      <c r="A175" s="50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 x14ac:dyDescent="0.3">
      <c r="A176" s="50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 x14ac:dyDescent="0.3">
      <c r="A177" s="50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 x14ac:dyDescent="0.3">
      <c r="A178" s="50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 x14ac:dyDescent="0.3">
      <c r="A179" s="50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 x14ac:dyDescent="0.3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 x14ac:dyDescent="0.3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 x14ac:dyDescent="0.3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 x14ac:dyDescent="0.3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 x14ac:dyDescent="0.3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 x14ac:dyDescent="0.3">
      <c r="A185" s="50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 x14ac:dyDescent="0.25">
      <c r="A186" s="50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 x14ac:dyDescent="0.3"/>
    <row r="188" spans="1:18" ht="15.75" customHeight="1" thickBot="1" x14ac:dyDescent="0.3">
      <c r="A188" s="50">
        <v>12</v>
      </c>
      <c r="B188" s="52" t="s">
        <v>0</v>
      </c>
      <c r="C188" s="53"/>
      <c r="D188" s="54"/>
      <c r="E188" s="55" t="s">
        <v>1</v>
      </c>
      <c r="F188" s="56"/>
      <c r="G188" s="57"/>
      <c r="H188" s="58" t="s">
        <v>2</v>
      </c>
      <c r="I188" s="59"/>
      <c r="J188" s="60"/>
      <c r="K188" s="61" t="s">
        <v>3</v>
      </c>
      <c r="L188" s="62"/>
      <c r="M188" s="63"/>
      <c r="N188" s="64" t="s">
        <v>4</v>
      </c>
      <c r="O188" s="65"/>
      <c r="P188" s="66"/>
      <c r="Q188" s="46" t="s">
        <v>8</v>
      </c>
      <c r="R188" s="47"/>
    </row>
    <row r="189" spans="1:18" ht="26.25" customHeight="1" thickBot="1" x14ac:dyDescent="0.3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8"/>
      <c r="R189" s="49"/>
    </row>
    <row r="190" spans="1:18" ht="15.75" customHeight="1" thickBot="1" x14ac:dyDescent="0.3">
      <c r="A190" s="50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 x14ac:dyDescent="0.3">
      <c r="A191" s="50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 x14ac:dyDescent="0.3">
      <c r="A192" s="50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 x14ac:dyDescent="0.3">
      <c r="A193" s="50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 x14ac:dyDescent="0.3">
      <c r="A194" s="50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 x14ac:dyDescent="0.3">
      <c r="A195" s="50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 x14ac:dyDescent="0.3">
      <c r="A196" s="50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 x14ac:dyDescent="0.3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 x14ac:dyDescent="0.3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 x14ac:dyDescent="0.3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 x14ac:dyDescent="0.3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 x14ac:dyDescent="0.3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 x14ac:dyDescent="0.3">
      <c r="A202" s="50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 x14ac:dyDescent="0.25">
      <c r="A203" s="50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 x14ac:dyDescent="0.3"/>
    <row r="205" spans="1:18" ht="15.75" thickBot="1" x14ac:dyDescent="0.3">
      <c r="A205" s="50">
        <v>13</v>
      </c>
      <c r="B205" s="52" t="s">
        <v>0</v>
      </c>
      <c r="C205" s="53"/>
      <c r="D205" s="54"/>
      <c r="E205" s="55" t="s">
        <v>1</v>
      </c>
      <c r="F205" s="56"/>
      <c r="G205" s="57"/>
      <c r="H205" s="58" t="s">
        <v>2</v>
      </c>
      <c r="I205" s="59"/>
      <c r="J205" s="60"/>
      <c r="K205" s="61" t="s">
        <v>3</v>
      </c>
      <c r="L205" s="62"/>
      <c r="M205" s="63"/>
      <c r="N205" s="64" t="s">
        <v>4</v>
      </c>
      <c r="O205" s="65"/>
      <c r="P205" s="66"/>
      <c r="Q205" s="46" t="s">
        <v>8</v>
      </c>
      <c r="R205" s="47"/>
    </row>
    <row r="206" spans="1:18" ht="26.25" thickBot="1" x14ac:dyDescent="0.3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8"/>
      <c r="R206" s="49"/>
    </row>
    <row r="207" spans="1:18" ht="15.75" thickBot="1" x14ac:dyDescent="0.3">
      <c r="A207" s="50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 x14ac:dyDescent="0.3">
      <c r="A208" s="50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 x14ac:dyDescent="0.3">
      <c r="A209" s="50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 x14ac:dyDescent="0.3">
      <c r="A210" s="50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 x14ac:dyDescent="0.3">
      <c r="A211" s="50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 x14ac:dyDescent="0.3">
      <c r="A212" s="50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 x14ac:dyDescent="0.3">
      <c r="A213" s="50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 x14ac:dyDescent="0.3">
      <c r="A214" s="5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 x14ac:dyDescent="0.3">
      <c r="A215" s="5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 x14ac:dyDescent="0.3">
      <c r="A216" s="5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 x14ac:dyDescent="0.3">
      <c r="A217" s="5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 x14ac:dyDescent="0.3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 x14ac:dyDescent="0.3">
      <c r="A219" s="50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 x14ac:dyDescent="0.25">
      <c r="A220" s="50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 x14ac:dyDescent="0.3"/>
    <row r="222" spans="1:18" ht="15.75" thickBot="1" x14ac:dyDescent="0.3">
      <c r="A222" s="50">
        <v>14</v>
      </c>
      <c r="B222" s="52" t="s">
        <v>0</v>
      </c>
      <c r="C222" s="53"/>
      <c r="D222" s="54"/>
      <c r="E222" s="55" t="s">
        <v>1</v>
      </c>
      <c r="F222" s="56"/>
      <c r="G222" s="57"/>
      <c r="H222" s="58" t="s">
        <v>2</v>
      </c>
      <c r="I222" s="59"/>
      <c r="J222" s="60"/>
      <c r="K222" s="61" t="s">
        <v>3</v>
      </c>
      <c r="L222" s="62"/>
      <c r="M222" s="63"/>
      <c r="N222" s="64" t="s">
        <v>4</v>
      </c>
      <c r="O222" s="65"/>
      <c r="P222" s="66"/>
      <c r="Q222" s="46" t="s">
        <v>8</v>
      </c>
      <c r="R222" s="47"/>
    </row>
    <row r="223" spans="1:18" ht="26.25" thickBot="1" x14ac:dyDescent="0.3">
      <c r="A223" s="50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8"/>
      <c r="R223" s="49"/>
    </row>
    <row r="224" spans="1:18" ht="15.75" thickBot="1" x14ac:dyDescent="0.3">
      <c r="A224" s="50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 x14ac:dyDescent="0.3">
      <c r="A225" s="50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 x14ac:dyDescent="0.3">
      <c r="A226" s="50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 x14ac:dyDescent="0.3">
      <c r="A227" s="5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 x14ac:dyDescent="0.3">
      <c r="A228" s="5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 x14ac:dyDescent="0.3">
      <c r="A229" s="5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 x14ac:dyDescent="0.3">
      <c r="A230" s="5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 x14ac:dyDescent="0.3">
      <c r="A231" s="5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 x14ac:dyDescent="0.3">
      <c r="A232" s="5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 x14ac:dyDescent="0.3">
      <c r="A233" s="5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 x14ac:dyDescent="0.3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 x14ac:dyDescent="0.3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 x14ac:dyDescent="0.3">
      <c r="A236" s="50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x14ac:dyDescent="0.25">
      <c r="A237" s="50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 x14ac:dyDescent="0.3"/>
    <row r="239" spans="1:18" ht="15.75" thickBot="1" x14ac:dyDescent="0.3">
      <c r="A239" s="50">
        <v>15</v>
      </c>
      <c r="B239" s="52" t="s">
        <v>0</v>
      </c>
      <c r="C239" s="53"/>
      <c r="D239" s="54"/>
      <c r="E239" s="55" t="s">
        <v>1</v>
      </c>
      <c r="F239" s="56"/>
      <c r="G239" s="57"/>
      <c r="H239" s="58" t="s">
        <v>2</v>
      </c>
      <c r="I239" s="59"/>
      <c r="J239" s="60"/>
      <c r="K239" s="61" t="s">
        <v>3</v>
      </c>
      <c r="L239" s="62"/>
      <c r="M239" s="63"/>
      <c r="N239" s="64" t="s">
        <v>4</v>
      </c>
      <c r="O239" s="65"/>
      <c r="P239" s="66"/>
      <c r="Q239" s="46" t="s">
        <v>8</v>
      </c>
      <c r="R239" s="47"/>
    </row>
    <row r="240" spans="1:18" ht="26.25" thickBot="1" x14ac:dyDescent="0.3">
      <c r="A240" s="50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8"/>
      <c r="R240" s="49"/>
    </row>
    <row r="241" spans="1:18" ht="15.75" thickBot="1" x14ac:dyDescent="0.3">
      <c r="A241" s="50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 x14ac:dyDescent="0.3">
      <c r="A242" s="50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 x14ac:dyDescent="0.3">
      <c r="A243" s="50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 x14ac:dyDescent="0.3">
      <c r="A244" s="50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 x14ac:dyDescent="0.3">
      <c r="A245" s="5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 x14ac:dyDescent="0.3">
      <c r="A246" s="5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 x14ac:dyDescent="0.3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 x14ac:dyDescent="0.3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 x14ac:dyDescent="0.3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 x14ac:dyDescent="0.3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 x14ac:dyDescent="0.3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 x14ac:dyDescent="0.3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 x14ac:dyDescent="0.3">
      <c r="A253" s="50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 x14ac:dyDescent="0.25">
      <c r="A254" s="50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 x14ac:dyDescent="0.3"/>
    <row r="256" spans="1:18" ht="15.75" thickBot="1" x14ac:dyDescent="0.3">
      <c r="A256" s="50">
        <v>16</v>
      </c>
      <c r="B256" s="52" t="s">
        <v>0</v>
      </c>
      <c r="C256" s="53"/>
      <c r="D256" s="54"/>
      <c r="E256" s="55" t="s">
        <v>1</v>
      </c>
      <c r="F256" s="56"/>
      <c r="G256" s="57"/>
      <c r="H256" s="58" t="s">
        <v>2</v>
      </c>
      <c r="I256" s="59"/>
      <c r="J256" s="60"/>
      <c r="K256" s="61" t="s">
        <v>3</v>
      </c>
      <c r="L256" s="62"/>
      <c r="M256" s="63"/>
      <c r="N256" s="64" t="s">
        <v>4</v>
      </c>
      <c r="O256" s="65"/>
      <c r="P256" s="66"/>
      <c r="Q256" s="46" t="s">
        <v>8</v>
      </c>
      <c r="R256" s="47"/>
    </row>
    <row r="257" spans="1:18" ht="26.25" thickBot="1" x14ac:dyDescent="0.3">
      <c r="A257" s="50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8"/>
      <c r="R257" s="49"/>
    </row>
    <row r="258" spans="1:18" ht="15.75" thickBot="1" x14ac:dyDescent="0.3">
      <c r="A258" s="50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 x14ac:dyDescent="0.3">
      <c r="A259" s="50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 x14ac:dyDescent="0.3">
      <c r="A260" s="50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 x14ac:dyDescent="0.3">
      <c r="A261" s="50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 x14ac:dyDescent="0.3">
      <c r="A262" s="50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 x14ac:dyDescent="0.3">
      <c r="A263" s="50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 x14ac:dyDescent="0.3">
      <c r="A264" s="5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 x14ac:dyDescent="0.3">
      <c r="A265" s="5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 x14ac:dyDescent="0.3">
      <c r="A266" s="5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 x14ac:dyDescent="0.3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 x14ac:dyDescent="0.3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 x14ac:dyDescent="0.3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 x14ac:dyDescent="0.3">
      <c r="A270" s="50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 x14ac:dyDescent="0.25">
      <c r="A271" s="50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 x14ac:dyDescent="0.3"/>
    <row r="273" spans="1:18" ht="15.75" thickBot="1" x14ac:dyDescent="0.3">
      <c r="A273" s="50">
        <v>17</v>
      </c>
      <c r="B273" s="52" t="s">
        <v>0</v>
      </c>
      <c r="C273" s="53"/>
      <c r="D273" s="54"/>
      <c r="E273" s="55" t="s">
        <v>1</v>
      </c>
      <c r="F273" s="56"/>
      <c r="G273" s="57"/>
      <c r="H273" s="58" t="s">
        <v>2</v>
      </c>
      <c r="I273" s="59"/>
      <c r="J273" s="60"/>
      <c r="K273" s="61" t="s">
        <v>3</v>
      </c>
      <c r="L273" s="62"/>
      <c r="M273" s="63"/>
      <c r="N273" s="64" t="s">
        <v>4</v>
      </c>
      <c r="O273" s="65"/>
      <c r="P273" s="66"/>
      <c r="Q273" s="46" t="s">
        <v>8</v>
      </c>
      <c r="R273" s="47"/>
    </row>
    <row r="274" spans="1:18" ht="26.25" thickBot="1" x14ac:dyDescent="0.3">
      <c r="A274" s="50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8"/>
      <c r="R274" s="49"/>
    </row>
    <row r="275" spans="1:18" ht="15.75" thickBot="1" x14ac:dyDescent="0.3">
      <c r="A275" s="50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 x14ac:dyDescent="0.3">
      <c r="A276" s="50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 x14ac:dyDescent="0.3">
      <c r="A277" s="50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 x14ac:dyDescent="0.3">
      <c r="A278" s="50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 x14ac:dyDescent="0.3">
      <c r="A279" s="5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 x14ac:dyDescent="0.3">
      <c r="A280" s="5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 x14ac:dyDescent="0.3">
      <c r="A281" s="5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 x14ac:dyDescent="0.3">
      <c r="A282" s="5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 x14ac:dyDescent="0.3">
      <c r="A283" s="5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 x14ac:dyDescent="0.3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 x14ac:dyDescent="0.3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 x14ac:dyDescent="0.3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 x14ac:dyDescent="0.3">
      <c r="A287" s="50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 x14ac:dyDescent="0.25">
      <c r="A288" s="50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 x14ac:dyDescent="0.3"/>
    <row r="290" spans="1:18" ht="15.75" thickBot="1" x14ac:dyDescent="0.3">
      <c r="A290" s="50">
        <v>18</v>
      </c>
      <c r="B290" s="52" t="s">
        <v>0</v>
      </c>
      <c r="C290" s="53"/>
      <c r="D290" s="54"/>
      <c r="E290" s="55" t="s">
        <v>1</v>
      </c>
      <c r="F290" s="56"/>
      <c r="G290" s="57"/>
      <c r="H290" s="58" t="s">
        <v>2</v>
      </c>
      <c r="I290" s="59"/>
      <c r="J290" s="60"/>
      <c r="K290" s="61" t="s">
        <v>3</v>
      </c>
      <c r="L290" s="62"/>
      <c r="M290" s="63"/>
      <c r="N290" s="64" t="s">
        <v>4</v>
      </c>
      <c r="O290" s="65"/>
      <c r="P290" s="66"/>
      <c r="Q290" s="46" t="s">
        <v>8</v>
      </c>
      <c r="R290" s="47"/>
    </row>
    <row r="291" spans="1:18" ht="26.25" thickBot="1" x14ac:dyDescent="0.3">
      <c r="A291" s="50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8"/>
      <c r="R291" s="49"/>
    </row>
    <row r="292" spans="1:18" ht="15.75" thickBot="1" x14ac:dyDescent="0.3">
      <c r="A292" s="50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 x14ac:dyDescent="0.3">
      <c r="A293" s="50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 x14ac:dyDescent="0.3">
      <c r="A294" s="50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 x14ac:dyDescent="0.3">
      <c r="A295" s="5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 x14ac:dyDescent="0.3">
      <c r="A296" s="5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 x14ac:dyDescent="0.3">
      <c r="A297" s="5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 x14ac:dyDescent="0.3">
      <c r="A298" s="5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 x14ac:dyDescent="0.3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 x14ac:dyDescent="0.3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 x14ac:dyDescent="0.3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 x14ac:dyDescent="0.3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 x14ac:dyDescent="0.3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 x14ac:dyDescent="0.3">
      <c r="A304" s="50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 x14ac:dyDescent="0.25">
      <c r="A305" s="50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 x14ac:dyDescent="0.3"/>
    <row r="307" spans="1:18" ht="15.75" thickBot="1" x14ac:dyDescent="0.3">
      <c r="A307" s="50">
        <v>19</v>
      </c>
      <c r="B307" s="52" t="s">
        <v>0</v>
      </c>
      <c r="C307" s="53"/>
      <c r="D307" s="54"/>
      <c r="E307" s="55" t="s">
        <v>1</v>
      </c>
      <c r="F307" s="56"/>
      <c r="G307" s="57"/>
      <c r="H307" s="58" t="s">
        <v>2</v>
      </c>
      <c r="I307" s="59"/>
      <c r="J307" s="60"/>
      <c r="K307" s="61" t="s">
        <v>3</v>
      </c>
      <c r="L307" s="62"/>
      <c r="M307" s="63"/>
      <c r="N307" s="64" t="s">
        <v>4</v>
      </c>
      <c r="O307" s="65"/>
      <c r="P307" s="66"/>
      <c r="Q307" s="46" t="s">
        <v>8</v>
      </c>
      <c r="R307" s="47"/>
    </row>
    <row r="308" spans="1:18" ht="26.25" thickBot="1" x14ac:dyDescent="0.3">
      <c r="A308" s="50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8"/>
      <c r="R308" s="49"/>
    </row>
    <row r="309" spans="1:18" ht="15.75" thickBot="1" x14ac:dyDescent="0.3">
      <c r="A309" s="50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 x14ac:dyDescent="0.3">
      <c r="A310" s="50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 x14ac:dyDescent="0.3">
      <c r="A311" s="50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 x14ac:dyDescent="0.3">
      <c r="A312" s="50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 x14ac:dyDescent="0.3">
      <c r="A313" s="50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 x14ac:dyDescent="0.3">
      <c r="A314" s="50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 x14ac:dyDescent="0.3">
      <c r="A315" s="50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 x14ac:dyDescent="0.3">
      <c r="A316" s="50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 x14ac:dyDescent="0.3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 x14ac:dyDescent="0.3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 x14ac:dyDescent="0.3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 x14ac:dyDescent="0.3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 x14ac:dyDescent="0.3">
      <c r="A321" s="50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 x14ac:dyDescent="0.25">
      <c r="A322" s="50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 x14ac:dyDescent="0.3"/>
    <row r="324" spans="1:18" ht="15.75" thickBot="1" x14ac:dyDescent="0.3">
      <c r="A324" s="50">
        <v>20</v>
      </c>
      <c r="B324" s="52" t="s">
        <v>0</v>
      </c>
      <c r="C324" s="53"/>
      <c r="D324" s="54"/>
      <c r="E324" s="55" t="s">
        <v>1</v>
      </c>
      <c r="F324" s="56"/>
      <c r="G324" s="57"/>
      <c r="H324" s="58" t="s">
        <v>2</v>
      </c>
      <c r="I324" s="59"/>
      <c r="J324" s="60"/>
      <c r="K324" s="61" t="s">
        <v>3</v>
      </c>
      <c r="L324" s="62"/>
      <c r="M324" s="63"/>
      <c r="N324" s="64" t="s">
        <v>4</v>
      </c>
      <c r="O324" s="65"/>
      <c r="P324" s="66"/>
      <c r="Q324" s="46" t="s">
        <v>8</v>
      </c>
      <c r="R324" s="47"/>
    </row>
    <row r="325" spans="1:18" ht="26.25" thickBot="1" x14ac:dyDescent="0.3">
      <c r="A325" s="50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8"/>
      <c r="R325" s="49"/>
    </row>
    <row r="326" spans="1:18" ht="15.75" thickBot="1" x14ac:dyDescent="0.3">
      <c r="A326" s="50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 x14ac:dyDescent="0.3">
      <c r="A327" s="50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 x14ac:dyDescent="0.3">
      <c r="A328" s="50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 x14ac:dyDescent="0.3">
      <c r="A329" s="50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 x14ac:dyDescent="0.3">
      <c r="A330" s="50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 x14ac:dyDescent="0.3">
      <c r="A331" s="50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 x14ac:dyDescent="0.3">
      <c r="A332" s="50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 x14ac:dyDescent="0.3">
      <c r="A333" s="50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 x14ac:dyDescent="0.3">
      <c r="A334" s="50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 x14ac:dyDescent="0.3">
      <c r="A335" s="5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 x14ac:dyDescent="0.3">
      <c r="A336" s="5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 x14ac:dyDescent="0.3">
      <c r="A337" s="5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 x14ac:dyDescent="0.3">
      <c r="A338" s="50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 x14ac:dyDescent="0.25">
      <c r="A339" s="50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 x14ac:dyDescent="0.3"/>
    <row r="341" spans="1:18" ht="15.75" thickBot="1" x14ac:dyDescent="0.3">
      <c r="A341" s="50">
        <v>21</v>
      </c>
      <c r="B341" s="52" t="s">
        <v>0</v>
      </c>
      <c r="C341" s="53"/>
      <c r="D341" s="54"/>
      <c r="E341" s="55" t="s">
        <v>1</v>
      </c>
      <c r="F341" s="56"/>
      <c r="G341" s="57"/>
      <c r="H341" s="58" t="s">
        <v>2</v>
      </c>
      <c r="I341" s="59"/>
      <c r="J341" s="60"/>
      <c r="K341" s="61" t="s">
        <v>3</v>
      </c>
      <c r="L341" s="62"/>
      <c r="M341" s="63"/>
      <c r="N341" s="64" t="s">
        <v>4</v>
      </c>
      <c r="O341" s="65"/>
      <c r="P341" s="66"/>
      <c r="Q341" s="46" t="s">
        <v>8</v>
      </c>
      <c r="R341" s="47"/>
    </row>
    <row r="342" spans="1:18" ht="26.25" thickBot="1" x14ac:dyDescent="0.3">
      <c r="A342" s="50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8"/>
      <c r="R342" s="49"/>
    </row>
    <row r="343" spans="1:18" ht="15.75" thickBot="1" x14ac:dyDescent="0.3">
      <c r="A343" s="50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 x14ac:dyDescent="0.3">
      <c r="A344" s="50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 x14ac:dyDescent="0.3">
      <c r="A345" s="50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 x14ac:dyDescent="0.3">
      <c r="A346" s="5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 x14ac:dyDescent="0.3">
      <c r="A347" s="5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 x14ac:dyDescent="0.3">
      <c r="A348" s="5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 x14ac:dyDescent="0.3">
      <c r="A349" s="5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 x14ac:dyDescent="0.3">
      <c r="A350" s="5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 x14ac:dyDescent="0.3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 x14ac:dyDescent="0.3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 x14ac:dyDescent="0.3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 x14ac:dyDescent="0.3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 x14ac:dyDescent="0.3">
      <c r="A355" s="50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x14ac:dyDescent="0.25">
      <c r="A356" s="50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 x14ac:dyDescent="0.3"/>
    <row r="358" spans="1:18" ht="15.75" thickBot="1" x14ac:dyDescent="0.3">
      <c r="A358" s="50">
        <v>22</v>
      </c>
      <c r="B358" s="52" t="s">
        <v>0</v>
      </c>
      <c r="C358" s="53"/>
      <c r="D358" s="54"/>
      <c r="E358" s="55" t="s">
        <v>1</v>
      </c>
      <c r="F358" s="56"/>
      <c r="G358" s="57"/>
      <c r="H358" s="58" t="s">
        <v>2</v>
      </c>
      <c r="I358" s="59"/>
      <c r="J358" s="60"/>
      <c r="K358" s="61" t="s">
        <v>3</v>
      </c>
      <c r="L358" s="62"/>
      <c r="M358" s="63"/>
      <c r="N358" s="64" t="s">
        <v>4</v>
      </c>
      <c r="O358" s="65"/>
      <c r="P358" s="66"/>
      <c r="Q358" s="46" t="s">
        <v>8</v>
      </c>
      <c r="R358" s="47"/>
    </row>
    <row r="359" spans="1:18" ht="26.25" thickBot="1" x14ac:dyDescent="0.3">
      <c r="A359" s="50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8"/>
      <c r="R359" s="49"/>
    </row>
    <row r="360" spans="1:18" ht="15.75" thickBot="1" x14ac:dyDescent="0.3">
      <c r="A360" s="50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 x14ac:dyDescent="0.3">
      <c r="A361" s="50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 x14ac:dyDescent="0.3">
      <c r="A362" s="50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 x14ac:dyDescent="0.3">
      <c r="A363" s="50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 x14ac:dyDescent="0.3">
      <c r="A364" s="50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 x14ac:dyDescent="0.3">
      <c r="A365" s="50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 x14ac:dyDescent="0.3">
      <c r="A366" s="50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 x14ac:dyDescent="0.3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 x14ac:dyDescent="0.3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 x14ac:dyDescent="0.3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 x14ac:dyDescent="0.3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 x14ac:dyDescent="0.3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 x14ac:dyDescent="0.3">
      <c r="A372" s="50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 x14ac:dyDescent="0.25">
      <c r="A373" s="50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 x14ac:dyDescent="0.3"/>
    <row r="375" spans="1:18" ht="15.75" thickBot="1" x14ac:dyDescent="0.3">
      <c r="A375" s="50">
        <v>23</v>
      </c>
      <c r="B375" s="52" t="s">
        <v>0</v>
      </c>
      <c r="C375" s="53"/>
      <c r="D375" s="54"/>
      <c r="E375" s="55" t="s">
        <v>1</v>
      </c>
      <c r="F375" s="56"/>
      <c r="G375" s="57"/>
      <c r="H375" s="58" t="s">
        <v>2</v>
      </c>
      <c r="I375" s="59"/>
      <c r="J375" s="60"/>
      <c r="K375" s="61" t="s">
        <v>3</v>
      </c>
      <c r="L375" s="62"/>
      <c r="M375" s="63"/>
      <c r="N375" s="64" t="s">
        <v>4</v>
      </c>
      <c r="O375" s="65"/>
      <c r="P375" s="66"/>
      <c r="Q375" s="46" t="s">
        <v>8</v>
      </c>
      <c r="R375" s="47"/>
    </row>
    <row r="376" spans="1:18" ht="26.25" thickBot="1" x14ac:dyDescent="0.3">
      <c r="A376" s="50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8"/>
      <c r="R376" s="49"/>
    </row>
    <row r="377" spans="1:18" ht="15.75" thickBot="1" x14ac:dyDescent="0.3">
      <c r="A377" s="50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 x14ac:dyDescent="0.3">
      <c r="A378" s="50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 x14ac:dyDescent="0.3">
      <c r="A379" s="50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 x14ac:dyDescent="0.3">
      <c r="A380" s="50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 x14ac:dyDescent="0.3">
      <c r="A381" s="50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 x14ac:dyDescent="0.3">
      <c r="A382" s="5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 x14ac:dyDescent="0.3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 x14ac:dyDescent="0.3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 x14ac:dyDescent="0.3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 x14ac:dyDescent="0.3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 x14ac:dyDescent="0.3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 x14ac:dyDescent="0.3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 x14ac:dyDescent="0.3">
      <c r="A389" s="50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 x14ac:dyDescent="0.25">
      <c r="A390" s="50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 x14ac:dyDescent="0.3"/>
    <row r="392" spans="1:18" ht="15.75" thickBot="1" x14ac:dyDescent="0.3">
      <c r="A392" s="50">
        <v>24</v>
      </c>
      <c r="B392" s="52" t="s">
        <v>0</v>
      </c>
      <c r="C392" s="53"/>
      <c r="D392" s="54"/>
      <c r="E392" s="55" t="s">
        <v>1</v>
      </c>
      <c r="F392" s="56"/>
      <c r="G392" s="57"/>
      <c r="H392" s="58" t="s">
        <v>2</v>
      </c>
      <c r="I392" s="59"/>
      <c r="J392" s="60"/>
      <c r="K392" s="61" t="s">
        <v>3</v>
      </c>
      <c r="L392" s="62"/>
      <c r="M392" s="63"/>
      <c r="N392" s="64" t="s">
        <v>4</v>
      </c>
      <c r="O392" s="65"/>
      <c r="P392" s="66"/>
      <c r="Q392" s="46" t="s">
        <v>8</v>
      </c>
      <c r="R392" s="47"/>
    </row>
    <row r="393" spans="1:18" ht="26.25" thickBot="1" x14ac:dyDescent="0.3">
      <c r="A393" s="50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8"/>
      <c r="R393" s="49"/>
    </row>
    <row r="394" spans="1:18" ht="15.75" thickBot="1" x14ac:dyDescent="0.3">
      <c r="A394" s="50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 x14ac:dyDescent="0.3">
      <c r="A395" s="50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 x14ac:dyDescent="0.3">
      <c r="A396" s="50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 x14ac:dyDescent="0.3">
      <c r="A397" s="50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 x14ac:dyDescent="0.3">
      <c r="A398" s="5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 x14ac:dyDescent="0.3">
      <c r="A399" s="5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 x14ac:dyDescent="0.3">
      <c r="A400" s="5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 x14ac:dyDescent="0.3">
      <c r="A401" s="5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 x14ac:dyDescent="0.3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 x14ac:dyDescent="0.3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 x14ac:dyDescent="0.3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 x14ac:dyDescent="0.3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 x14ac:dyDescent="0.3">
      <c r="A406" s="50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 x14ac:dyDescent="0.25">
      <c r="A407" s="50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 x14ac:dyDescent="0.3"/>
    <row r="409" spans="1:18" ht="15.75" thickBot="1" x14ac:dyDescent="0.3">
      <c r="A409" s="50">
        <v>25</v>
      </c>
      <c r="B409" s="52" t="s">
        <v>0</v>
      </c>
      <c r="C409" s="53"/>
      <c r="D409" s="54"/>
      <c r="E409" s="55" t="s">
        <v>1</v>
      </c>
      <c r="F409" s="56"/>
      <c r="G409" s="57"/>
      <c r="H409" s="58" t="s">
        <v>2</v>
      </c>
      <c r="I409" s="59"/>
      <c r="J409" s="60"/>
      <c r="K409" s="61" t="s">
        <v>3</v>
      </c>
      <c r="L409" s="62"/>
      <c r="M409" s="63"/>
      <c r="N409" s="64" t="s">
        <v>4</v>
      </c>
      <c r="O409" s="65"/>
      <c r="P409" s="66"/>
      <c r="Q409" s="46" t="s">
        <v>8</v>
      </c>
      <c r="R409" s="47"/>
    </row>
    <row r="410" spans="1:18" ht="26.25" thickBot="1" x14ac:dyDescent="0.3">
      <c r="A410" s="50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8"/>
      <c r="R410" s="49"/>
    </row>
    <row r="411" spans="1:18" ht="15.75" thickBot="1" x14ac:dyDescent="0.3">
      <c r="A411" s="50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 x14ac:dyDescent="0.3">
      <c r="A412" s="50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 x14ac:dyDescent="0.3">
      <c r="A413" s="50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 x14ac:dyDescent="0.3">
      <c r="A414" s="5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 x14ac:dyDescent="0.3">
      <c r="A415" s="5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 x14ac:dyDescent="0.3">
      <c r="A416" s="5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 x14ac:dyDescent="0.3">
      <c r="A417" s="5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 x14ac:dyDescent="0.3">
      <c r="A418" s="5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 x14ac:dyDescent="0.3">
      <c r="A419" s="5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 x14ac:dyDescent="0.3">
      <c r="A420" s="5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 x14ac:dyDescent="0.3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 x14ac:dyDescent="0.3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 x14ac:dyDescent="0.3">
      <c r="A423" s="50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 x14ac:dyDescent="0.25">
      <c r="A424" s="50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 x14ac:dyDescent="0.3"/>
    <row r="426" spans="1:18" ht="15.75" thickBot="1" x14ac:dyDescent="0.3">
      <c r="A426" s="50">
        <v>26</v>
      </c>
      <c r="B426" s="52" t="s">
        <v>0</v>
      </c>
      <c r="C426" s="53"/>
      <c r="D426" s="54"/>
      <c r="E426" s="55" t="s">
        <v>1</v>
      </c>
      <c r="F426" s="56"/>
      <c r="G426" s="57"/>
      <c r="H426" s="58" t="s">
        <v>2</v>
      </c>
      <c r="I426" s="59"/>
      <c r="J426" s="60"/>
      <c r="K426" s="61" t="s">
        <v>3</v>
      </c>
      <c r="L426" s="62"/>
      <c r="M426" s="63"/>
      <c r="N426" s="64" t="s">
        <v>4</v>
      </c>
      <c r="O426" s="65"/>
      <c r="P426" s="66"/>
      <c r="Q426" s="46" t="s">
        <v>8</v>
      </c>
      <c r="R426" s="47"/>
    </row>
    <row r="427" spans="1:18" ht="26.25" thickBot="1" x14ac:dyDescent="0.3">
      <c r="A427" s="50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8"/>
      <c r="R427" s="49"/>
    </row>
    <row r="428" spans="1:18" ht="15.75" thickBot="1" x14ac:dyDescent="0.3">
      <c r="A428" s="50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 x14ac:dyDescent="0.3">
      <c r="A429" s="50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 x14ac:dyDescent="0.3">
      <c r="A430" s="50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 x14ac:dyDescent="0.3">
      <c r="A431" s="50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 x14ac:dyDescent="0.3">
      <c r="A432" s="50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 x14ac:dyDescent="0.3">
      <c r="A433" s="5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 x14ac:dyDescent="0.3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 x14ac:dyDescent="0.3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 x14ac:dyDescent="0.3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 x14ac:dyDescent="0.3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 x14ac:dyDescent="0.3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 x14ac:dyDescent="0.3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 x14ac:dyDescent="0.3">
      <c r="A440" s="50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 x14ac:dyDescent="0.25">
      <c r="A441" s="50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 x14ac:dyDescent="0.3"/>
    <row r="443" spans="1:18" ht="15.75" thickBot="1" x14ac:dyDescent="0.3">
      <c r="A443" s="50">
        <v>27</v>
      </c>
      <c r="B443" s="52" t="s">
        <v>0</v>
      </c>
      <c r="C443" s="53"/>
      <c r="D443" s="54"/>
      <c r="E443" s="55" t="s">
        <v>1</v>
      </c>
      <c r="F443" s="56"/>
      <c r="G443" s="57"/>
      <c r="H443" s="58" t="s">
        <v>2</v>
      </c>
      <c r="I443" s="59"/>
      <c r="J443" s="60"/>
      <c r="K443" s="61" t="s">
        <v>3</v>
      </c>
      <c r="L443" s="62"/>
      <c r="M443" s="63"/>
      <c r="N443" s="64" t="s">
        <v>4</v>
      </c>
      <c r="O443" s="65"/>
      <c r="P443" s="66"/>
      <c r="Q443" s="46" t="s">
        <v>8</v>
      </c>
      <c r="R443" s="47"/>
    </row>
    <row r="444" spans="1:18" ht="26.25" thickBot="1" x14ac:dyDescent="0.3">
      <c r="A444" s="50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8"/>
      <c r="R444" s="49"/>
    </row>
    <row r="445" spans="1:18" ht="15.75" thickBot="1" x14ac:dyDescent="0.3">
      <c r="A445" s="50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 x14ac:dyDescent="0.3">
      <c r="A446" s="50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 x14ac:dyDescent="0.3">
      <c r="A447" s="50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 x14ac:dyDescent="0.3">
      <c r="A448" s="50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 x14ac:dyDescent="0.3">
      <c r="A449" s="50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 x14ac:dyDescent="0.3">
      <c r="A450" s="50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 x14ac:dyDescent="0.3">
      <c r="A451" s="50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 x14ac:dyDescent="0.3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 x14ac:dyDescent="0.3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 x14ac:dyDescent="0.3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 x14ac:dyDescent="0.3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 x14ac:dyDescent="0.3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 x14ac:dyDescent="0.3">
      <c r="A457" s="50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 x14ac:dyDescent="0.25">
      <c r="A458" s="50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 x14ac:dyDescent="0.3"/>
    <row r="460" spans="1:18" ht="15.75" thickBot="1" x14ac:dyDescent="0.3">
      <c r="A460" s="50">
        <v>28</v>
      </c>
      <c r="B460" s="52" t="s">
        <v>0</v>
      </c>
      <c r="C460" s="53"/>
      <c r="D460" s="54"/>
      <c r="E460" s="55" t="s">
        <v>1</v>
      </c>
      <c r="F460" s="56"/>
      <c r="G460" s="57"/>
      <c r="H460" s="58" t="s">
        <v>2</v>
      </c>
      <c r="I460" s="59"/>
      <c r="J460" s="60"/>
      <c r="K460" s="61" t="s">
        <v>3</v>
      </c>
      <c r="L460" s="62"/>
      <c r="M460" s="63"/>
      <c r="N460" s="64" t="s">
        <v>4</v>
      </c>
      <c r="O460" s="65"/>
      <c r="P460" s="66"/>
      <c r="Q460" s="46" t="s">
        <v>8</v>
      </c>
      <c r="R460" s="47"/>
    </row>
    <row r="461" spans="1:18" ht="26.25" thickBot="1" x14ac:dyDescent="0.3">
      <c r="A461" s="50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8"/>
      <c r="R461" s="49"/>
    </row>
    <row r="462" spans="1:18" ht="15.75" thickBot="1" x14ac:dyDescent="0.3">
      <c r="A462" s="50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 x14ac:dyDescent="0.3">
      <c r="A463" s="50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 x14ac:dyDescent="0.3">
      <c r="A464" s="50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 x14ac:dyDescent="0.3">
      <c r="A465" s="5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 x14ac:dyDescent="0.3">
      <c r="A466" s="5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 x14ac:dyDescent="0.3">
      <c r="A467" s="5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 x14ac:dyDescent="0.3">
      <c r="A468" s="5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 x14ac:dyDescent="0.3">
      <c r="A469" s="5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 x14ac:dyDescent="0.3">
      <c r="A470" s="5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 x14ac:dyDescent="0.3">
      <c r="A471" s="5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 x14ac:dyDescent="0.3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 x14ac:dyDescent="0.3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 x14ac:dyDescent="0.3">
      <c r="A474" s="50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x14ac:dyDescent="0.25">
      <c r="A475" s="50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 x14ac:dyDescent="0.3"/>
    <row r="477" spans="1:18" ht="15.75" thickBot="1" x14ac:dyDescent="0.3">
      <c r="A477" s="50">
        <v>29</v>
      </c>
      <c r="B477" s="52" t="s">
        <v>0</v>
      </c>
      <c r="C477" s="53"/>
      <c r="D477" s="54"/>
      <c r="E477" s="55" t="s">
        <v>1</v>
      </c>
      <c r="F477" s="56"/>
      <c r="G477" s="57"/>
      <c r="H477" s="58" t="s">
        <v>2</v>
      </c>
      <c r="I477" s="59"/>
      <c r="J477" s="60"/>
      <c r="K477" s="61" t="s">
        <v>3</v>
      </c>
      <c r="L477" s="62"/>
      <c r="M477" s="63"/>
      <c r="N477" s="64" t="s">
        <v>4</v>
      </c>
      <c r="O477" s="65"/>
      <c r="P477" s="66"/>
      <c r="Q477" s="46" t="s">
        <v>8</v>
      </c>
      <c r="R477" s="47"/>
    </row>
    <row r="478" spans="1:18" ht="26.25" thickBot="1" x14ac:dyDescent="0.3">
      <c r="A478" s="50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8"/>
      <c r="R478" s="49"/>
    </row>
    <row r="479" spans="1:18" ht="15.75" thickBot="1" x14ac:dyDescent="0.3">
      <c r="A479" s="50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 x14ac:dyDescent="0.3">
      <c r="A480" s="50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 x14ac:dyDescent="0.3">
      <c r="A481" s="50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 x14ac:dyDescent="0.3">
      <c r="A482" s="50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 x14ac:dyDescent="0.3">
      <c r="A483" s="5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 x14ac:dyDescent="0.3">
      <c r="A484" s="5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 x14ac:dyDescent="0.3">
      <c r="A485" s="5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 x14ac:dyDescent="0.3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 x14ac:dyDescent="0.3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 x14ac:dyDescent="0.3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 x14ac:dyDescent="0.3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 x14ac:dyDescent="0.3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 x14ac:dyDescent="0.3">
      <c r="A491" s="50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 x14ac:dyDescent="0.25">
      <c r="A492" s="50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 x14ac:dyDescent="0.3"/>
    <row r="494" spans="1:18" ht="15.75" thickBot="1" x14ac:dyDescent="0.3">
      <c r="A494" s="50">
        <v>30</v>
      </c>
      <c r="B494" s="52" t="s">
        <v>0</v>
      </c>
      <c r="C494" s="53"/>
      <c r="D494" s="54"/>
      <c r="E494" s="55" t="s">
        <v>1</v>
      </c>
      <c r="F494" s="56"/>
      <c r="G494" s="57"/>
      <c r="H494" s="58" t="s">
        <v>2</v>
      </c>
      <c r="I494" s="59"/>
      <c r="J494" s="60"/>
      <c r="K494" s="61" t="s">
        <v>3</v>
      </c>
      <c r="L494" s="62"/>
      <c r="M494" s="63"/>
      <c r="N494" s="64" t="s">
        <v>4</v>
      </c>
      <c r="O494" s="65"/>
      <c r="P494" s="66"/>
      <c r="Q494" s="46" t="s">
        <v>8</v>
      </c>
      <c r="R494" s="47"/>
    </row>
    <row r="495" spans="1:18" ht="26.25" thickBot="1" x14ac:dyDescent="0.3">
      <c r="A495" s="50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8"/>
      <c r="R495" s="49"/>
    </row>
    <row r="496" spans="1:18" ht="15.75" thickBot="1" x14ac:dyDescent="0.3">
      <c r="A496" s="50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 x14ac:dyDescent="0.3">
      <c r="A497" s="50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 x14ac:dyDescent="0.3">
      <c r="A498" s="50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 x14ac:dyDescent="0.3">
      <c r="A499" s="50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 x14ac:dyDescent="0.3">
      <c r="A500" s="50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 x14ac:dyDescent="0.3">
      <c r="A501" s="50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 x14ac:dyDescent="0.3">
      <c r="A502" s="5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 x14ac:dyDescent="0.3">
      <c r="A503" s="5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 x14ac:dyDescent="0.3">
      <c r="A504" s="5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 x14ac:dyDescent="0.3">
      <c r="A505" s="5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 x14ac:dyDescent="0.3">
      <c r="A506" s="5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 x14ac:dyDescent="0.3">
      <c r="A507" s="5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 x14ac:dyDescent="0.3">
      <c r="A508" s="50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 x14ac:dyDescent="0.25">
      <c r="A509" s="50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 x14ac:dyDescent="0.3"/>
    <row r="511" spans="1:18" ht="15.75" thickBot="1" x14ac:dyDescent="0.3">
      <c r="A511" s="50">
        <v>31</v>
      </c>
      <c r="B511" s="52" t="s">
        <v>0</v>
      </c>
      <c r="C511" s="53"/>
      <c r="D511" s="54"/>
      <c r="E511" s="55" t="s">
        <v>1</v>
      </c>
      <c r="F511" s="56"/>
      <c r="G511" s="57"/>
      <c r="H511" s="58" t="s">
        <v>2</v>
      </c>
      <c r="I511" s="59"/>
      <c r="J511" s="60"/>
      <c r="K511" s="61" t="s">
        <v>3</v>
      </c>
      <c r="L511" s="62"/>
      <c r="M511" s="63"/>
      <c r="N511" s="64" t="s">
        <v>4</v>
      </c>
      <c r="O511" s="65"/>
      <c r="P511" s="66"/>
      <c r="Q511" s="46" t="s">
        <v>8</v>
      </c>
      <c r="R511" s="47"/>
    </row>
    <row r="512" spans="1:18" ht="26.25" thickBot="1" x14ac:dyDescent="0.3">
      <c r="A512" s="50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8"/>
      <c r="R512" s="49"/>
    </row>
    <row r="513" spans="1:18" ht="15.75" thickBot="1" x14ac:dyDescent="0.3">
      <c r="A513" s="50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 x14ac:dyDescent="0.3">
      <c r="A514" s="50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 x14ac:dyDescent="0.3">
      <c r="A515" s="50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 x14ac:dyDescent="0.3">
      <c r="A516" s="50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 x14ac:dyDescent="0.3">
      <c r="A517" s="50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 x14ac:dyDescent="0.3">
      <c r="A518" s="50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 x14ac:dyDescent="0.3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 x14ac:dyDescent="0.3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 x14ac:dyDescent="0.3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 x14ac:dyDescent="0.3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 x14ac:dyDescent="0.3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 x14ac:dyDescent="0.3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 x14ac:dyDescent="0.3">
      <c r="A525" s="50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 x14ac:dyDescent="0.25">
      <c r="A526" s="50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 x14ac:dyDescent="0.3"/>
    <row r="528" spans="1:18" ht="16.5" thickTop="1" thickBot="1" x14ac:dyDescent="0.3">
      <c r="A528" s="84"/>
      <c r="B528" s="67" t="s">
        <v>0</v>
      </c>
      <c r="C528" s="68"/>
      <c r="D528" s="69"/>
      <c r="E528" s="70" t="s">
        <v>1</v>
      </c>
      <c r="F528" s="71"/>
      <c r="G528" s="72"/>
      <c r="H528" s="73" t="s">
        <v>2</v>
      </c>
      <c r="I528" s="74"/>
      <c r="J528" s="75"/>
      <c r="K528" s="76" t="s">
        <v>3</v>
      </c>
      <c r="L528" s="77"/>
      <c r="M528" s="78"/>
      <c r="N528" s="79" t="s">
        <v>4</v>
      </c>
      <c r="O528" s="80"/>
      <c r="P528" s="81"/>
      <c r="Q528" s="10"/>
      <c r="R528" s="10"/>
    </row>
    <row r="529" spans="1:19" ht="16.5" thickTop="1" thickBot="1" x14ac:dyDescent="0.3">
      <c r="A529" s="85"/>
      <c r="B529" s="86" t="s">
        <v>27</v>
      </c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8"/>
    </row>
    <row r="530" spans="1:19" ht="16.5" thickTop="1" thickBot="1" x14ac:dyDescent="0.3">
      <c r="A530" s="85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 x14ac:dyDescent="0.3">
      <c r="A531" s="85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 x14ac:dyDescent="0.3">
      <c r="A532" s="85"/>
      <c r="B532" s="86" t="s">
        <v>26</v>
      </c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8"/>
      <c r="S532" t="s">
        <v>34</v>
      </c>
    </row>
    <row r="533" spans="1:19" ht="16.5" thickTop="1" thickBot="1" x14ac:dyDescent="0.3">
      <c r="A533" s="85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 x14ac:dyDescent="0.3">
      <c r="A534" s="85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 x14ac:dyDescent="0.3">
      <c r="A535" s="85"/>
      <c r="B535" s="82" t="s">
        <v>8</v>
      </c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9" ht="15.75" thickBot="1" x14ac:dyDescent="0.3">
      <c r="A536" s="85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 x14ac:dyDescent="0.3">
      <c r="A537" s="85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 x14ac:dyDescent="0.25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 x14ac:dyDescent="0.3">
      <c r="A1" s="50">
        <v>1</v>
      </c>
      <c r="B1" s="55" t="s">
        <v>1</v>
      </c>
      <c r="C1" s="56"/>
      <c r="D1" s="57"/>
      <c r="E1" s="58" t="s">
        <v>2</v>
      </c>
      <c r="F1" s="59"/>
      <c r="G1" s="60"/>
      <c r="H1" s="61" t="s">
        <v>3</v>
      </c>
      <c r="I1" s="62"/>
      <c r="J1" s="63"/>
      <c r="K1" s="64" t="s">
        <v>4</v>
      </c>
      <c r="L1" s="65"/>
      <c r="M1" s="66"/>
      <c r="N1" s="46" t="s">
        <v>8</v>
      </c>
      <c r="O1" s="47"/>
      <c r="P1" s="37"/>
    </row>
    <row r="2" spans="1:16" ht="15.75" thickBot="1" x14ac:dyDescent="0.3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8"/>
      <c r="O2" s="49"/>
      <c r="P2" s="37"/>
    </row>
    <row r="3" spans="1:16" ht="15.75" thickBot="1" x14ac:dyDescent="0.3">
      <c r="A3" s="50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 x14ac:dyDescent="0.3">
      <c r="A4" s="50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 x14ac:dyDescent="0.3">
      <c r="A5" s="50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 x14ac:dyDescent="0.3">
      <c r="A6" s="50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 x14ac:dyDescent="0.3">
      <c r="A7" s="50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 x14ac:dyDescent="0.3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 x14ac:dyDescent="0.3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 x14ac:dyDescent="0.3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 x14ac:dyDescent="0.3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 x14ac:dyDescent="0.3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 x14ac:dyDescent="0.3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 x14ac:dyDescent="0.3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 x14ac:dyDescent="0.3">
      <c r="A15" s="50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 x14ac:dyDescent="0.25">
      <c r="A16" s="50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 x14ac:dyDescent="0.3">
      <c r="A18" s="50">
        <v>2</v>
      </c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64" t="s">
        <v>4</v>
      </c>
      <c r="L18" s="65"/>
      <c r="M18" s="66"/>
      <c r="N18" s="46" t="s">
        <v>8</v>
      </c>
      <c r="O18" s="47"/>
      <c r="P18" s="37"/>
    </row>
    <row r="19" spans="1:16" ht="15.75" thickBot="1" x14ac:dyDescent="0.3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8"/>
      <c r="O19" s="49"/>
      <c r="P19" s="37"/>
    </row>
    <row r="20" spans="1:16" ht="15.75" thickBot="1" x14ac:dyDescent="0.3">
      <c r="A20" s="50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 x14ac:dyDescent="0.3">
      <c r="A21" s="50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 x14ac:dyDescent="0.3">
      <c r="A22" s="50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 x14ac:dyDescent="0.3">
      <c r="A23" s="50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 x14ac:dyDescent="0.3">
      <c r="A24" s="50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 x14ac:dyDescent="0.3">
      <c r="A25" s="5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 x14ac:dyDescent="0.3">
      <c r="A26" s="5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 x14ac:dyDescent="0.3">
      <c r="A27" s="5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 x14ac:dyDescent="0.3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 x14ac:dyDescent="0.3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 x14ac:dyDescent="0.3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 x14ac:dyDescent="0.3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 x14ac:dyDescent="0.3">
      <c r="A32" s="50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 x14ac:dyDescent="0.25">
      <c r="A33" s="50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 x14ac:dyDescent="0.3">
      <c r="A35" s="50">
        <v>3</v>
      </c>
      <c r="B35" s="55" t="s">
        <v>1</v>
      </c>
      <c r="C35" s="56"/>
      <c r="D35" s="57"/>
      <c r="E35" s="58" t="s">
        <v>2</v>
      </c>
      <c r="F35" s="59"/>
      <c r="G35" s="60"/>
      <c r="H35" s="61" t="s">
        <v>3</v>
      </c>
      <c r="I35" s="62"/>
      <c r="J35" s="63"/>
      <c r="K35" s="64" t="s">
        <v>4</v>
      </c>
      <c r="L35" s="65"/>
      <c r="M35" s="66"/>
      <c r="N35" s="46" t="s">
        <v>8</v>
      </c>
      <c r="O35" s="47"/>
      <c r="P35" s="37"/>
    </row>
    <row r="36" spans="1:16" ht="15.75" thickBot="1" x14ac:dyDescent="0.3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8"/>
      <c r="O36" s="49"/>
      <c r="P36" s="37"/>
    </row>
    <row r="37" spans="1:16" ht="15.75" thickBot="1" x14ac:dyDescent="0.3">
      <c r="A37" s="50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 x14ac:dyDescent="0.3">
      <c r="A38" s="50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 x14ac:dyDescent="0.3">
      <c r="A39" s="50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 x14ac:dyDescent="0.3">
      <c r="A40" s="50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 x14ac:dyDescent="0.3">
      <c r="A41" s="50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 x14ac:dyDescent="0.3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 x14ac:dyDescent="0.3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 x14ac:dyDescent="0.3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 x14ac:dyDescent="0.3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 x14ac:dyDescent="0.3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 x14ac:dyDescent="0.3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 x14ac:dyDescent="0.3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 x14ac:dyDescent="0.3">
      <c r="A49" s="50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 x14ac:dyDescent="0.25">
      <c r="A50" s="50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 x14ac:dyDescent="0.3">
      <c r="A52" s="50">
        <v>4</v>
      </c>
      <c r="B52" s="55" t="s">
        <v>1</v>
      </c>
      <c r="C52" s="56"/>
      <c r="D52" s="57"/>
      <c r="E52" s="58" t="s">
        <v>2</v>
      </c>
      <c r="F52" s="59"/>
      <c r="G52" s="60"/>
      <c r="H52" s="61" t="s">
        <v>3</v>
      </c>
      <c r="I52" s="62"/>
      <c r="J52" s="63"/>
      <c r="K52" s="64" t="s">
        <v>4</v>
      </c>
      <c r="L52" s="65"/>
      <c r="M52" s="66"/>
      <c r="N52" s="46" t="s">
        <v>8</v>
      </c>
      <c r="O52" s="47"/>
      <c r="P52" s="37"/>
    </row>
    <row r="53" spans="1:16" ht="15.75" thickBot="1" x14ac:dyDescent="0.3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8"/>
      <c r="O53" s="49"/>
      <c r="P53" s="37"/>
    </row>
    <row r="54" spans="1:16" ht="15.75" thickBot="1" x14ac:dyDescent="0.3">
      <c r="A54" s="50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 x14ac:dyDescent="0.3">
      <c r="A55" s="50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 x14ac:dyDescent="0.3">
      <c r="A56" s="50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 x14ac:dyDescent="0.3">
      <c r="A57" s="5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 x14ac:dyDescent="0.3">
      <c r="A58" s="5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 x14ac:dyDescent="0.3">
      <c r="A59" s="5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 x14ac:dyDescent="0.3">
      <c r="A60" s="5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 x14ac:dyDescent="0.3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 x14ac:dyDescent="0.3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 x14ac:dyDescent="0.3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 x14ac:dyDescent="0.3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 x14ac:dyDescent="0.3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 x14ac:dyDescent="0.3">
      <c r="A66" s="50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 x14ac:dyDescent="0.25">
      <c r="A67" s="50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 x14ac:dyDescent="0.3">
      <c r="A69" s="50">
        <v>5</v>
      </c>
      <c r="B69" s="55" t="s">
        <v>1</v>
      </c>
      <c r="C69" s="56"/>
      <c r="D69" s="57"/>
      <c r="E69" s="58" t="s">
        <v>2</v>
      </c>
      <c r="F69" s="59"/>
      <c r="G69" s="60"/>
      <c r="H69" s="61" t="s">
        <v>3</v>
      </c>
      <c r="I69" s="62"/>
      <c r="J69" s="63"/>
      <c r="K69" s="64" t="s">
        <v>4</v>
      </c>
      <c r="L69" s="65"/>
      <c r="M69" s="66"/>
      <c r="N69" s="46" t="s">
        <v>8</v>
      </c>
      <c r="O69" s="47"/>
      <c r="P69" s="37"/>
    </row>
    <row r="70" spans="1:16" ht="15.75" thickBot="1" x14ac:dyDescent="0.3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8"/>
      <c r="O70" s="49"/>
      <c r="P70" s="37"/>
    </row>
    <row r="71" spans="1:16" ht="15.75" thickBot="1" x14ac:dyDescent="0.3">
      <c r="A71" s="50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 x14ac:dyDescent="0.3">
      <c r="A72" s="50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 x14ac:dyDescent="0.3">
      <c r="A73" s="50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 x14ac:dyDescent="0.3">
      <c r="A74" s="50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 x14ac:dyDescent="0.3">
      <c r="A75" s="50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 x14ac:dyDescent="0.3">
      <c r="A76" s="5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 x14ac:dyDescent="0.3">
      <c r="A77" s="5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 x14ac:dyDescent="0.3">
      <c r="A78" s="5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 x14ac:dyDescent="0.3">
      <c r="A79" s="5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 x14ac:dyDescent="0.3">
      <c r="A80" s="5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 x14ac:dyDescent="0.3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 x14ac:dyDescent="0.3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 x14ac:dyDescent="0.3">
      <c r="A83" s="50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 x14ac:dyDescent="0.25">
      <c r="A84" s="50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 x14ac:dyDescent="0.3">
      <c r="A86" s="50">
        <v>6</v>
      </c>
      <c r="B86" s="55" t="s">
        <v>1</v>
      </c>
      <c r="C86" s="56"/>
      <c r="D86" s="57"/>
      <c r="E86" s="58" t="s">
        <v>2</v>
      </c>
      <c r="F86" s="59"/>
      <c r="G86" s="60"/>
      <c r="H86" s="61" t="s">
        <v>3</v>
      </c>
      <c r="I86" s="62"/>
      <c r="J86" s="63"/>
      <c r="K86" s="64" t="s">
        <v>4</v>
      </c>
      <c r="L86" s="65"/>
      <c r="M86" s="66"/>
      <c r="N86" s="46" t="s">
        <v>8</v>
      </c>
      <c r="O86" s="47"/>
      <c r="P86" s="37"/>
    </row>
    <row r="87" spans="1:16" ht="15.75" thickBot="1" x14ac:dyDescent="0.3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8"/>
      <c r="O87" s="49"/>
      <c r="P87" s="37"/>
    </row>
    <row r="88" spans="1:16" ht="15.75" thickBot="1" x14ac:dyDescent="0.3">
      <c r="A88" s="50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 x14ac:dyDescent="0.3">
      <c r="A89" s="50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 x14ac:dyDescent="0.3">
      <c r="A90" s="50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 x14ac:dyDescent="0.3">
      <c r="A91" s="50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 x14ac:dyDescent="0.3">
      <c r="A92" s="50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 x14ac:dyDescent="0.3">
      <c r="A93" s="50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 x14ac:dyDescent="0.3">
      <c r="A94" s="50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 x14ac:dyDescent="0.3">
      <c r="A95" s="5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 x14ac:dyDescent="0.3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 x14ac:dyDescent="0.3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 x14ac:dyDescent="0.3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 x14ac:dyDescent="0.3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 x14ac:dyDescent="0.3">
      <c r="A100" s="50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 x14ac:dyDescent="0.25">
      <c r="A101" s="50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 x14ac:dyDescent="0.3">
      <c r="A103" s="50">
        <v>7</v>
      </c>
      <c r="B103" s="55" t="s">
        <v>1</v>
      </c>
      <c r="C103" s="56"/>
      <c r="D103" s="57"/>
      <c r="E103" s="58" t="s">
        <v>2</v>
      </c>
      <c r="F103" s="59"/>
      <c r="G103" s="60"/>
      <c r="H103" s="61" t="s">
        <v>3</v>
      </c>
      <c r="I103" s="62"/>
      <c r="J103" s="63"/>
      <c r="K103" s="64" t="s">
        <v>4</v>
      </c>
      <c r="L103" s="65"/>
      <c r="M103" s="66"/>
      <c r="N103" s="46" t="s">
        <v>8</v>
      </c>
      <c r="O103" s="47"/>
      <c r="P103" s="37"/>
    </row>
    <row r="104" spans="1:16" ht="15.75" thickBot="1" x14ac:dyDescent="0.3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8"/>
      <c r="O104" s="49"/>
      <c r="P104" s="37"/>
    </row>
    <row r="105" spans="1:16" ht="15.75" thickBot="1" x14ac:dyDescent="0.3">
      <c r="A105" s="50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 x14ac:dyDescent="0.3">
      <c r="A106" s="50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 x14ac:dyDescent="0.3">
      <c r="A107" s="50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 x14ac:dyDescent="0.3">
      <c r="A108" s="50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 x14ac:dyDescent="0.3">
      <c r="A109" s="5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 x14ac:dyDescent="0.3">
      <c r="A110" s="5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 x14ac:dyDescent="0.3">
      <c r="A111" s="5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 x14ac:dyDescent="0.3">
      <c r="A112" s="5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 x14ac:dyDescent="0.3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 x14ac:dyDescent="0.3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 x14ac:dyDescent="0.3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 x14ac:dyDescent="0.3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 x14ac:dyDescent="0.3">
      <c r="A117" s="5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 x14ac:dyDescent="0.25">
      <c r="A118" s="5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 x14ac:dyDescent="0.3">
      <c r="A120" s="50">
        <v>8</v>
      </c>
      <c r="B120" s="55" t="s">
        <v>1</v>
      </c>
      <c r="C120" s="56"/>
      <c r="D120" s="57"/>
      <c r="E120" s="58" t="s">
        <v>2</v>
      </c>
      <c r="F120" s="59"/>
      <c r="G120" s="60"/>
      <c r="H120" s="61" t="s">
        <v>3</v>
      </c>
      <c r="I120" s="62"/>
      <c r="J120" s="63"/>
      <c r="K120" s="64" t="s">
        <v>4</v>
      </c>
      <c r="L120" s="65"/>
      <c r="M120" s="66"/>
      <c r="N120" s="46" t="s">
        <v>8</v>
      </c>
      <c r="O120" s="47"/>
      <c r="P120" s="37"/>
    </row>
    <row r="121" spans="1:16" ht="15.75" thickBot="1" x14ac:dyDescent="0.3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8"/>
      <c r="O121" s="49"/>
      <c r="P121" s="37"/>
    </row>
    <row r="122" spans="1:16" ht="15.75" thickBot="1" x14ac:dyDescent="0.3">
      <c r="A122" s="50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 x14ac:dyDescent="0.3">
      <c r="A123" s="50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 x14ac:dyDescent="0.3">
      <c r="A124" s="50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 x14ac:dyDescent="0.3">
      <c r="A125" s="50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 x14ac:dyDescent="0.3">
      <c r="A126" s="50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 x14ac:dyDescent="0.3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 x14ac:dyDescent="0.3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 x14ac:dyDescent="0.3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 x14ac:dyDescent="0.3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 x14ac:dyDescent="0.3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 x14ac:dyDescent="0.3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 x14ac:dyDescent="0.3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 x14ac:dyDescent="0.3">
      <c r="A134" s="50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 x14ac:dyDescent="0.25">
      <c r="A135" s="50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 x14ac:dyDescent="0.3">
      <c r="A137" s="50">
        <v>9</v>
      </c>
      <c r="B137" s="55" t="s">
        <v>1</v>
      </c>
      <c r="C137" s="56"/>
      <c r="D137" s="57"/>
      <c r="E137" s="58" t="s">
        <v>2</v>
      </c>
      <c r="F137" s="59"/>
      <c r="G137" s="60"/>
      <c r="H137" s="61" t="s">
        <v>3</v>
      </c>
      <c r="I137" s="62"/>
      <c r="J137" s="63"/>
      <c r="K137" s="64" t="s">
        <v>4</v>
      </c>
      <c r="L137" s="65"/>
      <c r="M137" s="66"/>
      <c r="N137" s="46" t="s">
        <v>8</v>
      </c>
      <c r="O137" s="47"/>
      <c r="P137" s="37"/>
    </row>
    <row r="138" spans="1:16" ht="15.75" thickBot="1" x14ac:dyDescent="0.3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8"/>
      <c r="O138" s="49"/>
      <c r="P138" s="37"/>
    </row>
    <row r="139" spans="1:16" ht="15.75" thickBot="1" x14ac:dyDescent="0.3">
      <c r="A139" s="50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 x14ac:dyDescent="0.3">
      <c r="A140" s="50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 x14ac:dyDescent="0.3">
      <c r="A141" s="50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 x14ac:dyDescent="0.3">
      <c r="A142" s="50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 x14ac:dyDescent="0.3">
      <c r="A143" s="50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 x14ac:dyDescent="0.3">
      <c r="A144" s="50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 x14ac:dyDescent="0.3">
      <c r="A145" s="50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 x14ac:dyDescent="0.3">
      <c r="A146" s="50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 x14ac:dyDescent="0.3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 x14ac:dyDescent="0.3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 x14ac:dyDescent="0.3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 x14ac:dyDescent="0.3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 x14ac:dyDescent="0.3">
      <c r="A151" s="50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 x14ac:dyDescent="0.25">
      <c r="A152" s="50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 x14ac:dyDescent="0.3">
      <c r="A154" s="50">
        <v>10</v>
      </c>
      <c r="B154" s="55" t="s">
        <v>1</v>
      </c>
      <c r="C154" s="56"/>
      <c r="D154" s="57"/>
      <c r="E154" s="58" t="s">
        <v>2</v>
      </c>
      <c r="F154" s="59"/>
      <c r="G154" s="60"/>
      <c r="H154" s="61" t="s">
        <v>3</v>
      </c>
      <c r="I154" s="62"/>
      <c r="J154" s="63"/>
      <c r="K154" s="64" t="s">
        <v>4</v>
      </c>
      <c r="L154" s="65"/>
      <c r="M154" s="66"/>
      <c r="N154" s="46" t="s">
        <v>8</v>
      </c>
      <c r="O154" s="47"/>
      <c r="P154" s="37"/>
    </row>
    <row r="155" spans="1:16" ht="15.75" thickBot="1" x14ac:dyDescent="0.3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8"/>
      <c r="O155" s="49"/>
      <c r="P155" s="37"/>
    </row>
    <row r="156" spans="1:16" ht="15.75" thickBot="1" x14ac:dyDescent="0.3">
      <c r="A156" s="50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 x14ac:dyDescent="0.3">
      <c r="A157" s="50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 x14ac:dyDescent="0.3">
      <c r="A158" s="50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 x14ac:dyDescent="0.3">
      <c r="A159" s="50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 x14ac:dyDescent="0.3">
      <c r="A160" s="50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 x14ac:dyDescent="0.3">
      <c r="A161" s="50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 x14ac:dyDescent="0.3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 x14ac:dyDescent="0.3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 x14ac:dyDescent="0.3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 x14ac:dyDescent="0.3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 x14ac:dyDescent="0.3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 x14ac:dyDescent="0.3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 x14ac:dyDescent="0.3">
      <c r="A168" s="50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 x14ac:dyDescent="0.25">
      <c r="A169" s="50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 x14ac:dyDescent="0.3">
      <c r="A171" s="50">
        <v>11</v>
      </c>
      <c r="B171" s="55" t="s">
        <v>1</v>
      </c>
      <c r="C171" s="56"/>
      <c r="D171" s="57"/>
      <c r="E171" s="58" t="s">
        <v>2</v>
      </c>
      <c r="F171" s="59"/>
      <c r="G171" s="60"/>
      <c r="H171" s="61" t="s">
        <v>3</v>
      </c>
      <c r="I171" s="62"/>
      <c r="J171" s="63"/>
      <c r="K171" s="64" t="s">
        <v>4</v>
      </c>
      <c r="L171" s="65"/>
      <c r="M171" s="66"/>
      <c r="N171" s="46" t="s">
        <v>8</v>
      </c>
      <c r="O171" s="47"/>
      <c r="P171" s="37"/>
    </row>
    <row r="172" spans="1:16" ht="15.75" thickBot="1" x14ac:dyDescent="0.3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8"/>
      <c r="O172" s="49"/>
      <c r="P172" s="37"/>
    </row>
    <row r="173" spans="1:16" ht="15.75" thickBot="1" x14ac:dyDescent="0.3">
      <c r="A173" s="50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 x14ac:dyDescent="0.3">
      <c r="A174" s="50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 x14ac:dyDescent="0.3">
      <c r="A175" s="50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 x14ac:dyDescent="0.3">
      <c r="A176" s="5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 x14ac:dyDescent="0.3">
      <c r="A177" s="5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 x14ac:dyDescent="0.3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 x14ac:dyDescent="0.3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 x14ac:dyDescent="0.3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 x14ac:dyDescent="0.3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 x14ac:dyDescent="0.3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 x14ac:dyDescent="0.3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 x14ac:dyDescent="0.3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 x14ac:dyDescent="0.3">
      <c r="A185" s="50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 x14ac:dyDescent="0.25">
      <c r="A186" s="50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 x14ac:dyDescent="0.3">
      <c r="A188" s="50">
        <v>12</v>
      </c>
      <c r="B188" s="55" t="s">
        <v>1</v>
      </c>
      <c r="C188" s="56"/>
      <c r="D188" s="57"/>
      <c r="E188" s="58" t="s">
        <v>2</v>
      </c>
      <c r="F188" s="59"/>
      <c r="G188" s="60"/>
      <c r="H188" s="61" t="s">
        <v>3</v>
      </c>
      <c r="I188" s="62"/>
      <c r="J188" s="63"/>
      <c r="K188" s="64" t="s">
        <v>4</v>
      </c>
      <c r="L188" s="65"/>
      <c r="M188" s="66"/>
      <c r="N188" s="46" t="s">
        <v>8</v>
      </c>
      <c r="O188" s="47"/>
      <c r="P188" s="37"/>
    </row>
    <row r="189" spans="1:16" ht="15.75" thickBot="1" x14ac:dyDescent="0.3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8"/>
      <c r="O189" s="49"/>
      <c r="P189" s="37"/>
    </row>
    <row r="190" spans="1:16" ht="15.75" thickBot="1" x14ac:dyDescent="0.3">
      <c r="A190" s="50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 x14ac:dyDescent="0.3">
      <c r="A191" s="50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 x14ac:dyDescent="0.3">
      <c r="A192" s="50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 x14ac:dyDescent="0.3">
      <c r="A193" s="5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 x14ac:dyDescent="0.3">
      <c r="A194" s="5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 x14ac:dyDescent="0.3">
      <c r="A195" s="5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 x14ac:dyDescent="0.3">
      <c r="A196" s="5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 x14ac:dyDescent="0.3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 x14ac:dyDescent="0.3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 x14ac:dyDescent="0.3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 x14ac:dyDescent="0.3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 x14ac:dyDescent="0.3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 x14ac:dyDescent="0.3">
      <c r="A202" s="50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 x14ac:dyDescent="0.25">
      <c r="A203" s="50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 x14ac:dyDescent="0.3">
      <c r="A205" s="50">
        <v>13</v>
      </c>
      <c r="B205" s="55" t="s">
        <v>1</v>
      </c>
      <c r="C205" s="56"/>
      <c r="D205" s="57"/>
      <c r="E205" s="58" t="s">
        <v>2</v>
      </c>
      <c r="F205" s="59"/>
      <c r="G205" s="60"/>
      <c r="H205" s="61" t="s">
        <v>3</v>
      </c>
      <c r="I205" s="62"/>
      <c r="J205" s="63"/>
      <c r="K205" s="64" t="s">
        <v>4</v>
      </c>
      <c r="L205" s="65"/>
      <c r="M205" s="66"/>
      <c r="N205" s="46" t="s">
        <v>8</v>
      </c>
      <c r="O205" s="47"/>
      <c r="P205" s="37"/>
    </row>
    <row r="206" spans="1:16" ht="15.75" thickBot="1" x14ac:dyDescent="0.3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8"/>
      <c r="O206" s="49"/>
      <c r="P206" s="37"/>
    </row>
    <row r="207" spans="1:16" ht="15.75" thickBot="1" x14ac:dyDescent="0.3">
      <c r="A207" s="50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 x14ac:dyDescent="0.3">
      <c r="A208" s="50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 x14ac:dyDescent="0.3">
      <c r="A209" s="50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 x14ac:dyDescent="0.3">
      <c r="A210" s="50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 x14ac:dyDescent="0.3">
      <c r="A211" s="50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 x14ac:dyDescent="0.3">
      <c r="A212" s="50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 x14ac:dyDescent="0.3">
      <c r="A213" s="50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 x14ac:dyDescent="0.3">
      <c r="A214" s="50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 x14ac:dyDescent="0.3">
      <c r="A215" s="5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 x14ac:dyDescent="0.3">
      <c r="A216" s="5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 x14ac:dyDescent="0.3">
      <c r="A217" s="5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 x14ac:dyDescent="0.3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 x14ac:dyDescent="0.3">
      <c r="A219" s="50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 x14ac:dyDescent="0.25">
      <c r="A220" s="50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 x14ac:dyDescent="0.3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 x14ac:dyDescent="0.3">
      <c r="A222" s="50">
        <v>14</v>
      </c>
      <c r="B222" s="55" t="s">
        <v>1</v>
      </c>
      <c r="C222" s="56"/>
      <c r="D222" s="57"/>
      <c r="E222" s="58" t="s">
        <v>2</v>
      </c>
      <c r="F222" s="59"/>
      <c r="G222" s="60"/>
      <c r="H222" s="61" t="s">
        <v>3</v>
      </c>
      <c r="I222" s="62"/>
      <c r="J222" s="63"/>
      <c r="K222" s="64" t="s">
        <v>4</v>
      </c>
      <c r="L222" s="65"/>
      <c r="M222" s="66"/>
      <c r="N222" s="46" t="s">
        <v>8</v>
      </c>
      <c r="O222" s="47"/>
      <c r="P222" s="37"/>
    </row>
    <row r="223" spans="1:16" ht="15.75" thickBot="1" x14ac:dyDescent="0.3">
      <c r="A223" s="50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8"/>
      <c r="O223" s="49"/>
      <c r="P223" s="37"/>
    </row>
    <row r="224" spans="1:16" ht="15.75" thickBot="1" x14ac:dyDescent="0.3">
      <c r="A224" s="50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 x14ac:dyDescent="0.3">
      <c r="A225" s="50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 x14ac:dyDescent="0.3">
      <c r="A226" s="50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 x14ac:dyDescent="0.3">
      <c r="A227" s="50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 x14ac:dyDescent="0.3">
      <c r="A228" s="50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 x14ac:dyDescent="0.3">
      <c r="A229" s="50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 x14ac:dyDescent="0.3">
      <c r="A230" s="50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 x14ac:dyDescent="0.3">
      <c r="A231" s="5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 x14ac:dyDescent="0.3">
      <c r="A232" s="5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 x14ac:dyDescent="0.3">
      <c r="A233" s="5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 x14ac:dyDescent="0.3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 x14ac:dyDescent="0.3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 x14ac:dyDescent="0.3">
      <c r="A236" s="50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 x14ac:dyDescent="0.25">
      <c r="A237" s="50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 x14ac:dyDescent="0.3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 x14ac:dyDescent="0.3">
      <c r="A239" s="50">
        <v>15</v>
      </c>
      <c r="B239" s="55" t="s">
        <v>1</v>
      </c>
      <c r="C239" s="56"/>
      <c r="D239" s="57"/>
      <c r="E239" s="58" t="s">
        <v>2</v>
      </c>
      <c r="F239" s="59"/>
      <c r="G239" s="60"/>
      <c r="H239" s="61" t="s">
        <v>3</v>
      </c>
      <c r="I239" s="62"/>
      <c r="J239" s="63"/>
      <c r="K239" s="64" t="s">
        <v>4</v>
      </c>
      <c r="L239" s="65"/>
      <c r="M239" s="66"/>
      <c r="N239" s="46" t="s">
        <v>8</v>
      </c>
      <c r="O239" s="47"/>
      <c r="P239" s="37"/>
    </row>
    <row r="240" spans="1:16" ht="15.75" thickBot="1" x14ac:dyDescent="0.3">
      <c r="A240" s="50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8"/>
      <c r="O240" s="49"/>
      <c r="P240" s="37"/>
    </row>
    <row r="241" spans="1:16" ht="15.75" thickBot="1" x14ac:dyDescent="0.3">
      <c r="A241" s="50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 x14ac:dyDescent="0.3">
      <c r="A242" s="50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 x14ac:dyDescent="0.3">
      <c r="A243" s="50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 x14ac:dyDescent="0.3">
      <c r="A244" s="50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 x14ac:dyDescent="0.3">
      <c r="A245" s="50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 x14ac:dyDescent="0.3">
      <c r="A246" s="5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 x14ac:dyDescent="0.3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 x14ac:dyDescent="0.3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 x14ac:dyDescent="0.3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 x14ac:dyDescent="0.3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 x14ac:dyDescent="0.3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 x14ac:dyDescent="0.3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 x14ac:dyDescent="0.3">
      <c r="A253" s="50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 x14ac:dyDescent="0.25">
      <c r="A254" s="50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 x14ac:dyDescent="0.3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 x14ac:dyDescent="0.3">
      <c r="A256" s="50">
        <v>16</v>
      </c>
      <c r="B256" s="55" t="s">
        <v>1</v>
      </c>
      <c r="C256" s="56"/>
      <c r="D256" s="57"/>
      <c r="E256" s="58" t="s">
        <v>2</v>
      </c>
      <c r="F256" s="59"/>
      <c r="G256" s="60"/>
      <c r="H256" s="61" t="s">
        <v>3</v>
      </c>
      <c r="I256" s="62"/>
      <c r="J256" s="63"/>
      <c r="K256" s="64" t="s">
        <v>4</v>
      </c>
      <c r="L256" s="65"/>
      <c r="M256" s="66"/>
      <c r="N256" s="46" t="s">
        <v>8</v>
      </c>
      <c r="O256" s="47"/>
      <c r="P256" s="37"/>
    </row>
    <row r="257" spans="1:16" ht="15.75" thickBot="1" x14ac:dyDescent="0.3">
      <c r="A257" s="50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8"/>
      <c r="O257" s="49"/>
      <c r="P257" s="37"/>
    </row>
    <row r="258" spans="1:16" ht="15.75" thickBot="1" x14ac:dyDescent="0.3">
      <c r="A258" s="50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 x14ac:dyDescent="0.3">
      <c r="A259" s="50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 x14ac:dyDescent="0.3">
      <c r="A260" s="50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 x14ac:dyDescent="0.3">
      <c r="A261" s="50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 x14ac:dyDescent="0.3">
      <c r="A262" s="50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 x14ac:dyDescent="0.3">
      <c r="A263" s="50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 x14ac:dyDescent="0.3">
      <c r="A264" s="5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 x14ac:dyDescent="0.3">
      <c r="A265" s="5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 x14ac:dyDescent="0.3">
      <c r="A266" s="5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 x14ac:dyDescent="0.3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 x14ac:dyDescent="0.3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 x14ac:dyDescent="0.3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 x14ac:dyDescent="0.3">
      <c r="A270" s="50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 x14ac:dyDescent="0.25">
      <c r="A271" s="50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 x14ac:dyDescent="0.3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 x14ac:dyDescent="0.3">
      <c r="A273" s="50">
        <v>17</v>
      </c>
      <c r="B273" s="55" t="s">
        <v>1</v>
      </c>
      <c r="C273" s="56"/>
      <c r="D273" s="57"/>
      <c r="E273" s="58" t="s">
        <v>2</v>
      </c>
      <c r="F273" s="59"/>
      <c r="G273" s="60"/>
      <c r="H273" s="61" t="s">
        <v>3</v>
      </c>
      <c r="I273" s="62"/>
      <c r="J273" s="63"/>
      <c r="K273" s="64" t="s">
        <v>4</v>
      </c>
      <c r="L273" s="65"/>
      <c r="M273" s="66"/>
      <c r="N273" s="46" t="s">
        <v>8</v>
      </c>
      <c r="O273" s="47"/>
      <c r="P273" s="37"/>
    </row>
    <row r="274" spans="1:16" ht="15.75" thickBot="1" x14ac:dyDescent="0.3">
      <c r="A274" s="50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8"/>
      <c r="O274" s="49"/>
      <c r="P274" s="37"/>
    </row>
    <row r="275" spans="1:16" ht="15.75" thickBot="1" x14ac:dyDescent="0.3">
      <c r="A275" s="50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 x14ac:dyDescent="0.3">
      <c r="A276" s="50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 x14ac:dyDescent="0.3">
      <c r="A277" s="50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 x14ac:dyDescent="0.3">
      <c r="A278" s="50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 x14ac:dyDescent="0.3">
      <c r="A279" s="50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 x14ac:dyDescent="0.3">
      <c r="A280" s="50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 x14ac:dyDescent="0.3">
      <c r="A281" s="50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 x14ac:dyDescent="0.3">
      <c r="A282" s="50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 x14ac:dyDescent="0.3">
      <c r="A283" s="50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 x14ac:dyDescent="0.3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 x14ac:dyDescent="0.3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 x14ac:dyDescent="0.3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 x14ac:dyDescent="0.3">
      <c r="A287" s="50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 x14ac:dyDescent="0.25">
      <c r="A288" s="50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 x14ac:dyDescent="0.3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 x14ac:dyDescent="0.3">
      <c r="A290" s="50">
        <v>18</v>
      </c>
      <c r="B290" s="55" t="s">
        <v>1</v>
      </c>
      <c r="C290" s="56"/>
      <c r="D290" s="57"/>
      <c r="E290" s="58" t="s">
        <v>2</v>
      </c>
      <c r="F290" s="59"/>
      <c r="G290" s="60"/>
      <c r="H290" s="61" t="s">
        <v>3</v>
      </c>
      <c r="I290" s="62"/>
      <c r="J290" s="63"/>
      <c r="K290" s="64" t="s">
        <v>4</v>
      </c>
      <c r="L290" s="65"/>
      <c r="M290" s="66"/>
      <c r="N290" s="46" t="s">
        <v>8</v>
      </c>
      <c r="O290" s="47"/>
      <c r="P290" s="37"/>
    </row>
    <row r="291" spans="1:16" ht="15.75" thickBot="1" x14ac:dyDescent="0.3">
      <c r="A291" s="50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8"/>
      <c r="O291" s="49"/>
      <c r="P291" s="37"/>
    </row>
    <row r="292" spans="1:16" ht="15.75" thickBot="1" x14ac:dyDescent="0.3">
      <c r="A292" s="50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 x14ac:dyDescent="0.3">
      <c r="A293" s="50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 x14ac:dyDescent="0.3">
      <c r="A294" s="50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 x14ac:dyDescent="0.3">
      <c r="A295" s="5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 x14ac:dyDescent="0.3">
      <c r="A296" s="5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 x14ac:dyDescent="0.3">
      <c r="A297" s="5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 x14ac:dyDescent="0.3">
      <c r="A298" s="5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 x14ac:dyDescent="0.3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 x14ac:dyDescent="0.3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 x14ac:dyDescent="0.3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 x14ac:dyDescent="0.3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 x14ac:dyDescent="0.3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 x14ac:dyDescent="0.3">
      <c r="A304" s="50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 x14ac:dyDescent="0.25">
      <c r="A305" s="50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 x14ac:dyDescent="0.3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 x14ac:dyDescent="0.3">
      <c r="A307" s="50">
        <v>19</v>
      </c>
      <c r="B307" s="55" t="s">
        <v>1</v>
      </c>
      <c r="C307" s="56"/>
      <c r="D307" s="57"/>
      <c r="E307" s="58" t="s">
        <v>2</v>
      </c>
      <c r="F307" s="59"/>
      <c r="G307" s="60"/>
      <c r="H307" s="61" t="s">
        <v>3</v>
      </c>
      <c r="I307" s="62"/>
      <c r="J307" s="63"/>
      <c r="K307" s="64" t="s">
        <v>4</v>
      </c>
      <c r="L307" s="65"/>
      <c r="M307" s="66"/>
      <c r="N307" s="46" t="s">
        <v>8</v>
      </c>
      <c r="O307" s="47"/>
      <c r="P307" s="37"/>
    </row>
    <row r="308" spans="1:16" ht="15.75" thickBot="1" x14ac:dyDescent="0.3">
      <c r="A308" s="50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8"/>
      <c r="O308" s="49"/>
      <c r="P308" s="37"/>
    </row>
    <row r="309" spans="1:16" ht="15.75" thickBot="1" x14ac:dyDescent="0.3">
      <c r="A309" s="50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 x14ac:dyDescent="0.3">
      <c r="A310" s="50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 x14ac:dyDescent="0.3">
      <c r="A311" s="50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 x14ac:dyDescent="0.3">
      <c r="A312" s="50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 x14ac:dyDescent="0.3">
      <c r="A313" s="50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 x14ac:dyDescent="0.3">
      <c r="A314" s="5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 x14ac:dyDescent="0.3">
      <c r="A315" s="5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 x14ac:dyDescent="0.3">
      <c r="A316" s="50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 x14ac:dyDescent="0.3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 x14ac:dyDescent="0.3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 x14ac:dyDescent="0.3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 x14ac:dyDescent="0.3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 x14ac:dyDescent="0.3">
      <c r="A321" s="50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 x14ac:dyDescent="0.25">
      <c r="A322" s="50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 x14ac:dyDescent="0.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 x14ac:dyDescent="0.3">
      <c r="A324" s="50">
        <v>20</v>
      </c>
      <c r="B324" s="55" t="s">
        <v>1</v>
      </c>
      <c r="C324" s="56"/>
      <c r="D324" s="57"/>
      <c r="E324" s="58" t="s">
        <v>2</v>
      </c>
      <c r="F324" s="59"/>
      <c r="G324" s="60"/>
      <c r="H324" s="61" t="s">
        <v>3</v>
      </c>
      <c r="I324" s="62"/>
      <c r="J324" s="63"/>
      <c r="K324" s="64" t="s">
        <v>4</v>
      </c>
      <c r="L324" s="65"/>
      <c r="M324" s="66"/>
      <c r="N324" s="46" t="s">
        <v>8</v>
      </c>
      <c r="O324" s="47"/>
      <c r="P324" s="37"/>
    </row>
    <row r="325" spans="1:16" ht="15.75" thickBot="1" x14ac:dyDescent="0.3">
      <c r="A325" s="50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8"/>
      <c r="O325" s="49"/>
      <c r="P325" s="37"/>
    </row>
    <row r="326" spans="1:16" ht="15.75" thickBot="1" x14ac:dyDescent="0.3">
      <c r="A326" s="50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 x14ac:dyDescent="0.3">
      <c r="A327" s="50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 x14ac:dyDescent="0.3">
      <c r="A328" s="50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 x14ac:dyDescent="0.3">
      <c r="A329" s="50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 x14ac:dyDescent="0.3">
      <c r="A330" s="50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 x14ac:dyDescent="0.3">
      <c r="A331" s="50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 x14ac:dyDescent="0.3">
      <c r="A332" s="50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 x14ac:dyDescent="0.3">
      <c r="A333" s="5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 x14ac:dyDescent="0.3">
      <c r="A334" s="5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 x14ac:dyDescent="0.3">
      <c r="A335" s="5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 x14ac:dyDescent="0.3">
      <c r="A336" s="5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 x14ac:dyDescent="0.3">
      <c r="A337" s="5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 x14ac:dyDescent="0.3">
      <c r="A338" s="50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 x14ac:dyDescent="0.25">
      <c r="A339" s="50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 x14ac:dyDescent="0.3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 x14ac:dyDescent="0.3">
      <c r="A341" s="50">
        <v>21</v>
      </c>
      <c r="B341" s="55" t="s">
        <v>1</v>
      </c>
      <c r="C341" s="56"/>
      <c r="D341" s="57"/>
      <c r="E341" s="58" t="s">
        <v>2</v>
      </c>
      <c r="F341" s="59"/>
      <c r="G341" s="60"/>
      <c r="H341" s="61" t="s">
        <v>3</v>
      </c>
      <c r="I341" s="62"/>
      <c r="J341" s="63"/>
      <c r="K341" s="64" t="s">
        <v>4</v>
      </c>
      <c r="L341" s="65"/>
      <c r="M341" s="66"/>
      <c r="N341" s="46" t="s">
        <v>8</v>
      </c>
      <c r="O341" s="47"/>
      <c r="P341" s="37"/>
    </row>
    <row r="342" spans="1:16" ht="15.75" thickBot="1" x14ac:dyDescent="0.3">
      <c r="A342" s="50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8"/>
      <c r="O342" s="49"/>
      <c r="P342" s="37"/>
    </row>
    <row r="343" spans="1:16" ht="16.5" customHeight="1" thickBot="1" x14ac:dyDescent="0.3">
      <c r="A343" s="50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 x14ac:dyDescent="0.3">
      <c r="A344" s="50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 x14ac:dyDescent="0.3">
      <c r="A345" s="50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 x14ac:dyDescent="0.3">
      <c r="A346" s="50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 x14ac:dyDescent="0.3">
      <c r="A347" s="50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 x14ac:dyDescent="0.3">
      <c r="A348" s="5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 x14ac:dyDescent="0.3">
      <c r="A349" s="5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 x14ac:dyDescent="0.3">
      <c r="A350" s="5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 x14ac:dyDescent="0.3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 x14ac:dyDescent="0.3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 x14ac:dyDescent="0.3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 x14ac:dyDescent="0.3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 x14ac:dyDescent="0.3">
      <c r="A355" s="50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 x14ac:dyDescent="0.25">
      <c r="A356" s="50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 x14ac:dyDescent="0.3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 x14ac:dyDescent="0.3">
      <c r="A358" s="50">
        <v>22</v>
      </c>
      <c r="B358" s="55" t="s">
        <v>1</v>
      </c>
      <c r="C358" s="56"/>
      <c r="D358" s="57"/>
      <c r="E358" s="58" t="s">
        <v>2</v>
      </c>
      <c r="F358" s="59"/>
      <c r="G358" s="60"/>
      <c r="H358" s="61" t="s">
        <v>3</v>
      </c>
      <c r="I358" s="62"/>
      <c r="J358" s="63"/>
      <c r="K358" s="64" t="s">
        <v>4</v>
      </c>
      <c r="L358" s="65"/>
      <c r="M358" s="66"/>
      <c r="N358" s="46" t="s">
        <v>8</v>
      </c>
      <c r="O358" s="47"/>
      <c r="P358" s="37"/>
    </row>
    <row r="359" spans="1:16" ht="15.75" thickBot="1" x14ac:dyDescent="0.3">
      <c r="A359" s="50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8"/>
      <c r="O359" s="49"/>
      <c r="P359" s="37"/>
    </row>
    <row r="360" spans="1:16" ht="15.75" thickBot="1" x14ac:dyDescent="0.3">
      <c r="A360" s="50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 x14ac:dyDescent="0.3">
      <c r="A361" s="50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 x14ac:dyDescent="0.3">
      <c r="A362" s="50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 x14ac:dyDescent="0.3">
      <c r="A363" s="50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 x14ac:dyDescent="0.3">
      <c r="A364" s="50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 x14ac:dyDescent="0.3">
      <c r="A365" s="50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 x14ac:dyDescent="0.3">
      <c r="A366" s="50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 x14ac:dyDescent="0.3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 x14ac:dyDescent="0.3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 x14ac:dyDescent="0.3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 x14ac:dyDescent="0.3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 x14ac:dyDescent="0.3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 x14ac:dyDescent="0.3">
      <c r="A372" s="50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 x14ac:dyDescent="0.25">
      <c r="A373" s="50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 x14ac:dyDescent="0.3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 x14ac:dyDescent="0.3">
      <c r="A375" s="50">
        <v>23</v>
      </c>
      <c r="B375" s="55" t="s">
        <v>1</v>
      </c>
      <c r="C375" s="56"/>
      <c r="D375" s="57"/>
      <c r="E375" s="58" t="s">
        <v>2</v>
      </c>
      <c r="F375" s="59"/>
      <c r="G375" s="60"/>
      <c r="H375" s="61" t="s">
        <v>3</v>
      </c>
      <c r="I375" s="62"/>
      <c r="J375" s="63"/>
      <c r="K375" s="64" t="s">
        <v>4</v>
      </c>
      <c r="L375" s="65"/>
      <c r="M375" s="66"/>
      <c r="N375" s="46" t="s">
        <v>8</v>
      </c>
      <c r="O375" s="47"/>
      <c r="P375" s="37"/>
    </row>
    <row r="376" spans="1:16" ht="15.75" thickBot="1" x14ac:dyDescent="0.3">
      <c r="A376" s="50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8"/>
      <c r="O376" s="49"/>
      <c r="P376" s="37"/>
    </row>
    <row r="377" spans="1:16" ht="15.75" thickBot="1" x14ac:dyDescent="0.3">
      <c r="A377" s="50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 x14ac:dyDescent="0.3">
      <c r="A378" s="50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 x14ac:dyDescent="0.3">
      <c r="A379" s="50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 x14ac:dyDescent="0.3">
      <c r="A380" s="50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 x14ac:dyDescent="0.3">
      <c r="A381" s="50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 x14ac:dyDescent="0.3">
      <c r="A382" s="5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 x14ac:dyDescent="0.3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 x14ac:dyDescent="0.3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 x14ac:dyDescent="0.3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 x14ac:dyDescent="0.3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 x14ac:dyDescent="0.3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 x14ac:dyDescent="0.3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 x14ac:dyDescent="0.3">
      <c r="A389" s="50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 x14ac:dyDescent="0.25">
      <c r="A390" s="50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 x14ac:dyDescent="0.3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 x14ac:dyDescent="0.3">
      <c r="A392" s="50">
        <v>24</v>
      </c>
      <c r="B392" s="55" t="s">
        <v>1</v>
      </c>
      <c r="C392" s="56"/>
      <c r="D392" s="57"/>
      <c r="E392" s="58" t="s">
        <v>2</v>
      </c>
      <c r="F392" s="59"/>
      <c r="G392" s="60"/>
      <c r="H392" s="61" t="s">
        <v>3</v>
      </c>
      <c r="I392" s="62"/>
      <c r="J392" s="63"/>
      <c r="K392" s="64" t="s">
        <v>4</v>
      </c>
      <c r="L392" s="65"/>
      <c r="M392" s="66"/>
      <c r="N392" s="46" t="s">
        <v>8</v>
      </c>
      <c r="O392" s="47"/>
      <c r="P392" s="37"/>
    </row>
    <row r="393" spans="1:16" ht="15.75" thickBot="1" x14ac:dyDescent="0.3">
      <c r="A393" s="50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8"/>
      <c r="O393" s="49"/>
      <c r="P393" s="37"/>
    </row>
    <row r="394" spans="1:16" ht="15.75" thickBot="1" x14ac:dyDescent="0.3">
      <c r="A394" s="50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 x14ac:dyDescent="0.3">
      <c r="A395" s="50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 x14ac:dyDescent="0.3">
      <c r="A396" s="50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 x14ac:dyDescent="0.3">
      <c r="A397" s="50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 x14ac:dyDescent="0.3">
      <c r="A398" s="50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 x14ac:dyDescent="0.3">
      <c r="A399" s="50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 x14ac:dyDescent="0.3">
      <c r="A400" s="50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 x14ac:dyDescent="0.3">
      <c r="A401" s="50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 x14ac:dyDescent="0.3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 x14ac:dyDescent="0.3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 x14ac:dyDescent="0.3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 x14ac:dyDescent="0.3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 x14ac:dyDescent="0.3">
      <c r="A406" s="50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 x14ac:dyDescent="0.25">
      <c r="A407" s="50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 x14ac:dyDescent="0.3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 x14ac:dyDescent="0.3">
      <c r="A409" s="50">
        <v>25</v>
      </c>
      <c r="B409" s="55" t="s">
        <v>1</v>
      </c>
      <c r="C409" s="56"/>
      <c r="D409" s="57"/>
      <c r="E409" s="58" t="s">
        <v>2</v>
      </c>
      <c r="F409" s="59"/>
      <c r="G409" s="60"/>
      <c r="H409" s="61" t="s">
        <v>3</v>
      </c>
      <c r="I409" s="62"/>
      <c r="J409" s="63"/>
      <c r="K409" s="64" t="s">
        <v>4</v>
      </c>
      <c r="L409" s="65"/>
      <c r="M409" s="66"/>
      <c r="N409" s="46" t="s">
        <v>8</v>
      </c>
      <c r="O409" s="47"/>
      <c r="P409" s="37"/>
    </row>
    <row r="410" spans="1:16" ht="15.75" thickBot="1" x14ac:dyDescent="0.3">
      <c r="A410" s="50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8"/>
      <c r="O410" s="49"/>
      <c r="P410" s="37"/>
    </row>
    <row r="411" spans="1:16" ht="15.75" thickBot="1" x14ac:dyDescent="0.3">
      <c r="A411" s="50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 x14ac:dyDescent="0.3">
      <c r="A412" s="50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 x14ac:dyDescent="0.3">
      <c r="A413" s="50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 x14ac:dyDescent="0.3">
      <c r="A414" s="5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 x14ac:dyDescent="0.3">
      <c r="A415" s="5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 x14ac:dyDescent="0.3">
      <c r="A416" s="5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 x14ac:dyDescent="0.3">
      <c r="A417" s="5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 x14ac:dyDescent="0.3">
      <c r="A418" s="5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 x14ac:dyDescent="0.3">
      <c r="A419" s="5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 x14ac:dyDescent="0.3">
      <c r="A420" s="5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 x14ac:dyDescent="0.3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 x14ac:dyDescent="0.3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 x14ac:dyDescent="0.3">
      <c r="A423" s="50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 x14ac:dyDescent="0.25">
      <c r="A424" s="50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 x14ac:dyDescent="0.3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 x14ac:dyDescent="0.3">
      <c r="A426" s="50">
        <v>26</v>
      </c>
      <c r="B426" s="55" t="s">
        <v>1</v>
      </c>
      <c r="C426" s="56"/>
      <c r="D426" s="57"/>
      <c r="E426" s="58" t="s">
        <v>2</v>
      </c>
      <c r="F426" s="59"/>
      <c r="G426" s="60"/>
      <c r="H426" s="61" t="s">
        <v>3</v>
      </c>
      <c r="I426" s="62"/>
      <c r="J426" s="63"/>
      <c r="K426" s="64" t="s">
        <v>4</v>
      </c>
      <c r="L426" s="65"/>
      <c r="M426" s="66"/>
      <c r="N426" s="46" t="s">
        <v>8</v>
      </c>
      <c r="O426" s="47"/>
      <c r="P426" s="37"/>
    </row>
    <row r="427" spans="1:16" ht="15.75" thickBot="1" x14ac:dyDescent="0.3">
      <c r="A427" s="50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8"/>
      <c r="O427" s="49"/>
      <c r="P427" s="37"/>
    </row>
    <row r="428" spans="1:16" ht="15.75" thickBot="1" x14ac:dyDescent="0.3">
      <c r="A428" s="50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 x14ac:dyDescent="0.3">
      <c r="A429" s="50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 x14ac:dyDescent="0.3">
      <c r="A430" s="50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 x14ac:dyDescent="0.3">
      <c r="A431" s="50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 x14ac:dyDescent="0.3">
      <c r="A432" s="50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 x14ac:dyDescent="0.3">
      <c r="A433" s="50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 x14ac:dyDescent="0.3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 x14ac:dyDescent="0.3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 x14ac:dyDescent="0.3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 x14ac:dyDescent="0.3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 x14ac:dyDescent="0.3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 x14ac:dyDescent="0.3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 x14ac:dyDescent="0.3">
      <c r="A440" s="50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 x14ac:dyDescent="0.25">
      <c r="A441" s="50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 x14ac:dyDescent="0.3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 x14ac:dyDescent="0.3">
      <c r="A443" s="50">
        <v>27</v>
      </c>
      <c r="B443" s="55" t="s">
        <v>1</v>
      </c>
      <c r="C443" s="56"/>
      <c r="D443" s="57"/>
      <c r="E443" s="58" t="s">
        <v>2</v>
      </c>
      <c r="F443" s="59"/>
      <c r="G443" s="60"/>
      <c r="H443" s="61" t="s">
        <v>3</v>
      </c>
      <c r="I443" s="62"/>
      <c r="J443" s="63"/>
      <c r="K443" s="64" t="s">
        <v>4</v>
      </c>
      <c r="L443" s="65"/>
      <c r="M443" s="66"/>
      <c r="N443" s="46" t="s">
        <v>8</v>
      </c>
      <c r="O443" s="47"/>
      <c r="P443" s="37"/>
    </row>
    <row r="444" spans="1:16" ht="15.75" thickBot="1" x14ac:dyDescent="0.3">
      <c r="A444" s="50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8"/>
      <c r="O444" s="49"/>
      <c r="P444" s="37"/>
    </row>
    <row r="445" spans="1:16" ht="15.75" thickBot="1" x14ac:dyDescent="0.3">
      <c r="A445" s="50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 x14ac:dyDescent="0.3">
      <c r="A446" s="50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 x14ac:dyDescent="0.3">
      <c r="A447" s="50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 x14ac:dyDescent="0.3">
      <c r="A448" s="50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 x14ac:dyDescent="0.3">
      <c r="A449" s="5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 x14ac:dyDescent="0.3">
      <c r="A450" s="5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 x14ac:dyDescent="0.3">
      <c r="A451" s="5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 x14ac:dyDescent="0.3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 x14ac:dyDescent="0.3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 x14ac:dyDescent="0.3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 x14ac:dyDescent="0.3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 x14ac:dyDescent="0.3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 x14ac:dyDescent="0.3">
      <c r="A457" s="50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 x14ac:dyDescent="0.25">
      <c r="A458" s="50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 x14ac:dyDescent="0.3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 x14ac:dyDescent="0.3">
      <c r="A460" s="50">
        <v>28</v>
      </c>
      <c r="B460" s="55" t="s">
        <v>1</v>
      </c>
      <c r="C460" s="56"/>
      <c r="D460" s="57"/>
      <c r="E460" s="58" t="s">
        <v>2</v>
      </c>
      <c r="F460" s="59"/>
      <c r="G460" s="60"/>
      <c r="H460" s="61" t="s">
        <v>3</v>
      </c>
      <c r="I460" s="62"/>
      <c r="J460" s="63"/>
      <c r="K460" s="64" t="s">
        <v>4</v>
      </c>
      <c r="L460" s="65"/>
      <c r="M460" s="66"/>
      <c r="N460" s="46" t="s">
        <v>8</v>
      </c>
      <c r="O460" s="47"/>
      <c r="P460" s="37"/>
    </row>
    <row r="461" spans="1:16" ht="15.75" thickBot="1" x14ac:dyDescent="0.3">
      <c r="A461" s="50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8"/>
      <c r="O461" s="49"/>
      <c r="P461" s="37"/>
    </row>
    <row r="462" spans="1:16" ht="15.75" thickBot="1" x14ac:dyDescent="0.3">
      <c r="A462" s="50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 x14ac:dyDescent="0.3">
      <c r="A463" s="50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 x14ac:dyDescent="0.3">
      <c r="A464" s="50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 x14ac:dyDescent="0.3">
      <c r="A465" s="50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 x14ac:dyDescent="0.3">
      <c r="A466" s="50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 x14ac:dyDescent="0.3">
      <c r="A467" s="50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 x14ac:dyDescent="0.3">
      <c r="A468" s="5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 x14ac:dyDescent="0.3">
      <c r="A469" s="5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 x14ac:dyDescent="0.3">
      <c r="A470" s="5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 x14ac:dyDescent="0.3">
      <c r="A471" s="5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 x14ac:dyDescent="0.3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 x14ac:dyDescent="0.3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 x14ac:dyDescent="0.3">
      <c r="A474" s="50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 x14ac:dyDescent="0.25">
      <c r="A475" s="50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 x14ac:dyDescent="0.3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 x14ac:dyDescent="0.3">
      <c r="A477" s="50">
        <v>29</v>
      </c>
      <c r="B477" s="55" t="s">
        <v>1</v>
      </c>
      <c r="C477" s="56"/>
      <c r="D477" s="57"/>
      <c r="E477" s="58" t="s">
        <v>2</v>
      </c>
      <c r="F477" s="59"/>
      <c r="G477" s="60"/>
      <c r="H477" s="61" t="s">
        <v>3</v>
      </c>
      <c r="I477" s="62"/>
      <c r="J477" s="63"/>
      <c r="K477" s="64" t="s">
        <v>4</v>
      </c>
      <c r="L477" s="65"/>
      <c r="M477" s="66"/>
      <c r="N477" s="46" t="s">
        <v>8</v>
      </c>
      <c r="O477" s="47"/>
      <c r="P477" s="37"/>
    </row>
    <row r="478" spans="1:16" ht="15.75" thickBot="1" x14ac:dyDescent="0.3">
      <c r="A478" s="50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8"/>
      <c r="O478" s="49"/>
      <c r="P478" s="37"/>
    </row>
    <row r="479" spans="1:16" ht="15.75" thickBot="1" x14ac:dyDescent="0.3">
      <c r="A479" s="50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 x14ac:dyDescent="0.3">
      <c r="A480" s="50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 x14ac:dyDescent="0.3">
      <c r="A481" s="50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 x14ac:dyDescent="0.3">
      <c r="A482" s="50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 x14ac:dyDescent="0.3">
      <c r="A483" s="50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 x14ac:dyDescent="0.3">
      <c r="A484" s="50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 x14ac:dyDescent="0.3">
      <c r="A485" s="50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 x14ac:dyDescent="0.3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 x14ac:dyDescent="0.3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 x14ac:dyDescent="0.3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 x14ac:dyDescent="0.3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 x14ac:dyDescent="0.3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 x14ac:dyDescent="0.3">
      <c r="A491" s="50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 x14ac:dyDescent="0.25">
      <c r="A492" s="50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 x14ac:dyDescent="0.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 x14ac:dyDescent="0.3">
      <c r="A494" s="50">
        <v>30</v>
      </c>
      <c r="B494" s="55" t="s">
        <v>1</v>
      </c>
      <c r="C494" s="56"/>
      <c r="D494" s="57"/>
      <c r="E494" s="58" t="s">
        <v>2</v>
      </c>
      <c r="F494" s="59"/>
      <c r="G494" s="60"/>
      <c r="H494" s="61" t="s">
        <v>3</v>
      </c>
      <c r="I494" s="62"/>
      <c r="J494" s="63"/>
      <c r="K494" s="64" t="s">
        <v>4</v>
      </c>
      <c r="L494" s="65"/>
      <c r="M494" s="66"/>
      <c r="N494" s="46" t="s">
        <v>8</v>
      </c>
      <c r="O494" s="47"/>
      <c r="P494" s="37"/>
    </row>
    <row r="495" spans="1:16" ht="15.75" thickBot="1" x14ac:dyDescent="0.3">
      <c r="A495" s="50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8"/>
      <c r="O495" s="49"/>
      <c r="P495" s="37"/>
    </row>
    <row r="496" spans="1:16" ht="15.75" thickBot="1" x14ac:dyDescent="0.3">
      <c r="A496" s="50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 x14ac:dyDescent="0.3">
      <c r="A497" s="50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 x14ac:dyDescent="0.3">
      <c r="A498" s="50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 x14ac:dyDescent="0.3">
      <c r="A499" s="50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 x14ac:dyDescent="0.3">
      <c r="A500" s="50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 x14ac:dyDescent="0.3">
      <c r="A501" s="50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 x14ac:dyDescent="0.3">
      <c r="A502" s="50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 x14ac:dyDescent="0.3">
      <c r="A503" s="50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 x14ac:dyDescent="0.3">
      <c r="A504" s="50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 x14ac:dyDescent="0.3">
      <c r="A505" s="50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 x14ac:dyDescent="0.3">
      <c r="A506" s="50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 x14ac:dyDescent="0.3">
      <c r="A507" s="50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 x14ac:dyDescent="0.3">
      <c r="A508" s="50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 x14ac:dyDescent="0.25">
      <c r="A509" s="50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 x14ac:dyDescent="0.3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 x14ac:dyDescent="0.3">
      <c r="A511" s="50">
        <v>31</v>
      </c>
      <c r="B511" s="55" t="s">
        <v>1</v>
      </c>
      <c r="C511" s="56"/>
      <c r="D511" s="57"/>
      <c r="E511" s="58" t="s">
        <v>2</v>
      </c>
      <c r="F511" s="59"/>
      <c r="G511" s="60"/>
      <c r="H511" s="61" t="s">
        <v>3</v>
      </c>
      <c r="I511" s="62"/>
      <c r="J511" s="63"/>
      <c r="K511" s="64" t="s">
        <v>4</v>
      </c>
      <c r="L511" s="65"/>
      <c r="M511" s="66"/>
      <c r="N511" s="46" t="s">
        <v>8</v>
      </c>
      <c r="O511" s="47"/>
      <c r="P511" s="37"/>
    </row>
    <row r="512" spans="1:16" ht="15.75" thickBot="1" x14ac:dyDescent="0.3">
      <c r="A512" s="50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8"/>
      <c r="O512" s="49"/>
      <c r="P512" s="37"/>
    </row>
    <row r="513" spans="1:16" ht="15.75" thickBot="1" x14ac:dyDescent="0.3">
      <c r="A513" s="50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 x14ac:dyDescent="0.3">
      <c r="A514" s="50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 x14ac:dyDescent="0.3">
      <c r="A515" s="50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 x14ac:dyDescent="0.3">
      <c r="A516" s="50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 x14ac:dyDescent="0.3">
      <c r="A517" s="50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 x14ac:dyDescent="0.3">
      <c r="A518" s="50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 x14ac:dyDescent="0.3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 x14ac:dyDescent="0.3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 x14ac:dyDescent="0.3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 x14ac:dyDescent="0.3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 x14ac:dyDescent="0.3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 x14ac:dyDescent="0.3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 x14ac:dyDescent="0.3">
      <c r="A525" s="50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 x14ac:dyDescent="0.25">
      <c r="A526" s="50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 x14ac:dyDescent="0.3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 x14ac:dyDescent="0.3">
      <c r="A528" s="84"/>
      <c r="B528" s="70" t="s">
        <v>1</v>
      </c>
      <c r="C528" s="71"/>
      <c r="D528" s="72"/>
      <c r="E528" s="73" t="s">
        <v>2</v>
      </c>
      <c r="F528" s="74"/>
      <c r="G528" s="75"/>
      <c r="H528" s="76" t="s">
        <v>3</v>
      </c>
      <c r="I528" s="77"/>
      <c r="J528" s="78"/>
      <c r="K528" s="79" t="s">
        <v>4</v>
      </c>
      <c r="L528" s="80"/>
      <c r="M528" s="81"/>
      <c r="N528" s="10"/>
      <c r="O528" s="10"/>
      <c r="P528" s="37"/>
    </row>
    <row r="529" spans="1:16" ht="16.5" thickTop="1" thickBot="1" x14ac:dyDescent="0.3">
      <c r="A529" s="85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8"/>
      <c r="P529" s="37"/>
    </row>
    <row r="530" spans="1:16" ht="16.5" thickTop="1" thickBot="1" x14ac:dyDescent="0.3">
      <c r="A530" s="85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 x14ac:dyDescent="0.3">
      <c r="A531" s="85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 x14ac:dyDescent="0.3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 x14ac:dyDescent="0.3">
      <c r="A533" s="85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 x14ac:dyDescent="0.3">
      <c r="A534" s="85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 x14ac:dyDescent="0.3">
      <c r="A535" s="85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37"/>
    </row>
    <row r="536" spans="1:16" ht="15.75" thickBot="1" x14ac:dyDescent="0.3">
      <c r="A536" s="85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 x14ac:dyDescent="0.3">
      <c r="A537" s="85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 x14ac:dyDescent="0.3">
      <c r="A1" s="50">
        <v>1</v>
      </c>
      <c r="B1" s="55" t="s">
        <v>1</v>
      </c>
      <c r="C1" s="56"/>
      <c r="D1" s="57"/>
      <c r="E1" s="58" t="s">
        <v>2</v>
      </c>
      <c r="F1" s="59"/>
      <c r="G1" s="60"/>
      <c r="H1" s="61" t="s">
        <v>3</v>
      </c>
      <c r="I1" s="62"/>
      <c r="J1" s="63"/>
      <c r="K1" s="64" t="s">
        <v>4</v>
      </c>
      <c r="L1" s="65"/>
      <c r="M1" s="66"/>
      <c r="N1" s="46" t="s">
        <v>8</v>
      </c>
      <c r="O1" s="47"/>
      <c r="P1" s="37"/>
    </row>
    <row r="2" spans="1:16" ht="15.75" thickBot="1" x14ac:dyDescent="0.3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8"/>
      <c r="O2" s="49"/>
      <c r="P2" s="37"/>
    </row>
    <row r="3" spans="1:16" ht="15.75" thickBot="1" x14ac:dyDescent="0.3">
      <c r="A3" s="50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 x14ac:dyDescent="0.3">
      <c r="A4" s="50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 x14ac:dyDescent="0.3">
      <c r="A5" s="50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 x14ac:dyDescent="0.3">
      <c r="A6" s="5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 x14ac:dyDescent="0.3">
      <c r="A7" s="5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 x14ac:dyDescent="0.3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 x14ac:dyDescent="0.3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 x14ac:dyDescent="0.3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 x14ac:dyDescent="0.3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 x14ac:dyDescent="0.3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 x14ac:dyDescent="0.3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 x14ac:dyDescent="0.3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 x14ac:dyDescent="0.3">
      <c r="A15" s="50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 x14ac:dyDescent="0.25">
      <c r="A16" s="50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 x14ac:dyDescent="0.3">
      <c r="A18" s="50">
        <v>2</v>
      </c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64" t="s">
        <v>4</v>
      </c>
      <c r="L18" s="65"/>
      <c r="M18" s="66"/>
      <c r="N18" s="46" t="s">
        <v>8</v>
      </c>
      <c r="O18" s="47"/>
      <c r="P18" s="37"/>
    </row>
    <row r="19" spans="1:16" ht="15.75" thickBot="1" x14ac:dyDescent="0.3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8"/>
      <c r="O19" s="49"/>
      <c r="P19" s="37"/>
    </row>
    <row r="20" spans="1:16" ht="15.75" thickBot="1" x14ac:dyDescent="0.3">
      <c r="A20" s="50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 x14ac:dyDescent="0.3">
      <c r="A21" s="50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 x14ac:dyDescent="0.3">
      <c r="A22" s="50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 x14ac:dyDescent="0.3">
      <c r="A23" s="5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 x14ac:dyDescent="0.3">
      <c r="A24" s="5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 x14ac:dyDescent="0.3">
      <c r="A25" s="5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 x14ac:dyDescent="0.3">
      <c r="A26" s="5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 x14ac:dyDescent="0.3">
      <c r="A27" s="5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 x14ac:dyDescent="0.3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 x14ac:dyDescent="0.3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 x14ac:dyDescent="0.3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 x14ac:dyDescent="0.3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 x14ac:dyDescent="0.3">
      <c r="A32" s="50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 x14ac:dyDescent="0.25">
      <c r="A33" s="50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 x14ac:dyDescent="0.3">
      <c r="A35" s="50">
        <v>3</v>
      </c>
      <c r="B35" s="55" t="s">
        <v>1</v>
      </c>
      <c r="C35" s="56"/>
      <c r="D35" s="57"/>
      <c r="E35" s="58" t="s">
        <v>2</v>
      </c>
      <c r="F35" s="59"/>
      <c r="G35" s="60"/>
      <c r="H35" s="61" t="s">
        <v>3</v>
      </c>
      <c r="I35" s="62"/>
      <c r="J35" s="63"/>
      <c r="K35" s="64" t="s">
        <v>4</v>
      </c>
      <c r="L35" s="65"/>
      <c r="M35" s="66"/>
      <c r="N35" s="46" t="s">
        <v>8</v>
      </c>
      <c r="O35" s="47"/>
      <c r="P35" s="37"/>
    </row>
    <row r="36" spans="1:16" ht="15.75" thickBot="1" x14ac:dyDescent="0.3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8"/>
      <c r="O36" s="49"/>
      <c r="P36" s="37"/>
    </row>
    <row r="37" spans="1:16" ht="15.75" thickBot="1" x14ac:dyDescent="0.3">
      <c r="A37" s="50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 x14ac:dyDescent="0.3">
      <c r="A38" s="50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 x14ac:dyDescent="0.3">
      <c r="A39" s="50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 x14ac:dyDescent="0.3">
      <c r="A40" s="50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 x14ac:dyDescent="0.3">
      <c r="A41" s="50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 x14ac:dyDescent="0.3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 x14ac:dyDescent="0.3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 x14ac:dyDescent="0.3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 x14ac:dyDescent="0.3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 x14ac:dyDescent="0.3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 x14ac:dyDescent="0.3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 x14ac:dyDescent="0.3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 x14ac:dyDescent="0.3">
      <c r="A49" s="50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 x14ac:dyDescent="0.25">
      <c r="A50" s="50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 x14ac:dyDescent="0.3">
      <c r="A52" s="50">
        <v>4</v>
      </c>
      <c r="B52" s="55" t="s">
        <v>1</v>
      </c>
      <c r="C52" s="56"/>
      <c r="D52" s="57"/>
      <c r="E52" s="58" t="s">
        <v>2</v>
      </c>
      <c r="F52" s="59"/>
      <c r="G52" s="60"/>
      <c r="H52" s="61" t="s">
        <v>3</v>
      </c>
      <c r="I52" s="62"/>
      <c r="J52" s="63"/>
      <c r="K52" s="64" t="s">
        <v>4</v>
      </c>
      <c r="L52" s="65"/>
      <c r="M52" s="66"/>
      <c r="N52" s="46" t="s">
        <v>8</v>
      </c>
      <c r="O52" s="47"/>
      <c r="P52" s="37"/>
    </row>
    <row r="53" spans="1:16" ht="15.75" thickBot="1" x14ac:dyDescent="0.3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8"/>
      <c r="O53" s="49"/>
      <c r="P53" s="37"/>
    </row>
    <row r="54" spans="1:16" ht="15.75" thickBot="1" x14ac:dyDescent="0.3">
      <c r="A54" s="50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 x14ac:dyDescent="0.3">
      <c r="A55" s="50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 x14ac:dyDescent="0.3">
      <c r="A56" s="50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 x14ac:dyDescent="0.3">
      <c r="A57" s="50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 x14ac:dyDescent="0.3">
      <c r="A58" s="5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 x14ac:dyDescent="0.3">
      <c r="A59" s="5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 x14ac:dyDescent="0.3">
      <c r="A60" s="5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 x14ac:dyDescent="0.3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 x14ac:dyDescent="0.3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 x14ac:dyDescent="0.3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 x14ac:dyDescent="0.3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 x14ac:dyDescent="0.3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 x14ac:dyDescent="0.3">
      <c r="A66" s="50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 x14ac:dyDescent="0.25">
      <c r="A67" s="50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 x14ac:dyDescent="0.3">
      <c r="A69" s="50">
        <v>5</v>
      </c>
      <c r="B69" s="55" t="s">
        <v>1</v>
      </c>
      <c r="C69" s="56"/>
      <c r="D69" s="57"/>
      <c r="E69" s="58" t="s">
        <v>2</v>
      </c>
      <c r="F69" s="59"/>
      <c r="G69" s="60"/>
      <c r="H69" s="61" t="s">
        <v>3</v>
      </c>
      <c r="I69" s="62"/>
      <c r="J69" s="63"/>
      <c r="K69" s="64" t="s">
        <v>4</v>
      </c>
      <c r="L69" s="65"/>
      <c r="M69" s="66"/>
      <c r="N69" s="46" t="s">
        <v>8</v>
      </c>
      <c r="O69" s="47"/>
      <c r="P69" s="37"/>
    </row>
    <row r="70" spans="1:16" ht="15.75" thickBot="1" x14ac:dyDescent="0.3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8"/>
      <c r="O70" s="49"/>
      <c r="P70" s="37"/>
    </row>
    <row r="71" spans="1:16" ht="15.75" thickBot="1" x14ac:dyDescent="0.3">
      <c r="A71" s="50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 x14ac:dyDescent="0.3">
      <c r="A72" s="50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 x14ac:dyDescent="0.3">
      <c r="A73" s="50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 x14ac:dyDescent="0.3">
      <c r="A74" s="50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 x14ac:dyDescent="0.3">
      <c r="A75" s="50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 x14ac:dyDescent="0.3">
      <c r="A76" s="5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 x14ac:dyDescent="0.3">
      <c r="A77" s="5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 x14ac:dyDescent="0.3">
      <c r="A78" s="5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 x14ac:dyDescent="0.3">
      <c r="A79" s="5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 x14ac:dyDescent="0.3">
      <c r="A80" s="5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 x14ac:dyDescent="0.3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 x14ac:dyDescent="0.3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 x14ac:dyDescent="0.3">
      <c r="A83" s="50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 x14ac:dyDescent="0.25">
      <c r="A84" s="50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 x14ac:dyDescent="0.3">
      <c r="A86" s="50">
        <v>6</v>
      </c>
      <c r="B86" s="55" t="s">
        <v>1</v>
      </c>
      <c r="C86" s="56"/>
      <c r="D86" s="57"/>
      <c r="E86" s="58" t="s">
        <v>2</v>
      </c>
      <c r="F86" s="59"/>
      <c r="G86" s="60"/>
      <c r="H86" s="61" t="s">
        <v>3</v>
      </c>
      <c r="I86" s="62"/>
      <c r="J86" s="63"/>
      <c r="K86" s="64" t="s">
        <v>4</v>
      </c>
      <c r="L86" s="65"/>
      <c r="M86" s="66"/>
      <c r="N86" s="46" t="s">
        <v>8</v>
      </c>
      <c r="O86" s="47"/>
      <c r="P86" s="37"/>
    </row>
    <row r="87" spans="1:16" ht="15.75" thickBot="1" x14ac:dyDescent="0.3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8"/>
      <c r="O87" s="49"/>
      <c r="P87" s="37"/>
    </row>
    <row r="88" spans="1:16" ht="15.75" thickBot="1" x14ac:dyDescent="0.3">
      <c r="A88" s="50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 x14ac:dyDescent="0.3">
      <c r="A89" s="50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 x14ac:dyDescent="0.3">
      <c r="A90" s="50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 x14ac:dyDescent="0.3">
      <c r="A91" s="50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 x14ac:dyDescent="0.3">
      <c r="A92" s="50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 x14ac:dyDescent="0.3">
      <c r="A93" s="50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 x14ac:dyDescent="0.3">
      <c r="A94" s="50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 x14ac:dyDescent="0.3">
      <c r="A95" s="50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 x14ac:dyDescent="0.3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 x14ac:dyDescent="0.3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 x14ac:dyDescent="0.3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 x14ac:dyDescent="0.3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 x14ac:dyDescent="0.3">
      <c r="A100" s="50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 x14ac:dyDescent="0.25">
      <c r="A101" s="50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 x14ac:dyDescent="0.3">
      <c r="A103" s="50">
        <v>7</v>
      </c>
      <c r="B103" s="55" t="s">
        <v>1</v>
      </c>
      <c r="C103" s="56"/>
      <c r="D103" s="57"/>
      <c r="E103" s="58" t="s">
        <v>2</v>
      </c>
      <c r="F103" s="59"/>
      <c r="G103" s="60"/>
      <c r="H103" s="61" t="s">
        <v>3</v>
      </c>
      <c r="I103" s="62"/>
      <c r="J103" s="63"/>
      <c r="K103" s="64" t="s">
        <v>4</v>
      </c>
      <c r="L103" s="65"/>
      <c r="M103" s="66"/>
      <c r="N103" s="46" t="s">
        <v>8</v>
      </c>
      <c r="O103" s="47"/>
      <c r="P103" s="37"/>
    </row>
    <row r="104" spans="1:16" ht="15.75" thickBot="1" x14ac:dyDescent="0.3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8"/>
      <c r="O104" s="49"/>
      <c r="P104" s="37"/>
    </row>
    <row r="105" spans="1:16" ht="15.75" thickBot="1" x14ac:dyDescent="0.3">
      <c r="A105" s="50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 x14ac:dyDescent="0.3">
      <c r="A106" s="50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 x14ac:dyDescent="0.3">
      <c r="A107" s="50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 x14ac:dyDescent="0.3">
      <c r="A108" s="50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 x14ac:dyDescent="0.3">
      <c r="A109" s="50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 x14ac:dyDescent="0.3">
      <c r="A110" s="50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 x14ac:dyDescent="0.3">
      <c r="A111" s="50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 x14ac:dyDescent="0.3">
      <c r="A112" s="50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 x14ac:dyDescent="0.3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 x14ac:dyDescent="0.3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 x14ac:dyDescent="0.3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 x14ac:dyDescent="0.3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 x14ac:dyDescent="0.3">
      <c r="A117" s="50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 x14ac:dyDescent="0.25">
      <c r="A118" s="50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 x14ac:dyDescent="0.3">
      <c r="A120" s="50">
        <v>8</v>
      </c>
      <c r="B120" s="55" t="s">
        <v>1</v>
      </c>
      <c r="C120" s="56"/>
      <c r="D120" s="57"/>
      <c r="E120" s="58" t="s">
        <v>2</v>
      </c>
      <c r="F120" s="59"/>
      <c r="G120" s="60"/>
      <c r="H120" s="61" t="s">
        <v>3</v>
      </c>
      <c r="I120" s="62"/>
      <c r="J120" s="63"/>
      <c r="K120" s="64" t="s">
        <v>4</v>
      </c>
      <c r="L120" s="65"/>
      <c r="M120" s="66"/>
      <c r="N120" s="46" t="s">
        <v>8</v>
      </c>
      <c r="O120" s="47"/>
      <c r="P120" s="37"/>
    </row>
    <row r="121" spans="1:16" ht="15.75" thickBot="1" x14ac:dyDescent="0.3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8"/>
      <c r="O121" s="49"/>
      <c r="P121" s="37"/>
    </row>
    <row r="122" spans="1:16" ht="15.75" thickBot="1" x14ac:dyDescent="0.3">
      <c r="A122" s="50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 x14ac:dyDescent="0.3">
      <c r="A123" s="50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 x14ac:dyDescent="0.3">
      <c r="A124" s="50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 x14ac:dyDescent="0.3">
      <c r="A125" s="5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 x14ac:dyDescent="0.3">
      <c r="A126" s="5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 x14ac:dyDescent="0.3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 x14ac:dyDescent="0.3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 x14ac:dyDescent="0.3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 x14ac:dyDescent="0.3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 x14ac:dyDescent="0.3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 x14ac:dyDescent="0.3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 x14ac:dyDescent="0.3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 x14ac:dyDescent="0.3">
      <c r="A134" s="50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 x14ac:dyDescent="0.25">
      <c r="A135" s="50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 x14ac:dyDescent="0.3">
      <c r="A137" s="50">
        <v>9</v>
      </c>
      <c r="B137" s="55" t="s">
        <v>1</v>
      </c>
      <c r="C137" s="56"/>
      <c r="D137" s="57"/>
      <c r="E137" s="58" t="s">
        <v>2</v>
      </c>
      <c r="F137" s="59"/>
      <c r="G137" s="60"/>
      <c r="H137" s="61" t="s">
        <v>3</v>
      </c>
      <c r="I137" s="62"/>
      <c r="J137" s="63"/>
      <c r="K137" s="64" t="s">
        <v>4</v>
      </c>
      <c r="L137" s="65"/>
      <c r="M137" s="66"/>
      <c r="N137" s="46" t="s">
        <v>8</v>
      </c>
      <c r="O137" s="47"/>
      <c r="P137" s="37"/>
    </row>
    <row r="138" spans="1:16" ht="15.75" thickBot="1" x14ac:dyDescent="0.3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8"/>
      <c r="O138" s="49"/>
      <c r="P138" s="37"/>
    </row>
    <row r="139" spans="1:16" ht="15.75" thickBot="1" x14ac:dyDescent="0.3">
      <c r="A139" s="50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 x14ac:dyDescent="0.3">
      <c r="A140" s="50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 x14ac:dyDescent="0.3">
      <c r="A141" s="50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 x14ac:dyDescent="0.3">
      <c r="A142" s="50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 x14ac:dyDescent="0.3">
      <c r="A143" s="50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 x14ac:dyDescent="0.3">
      <c r="A144" s="5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 x14ac:dyDescent="0.3">
      <c r="A145" s="5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 x14ac:dyDescent="0.3">
      <c r="A146" s="5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 x14ac:dyDescent="0.3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 x14ac:dyDescent="0.3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 x14ac:dyDescent="0.3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 x14ac:dyDescent="0.3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 x14ac:dyDescent="0.3">
      <c r="A151" s="50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 x14ac:dyDescent="0.25">
      <c r="A152" s="50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 x14ac:dyDescent="0.3">
      <c r="A154" s="50">
        <v>10</v>
      </c>
      <c r="B154" s="55" t="s">
        <v>1</v>
      </c>
      <c r="C154" s="56"/>
      <c r="D154" s="57"/>
      <c r="E154" s="58" t="s">
        <v>2</v>
      </c>
      <c r="F154" s="59"/>
      <c r="G154" s="60"/>
      <c r="H154" s="61" t="s">
        <v>3</v>
      </c>
      <c r="I154" s="62"/>
      <c r="J154" s="63"/>
      <c r="K154" s="64" t="s">
        <v>4</v>
      </c>
      <c r="L154" s="65"/>
      <c r="M154" s="66"/>
      <c r="N154" s="46" t="s">
        <v>8</v>
      </c>
      <c r="O154" s="47"/>
      <c r="P154" s="37"/>
    </row>
    <row r="155" spans="1:16" ht="15.75" thickBot="1" x14ac:dyDescent="0.3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8"/>
      <c r="O155" s="49"/>
      <c r="P155" s="37"/>
    </row>
    <row r="156" spans="1:16" ht="15.75" thickBot="1" x14ac:dyDescent="0.3">
      <c r="A156" s="50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 x14ac:dyDescent="0.3">
      <c r="A157" s="50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 x14ac:dyDescent="0.3">
      <c r="A158" s="50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 x14ac:dyDescent="0.3">
      <c r="A159" s="50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 x14ac:dyDescent="0.3">
      <c r="A160" s="50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 x14ac:dyDescent="0.3">
      <c r="A161" s="5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 x14ac:dyDescent="0.3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 x14ac:dyDescent="0.3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 x14ac:dyDescent="0.3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 x14ac:dyDescent="0.3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 x14ac:dyDescent="0.3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 x14ac:dyDescent="0.3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 x14ac:dyDescent="0.3">
      <c r="A168" s="50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 x14ac:dyDescent="0.25">
      <c r="A169" s="50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 x14ac:dyDescent="0.3">
      <c r="A171" s="50">
        <v>11</v>
      </c>
      <c r="B171" s="55" t="s">
        <v>1</v>
      </c>
      <c r="C171" s="56"/>
      <c r="D171" s="57"/>
      <c r="E171" s="58" t="s">
        <v>2</v>
      </c>
      <c r="F171" s="59"/>
      <c r="G171" s="60"/>
      <c r="H171" s="61" t="s">
        <v>3</v>
      </c>
      <c r="I171" s="62"/>
      <c r="J171" s="63"/>
      <c r="K171" s="64" t="s">
        <v>4</v>
      </c>
      <c r="L171" s="65"/>
      <c r="M171" s="66"/>
      <c r="N171" s="46" t="s">
        <v>8</v>
      </c>
      <c r="O171" s="47"/>
      <c r="P171" s="37"/>
    </row>
    <row r="172" spans="1:16" ht="15.75" thickBot="1" x14ac:dyDescent="0.3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8"/>
      <c r="O172" s="49"/>
      <c r="P172" s="37"/>
    </row>
    <row r="173" spans="1:16" ht="15.75" thickBot="1" x14ac:dyDescent="0.3">
      <c r="A173" s="50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 x14ac:dyDescent="0.3">
      <c r="A174" s="50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 x14ac:dyDescent="0.3">
      <c r="A175" s="50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 x14ac:dyDescent="0.3">
      <c r="A176" s="50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 x14ac:dyDescent="0.3">
      <c r="A177" s="50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 x14ac:dyDescent="0.3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 x14ac:dyDescent="0.3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 x14ac:dyDescent="0.3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 x14ac:dyDescent="0.3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 x14ac:dyDescent="0.3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 x14ac:dyDescent="0.3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 x14ac:dyDescent="0.3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 x14ac:dyDescent="0.3">
      <c r="A185" s="50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 x14ac:dyDescent="0.25">
      <c r="A186" s="50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 x14ac:dyDescent="0.3">
      <c r="A188" s="50">
        <v>12</v>
      </c>
      <c r="B188" s="55" t="s">
        <v>1</v>
      </c>
      <c r="C188" s="56"/>
      <c r="D188" s="57"/>
      <c r="E188" s="58" t="s">
        <v>2</v>
      </c>
      <c r="F188" s="59"/>
      <c r="G188" s="60"/>
      <c r="H188" s="61" t="s">
        <v>3</v>
      </c>
      <c r="I188" s="62"/>
      <c r="J188" s="63"/>
      <c r="K188" s="64" t="s">
        <v>4</v>
      </c>
      <c r="L188" s="65"/>
      <c r="M188" s="66"/>
      <c r="N188" s="46" t="s">
        <v>8</v>
      </c>
      <c r="O188" s="47"/>
      <c r="P188" s="37"/>
    </row>
    <row r="189" spans="1:16" ht="15.75" thickBot="1" x14ac:dyDescent="0.3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8"/>
      <c r="O189" s="49"/>
      <c r="P189" s="37"/>
    </row>
    <row r="190" spans="1:16" ht="15.75" thickBot="1" x14ac:dyDescent="0.3">
      <c r="A190" s="50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 x14ac:dyDescent="0.3">
      <c r="A191" s="50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 x14ac:dyDescent="0.3">
      <c r="A192" s="50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 x14ac:dyDescent="0.3">
      <c r="A193" s="50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 x14ac:dyDescent="0.3">
      <c r="A194" s="50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 x14ac:dyDescent="0.3">
      <c r="A195" s="50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 x14ac:dyDescent="0.3">
      <c r="A196" s="50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 x14ac:dyDescent="0.3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 x14ac:dyDescent="0.3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 x14ac:dyDescent="0.3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 x14ac:dyDescent="0.3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 x14ac:dyDescent="0.3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 x14ac:dyDescent="0.3">
      <c r="A202" s="50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 x14ac:dyDescent="0.25">
      <c r="A203" s="50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 x14ac:dyDescent="0.3">
      <c r="A205" s="50">
        <v>13</v>
      </c>
      <c r="B205" s="55" t="s">
        <v>1</v>
      </c>
      <c r="C205" s="56"/>
      <c r="D205" s="57"/>
      <c r="E205" s="58" t="s">
        <v>2</v>
      </c>
      <c r="F205" s="59"/>
      <c r="G205" s="60"/>
      <c r="H205" s="61" t="s">
        <v>3</v>
      </c>
      <c r="I205" s="62"/>
      <c r="J205" s="63"/>
      <c r="K205" s="64" t="s">
        <v>4</v>
      </c>
      <c r="L205" s="65"/>
      <c r="M205" s="66"/>
      <c r="N205" s="46" t="s">
        <v>8</v>
      </c>
      <c r="O205" s="47"/>
      <c r="P205" s="37"/>
    </row>
    <row r="206" spans="1:16" ht="15.75" thickBot="1" x14ac:dyDescent="0.3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8"/>
      <c r="O206" s="49"/>
      <c r="P206" s="37"/>
    </row>
    <row r="207" spans="1:16" ht="15.75" thickBot="1" x14ac:dyDescent="0.3">
      <c r="A207" s="50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 x14ac:dyDescent="0.3">
      <c r="A208" s="50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 x14ac:dyDescent="0.3">
      <c r="A209" s="50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 x14ac:dyDescent="0.3">
      <c r="A210" s="50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 x14ac:dyDescent="0.3">
      <c r="A211" s="50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 x14ac:dyDescent="0.3">
      <c r="A212" s="50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 x14ac:dyDescent="0.3">
      <c r="A213" s="50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 x14ac:dyDescent="0.3">
      <c r="A214" s="50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 x14ac:dyDescent="0.3">
      <c r="A215" s="50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 x14ac:dyDescent="0.3">
      <c r="A216" s="50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 x14ac:dyDescent="0.3">
      <c r="A217" s="50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 x14ac:dyDescent="0.3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 x14ac:dyDescent="0.3">
      <c r="A219" s="50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 x14ac:dyDescent="0.3">
      <c r="A220" s="50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 x14ac:dyDescent="0.3">
      <c r="A221" s="50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 x14ac:dyDescent="0.3">
      <c r="A222" s="50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 x14ac:dyDescent="0.25">
      <c r="A223" s="50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 x14ac:dyDescent="0.3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 x14ac:dyDescent="0.3">
      <c r="A225" s="50">
        <v>14</v>
      </c>
      <c r="B225" s="55" t="s">
        <v>1</v>
      </c>
      <c r="C225" s="56"/>
      <c r="D225" s="57"/>
      <c r="E225" s="58" t="s">
        <v>2</v>
      </c>
      <c r="F225" s="59"/>
      <c r="G225" s="60"/>
      <c r="H225" s="61" t="s">
        <v>3</v>
      </c>
      <c r="I225" s="62"/>
      <c r="J225" s="63"/>
      <c r="K225" s="64" t="s">
        <v>4</v>
      </c>
      <c r="L225" s="65"/>
      <c r="M225" s="66"/>
      <c r="N225" s="46" t="s">
        <v>8</v>
      </c>
      <c r="O225" s="47"/>
      <c r="P225" s="37"/>
    </row>
    <row r="226" spans="1:16" ht="15.75" thickBot="1" x14ac:dyDescent="0.3">
      <c r="A226" s="50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48"/>
      <c r="O226" s="49"/>
      <c r="P226" s="37"/>
    </row>
    <row r="227" spans="1:16" ht="15.75" thickBot="1" x14ac:dyDescent="0.3">
      <c r="A227" s="50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 x14ac:dyDescent="0.3">
      <c r="A228" s="50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 x14ac:dyDescent="0.3">
      <c r="A229" s="50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 x14ac:dyDescent="0.3">
      <c r="A230" s="50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 x14ac:dyDescent="0.3">
      <c r="A231" s="50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 x14ac:dyDescent="0.3">
      <c r="A232" s="50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 x14ac:dyDescent="0.3">
      <c r="A233" s="50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 x14ac:dyDescent="0.3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 x14ac:dyDescent="0.3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 x14ac:dyDescent="0.3">
      <c r="A236" s="5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 x14ac:dyDescent="0.3">
      <c r="A237" s="5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 x14ac:dyDescent="0.3">
      <c r="A238" s="5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 x14ac:dyDescent="0.3">
      <c r="A239" s="50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 x14ac:dyDescent="0.25">
      <c r="A240" s="50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 x14ac:dyDescent="0.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 x14ac:dyDescent="0.3">
      <c r="A242" s="50">
        <v>15</v>
      </c>
      <c r="B242" s="55" t="s">
        <v>1</v>
      </c>
      <c r="C242" s="56"/>
      <c r="D242" s="57"/>
      <c r="E242" s="58" t="s">
        <v>2</v>
      </c>
      <c r="F242" s="59"/>
      <c r="G242" s="60"/>
      <c r="H242" s="61" t="s">
        <v>3</v>
      </c>
      <c r="I242" s="62"/>
      <c r="J242" s="63"/>
      <c r="K242" s="64" t="s">
        <v>4</v>
      </c>
      <c r="L242" s="65"/>
      <c r="M242" s="66"/>
      <c r="N242" s="46" t="s">
        <v>8</v>
      </c>
      <c r="O242" s="47"/>
      <c r="P242" s="37"/>
    </row>
    <row r="243" spans="1:16" ht="15.75" thickBot="1" x14ac:dyDescent="0.3">
      <c r="A243" s="50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48"/>
      <c r="O243" s="49"/>
      <c r="P243" s="37"/>
    </row>
    <row r="244" spans="1:16" ht="15.75" thickBot="1" x14ac:dyDescent="0.3">
      <c r="A244" s="50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 x14ac:dyDescent="0.3">
      <c r="A245" s="50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 x14ac:dyDescent="0.3">
      <c r="A246" s="50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 x14ac:dyDescent="0.3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 x14ac:dyDescent="0.3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 x14ac:dyDescent="0.3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 x14ac:dyDescent="0.3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 x14ac:dyDescent="0.3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 x14ac:dyDescent="0.3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 x14ac:dyDescent="0.3">
      <c r="A253" s="5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 x14ac:dyDescent="0.3">
      <c r="A254" s="5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 x14ac:dyDescent="0.3">
      <c r="A255" s="5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 x14ac:dyDescent="0.3">
      <c r="A256" s="50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 x14ac:dyDescent="0.25">
      <c r="A257" s="50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 x14ac:dyDescent="0.3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 x14ac:dyDescent="0.3">
      <c r="A259" s="50">
        <v>16</v>
      </c>
      <c r="B259" s="55" t="s">
        <v>1</v>
      </c>
      <c r="C259" s="56"/>
      <c r="D259" s="57"/>
      <c r="E259" s="58" t="s">
        <v>2</v>
      </c>
      <c r="F259" s="59"/>
      <c r="G259" s="60"/>
      <c r="H259" s="61" t="s">
        <v>3</v>
      </c>
      <c r="I259" s="62"/>
      <c r="J259" s="63"/>
      <c r="K259" s="64" t="s">
        <v>4</v>
      </c>
      <c r="L259" s="65"/>
      <c r="M259" s="66"/>
      <c r="N259" s="46" t="s">
        <v>8</v>
      </c>
      <c r="O259" s="47"/>
      <c r="P259" s="37"/>
    </row>
    <row r="260" spans="1:16" ht="15.75" thickBot="1" x14ac:dyDescent="0.3">
      <c r="A260" s="50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48"/>
      <c r="O260" s="49"/>
      <c r="P260" s="37"/>
    </row>
    <row r="261" spans="1:16" ht="15.75" thickBot="1" x14ac:dyDescent="0.3">
      <c r="A261" s="50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 x14ac:dyDescent="0.3">
      <c r="A262" s="50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 x14ac:dyDescent="0.3">
      <c r="A263" s="50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 x14ac:dyDescent="0.3">
      <c r="A264" s="50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 x14ac:dyDescent="0.3">
      <c r="A265" s="50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 x14ac:dyDescent="0.3">
      <c r="A266" s="50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 x14ac:dyDescent="0.3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 x14ac:dyDescent="0.3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 x14ac:dyDescent="0.3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 x14ac:dyDescent="0.3">
      <c r="A270" s="50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 x14ac:dyDescent="0.3">
      <c r="A271" s="5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 x14ac:dyDescent="0.3">
      <c r="A272" s="5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 x14ac:dyDescent="0.3">
      <c r="A273" s="50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 x14ac:dyDescent="0.25">
      <c r="A274" s="50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 x14ac:dyDescent="0.3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 x14ac:dyDescent="0.3">
      <c r="A276" s="50">
        <v>17</v>
      </c>
      <c r="B276" s="55" t="s">
        <v>1</v>
      </c>
      <c r="C276" s="56"/>
      <c r="D276" s="57"/>
      <c r="E276" s="58" t="s">
        <v>2</v>
      </c>
      <c r="F276" s="59"/>
      <c r="G276" s="60"/>
      <c r="H276" s="61" t="s">
        <v>3</v>
      </c>
      <c r="I276" s="62"/>
      <c r="J276" s="63"/>
      <c r="K276" s="64" t="s">
        <v>4</v>
      </c>
      <c r="L276" s="65"/>
      <c r="M276" s="66"/>
      <c r="N276" s="46" t="s">
        <v>8</v>
      </c>
      <c r="O276" s="47"/>
      <c r="P276" s="37"/>
    </row>
    <row r="277" spans="1:16" ht="15.75" thickBot="1" x14ac:dyDescent="0.3">
      <c r="A277" s="50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48"/>
      <c r="O277" s="49"/>
      <c r="P277" s="37"/>
    </row>
    <row r="278" spans="1:16" ht="15.75" thickBot="1" x14ac:dyDescent="0.3">
      <c r="A278" s="50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 x14ac:dyDescent="0.3">
      <c r="A279" s="50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 x14ac:dyDescent="0.3">
      <c r="A280" s="50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 x14ac:dyDescent="0.3">
      <c r="A281" s="50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 x14ac:dyDescent="0.3">
      <c r="A282" s="50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 x14ac:dyDescent="0.3">
      <c r="A283" s="50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 x14ac:dyDescent="0.3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 x14ac:dyDescent="0.3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 x14ac:dyDescent="0.3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 x14ac:dyDescent="0.3">
      <c r="A287" s="5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 x14ac:dyDescent="0.3">
      <c r="A288" s="5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 x14ac:dyDescent="0.3">
      <c r="A289" s="5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 x14ac:dyDescent="0.3">
      <c r="A290" s="50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 x14ac:dyDescent="0.25">
      <c r="A291" s="50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 x14ac:dyDescent="0.3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 x14ac:dyDescent="0.3">
      <c r="A293" s="50">
        <v>18</v>
      </c>
      <c r="B293" s="55" t="s">
        <v>1</v>
      </c>
      <c r="C293" s="56"/>
      <c r="D293" s="57"/>
      <c r="E293" s="58" t="s">
        <v>2</v>
      </c>
      <c r="F293" s="59"/>
      <c r="G293" s="60"/>
      <c r="H293" s="61" t="s">
        <v>3</v>
      </c>
      <c r="I293" s="62"/>
      <c r="J293" s="63"/>
      <c r="K293" s="64" t="s">
        <v>4</v>
      </c>
      <c r="L293" s="65"/>
      <c r="M293" s="66"/>
      <c r="N293" s="46" t="s">
        <v>8</v>
      </c>
      <c r="O293" s="47"/>
      <c r="P293" s="37"/>
    </row>
    <row r="294" spans="1:16" ht="15.75" thickBot="1" x14ac:dyDescent="0.3">
      <c r="A294" s="50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48"/>
      <c r="O294" s="49"/>
      <c r="P294" s="37"/>
    </row>
    <row r="295" spans="1:16" ht="15.75" thickBot="1" x14ac:dyDescent="0.3">
      <c r="A295" s="50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 x14ac:dyDescent="0.3">
      <c r="A296" s="50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 x14ac:dyDescent="0.3">
      <c r="A297" s="50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 x14ac:dyDescent="0.3">
      <c r="A298" s="50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 x14ac:dyDescent="0.3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 x14ac:dyDescent="0.3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 x14ac:dyDescent="0.3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 x14ac:dyDescent="0.3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 x14ac:dyDescent="0.3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 x14ac:dyDescent="0.3">
      <c r="A304" s="5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 x14ac:dyDescent="0.3">
      <c r="A305" s="5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 x14ac:dyDescent="0.3">
      <c r="A306" s="5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 x14ac:dyDescent="0.3">
      <c r="A307" s="50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 x14ac:dyDescent="0.25">
      <c r="A308" s="50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 x14ac:dyDescent="0.3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 x14ac:dyDescent="0.3">
      <c r="A310" s="50">
        <v>19</v>
      </c>
      <c r="B310" s="55" t="s">
        <v>1</v>
      </c>
      <c r="C310" s="56"/>
      <c r="D310" s="57"/>
      <c r="E310" s="58" t="s">
        <v>2</v>
      </c>
      <c r="F310" s="59"/>
      <c r="G310" s="60"/>
      <c r="H310" s="61" t="s">
        <v>3</v>
      </c>
      <c r="I310" s="62"/>
      <c r="J310" s="63"/>
      <c r="K310" s="64" t="s">
        <v>4</v>
      </c>
      <c r="L310" s="65"/>
      <c r="M310" s="66"/>
      <c r="N310" s="46" t="s">
        <v>8</v>
      </c>
      <c r="O310" s="47"/>
      <c r="P310" s="37"/>
    </row>
    <row r="311" spans="1:16" ht="15.75" thickBot="1" x14ac:dyDescent="0.3">
      <c r="A311" s="50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48"/>
      <c r="O311" s="49"/>
      <c r="P311" s="37"/>
    </row>
    <row r="312" spans="1:16" ht="15.75" thickBot="1" x14ac:dyDescent="0.3">
      <c r="A312" s="50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 x14ac:dyDescent="0.3">
      <c r="A313" s="50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 x14ac:dyDescent="0.3">
      <c r="A314" s="50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 x14ac:dyDescent="0.3">
      <c r="A315" s="50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 x14ac:dyDescent="0.3">
      <c r="A316" s="50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 x14ac:dyDescent="0.3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 x14ac:dyDescent="0.3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 x14ac:dyDescent="0.3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 x14ac:dyDescent="0.3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 x14ac:dyDescent="0.3">
      <c r="A321" s="5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 x14ac:dyDescent="0.3">
      <c r="A322" s="5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 x14ac:dyDescent="0.3">
      <c r="A323" s="5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 x14ac:dyDescent="0.3">
      <c r="A324" s="50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 x14ac:dyDescent="0.25">
      <c r="A325" s="50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 x14ac:dyDescent="0.3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 x14ac:dyDescent="0.3">
      <c r="A327" s="50">
        <v>20</v>
      </c>
      <c r="B327" s="55" t="s">
        <v>1</v>
      </c>
      <c r="C327" s="56"/>
      <c r="D327" s="57"/>
      <c r="E327" s="58" t="s">
        <v>2</v>
      </c>
      <c r="F327" s="59"/>
      <c r="G327" s="60"/>
      <c r="H327" s="61" t="s">
        <v>3</v>
      </c>
      <c r="I327" s="62"/>
      <c r="J327" s="63"/>
      <c r="K327" s="64" t="s">
        <v>4</v>
      </c>
      <c r="L327" s="65"/>
      <c r="M327" s="66"/>
      <c r="N327" s="46" t="s">
        <v>8</v>
      </c>
      <c r="O327" s="47"/>
      <c r="P327" s="37"/>
    </row>
    <row r="328" spans="1:16" ht="15.75" thickBot="1" x14ac:dyDescent="0.3">
      <c r="A328" s="50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48"/>
      <c r="O328" s="49"/>
      <c r="P328" s="37"/>
    </row>
    <row r="329" spans="1:16" ht="15.75" thickBot="1" x14ac:dyDescent="0.3">
      <c r="A329" s="50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 x14ac:dyDescent="0.3">
      <c r="A330" s="50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 x14ac:dyDescent="0.3">
      <c r="A331" s="50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 x14ac:dyDescent="0.3">
      <c r="A332" s="50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 x14ac:dyDescent="0.3">
      <c r="A333" s="50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 x14ac:dyDescent="0.3">
      <c r="A334" s="50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 x14ac:dyDescent="0.3">
      <c r="A335" s="50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 x14ac:dyDescent="0.3">
      <c r="A336" s="50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 x14ac:dyDescent="0.3">
      <c r="A337" s="50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 x14ac:dyDescent="0.3">
      <c r="A338" s="5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 x14ac:dyDescent="0.3">
      <c r="A339" s="5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 x14ac:dyDescent="0.3">
      <c r="A340" s="5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 x14ac:dyDescent="0.3">
      <c r="A341" s="50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 x14ac:dyDescent="0.25">
      <c r="A342" s="50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 x14ac:dyDescent="0.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 x14ac:dyDescent="0.3">
      <c r="A344" s="50">
        <v>21</v>
      </c>
      <c r="B344" s="55" t="s">
        <v>1</v>
      </c>
      <c r="C344" s="56"/>
      <c r="D344" s="57"/>
      <c r="E344" s="58" t="s">
        <v>2</v>
      </c>
      <c r="F344" s="59"/>
      <c r="G344" s="60"/>
      <c r="H344" s="61" t="s">
        <v>3</v>
      </c>
      <c r="I344" s="62"/>
      <c r="J344" s="63"/>
      <c r="K344" s="64" t="s">
        <v>4</v>
      </c>
      <c r="L344" s="65"/>
      <c r="M344" s="66"/>
      <c r="N344" s="46" t="s">
        <v>8</v>
      </c>
      <c r="O344" s="47"/>
      <c r="P344" s="37"/>
    </row>
    <row r="345" spans="1:16" ht="15.75" thickBot="1" x14ac:dyDescent="0.3">
      <c r="A345" s="50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48"/>
      <c r="O345" s="49"/>
      <c r="P345" s="37"/>
    </row>
    <row r="346" spans="1:16" ht="16.5" customHeight="1" thickBot="1" x14ac:dyDescent="0.3">
      <c r="A346" s="50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 x14ac:dyDescent="0.3">
      <c r="A347" s="50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 x14ac:dyDescent="0.3">
      <c r="A348" s="50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 x14ac:dyDescent="0.3">
      <c r="A349" s="50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 x14ac:dyDescent="0.3">
      <c r="A350" s="50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 x14ac:dyDescent="0.3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 x14ac:dyDescent="0.3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 x14ac:dyDescent="0.3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 x14ac:dyDescent="0.3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 x14ac:dyDescent="0.3">
      <c r="A355" s="50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 x14ac:dyDescent="0.3">
      <c r="A356" s="5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 x14ac:dyDescent="0.3">
      <c r="A357" s="5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 x14ac:dyDescent="0.3">
      <c r="A358" s="50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 x14ac:dyDescent="0.25">
      <c r="A359" s="50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 x14ac:dyDescent="0.3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 x14ac:dyDescent="0.3">
      <c r="A361" s="50">
        <v>22</v>
      </c>
      <c r="B361" s="55" t="s">
        <v>1</v>
      </c>
      <c r="C361" s="56"/>
      <c r="D361" s="57"/>
      <c r="E361" s="58" t="s">
        <v>2</v>
      </c>
      <c r="F361" s="59"/>
      <c r="G361" s="60"/>
      <c r="H361" s="61" t="s">
        <v>3</v>
      </c>
      <c r="I361" s="62"/>
      <c r="J361" s="63"/>
      <c r="K361" s="64" t="s">
        <v>4</v>
      </c>
      <c r="L361" s="65"/>
      <c r="M361" s="66"/>
      <c r="N361" s="46" t="s">
        <v>8</v>
      </c>
      <c r="O361" s="47"/>
      <c r="P361" s="37"/>
    </row>
    <row r="362" spans="1:16" ht="15.75" thickBot="1" x14ac:dyDescent="0.3">
      <c r="A362" s="50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48"/>
      <c r="O362" s="49"/>
      <c r="P362" s="37"/>
    </row>
    <row r="363" spans="1:16" ht="15.75" thickBot="1" x14ac:dyDescent="0.3">
      <c r="A363" s="50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 x14ac:dyDescent="0.3">
      <c r="A364" s="50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 x14ac:dyDescent="0.3">
      <c r="A365" s="50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 x14ac:dyDescent="0.3">
      <c r="A366" s="5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 x14ac:dyDescent="0.3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 x14ac:dyDescent="0.3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 x14ac:dyDescent="0.3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 x14ac:dyDescent="0.3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 x14ac:dyDescent="0.3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 x14ac:dyDescent="0.3">
      <c r="A372" s="5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 x14ac:dyDescent="0.3">
      <c r="A373" s="5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 x14ac:dyDescent="0.3">
      <c r="A374" s="5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 x14ac:dyDescent="0.3">
      <c r="A375" s="50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 x14ac:dyDescent="0.25">
      <c r="A376" s="50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 x14ac:dyDescent="0.3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 x14ac:dyDescent="0.3">
      <c r="A378" s="50">
        <v>23</v>
      </c>
      <c r="B378" s="55" t="s">
        <v>1</v>
      </c>
      <c r="C378" s="56"/>
      <c r="D378" s="57"/>
      <c r="E378" s="58" t="s">
        <v>2</v>
      </c>
      <c r="F378" s="59"/>
      <c r="G378" s="60"/>
      <c r="H378" s="61" t="s">
        <v>3</v>
      </c>
      <c r="I378" s="62"/>
      <c r="J378" s="63"/>
      <c r="K378" s="64" t="s">
        <v>4</v>
      </c>
      <c r="L378" s="65"/>
      <c r="M378" s="66"/>
      <c r="N378" s="46" t="s">
        <v>8</v>
      </c>
      <c r="O378" s="47"/>
      <c r="P378" s="37"/>
    </row>
    <row r="379" spans="1:16" ht="15.75" thickBot="1" x14ac:dyDescent="0.3">
      <c r="A379" s="50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48"/>
      <c r="O379" s="49"/>
      <c r="P379" s="37"/>
    </row>
    <row r="380" spans="1:16" ht="15.75" thickBot="1" x14ac:dyDescent="0.3">
      <c r="A380" s="50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 x14ac:dyDescent="0.3">
      <c r="A381" s="50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 x14ac:dyDescent="0.3">
      <c r="A382" s="50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 x14ac:dyDescent="0.3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 x14ac:dyDescent="0.3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 x14ac:dyDescent="0.3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 x14ac:dyDescent="0.3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 x14ac:dyDescent="0.3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 x14ac:dyDescent="0.3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 x14ac:dyDescent="0.3">
      <c r="A389" s="5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 x14ac:dyDescent="0.3">
      <c r="A390" s="5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 x14ac:dyDescent="0.3">
      <c r="A391" s="5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 x14ac:dyDescent="0.3">
      <c r="A392" s="50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 x14ac:dyDescent="0.25">
      <c r="A393" s="50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 x14ac:dyDescent="0.3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 x14ac:dyDescent="0.3">
      <c r="A395" s="50">
        <v>24</v>
      </c>
      <c r="B395" s="55" t="s">
        <v>1</v>
      </c>
      <c r="C395" s="56"/>
      <c r="D395" s="57"/>
      <c r="E395" s="58" t="s">
        <v>2</v>
      </c>
      <c r="F395" s="59"/>
      <c r="G395" s="60"/>
      <c r="H395" s="61" t="s">
        <v>3</v>
      </c>
      <c r="I395" s="62"/>
      <c r="J395" s="63"/>
      <c r="K395" s="64" t="s">
        <v>4</v>
      </c>
      <c r="L395" s="65"/>
      <c r="M395" s="66"/>
      <c r="N395" s="46" t="s">
        <v>8</v>
      </c>
      <c r="O395" s="47"/>
      <c r="P395" s="37"/>
    </row>
    <row r="396" spans="1:16" ht="15.75" thickBot="1" x14ac:dyDescent="0.3">
      <c r="A396" s="50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48"/>
      <c r="O396" s="49"/>
      <c r="P396" s="37"/>
    </row>
    <row r="397" spans="1:16" ht="15.75" thickBot="1" x14ac:dyDescent="0.3">
      <c r="A397" s="50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 x14ac:dyDescent="0.3">
      <c r="A398" s="50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 x14ac:dyDescent="0.3">
      <c r="A399" s="50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 x14ac:dyDescent="0.3">
      <c r="A400" s="50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 x14ac:dyDescent="0.3">
      <c r="A401" s="50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 x14ac:dyDescent="0.3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 x14ac:dyDescent="0.3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 x14ac:dyDescent="0.3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 x14ac:dyDescent="0.3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 x14ac:dyDescent="0.3">
      <c r="A406" s="50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 x14ac:dyDescent="0.3">
      <c r="A407" s="50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 x14ac:dyDescent="0.3">
      <c r="A408" s="5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 x14ac:dyDescent="0.3">
      <c r="A409" s="50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 x14ac:dyDescent="0.25">
      <c r="A410" s="50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 x14ac:dyDescent="0.3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 x14ac:dyDescent="0.3">
      <c r="A412" s="50">
        <v>25</v>
      </c>
      <c r="B412" s="55" t="s">
        <v>1</v>
      </c>
      <c r="C412" s="56"/>
      <c r="D412" s="57"/>
      <c r="E412" s="58" t="s">
        <v>2</v>
      </c>
      <c r="F412" s="59"/>
      <c r="G412" s="60"/>
      <c r="H412" s="61" t="s">
        <v>3</v>
      </c>
      <c r="I412" s="62"/>
      <c r="J412" s="63"/>
      <c r="K412" s="64" t="s">
        <v>4</v>
      </c>
      <c r="L412" s="65"/>
      <c r="M412" s="66"/>
      <c r="N412" s="46" t="s">
        <v>8</v>
      </c>
      <c r="O412" s="47"/>
      <c r="P412" s="37"/>
    </row>
    <row r="413" spans="1:16" ht="15.75" thickBot="1" x14ac:dyDescent="0.3">
      <c r="A413" s="50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48"/>
      <c r="O413" s="49"/>
      <c r="P413" s="37"/>
    </row>
    <row r="414" spans="1:16" ht="15.75" thickBot="1" x14ac:dyDescent="0.3">
      <c r="A414" s="50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 x14ac:dyDescent="0.3">
      <c r="A415" s="50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 x14ac:dyDescent="0.3">
      <c r="A416" s="50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 x14ac:dyDescent="0.3">
      <c r="A417" s="50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 x14ac:dyDescent="0.3">
      <c r="A418" s="50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 x14ac:dyDescent="0.3">
      <c r="A419" s="50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 x14ac:dyDescent="0.3">
      <c r="A420" s="50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 x14ac:dyDescent="0.3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 x14ac:dyDescent="0.3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 x14ac:dyDescent="0.3">
      <c r="A423" s="5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 x14ac:dyDescent="0.3">
      <c r="A424" s="5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 x14ac:dyDescent="0.3">
      <c r="A425" s="5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 x14ac:dyDescent="0.3">
      <c r="A426" s="50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 x14ac:dyDescent="0.25">
      <c r="A427" s="50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 x14ac:dyDescent="0.3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 x14ac:dyDescent="0.3">
      <c r="A429" s="50">
        <v>26</v>
      </c>
      <c r="B429" s="55" t="s">
        <v>1</v>
      </c>
      <c r="C429" s="56"/>
      <c r="D429" s="57"/>
      <c r="E429" s="58" t="s">
        <v>2</v>
      </c>
      <c r="F429" s="59"/>
      <c r="G429" s="60"/>
      <c r="H429" s="61" t="s">
        <v>3</v>
      </c>
      <c r="I429" s="62"/>
      <c r="J429" s="63"/>
      <c r="K429" s="64" t="s">
        <v>4</v>
      </c>
      <c r="L429" s="65"/>
      <c r="M429" s="66"/>
      <c r="N429" s="46" t="s">
        <v>8</v>
      </c>
      <c r="O429" s="47"/>
      <c r="P429" s="37"/>
    </row>
    <row r="430" spans="1:16" ht="15.75" thickBot="1" x14ac:dyDescent="0.3">
      <c r="A430" s="50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48"/>
      <c r="O430" s="49"/>
      <c r="P430" s="37"/>
    </row>
    <row r="431" spans="1:16" ht="15.75" thickBot="1" x14ac:dyDescent="0.3">
      <c r="A431" s="50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 x14ac:dyDescent="0.3">
      <c r="A432" s="50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 x14ac:dyDescent="0.3">
      <c r="A433" s="50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 x14ac:dyDescent="0.3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 x14ac:dyDescent="0.3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 x14ac:dyDescent="0.3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 x14ac:dyDescent="0.3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 x14ac:dyDescent="0.3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 x14ac:dyDescent="0.3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 x14ac:dyDescent="0.3">
      <c r="A440" s="5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 x14ac:dyDescent="0.3">
      <c r="A441" s="5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 x14ac:dyDescent="0.3">
      <c r="A442" s="5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 x14ac:dyDescent="0.3">
      <c r="A443" s="50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 x14ac:dyDescent="0.25">
      <c r="A444" s="50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 x14ac:dyDescent="0.3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 x14ac:dyDescent="0.3">
      <c r="A446" s="50">
        <v>27</v>
      </c>
      <c r="B446" s="55" t="s">
        <v>1</v>
      </c>
      <c r="C446" s="56"/>
      <c r="D446" s="57"/>
      <c r="E446" s="58" t="s">
        <v>2</v>
      </c>
      <c r="F446" s="59"/>
      <c r="G446" s="60"/>
      <c r="H446" s="61" t="s">
        <v>3</v>
      </c>
      <c r="I446" s="62"/>
      <c r="J446" s="63"/>
      <c r="K446" s="64" t="s">
        <v>4</v>
      </c>
      <c r="L446" s="65"/>
      <c r="M446" s="66"/>
      <c r="N446" s="46" t="s">
        <v>8</v>
      </c>
      <c r="O446" s="47"/>
      <c r="P446" s="37"/>
    </row>
    <row r="447" spans="1:16" ht="15.75" thickBot="1" x14ac:dyDescent="0.3">
      <c r="A447" s="50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48"/>
      <c r="O447" s="49"/>
      <c r="P447" s="37"/>
    </row>
    <row r="448" spans="1:16" ht="15.75" thickBot="1" x14ac:dyDescent="0.3">
      <c r="A448" s="50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 x14ac:dyDescent="0.3">
      <c r="A449" s="50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 x14ac:dyDescent="0.3">
      <c r="A450" s="50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 x14ac:dyDescent="0.3">
      <c r="A451" s="50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 x14ac:dyDescent="0.3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 x14ac:dyDescent="0.3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 x14ac:dyDescent="0.3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 x14ac:dyDescent="0.3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 x14ac:dyDescent="0.3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 x14ac:dyDescent="0.3">
      <c r="A457" s="5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 x14ac:dyDescent="0.3">
      <c r="A458" s="5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 x14ac:dyDescent="0.3">
      <c r="A459" s="5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 x14ac:dyDescent="0.3">
      <c r="A460" s="50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 x14ac:dyDescent="0.25">
      <c r="A461" s="50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 x14ac:dyDescent="0.3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 x14ac:dyDescent="0.3">
      <c r="A463" s="50">
        <v>28</v>
      </c>
      <c r="B463" s="55" t="s">
        <v>1</v>
      </c>
      <c r="C463" s="56"/>
      <c r="D463" s="57"/>
      <c r="E463" s="58" t="s">
        <v>2</v>
      </c>
      <c r="F463" s="59"/>
      <c r="G463" s="60"/>
      <c r="H463" s="61" t="s">
        <v>3</v>
      </c>
      <c r="I463" s="62"/>
      <c r="J463" s="63"/>
      <c r="K463" s="64" t="s">
        <v>4</v>
      </c>
      <c r="L463" s="65"/>
      <c r="M463" s="66"/>
      <c r="N463" s="46" t="s">
        <v>8</v>
      </c>
      <c r="O463" s="47"/>
      <c r="P463" s="37"/>
    </row>
    <row r="464" spans="1:16" ht="15.75" thickBot="1" x14ac:dyDescent="0.3">
      <c r="A464" s="50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48"/>
      <c r="O464" s="49"/>
      <c r="P464" s="37"/>
    </row>
    <row r="465" spans="1:16" ht="15.75" thickBot="1" x14ac:dyDescent="0.3">
      <c r="A465" s="50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 x14ac:dyDescent="0.3">
      <c r="A466" s="50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 x14ac:dyDescent="0.3">
      <c r="A467" s="50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 x14ac:dyDescent="0.3">
      <c r="A468" s="50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 x14ac:dyDescent="0.3">
      <c r="A469" s="50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 x14ac:dyDescent="0.3">
      <c r="A470" s="50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 x14ac:dyDescent="0.3">
      <c r="A471" s="50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 x14ac:dyDescent="0.3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 x14ac:dyDescent="0.3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 x14ac:dyDescent="0.3">
      <c r="A474" s="5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 x14ac:dyDescent="0.3">
      <c r="A475" s="5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 x14ac:dyDescent="0.3">
      <c r="A476" s="5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 x14ac:dyDescent="0.3">
      <c r="A477" s="50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 x14ac:dyDescent="0.25">
      <c r="A478" s="50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 x14ac:dyDescent="0.3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 x14ac:dyDescent="0.3">
      <c r="A480" s="50">
        <v>29</v>
      </c>
      <c r="B480" s="55" t="s">
        <v>1</v>
      </c>
      <c r="C480" s="56"/>
      <c r="D480" s="57"/>
      <c r="E480" s="58" t="s">
        <v>2</v>
      </c>
      <c r="F480" s="59"/>
      <c r="G480" s="60"/>
      <c r="H480" s="61" t="s">
        <v>3</v>
      </c>
      <c r="I480" s="62"/>
      <c r="J480" s="63"/>
      <c r="K480" s="64" t="s">
        <v>4</v>
      </c>
      <c r="L480" s="65"/>
      <c r="M480" s="66"/>
      <c r="N480" s="46" t="s">
        <v>8</v>
      </c>
      <c r="O480" s="47"/>
      <c r="P480" s="37"/>
    </row>
    <row r="481" spans="1:16" ht="15.75" thickBot="1" x14ac:dyDescent="0.3">
      <c r="A481" s="50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48"/>
      <c r="O481" s="49"/>
      <c r="P481" s="37"/>
    </row>
    <row r="482" spans="1:16" ht="15.75" thickBot="1" x14ac:dyDescent="0.3">
      <c r="A482" s="50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 x14ac:dyDescent="0.3">
      <c r="A483" s="50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 x14ac:dyDescent="0.3">
      <c r="A484" s="50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 x14ac:dyDescent="0.3">
      <c r="A485" s="5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 x14ac:dyDescent="0.3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 x14ac:dyDescent="0.3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 x14ac:dyDescent="0.3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 x14ac:dyDescent="0.3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 x14ac:dyDescent="0.3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 x14ac:dyDescent="0.3">
      <c r="A491" s="5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 x14ac:dyDescent="0.3">
      <c r="A492" s="5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 x14ac:dyDescent="0.3">
      <c r="A493" s="5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 x14ac:dyDescent="0.3">
      <c r="A494" s="50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 x14ac:dyDescent="0.25">
      <c r="A495" s="50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 x14ac:dyDescent="0.3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 x14ac:dyDescent="0.3">
      <c r="A497" s="50">
        <v>30</v>
      </c>
      <c r="B497" s="55" t="s">
        <v>1</v>
      </c>
      <c r="C497" s="56"/>
      <c r="D497" s="57"/>
      <c r="E497" s="58" t="s">
        <v>2</v>
      </c>
      <c r="F497" s="59"/>
      <c r="G497" s="60"/>
      <c r="H497" s="61" t="s">
        <v>3</v>
      </c>
      <c r="I497" s="62"/>
      <c r="J497" s="63"/>
      <c r="K497" s="64" t="s">
        <v>4</v>
      </c>
      <c r="L497" s="65"/>
      <c r="M497" s="66"/>
      <c r="N497" s="46" t="s">
        <v>8</v>
      </c>
      <c r="O497" s="47"/>
      <c r="P497" s="37"/>
    </row>
    <row r="498" spans="1:16" ht="15.75" thickBot="1" x14ac:dyDescent="0.3">
      <c r="A498" s="50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48"/>
      <c r="O498" s="49"/>
      <c r="P498" s="37"/>
    </row>
    <row r="499" spans="1:16" ht="15.75" thickBot="1" x14ac:dyDescent="0.3">
      <c r="A499" s="50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 x14ac:dyDescent="0.3">
      <c r="A500" s="50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 x14ac:dyDescent="0.3">
      <c r="A501" s="50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 x14ac:dyDescent="0.3">
      <c r="A502" s="50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 x14ac:dyDescent="0.3">
      <c r="A503" s="50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 x14ac:dyDescent="0.3">
      <c r="A504" s="50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 x14ac:dyDescent="0.3">
      <c r="A505" s="50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 x14ac:dyDescent="0.3">
      <c r="A506" s="50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 x14ac:dyDescent="0.3">
      <c r="A507" s="5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 x14ac:dyDescent="0.3">
      <c r="A508" s="5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 x14ac:dyDescent="0.3">
      <c r="A509" s="5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 x14ac:dyDescent="0.3">
      <c r="A510" s="5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 x14ac:dyDescent="0.3">
      <c r="A511" s="50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 x14ac:dyDescent="0.25">
      <c r="A512" s="50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 x14ac:dyDescent="0.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 x14ac:dyDescent="0.3">
      <c r="A514" s="50">
        <v>31</v>
      </c>
      <c r="B514" s="55" t="s">
        <v>1</v>
      </c>
      <c r="C514" s="56"/>
      <c r="D514" s="57"/>
      <c r="E514" s="58" t="s">
        <v>2</v>
      </c>
      <c r="F514" s="59"/>
      <c r="G514" s="60"/>
      <c r="H514" s="61" t="s">
        <v>3</v>
      </c>
      <c r="I514" s="62"/>
      <c r="J514" s="63"/>
      <c r="K514" s="64" t="s">
        <v>4</v>
      </c>
      <c r="L514" s="65"/>
      <c r="M514" s="66"/>
      <c r="N514" s="46" t="s">
        <v>8</v>
      </c>
      <c r="O514" s="47"/>
      <c r="P514" s="37"/>
    </row>
    <row r="515" spans="1:16" ht="15.75" thickBot="1" x14ac:dyDescent="0.3">
      <c r="A515" s="50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48"/>
      <c r="O515" s="49"/>
      <c r="P515" s="37"/>
    </row>
    <row r="516" spans="1:16" ht="15.75" thickBot="1" x14ac:dyDescent="0.3">
      <c r="A516" s="50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 x14ac:dyDescent="0.3">
      <c r="A517" s="50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 x14ac:dyDescent="0.3">
      <c r="A518" s="50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 x14ac:dyDescent="0.3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 x14ac:dyDescent="0.3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 x14ac:dyDescent="0.3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 x14ac:dyDescent="0.3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 x14ac:dyDescent="0.3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 x14ac:dyDescent="0.3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 x14ac:dyDescent="0.3">
      <c r="A525" s="5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 x14ac:dyDescent="0.3">
      <c r="A526" s="5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 x14ac:dyDescent="0.3">
      <c r="A527" s="5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 x14ac:dyDescent="0.3">
      <c r="A528" s="50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 x14ac:dyDescent="0.25">
      <c r="A529" s="50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 x14ac:dyDescent="0.3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 x14ac:dyDescent="0.3">
      <c r="A531" s="84"/>
      <c r="B531" s="70" t="s">
        <v>1</v>
      </c>
      <c r="C531" s="71"/>
      <c r="D531" s="72"/>
      <c r="E531" s="73" t="s">
        <v>2</v>
      </c>
      <c r="F531" s="74"/>
      <c r="G531" s="75"/>
      <c r="H531" s="76" t="s">
        <v>3</v>
      </c>
      <c r="I531" s="77"/>
      <c r="J531" s="78"/>
      <c r="K531" s="79" t="s">
        <v>4</v>
      </c>
      <c r="L531" s="80"/>
      <c r="M531" s="81"/>
      <c r="N531" s="10"/>
      <c r="O531" s="10"/>
      <c r="P531" s="37"/>
    </row>
    <row r="532" spans="1:16" ht="16.5" thickTop="1" thickBot="1" x14ac:dyDescent="0.3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 x14ac:dyDescent="0.3">
      <c r="A533" s="85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 x14ac:dyDescent="0.3">
      <c r="A534" s="85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 x14ac:dyDescent="0.3">
      <c r="A535" s="85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8"/>
      <c r="P535" s="37"/>
    </row>
    <row r="536" spans="1:16" ht="16.5" thickTop="1" thickBot="1" x14ac:dyDescent="0.3">
      <c r="A536" s="85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 x14ac:dyDescent="0.3">
      <c r="A537" s="85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 x14ac:dyDescent="0.3">
      <c r="A538" s="85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37"/>
    </row>
    <row r="539" spans="1:16" ht="15.75" thickBot="1" x14ac:dyDescent="0.3">
      <c r="A539" s="85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 x14ac:dyDescent="0.3">
      <c r="A540" s="85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dimension ref="A1:P541"/>
  <sheetViews>
    <sheetView tabSelected="1" topLeftCell="A224" zoomScale="90" zoomScaleNormal="90" workbookViewId="0">
      <selection activeCell="G230" sqref="G230"/>
    </sheetView>
  </sheetViews>
  <sheetFormatPr defaultRowHeight="15" x14ac:dyDescent="0.2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 x14ac:dyDescent="0.3">
      <c r="A1" s="50">
        <v>1</v>
      </c>
      <c r="B1" s="55" t="s">
        <v>1</v>
      </c>
      <c r="C1" s="56"/>
      <c r="D1" s="57"/>
      <c r="E1" s="58" t="s">
        <v>2</v>
      </c>
      <c r="F1" s="59"/>
      <c r="G1" s="60"/>
      <c r="H1" s="61" t="s">
        <v>3</v>
      </c>
      <c r="I1" s="62"/>
      <c r="J1" s="63"/>
      <c r="K1" s="64" t="s">
        <v>4</v>
      </c>
      <c r="L1" s="65"/>
      <c r="M1" s="66"/>
      <c r="N1" s="46" t="s">
        <v>8</v>
      </c>
      <c r="O1" s="47"/>
      <c r="P1" s="37"/>
    </row>
    <row r="2" spans="1:16" ht="15.75" thickBot="1" x14ac:dyDescent="0.3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8"/>
      <c r="O2" s="49"/>
      <c r="P2" s="37"/>
    </row>
    <row r="3" spans="1:16" ht="15.75" thickBot="1" x14ac:dyDescent="0.3">
      <c r="A3" s="50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 x14ac:dyDescent="0.3">
      <c r="A4" s="50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 x14ac:dyDescent="0.3">
      <c r="A5" s="50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 x14ac:dyDescent="0.3">
      <c r="A6" s="50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 x14ac:dyDescent="0.3">
      <c r="A7" s="50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 x14ac:dyDescent="0.3">
      <c r="A8" s="50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 x14ac:dyDescent="0.3">
      <c r="A9" s="50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 x14ac:dyDescent="0.3">
      <c r="A10" s="50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 x14ac:dyDescent="0.3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 x14ac:dyDescent="0.3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 x14ac:dyDescent="0.3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 x14ac:dyDescent="0.3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 x14ac:dyDescent="0.3">
      <c r="A15" s="50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 x14ac:dyDescent="0.25">
      <c r="A16" s="50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 x14ac:dyDescent="0.3">
      <c r="A18" s="50">
        <v>2</v>
      </c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64" t="s">
        <v>4</v>
      </c>
      <c r="L18" s="65"/>
      <c r="M18" s="66"/>
      <c r="N18" s="46" t="s">
        <v>8</v>
      </c>
      <c r="O18" s="47"/>
      <c r="P18" s="37"/>
    </row>
    <row r="19" spans="1:16" ht="15.75" thickBot="1" x14ac:dyDescent="0.3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8"/>
      <c r="O19" s="49"/>
      <c r="P19" s="37"/>
    </row>
    <row r="20" spans="1:16" ht="15.75" thickBot="1" x14ac:dyDescent="0.3">
      <c r="A20" s="50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 x14ac:dyDescent="0.3">
      <c r="A21" s="50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 x14ac:dyDescent="0.3">
      <c r="A22" s="50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 x14ac:dyDescent="0.3">
      <c r="A23" s="50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 x14ac:dyDescent="0.3">
      <c r="A24" s="50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 x14ac:dyDescent="0.3">
      <c r="A25" s="50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 x14ac:dyDescent="0.3">
      <c r="A26" s="50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 x14ac:dyDescent="0.3">
      <c r="A27" s="50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 x14ac:dyDescent="0.3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 x14ac:dyDescent="0.3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 x14ac:dyDescent="0.3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 x14ac:dyDescent="0.3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 x14ac:dyDescent="0.3">
      <c r="A32" s="50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 x14ac:dyDescent="0.25">
      <c r="A33" s="50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 x14ac:dyDescent="0.3">
      <c r="A35" s="50">
        <v>3</v>
      </c>
      <c r="B35" s="55" t="s">
        <v>1</v>
      </c>
      <c r="C35" s="56"/>
      <c r="D35" s="57"/>
      <c r="E35" s="58" t="s">
        <v>2</v>
      </c>
      <c r="F35" s="59"/>
      <c r="G35" s="60"/>
      <c r="H35" s="61" t="s">
        <v>3</v>
      </c>
      <c r="I35" s="62"/>
      <c r="J35" s="63"/>
      <c r="K35" s="64" t="s">
        <v>4</v>
      </c>
      <c r="L35" s="65"/>
      <c r="M35" s="66"/>
      <c r="N35" s="46" t="s">
        <v>8</v>
      </c>
      <c r="O35" s="47"/>
      <c r="P35" s="37"/>
    </row>
    <row r="36" spans="1:16" ht="15.75" thickBot="1" x14ac:dyDescent="0.3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8"/>
      <c r="O36" s="49"/>
      <c r="P36" s="37"/>
    </row>
    <row r="37" spans="1:16" ht="15.75" thickBot="1" x14ac:dyDescent="0.3">
      <c r="A37" s="50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 x14ac:dyDescent="0.3">
      <c r="A38" s="50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 x14ac:dyDescent="0.3">
      <c r="A39" s="50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 x14ac:dyDescent="0.3">
      <c r="A40" s="50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 x14ac:dyDescent="0.3">
      <c r="A41" s="50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 x14ac:dyDescent="0.3">
      <c r="A42" s="50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 x14ac:dyDescent="0.3">
      <c r="A43" s="50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 x14ac:dyDescent="0.3">
      <c r="A44" s="50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 x14ac:dyDescent="0.3">
      <c r="A45" s="50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 x14ac:dyDescent="0.3">
      <c r="A46" s="50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 x14ac:dyDescent="0.3">
      <c r="A47" s="50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 x14ac:dyDescent="0.3">
      <c r="A48" s="50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 x14ac:dyDescent="0.3">
      <c r="A49" s="50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 x14ac:dyDescent="0.25">
      <c r="A50" s="50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 x14ac:dyDescent="0.3">
      <c r="A52" s="50">
        <v>4</v>
      </c>
      <c r="B52" s="55" t="s">
        <v>1</v>
      </c>
      <c r="C52" s="56"/>
      <c r="D52" s="57"/>
      <c r="E52" s="58" t="s">
        <v>2</v>
      </c>
      <c r="F52" s="59"/>
      <c r="G52" s="60"/>
      <c r="H52" s="61" t="s">
        <v>3</v>
      </c>
      <c r="I52" s="62"/>
      <c r="J52" s="63"/>
      <c r="K52" s="64" t="s">
        <v>4</v>
      </c>
      <c r="L52" s="65"/>
      <c r="M52" s="66"/>
      <c r="N52" s="46" t="s">
        <v>8</v>
      </c>
      <c r="O52" s="47"/>
      <c r="P52" s="37"/>
    </row>
    <row r="53" spans="1:16" ht="15.75" thickBot="1" x14ac:dyDescent="0.3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8"/>
      <c r="O53" s="49"/>
      <c r="P53" s="37"/>
    </row>
    <row r="54" spans="1:16" ht="15.75" thickBot="1" x14ac:dyDescent="0.3">
      <c r="A54" s="50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 x14ac:dyDescent="0.3">
      <c r="A55" s="50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 x14ac:dyDescent="0.3">
      <c r="A56" s="50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 x14ac:dyDescent="0.3">
      <c r="A57" s="50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 x14ac:dyDescent="0.3">
      <c r="A58" s="50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 x14ac:dyDescent="0.3">
      <c r="A59" s="50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 x14ac:dyDescent="0.3">
      <c r="A60" s="50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 x14ac:dyDescent="0.3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 x14ac:dyDescent="0.3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 x14ac:dyDescent="0.3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 x14ac:dyDescent="0.3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 x14ac:dyDescent="0.3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 x14ac:dyDescent="0.3">
      <c r="A66" s="50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 x14ac:dyDescent="0.25">
      <c r="A67" s="50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 x14ac:dyDescent="0.3">
      <c r="A69" s="50">
        <v>5</v>
      </c>
      <c r="B69" s="55" t="s">
        <v>1</v>
      </c>
      <c r="C69" s="56"/>
      <c r="D69" s="57"/>
      <c r="E69" s="58" t="s">
        <v>2</v>
      </c>
      <c r="F69" s="59"/>
      <c r="G69" s="60"/>
      <c r="H69" s="61" t="s">
        <v>3</v>
      </c>
      <c r="I69" s="62"/>
      <c r="J69" s="63"/>
      <c r="K69" s="64" t="s">
        <v>4</v>
      </c>
      <c r="L69" s="65"/>
      <c r="M69" s="66"/>
      <c r="N69" s="46" t="s">
        <v>8</v>
      </c>
      <c r="O69" s="47"/>
      <c r="P69" s="37"/>
    </row>
    <row r="70" spans="1:16" ht="15.75" thickBot="1" x14ac:dyDescent="0.3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8"/>
      <c r="O70" s="49"/>
      <c r="P70" s="37"/>
    </row>
    <row r="71" spans="1:16" ht="15.75" thickBot="1" x14ac:dyDescent="0.3">
      <c r="A71" s="50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 x14ac:dyDescent="0.3">
      <c r="A72" s="50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 x14ac:dyDescent="0.3">
      <c r="A73" s="50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 x14ac:dyDescent="0.3">
      <c r="A74" s="50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 x14ac:dyDescent="0.3">
      <c r="A75" s="50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 x14ac:dyDescent="0.3">
      <c r="A76" s="50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 x14ac:dyDescent="0.3">
      <c r="A77" s="50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 x14ac:dyDescent="0.3">
      <c r="A78" s="50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 x14ac:dyDescent="0.3">
      <c r="A79" s="50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 x14ac:dyDescent="0.3">
      <c r="A80" s="50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 x14ac:dyDescent="0.3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 x14ac:dyDescent="0.3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 x14ac:dyDescent="0.3">
      <c r="A83" s="50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 x14ac:dyDescent="0.25">
      <c r="A84" s="50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 x14ac:dyDescent="0.3">
      <c r="A86" s="50">
        <v>6</v>
      </c>
      <c r="B86" s="55" t="s">
        <v>1</v>
      </c>
      <c r="C86" s="56"/>
      <c r="D86" s="57"/>
      <c r="E86" s="58" t="s">
        <v>2</v>
      </c>
      <c r="F86" s="59"/>
      <c r="G86" s="60"/>
      <c r="H86" s="61" t="s">
        <v>3</v>
      </c>
      <c r="I86" s="62"/>
      <c r="J86" s="63"/>
      <c r="K86" s="64" t="s">
        <v>4</v>
      </c>
      <c r="L86" s="65"/>
      <c r="M86" s="66"/>
      <c r="N86" s="46" t="s">
        <v>8</v>
      </c>
      <c r="O86" s="47"/>
      <c r="P86" s="37"/>
    </row>
    <row r="87" spans="1:16" ht="15.75" thickBot="1" x14ac:dyDescent="0.3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8"/>
      <c r="O87" s="49"/>
      <c r="P87" s="37"/>
    </row>
    <row r="88" spans="1:16" ht="15.75" thickBot="1" x14ac:dyDescent="0.3">
      <c r="A88" s="50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 x14ac:dyDescent="0.3">
      <c r="A89" s="50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 x14ac:dyDescent="0.3">
      <c r="A90" s="50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 x14ac:dyDescent="0.3">
      <c r="A91" s="5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 x14ac:dyDescent="0.3">
      <c r="A92" s="5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 x14ac:dyDescent="0.3">
      <c r="A93" s="5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 x14ac:dyDescent="0.3">
      <c r="A94" s="5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 x14ac:dyDescent="0.3">
      <c r="A95" s="5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 x14ac:dyDescent="0.3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 x14ac:dyDescent="0.3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 x14ac:dyDescent="0.3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 x14ac:dyDescent="0.3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 x14ac:dyDescent="0.3">
      <c r="A100" s="50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 x14ac:dyDescent="0.25">
      <c r="A101" s="50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 x14ac:dyDescent="0.3">
      <c r="A103" s="50">
        <v>7</v>
      </c>
      <c r="B103" s="55" t="s">
        <v>1</v>
      </c>
      <c r="C103" s="56"/>
      <c r="D103" s="57"/>
      <c r="E103" s="58" t="s">
        <v>2</v>
      </c>
      <c r="F103" s="59"/>
      <c r="G103" s="60"/>
      <c r="H103" s="61" t="s">
        <v>3</v>
      </c>
      <c r="I103" s="62"/>
      <c r="J103" s="63"/>
      <c r="K103" s="64" t="s">
        <v>4</v>
      </c>
      <c r="L103" s="65"/>
      <c r="M103" s="66"/>
      <c r="N103" s="46" t="s">
        <v>8</v>
      </c>
      <c r="O103" s="47"/>
      <c r="P103" s="37"/>
    </row>
    <row r="104" spans="1:16" ht="15.75" thickBot="1" x14ac:dyDescent="0.3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8"/>
      <c r="O104" s="49"/>
      <c r="P104" s="37"/>
    </row>
    <row r="105" spans="1:16" ht="15.75" thickBot="1" x14ac:dyDescent="0.3">
      <c r="A105" s="50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 x14ac:dyDescent="0.3">
      <c r="A106" s="50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 x14ac:dyDescent="0.3">
      <c r="A107" s="50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 x14ac:dyDescent="0.3">
      <c r="A108" s="50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 x14ac:dyDescent="0.3">
      <c r="A109" s="50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 x14ac:dyDescent="0.3">
      <c r="A110" s="50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 x14ac:dyDescent="0.3">
      <c r="A111" s="50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 x14ac:dyDescent="0.3">
      <c r="A112" s="5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 x14ac:dyDescent="0.3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 x14ac:dyDescent="0.3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 x14ac:dyDescent="0.3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 x14ac:dyDescent="0.3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 x14ac:dyDescent="0.3">
      <c r="A117" s="5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 x14ac:dyDescent="0.25">
      <c r="A118" s="5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 x14ac:dyDescent="0.3">
      <c r="A120" s="50">
        <v>8</v>
      </c>
      <c r="B120" s="55" t="s">
        <v>1</v>
      </c>
      <c r="C120" s="56"/>
      <c r="D120" s="57"/>
      <c r="E120" s="58" t="s">
        <v>2</v>
      </c>
      <c r="F120" s="59"/>
      <c r="G120" s="60"/>
      <c r="H120" s="61" t="s">
        <v>3</v>
      </c>
      <c r="I120" s="62"/>
      <c r="J120" s="63"/>
      <c r="K120" s="64" t="s">
        <v>4</v>
      </c>
      <c r="L120" s="65"/>
      <c r="M120" s="66"/>
      <c r="N120" s="46" t="s">
        <v>8</v>
      </c>
      <c r="O120" s="47"/>
      <c r="P120" s="37"/>
    </row>
    <row r="121" spans="1:16" ht="15.75" thickBot="1" x14ac:dyDescent="0.3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8"/>
      <c r="O121" s="49"/>
      <c r="P121" s="37"/>
    </row>
    <row r="122" spans="1:16" ht="15.75" thickBot="1" x14ac:dyDescent="0.3">
      <c r="A122" s="50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 x14ac:dyDescent="0.3">
      <c r="A123" s="50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 x14ac:dyDescent="0.3">
      <c r="A124" s="50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 x14ac:dyDescent="0.3">
      <c r="A125" s="50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 x14ac:dyDescent="0.3">
      <c r="A126" s="50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 x14ac:dyDescent="0.3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 x14ac:dyDescent="0.3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 x14ac:dyDescent="0.3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 x14ac:dyDescent="0.3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 x14ac:dyDescent="0.3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 x14ac:dyDescent="0.3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 x14ac:dyDescent="0.3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 x14ac:dyDescent="0.3">
      <c r="A134" s="50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 x14ac:dyDescent="0.25">
      <c r="A135" s="50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 x14ac:dyDescent="0.3">
      <c r="A137" s="50">
        <v>9</v>
      </c>
      <c r="B137" s="55" t="s">
        <v>1</v>
      </c>
      <c r="C137" s="56"/>
      <c r="D137" s="57"/>
      <c r="E137" s="58" t="s">
        <v>2</v>
      </c>
      <c r="F137" s="59"/>
      <c r="G137" s="60"/>
      <c r="H137" s="61" t="s">
        <v>3</v>
      </c>
      <c r="I137" s="62"/>
      <c r="J137" s="63"/>
      <c r="K137" s="64" t="s">
        <v>4</v>
      </c>
      <c r="L137" s="65"/>
      <c r="M137" s="66"/>
      <c r="N137" s="46" t="s">
        <v>8</v>
      </c>
      <c r="O137" s="47"/>
      <c r="P137" s="37"/>
    </row>
    <row r="138" spans="1:16" ht="15.75" thickBot="1" x14ac:dyDescent="0.3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8"/>
      <c r="O138" s="49"/>
      <c r="P138" s="37"/>
    </row>
    <row r="139" spans="1:16" ht="15.75" thickBot="1" x14ac:dyDescent="0.3">
      <c r="A139" s="50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 x14ac:dyDescent="0.3">
      <c r="A140" s="50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 x14ac:dyDescent="0.3">
      <c r="A141" s="50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 x14ac:dyDescent="0.3">
      <c r="A142" s="50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 x14ac:dyDescent="0.3">
      <c r="A143" s="50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 x14ac:dyDescent="0.3">
      <c r="A144" s="50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 x14ac:dyDescent="0.3">
      <c r="A145" s="50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 x14ac:dyDescent="0.3">
      <c r="A146" s="5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 x14ac:dyDescent="0.3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 x14ac:dyDescent="0.3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 x14ac:dyDescent="0.3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 x14ac:dyDescent="0.3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 x14ac:dyDescent="0.3">
      <c r="A151" s="50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 x14ac:dyDescent="0.25">
      <c r="A152" s="50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 x14ac:dyDescent="0.3">
      <c r="A154" s="50">
        <v>10</v>
      </c>
      <c r="B154" s="55" t="s">
        <v>1</v>
      </c>
      <c r="C154" s="56"/>
      <c r="D154" s="57"/>
      <c r="E154" s="58" t="s">
        <v>2</v>
      </c>
      <c r="F154" s="59"/>
      <c r="G154" s="60"/>
      <c r="H154" s="61" t="s">
        <v>3</v>
      </c>
      <c r="I154" s="62"/>
      <c r="J154" s="63"/>
      <c r="K154" s="64" t="s">
        <v>4</v>
      </c>
      <c r="L154" s="65"/>
      <c r="M154" s="66"/>
      <c r="N154" s="46" t="s">
        <v>8</v>
      </c>
      <c r="O154" s="47"/>
      <c r="P154" s="37"/>
    </row>
    <row r="155" spans="1:16" ht="15.75" thickBot="1" x14ac:dyDescent="0.3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8"/>
      <c r="O155" s="49"/>
      <c r="P155" s="37"/>
    </row>
    <row r="156" spans="1:16" ht="15.75" thickBot="1" x14ac:dyDescent="0.3">
      <c r="A156" s="50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 x14ac:dyDescent="0.3">
      <c r="A157" s="50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 x14ac:dyDescent="0.3">
      <c r="A158" s="50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 x14ac:dyDescent="0.3">
      <c r="A159" s="50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 x14ac:dyDescent="0.3">
      <c r="A160" s="50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 x14ac:dyDescent="0.3">
      <c r="A161" s="50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 x14ac:dyDescent="0.3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 x14ac:dyDescent="0.3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 x14ac:dyDescent="0.3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 x14ac:dyDescent="0.3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 x14ac:dyDescent="0.3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 x14ac:dyDescent="0.3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 x14ac:dyDescent="0.3">
      <c r="A168" s="50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 x14ac:dyDescent="0.25">
      <c r="A169" s="50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 x14ac:dyDescent="0.3">
      <c r="A171" s="50">
        <v>11</v>
      </c>
      <c r="B171" s="55" t="s">
        <v>1</v>
      </c>
      <c r="C171" s="56"/>
      <c r="D171" s="57"/>
      <c r="E171" s="58" t="s">
        <v>2</v>
      </c>
      <c r="F171" s="59"/>
      <c r="G171" s="60"/>
      <c r="H171" s="61" t="s">
        <v>3</v>
      </c>
      <c r="I171" s="62"/>
      <c r="J171" s="63"/>
      <c r="K171" s="64" t="s">
        <v>4</v>
      </c>
      <c r="L171" s="65"/>
      <c r="M171" s="66"/>
      <c r="N171" s="46" t="s">
        <v>8</v>
      </c>
      <c r="O171" s="47"/>
      <c r="P171" s="37"/>
    </row>
    <row r="172" spans="1:16" ht="15.75" thickBot="1" x14ac:dyDescent="0.3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8"/>
      <c r="O172" s="49"/>
      <c r="P172" s="37"/>
    </row>
    <row r="173" spans="1:16" ht="15.75" thickBot="1" x14ac:dyDescent="0.3">
      <c r="A173" s="50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 x14ac:dyDescent="0.3">
      <c r="A174" s="50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 x14ac:dyDescent="0.3">
      <c r="A175" s="50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 x14ac:dyDescent="0.3">
      <c r="A176" s="50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 x14ac:dyDescent="0.3">
      <c r="A177" s="50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 x14ac:dyDescent="0.3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 x14ac:dyDescent="0.3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 x14ac:dyDescent="0.3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 x14ac:dyDescent="0.3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 x14ac:dyDescent="0.3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 x14ac:dyDescent="0.3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 x14ac:dyDescent="0.3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 x14ac:dyDescent="0.3">
      <c r="A185" s="50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 x14ac:dyDescent="0.25">
      <c r="A186" s="50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 x14ac:dyDescent="0.3">
      <c r="A188" s="50">
        <v>12</v>
      </c>
      <c r="B188" s="55" t="s">
        <v>1</v>
      </c>
      <c r="C188" s="56"/>
      <c r="D188" s="57"/>
      <c r="E188" s="58" t="s">
        <v>2</v>
      </c>
      <c r="F188" s="59"/>
      <c r="G188" s="60"/>
      <c r="H188" s="61" t="s">
        <v>3</v>
      </c>
      <c r="I188" s="62"/>
      <c r="J188" s="63"/>
      <c r="K188" s="64" t="s">
        <v>4</v>
      </c>
      <c r="L188" s="65"/>
      <c r="M188" s="66"/>
      <c r="N188" s="46" t="s">
        <v>8</v>
      </c>
      <c r="O188" s="47"/>
      <c r="P188" s="37"/>
    </row>
    <row r="189" spans="1:16" ht="15.75" thickBot="1" x14ac:dyDescent="0.3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8"/>
      <c r="O189" s="49"/>
      <c r="P189" s="37"/>
    </row>
    <row r="190" spans="1:16" ht="15.75" thickBot="1" x14ac:dyDescent="0.3">
      <c r="A190" s="50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 x14ac:dyDescent="0.3">
      <c r="A191" s="50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 x14ac:dyDescent="0.3">
      <c r="A192" s="50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 x14ac:dyDescent="0.3">
      <c r="A193" s="50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 x14ac:dyDescent="0.3">
      <c r="A194" s="50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 x14ac:dyDescent="0.3">
      <c r="A195" s="50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 x14ac:dyDescent="0.3">
      <c r="A196" s="50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 x14ac:dyDescent="0.3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 x14ac:dyDescent="0.3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 x14ac:dyDescent="0.3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 x14ac:dyDescent="0.3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 x14ac:dyDescent="0.3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 x14ac:dyDescent="0.3">
      <c r="A202" s="50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 x14ac:dyDescent="0.25">
      <c r="A203" s="50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 x14ac:dyDescent="0.3">
      <c r="A205" s="50">
        <v>13</v>
      </c>
      <c r="B205" s="55" t="s">
        <v>1</v>
      </c>
      <c r="C205" s="56"/>
      <c r="D205" s="57"/>
      <c r="E205" s="58" t="s">
        <v>2</v>
      </c>
      <c r="F205" s="59"/>
      <c r="G205" s="60"/>
      <c r="H205" s="61" t="s">
        <v>3</v>
      </c>
      <c r="I205" s="62"/>
      <c r="J205" s="63"/>
      <c r="K205" s="64" t="s">
        <v>4</v>
      </c>
      <c r="L205" s="65"/>
      <c r="M205" s="66"/>
      <c r="N205" s="46" t="s">
        <v>8</v>
      </c>
      <c r="O205" s="47"/>
      <c r="P205" s="37"/>
    </row>
    <row r="206" spans="1:16" ht="15.75" thickBot="1" x14ac:dyDescent="0.3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8"/>
      <c r="O206" s="49"/>
      <c r="P206" s="37"/>
    </row>
    <row r="207" spans="1:16" ht="15.75" thickBot="1" x14ac:dyDescent="0.3">
      <c r="A207" s="50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 x14ac:dyDescent="0.3">
      <c r="A208" s="50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 x14ac:dyDescent="0.3">
      <c r="A209" s="50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 x14ac:dyDescent="0.3">
      <c r="A210" s="5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 x14ac:dyDescent="0.3">
      <c r="A211" s="5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 x14ac:dyDescent="0.3">
      <c r="A212" s="5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 x14ac:dyDescent="0.3">
      <c r="A213" s="5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 x14ac:dyDescent="0.3">
      <c r="A214" s="50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 x14ac:dyDescent="0.3">
      <c r="A215" s="5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 x14ac:dyDescent="0.3">
      <c r="A216" s="5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 x14ac:dyDescent="0.3">
      <c r="A217" s="5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 x14ac:dyDescent="0.3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 x14ac:dyDescent="0.3">
      <c r="A219" s="5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 x14ac:dyDescent="0.3">
      <c r="A220" s="5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 x14ac:dyDescent="0.3">
      <c r="A221" s="5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 x14ac:dyDescent="0.3">
      <c r="A222" s="50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 x14ac:dyDescent="0.25">
      <c r="A223" s="50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 x14ac:dyDescent="0.3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 x14ac:dyDescent="0.3">
      <c r="A225" s="50">
        <v>14</v>
      </c>
      <c r="B225" s="55" t="s">
        <v>1</v>
      </c>
      <c r="C225" s="56"/>
      <c r="D225" s="57"/>
      <c r="E225" s="58" t="s">
        <v>2</v>
      </c>
      <c r="F225" s="59"/>
      <c r="G225" s="60"/>
      <c r="H225" s="61" t="s">
        <v>3</v>
      </c>
      <c r="I225" s="62"/>
      <c r="J225" s="63"/>
      <c r="K225" s="64" t="s">
        <v>4</v>
      </c>
      <c r="L225" s="65"/>
      <c r="M225" s="66"/>
      <c r="N225" s="46" t="s">
        <v>8</v>
      </c>
      <c r="O225" s="47"/>
      <c r="P225" s="37"/>
    </row>
    <row r="226" spans="1:16" ht="15.75" thickBot="1" x14ac:dyDescent="0.3">
      <c r="A226" s="50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48"/>
      <c r="O226" s="49"/>
      <c r="P226" s="37"/>
    </row>
    <row r="227" spans="1:16" ht="15.75" thickBot="1" x14ac:dyDescent="0.3">
      <c r="A227" s="50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 x14ac:dyDescent="0.3">
      <c r="A228" s="50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 x14ac:dyDescent="0.3">
      <c r="A229" s="50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 x14ac:dyDescent="0.3">
      <c r="A230" s="50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 x14ac:dyDescent="0.3">
      <c r="A231" s="50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 x14ac:dyDescent="0.3">
      <c r="A232" s="5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 x14ac:dyDescent="0.3">
      <c r="A233" s="5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 x14ac:dyDescent="0.3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 x14ac:dyDescent="0.3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 x14ac:dyDescent="0.3">
      <c r="A236" s="5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 x14ac:dyDescent="0.3">
      <c r="A237" s="5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 x14ac:dyDescent="0.3">
      <c r="A238" s="5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 x14ac:dyDescent="0.3">
      <c r="A239" s="50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 x14ac:dyDescent="0.25">
      <c r="A240" s="50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 x14ac:dyDescent="0.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 x14ac:dyDescent="0.3">
      <c r="A242" s="50">
        <v>15</v>
      </c>
      <c r="B242" s="55" t="s">
        <v>1</v>
      </c>
      <c r="C242" s="56"/>
      <c r="D242" s="57"/>
      <c r="E242" s="58" t="s">
        <v>2</v>
      </c>
      <c r="F242" s="59"/>
      <c r="G242" s="60"/>
      <c r="H242" s="61" t="s">
        <v>3</v>
      </c>
      <c r="I242" s="62"/>
      <c r="J242" s="63"/>
      <c r="K242" s="64" t="s">
        <v>4</v>
      </c>
      <c r="L242" s="65"/>
      <c r="M242" s="66"/>
      <c r="N242" s="46" t="s">
        <v>8</v>
      </c>
      <c r="O242" s="47"/>
      <c r="P242" s="37"/>
    </row>
    <row r="243" spans="1:16" ht="15.75" thickBot="1" x14ac:dyDescent="0.3">
      <c r="A243" s="50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48"/>
      <c r="O243" s="49"/>
      <c r="P243" s="37"/>
    </row>
    <row r="244" spans="1:16" ht="15.75" thickBot="1" x14ac:dyDescent="0.3">
      <c r="A244" s="50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 x14ac:dyDescent="0.3">
      <c r="A245" s="50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 x14ac:dyDescent="0.3">
      <c r="A246" s="50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 x14ac:dyDescent="0.3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 x14ac:dyDescent="0.3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 x14ac:dyDescent="0.3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 x14ac:dyDescent="0.3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 x14ac:dyDescent="0.3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 x14ac:dyDescent="0.3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 x14ac:dyDescent="0.3">
      <c r="A253" s="5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 x14ac:dyDescent="0.3">
      <c r="A254" s="5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 x14ac:dyDescent="0.3">
      <c r="A255" s="5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 x14ac:dyDescent="0.3">
      <c r="A256" s="50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 x14ac:dyDescent="0.25">
      <c r="A257" s="50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 x14ac:dyDescent="0.3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 x14ac:dyDescent="0.3">
      <c r="A259" s="50">
        <v>16</v>
      </c>
      <c r="B259" s="55" t="s">
        <v>1</v>
      </c>
      <c r="C259" s="56"/>
      <c r="D259" s="57"/>
      <c r="E259" s="58" t="s">
        <v>2</v>
      </c>
      <c r="F259" s="59"/>
      <c r="G259" s="60"/>
      <c r="H259" s="61" t="s">
        <v>3</v>
      </c>
      <c r="I259" s="62"/>
      <c r="J259" s="63"/>
      <c r="K259" s="64" t="s">
        <v>4</v>
      </c>
      <c r="L259" s="65"/>
      <c r="M259" s="66"/>
      <c r="N259" s="46" t="s">
        <v>8</v>
      </c>
      <c r="O259" s="47"/>
      <c r="P259" s="37"/>
    </row>
    <row r="260" spans="1:16" ht="15.75" thickBot="1" x14ac:dyDescent="0.3">
      <c r="A260" s="50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48"/>
      <c r="O260" s="49"/>
      <c r="P260" s="37"/>
    </row>
    <row r="261" spans="1:16" ht="15.75" thickBot="1" x14ac:dyDescent="0.3">
      <c r="A261" s="50"/>
      <c r="B261" s="2"/>
      <c r="C261" s="2"/>
      <c r="D261" s="3"/>
      <c r="E261" s="2"/>
      <c r="F261" s="2"/>
      <c r="G261" s="3"/>
      <c r="H261" s="2"/>
      <c r="I261" s="2"/>
      <c r="J261" s="3"/>
      <c r="K261" s="2"/>
      <c r="L261" s="2"/>
      <c r="M261" s="3"/>
      <c r="N261" s="2"/>
      <c r="O261" s="3">
        <f>SUM(D261,G261,J261,M261)</f>
        <v>0</v>
      </c>
      <c r="P261" s="37"/>
    </row>
    <row r="262" spans="1:16" ht="15.75" thickBot="1" x14ac:dyDescent="0.3">
      <c r="A262" s="50"/>
      <c r="B262" s="2"/>
      <c r="C262" s="2"/>
      <c r="D262" s="3"/>
      <c r="E262" s="2"/>
      <c r="F262" s="2"/>
      <c r="G262" s="3"/>
      <c r="H262" s="2"/>
      <c r="I262" s="2"/>
      <c r="J262" s="2"/>
      <c r="K262" s="2"/>
      <c r="L262" s="2"/>
      <c r="M262" s="3"/>
      <c r="N262" s="2"/>
      <c r="O262" s="3">
        <f t="shared" ref="O262:O272" si="15">SUM(D262,G262,J262,M262)</f>
        <v>0</v>
      </c>
      <c r="P262" s="37"/>
    </row>
    <row r="263" spans="1:16" ht="15.75" thickBot="1" x14ac:dyDescent="0.3">
      <c r="A263" s="50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6" ht="15.75" thickBot="1" x14ac:dyDescent="0.3">
      <c r="A264" s="5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 x14ac:dyDescent="0.3">
      <c r="A265" s="5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 x14ac:dyDescent="0.3">
      <c r="A266" s="5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 x14ac:dyDescent="0.3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 x14ac:dyDescent="0.3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 x14ac:dyDescent="0.3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 x14ac:dyDescent="0.3">
      <c r="A270" s="5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 x14ac:dyDescent="0.3">
      <c r="A271" s="5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 x14ac:dyDescent="0.3">
      <c r="A272" s="5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 x14ac:dyDescent="0.3">
      <c r="A273" s="50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0</v>
      </c>
      <c r="P273" s="37"/>
    </row>
    <row r="274" spans="1:16" x14ac:dyDescent="0.25">
      <c r="A274" s="50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0</v>
      </c>
      <c r="P274" s="37"/>
    </row>
    <row r="275" spans="1:16" ht="15.75" thickBot="1" x14ac:dyDescent="0.3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 x14ac:dyDescent="0.3">
      <c r="A276" s="50">
        <v>17</v>
      </c>
      <c r="B276" s="55" t="s">
        <v>1</v>
      </c>
      <c r="C276" s="56"/>
      <c r="D276" s="57"/>
      <c r="E276" s="58" t="s">
        <v>2</v>
      </c>
      <c r="F276" s="59"/>
      <c r="G276" s="60"/>
      <c r="H276" s="61" t="s">
        <v>3</v>
      </c>
      <c r="I276" s="62"/>
      <c r="J276" s="63"/>
      <c r="K276" s="64" t="s">
        <v>4</v>
      </c>
      <c r="L276" s="65"/>
      <c r="M276" s="66"/>
      <c r="N276" s="46" t="s">
        <v>8</v>
      </c>
      <c r="O276" s="47"/>
      <c r="P276" s="37"/>
    </row>
    <row r="277" spans="1:16" ht="15.75" thickBot="1" x14ac:dyDescent="0.3">
      <c r="A277" s="50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48"/>
      <c r="O277" s="49"/>
      <c r="P277" s="37"/>
    </row>
    <row r="278" spans="1:16" ht="15.75" thickBot="1" x14ac:dyDescent="0.3">
      <c r="A278" s="50"/>
      <c r="B278" s="2"/>
      <c r="C278" s="2"/>
      <c r="D278" s="3"/>
      <c r="E278" s="2"/>
      <c r="F278" s="2"/>
      <c r="G278" s="3"/>
      <c r="H278" s="2"/>
      <c r="I278" s="2"/>
      <c r="J278" s="3"/>
      <c r="K278" s="2"/>
      <c r="L278" s="2"/>
      <c r="M278" s="3"/>
      <c r="N278" s="2"/>
      <c r="O278" s="3">
        <f>SUM(D278,G278,J278,M278)</f>
        <v>0</v>
      </c>
      <c r="P278" s="37"/>
    </row>
    <row r="279" spans="1:16" ht="15.75" thickBot="1" x14ac:dyDescent="0.3">
      <c r="A279" s="50"/>
      <c r="B279" s="2"/>
      <c r="C279" s="2"/>
      <c r="D279" s="3"/>
      <c r="E279" s="2"/>
      <c r="F279" s="2"/>
      <c r="G279" s="3"/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0</v>
      </c>
      <c r="P279" s="37"/>
    </row>
    <row r="280" spans="1:16" ht="15.75" thickBot="1" x14ac:dyDescent="0.3">
      <c r="A280" s="50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 x14ac:dyDescent="0.3">
      <c r="A281" s="5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 x14ac:dyDescent="0.3">
      <c r="A282" s="5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 x14ac:dyDescent="0.3">
      <c r="A283" s="5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 x14ac:dyDescent="0.3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 x14ac:dyDescent="0.3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 x14ac:dyDescent="0.3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 x14ac:dyDescent="0.3">
      <c r="A287" s="5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 x14ac:dyDescent="0.3">
      <c r="A288" s="5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 x14ac:dyDescent="0.3">
      <c r="A289" s="5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 x14ac:dyDescent="0.3">
      <c r="A290" s="50"/>
      <c r="B290" s="4" t="s">
        <v>8</v>
      </c>
      <c r="C290" s="4" t="s">
        <v>15</v>
      </c>
      <c r="D290" s="3">
        <f>SUM(D278:D289)</f>
        <v>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0</v>
      </c>
      <c r="P290" s="37"/>
    </row>
    <row r="291" spans="1:16" x14ac:dyDescent="0.25">
      <c r="A291" s="50"/>
      <c r="B291" s="14" t="s">
        <v>16</v>
      </c>
      <c r="C291" s="14" t="s">
        <v>15</v>
      </c>
      <c r="D291" s="15">
        <f>D290/2</f>
        <v>0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0</v>
      </c>
      <c r="P291" s="37"/>
    </row>
    <row r="292" spans="1:16" ht="15.75" thickBot="1" x14ac:dyDescent="0.3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 x14ac:dyDescent="0.3">
      <c r="A293" s="50">
        <v>18</v>
      </c>
      <c r="B293" s="55" t="s">
        <v>1</v>
      </c>
      <c r="C293" s="56"/>
      <c r="D293" s="57"/>
      <c r="E293" s="58" t="s">
        <v>2</v>
      </c>
      <c r="F293" s="59"/>
      <c r="G293" s="60"/>
      <c r="H293" s="61" t="s">
        <v>3</v>
      </c>
      <c r="I293" s="62"/>
      <c r="J293" s="63"/>
      <c r="K293" s="64" t="s">
        <v>4</v>
      </c>
      <c r="L293" s="65"/>
      <c r="M293" s="66"/>
      <c r="N293" s="46" t="s">
        <v>8</v>
      </c>
      <c r="O293" s="47"/>
      <c r="P293" s="37"/>
    </row>
    <row r="294" spans="1:16" ht="15.75" thickBot="1" x14ac:dyDescent="0.3">
      <c r="A294" s="50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48"/>
      <c r="O294" s="49"/>
      <c r="P294" s="37"/>
    </row>
    <row r="295" spans="1:16" ht="15.75" thickBot="1" x14ac:dyDescent="0.3">
      <c r="A295" s="50"/>
      <c r="B295" s="2"/>
      <c r="C295" s="2"/>
      <c r="D295" s="3"/>
      <c r="E295" s="2"/>
      <c r="F295" s="2"/>
      <c r="G295" s="3"/>
      <c r="H295" s="2"/>
      <c r="I295" s="2"/>
      <c r="J295" s="3"/>
      <c r="K295" s="2"/>
      <c r="L295" s="2"/>
      <c r="M295" s="3"/>
      <c r="N295" s="2"/>
      <c r="O295" s="3">
        <f>SUM(D295,G295,J295,M295)</f>
        <v>0</v>
      </c>
      <c r="P295" s="37"/>
    </row>
    <row r="296" spans="1:16" ht="15.75" thickBot="1" x14ac:dyDescent="0.3">
      <c r="A296" s="50"/>
      <c r="B296" s="2"/>
      <c r="C296" s="2"/>
      <c r="D296" s="3"/>
      <c r="E296" s="2"/>
      <c r="F296" s="2"/>
      <c r="G296" s="3"/>
      <c r="H296" s="2"/>
      <c r="I296" s="2"/>
      <c r="J296" s="2"/>
      <c r="K296" s="2"/>
      <c r="L296" s="2"/>
      <c r="M296" s="3"/>
      <c r="N296" s="2"/>
      <c r="O296" s="3">
        <f t="shared" ref="O296:O306" si="17">SUM(D296,G296,J296,M296)</f>
        <v>0</v>
      </c>
      <c r="P296" s="37"/>
    </row>
    <row r="297" spans="1:16" ht="15.75" thickBot="1" x14ac:dyDescent="0.3">
      <c r="A297" s="50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 x14ac:dyDescent="0.3">
      <c r="A298" s="5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 x14ac:dyDescent="0.3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 x14ac:dyDescent="0.3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 x14ac:dyDescent="0.3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 x14ac:dyDescent="0.3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 x14ac:dyDescent="0.3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 x14ac:dyDescent="0.3">
      <c r="A304" s="5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 x14ac:dyDescent="0.3">
      <c r="A305" s="5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 x14ac:dyDescent="0.3">
      <c r="A306" s="5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 x14ac:dyDescent="0.3">
      <c r="A307" s="50"/>
      <c r="B307" s="4" t="s">
        <v>8</v>
      </c>
      <c r="C307" s="4" t="s">
        <v>15</v>
      </c>
      <c r="D307" s="3">
        <f>SUM(D295:D306)</f>
        <v>0</v>
      </c>
      <c r="E307" s="4" t="s">
        <v>8</v>
      </c>
      <c r="F307" s="4" t="s">
        <v>15</v>
      </c>
      <c r="G307" s="3">
        <f>SUM(G295:G306)</f>
        <v>0</v>
      </c>
      <c r="H307" s="4" t="s">
        <v>8</v>
      </c>
      <c r="I307" s="4" t="s">
        <v>15</v>
      </c>
      <c r="J307" s="3">
        <f>SUM(J295:J306)</f>
        <v>0</v>
      </c>
      <c r="K307" s="4" t="s">
        <v>8</v>
      </c>
      <c r="L307" s="4" t="s">
        <v>15</v>
      </c>
      <c r="M307" s="3">
        <f>SUM(M295:M306)</f>
        <v>0</v>
      </c>
      <c r="N307" s="4" t="s">
        <v>8</v>
      </c>
      <c r="O307" s="3">
        <f>SUM(O295:O306)</f>
        <v>0</v>
      </c>
      <c r="P307" s="37"/>
    </row>
    <row r="308" spans="1:16" x14ac:dyDescent="0.25">
      <c r="A308" s="50"/>
      <c r="B308" s="14" t="s">
        <v>16</v>
      </c>
      <c r="C308" s="14" t="s">
        <v>15</v>
      </c>
      <c r="D308" s="15">
        <f>D307/2</f>
        <v>0</v>
      </c>
      <c r="E308" s="14" t="s">
        <v>16</v>
      </c>
      <c r="F308" s="14" t="s">
        <v>15</v>
      </c>
      <c r="G308" s="15">
        <f>G307/2</f>
        <v>0</v>
      </c>
      <c r="H308" s="14" t="s">
        <v>16</v>
      </c>
      <c r="I308" s="14" t="s">
        <v>15</v>
      </c>
      <c r="J308" s="15">
        <f>J307/2</f>
        <v>0</v>
      </c>
      <c r="K308" s="14" t="s">
        <v>16</v>
      </c>
      <c r="L308" s="14" t="s">
        <v>15</v>
      </c>
      <c r="M308" s="15">
        <f>M307/2</f>
        <v>0</v>
      </c>
      <c r="N308" s="14" t="s">
        <v>16</v>
      </c>
      <c r="O308" s="15">
        <f>O307/2</f>
        <v>0</v>
      </c>
      <c r="P308" s="37"/>
    </row>
    <row r="309" spans="1:16" ht="15.75" thickBot="1" x14ac:dyDescent="0.3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 x14ac:dyDescent="0.3">
      <c r="A310" s="50">
        <v>19</v>
      </c>
      <c r="B310" s="55" t="s">
        <v>1</v>
      </c>
      <c r="C310" s="56"/>
      <c r="D310" s="57"/>
      <c r="E310" s="58" t="s">
        <v>2</v>
      </c>
      <c r="F310" s="59"/>
      <c r="G310" s="60"/>
      <c r="H310" s="61" t="s">
        <v>3</v>
      </c>
      <c r="I310" s="62"/>
      <c r="J310" s="63"/>
      <c r="K310" s="64" t="s">
        <v>4</v>
      </c>
      <c r="L310" s="65"/>
      <c r="M310" s="66"/>
      <c r="N310" s="46" t="s">
        <v>8</v>
      </c>
      <c r="O310" s="47"/>
      <c r="P310" s="37"/>
    </row>
    <row r="311" spans="1:16" ht="15.75" thickBot="1" x14ac:dyDescent="0.3">
      <c r="A311" s="50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48"/>
      <c r="O311" s="49"/>
      <c r="P311" s="37"/>
    </row>
    <row r="312" spans="1:16" ht="15.75" thickBot="1" x14ac:dyDescent="0.3">
      <c r="A312" s="50"/>
      <c r="B312" s="2"/>
      <c r="C312" s="2"/>
      <c r="D312" s="3"/>
      <c r="E312" s="2"/>
      <c r="F312" s="2"/>
      <c r="G312" s="3"/>
      <c r="H312" s="2"/>
      <c r="I312" s="2"/>
      <c r="J312" s="3"/>
      <c r="K312" s="2"/>
      <c r="L312" s="2"/>
      <c r="M312" s="3"/>
      <c r="N312" s="2"/>
      <c r="O312" s="3">
        <f>SUM(D312,G312,J312,M312)</f>
        <v>0</v>
      </c>
      <c r="P312" s="37"/>
    </row>
    <row r="313" spans="1:16" ht="15.75" thickBot="1" x14ac:dyDescent="0.3">
      <c r="A313" s="50"/>
      <c r="B313" s="2"/>
      <c r="C313" s="2"/>
      <c r="D313" s="3"/>
      <c r="E313" s="2"/>
      <c r="F313" s="2"/>
      <c r="G313" s="3"/>
      <c r="H313" s="2"/>
      <c r="I313" s="2"/>
      <c r="J313" s="2"/>
      <c r="K313" s="2"/>
      <c r="L313" s="2"/>
      <c r="M313" s="3"/>
      <c r="N313" s="2"/>
      <c r="O313" s="3">
        <f t="shared" ref="O313:O323" si="18">SUM(D313,G313,J313,M313)</f>
        <v>0</v>
      </c>
      <c r="P313" s="37"/>
    </row>
    <row r="314" spans="1:16" ht="15.75" thickBot="1" x14ac:dyDescent="0.3">
      <c r="A314" s="50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 x14ac:dyDescent="0.3">
      <c r="A315" s="5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 x14ac:dyDescent="0.3">
      <c r="A316" s="5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 x14ac:dyDescent="0.3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 x14ac:dyDescent="0.3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 x14ac:dyDescent="0.3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 x14ac:dyDescent="0.3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 x14ac:dyDescent="0.3">
      <c r="A321" s="5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 x14ac:dyDescent="0.3">
      <c r="A322" s="5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 x14ac:dyDescent="0.3">
      <c r="A323" s="5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 x14ac:dyDescent="0.3">
      <c r="A324" s="50"/>
      <c r="B324" s="4" t="s">
        <v>8</v>
      </c>
      <c r="C324" s="4" t="s">
        <v>15</v>
      </c>
      <c r="D324" s="3">
        <f>SUM(D312:D323)</f>
        <v>0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0</v>
      </c>
      <c r="K324" s="4" t="s">
        <v>8</v>
      </c>
      <c r="L324" s="4" t="s">
        <v>15</v>
      </c>
      <c r="M324" s="3">
        <f>SUM(M312:M323)</f>
        <v>0</v>
      </c>
      <c r="N324" s="4" t="s">
        <v>8</v>
      </c>
      <c r="O324" s="3">
        <f>SUM(O312:O323)</f>
        <v>0</v>
      </c>
      <c r="P324" s="37"/>
    </row>
    <row r="325" spans="1:16" x14ac:dyDescent="0.25">
      <c r="A325" s="50"/>
      <c r="B325" s="14" t="s">
        <v>16</v>
      </c>
      <c r="C325" s="14" t="s">
        <v>15</v>
      </c>
      <c r="D325" s="15">
        <f>D324/2</f>
        <v>0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0</v>
      </c>
      <c r="K325" s="14" t="s">
        <v>16</v>
      </c>
      <c r="L325" s="14" t="s">
        <v>15</v>
      </c>
      <c r="M325" s="15">
        <f>M324/2</f>
        <v>0</v>
      </c>
      <c r="N325" s="14" t="s">
        <v>16</v>
      </c>
      <c r="O325" s="15">
        <f>O324/2</f>
        <v>0</v>
      </c>
      <c r="P325" s="37"/>
    </row>
    <row r="326" spans="1:16" ht="15.75" thickBot="1" x14ac:dyDescent="0.3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 x14ac:dyDescent="0.3">
      <c r="A327" s="50">
        <v>20</v>
      </c>
      <c r="B327" s="55" t="s">
        <v>1</v>
      </c>
      <c r="C327" s="56"/>
      <c r="D327" s="57"/>
      <c r="E327" s="58" t="s">
        <v>2</v>
      </c>
      <c r="F327" s="59"/>
      <c r="G327" s="60"/>
      <c r="H327" s="61" t="s">
        <v>3</v>
      </c>
      <c r="I327" s="62"/>
      <c r="J327" s="63"/>
      <c r="K327" s="64" t="s">
        <v>4</v>
      </c>
      <c r="L327" s="65"/>
      <c r="M327" s="66"/>
      <c r="N327" s="46" t="s">
        <v>8</v>
      </c>
      <c r="O327" s="47"/>
      <c r="P327" s="37"/>
    </row>
    <row r="328" spans="1:16" ht="15.75" thickBot="1" x14ac:dyDescent="0.3">
      <c r="A328" s="50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48"/>
      <c r="O328" s="49"/>
      <c r="P328" s="37"/>
    </row>
    <row r="329" spans="1:16" ht="15.75" thickBot="1" x14ac:dyDescent="0.3">
      <c r="A329" s="50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 x14ac:dyDescent="0.3">
      <c r="A330" s="50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 x14ac:dyDescent="0.3">
      <c r="A331" s="50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 x14ac:dyDescent="0.3">
      <c r="A332" s="50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 x14ac:dyDescent="0.3">
      <c r="A333" s="50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 x14ac:dyDescent="0.3">
      <c r="A334" s="50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 x14ac:dyDescent="0.3">
      <c r="A335" s="50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 x14ac:dyDescent="0.3">
      <c r="A336" s="5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 x14ac:dyDescent="0.3">
      <c r="A337" s="5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 x14ac:dyDescent="0.3">
      <c r="A338" s="5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 x14ac:dyDescent="0.3">
      <c r="A339" s="5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 x14ac:dyDescent="0.3">
      <c r="A340" s="5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 x14ac:dyDescent="0.3">
      <c r="A341" s="50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 x14ac:dyDescent="0.25">
      <c r="A342" s="50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 x14ac:dyDescent="0.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 x14ac:dyDescent="0.3">
      <c r="A344" s="50">
        <v>21</v>
      </c>
      <c r="B344" s="55" t="s">
        <v>1</v>
      </c>
      <c r="C344" s="56"/>
      <c r="D344" s="57"/>
      <c r="E344" s="58" t="s">
        <v>2</v>
      </c>
      <c r="F344" s="59"/>
      <c r="G344" s="60"/>
      <c r="H344" s="61" t="s">
        <v>3</v>
      </c>
      <c r="I344" s="62"/>
      <c r="J344" s="63"/>
      <c r="K344" s="64" t="s">
        <v>4</v>
      </c>
      <c r="L344" s="65"/>
      <c r="M344" s="66"/>
      <c r="N344" s="46" t="s">
        <v>8</v>
      </c>
      <c r="O344" s="47"/>
      <c r="P344" s="37"/>
    </row>
    <row r="345" spans="1:16" ht="15.75" thickBot="1" x14ac:dyDescent="0.3">
      <c r="A345" s="50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48"/>
      <c r="O345" s="49"/>
      <c r="P345" s="37"/>
    </row>
    <row r="346" spans="1:16" ht="16.5" customHeight="1" thickBot="1" x14ac:dyDescent="0.3">
      <c r="A346" s="50"/>
      <c r="B346" s="2"/>
      <c r="C346" s="2"/>
      <c r="D346" s="3"/>
      <c r="E346" s="2"/>
      <c r="F346" s="2"/>
      <c r="G346" s="3"/>
      <c r="H346" s="2"/>
      <c r="I346" s="2"/>
      <c r="J346" s="3"/>
      <c r="K346" s="2"/>
      <c r="L346" s="2"/>
      <c r="M346" s="3"/>
      <c r="N346" s="2"/>
      <c r="O346" s="3">
        <f>SUM(D346,G346,J346,M346)</f>
        <v>0</v>
      </c>
      <c r="P346" s="37"/>
    </row>
    <row r="347" spans="1:16" ht="15.75" thickBot="1" x14ac:dyDescent="0.3">
      <c r="A347" s="50"/>
      <c r="B347" s="2"/>
      <c r="C347" s="2"/>
      <c r="D347" s="3"/>
      <c r="E347" s="2"/>
      <c r="F347" s="2"/>
      <c r="G347" s="3"/>
      <c r="H347" s="2"/>
      <c r="I347" s="2"/>
      <c r="J347" s="2"/>
      <c r="K347" s="2"/>
      <c r="L347" s="2"/>
      <c r="M347" s="3"/>
      <c r="N347" s="2"/>
      <c r="O347" s="3">
        <f t="shared" ref="O347:O357" si="20">SUM(D347,G347,J347,M347)</f>
        <v>0</v>
      </c>
      <c r="P347" s="37"/>
    </row>
    <row r="348" spans="1:16" ht="15.75" thickBot="1" x14ac:dyDescent="0.3">
      <c r="A348" s="50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 x14ac:dyDescent="0.3">
      <c r="A349" s="5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 x14ac:dyDescent="0.3">
      <c r="A350" s="5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 x14ac:dyDescent="0.3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 x14ac:dyDescent="0.3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 x14ac:dyDescent="0.3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 x14ac:dyDescent="0.3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 x14ac:dyDescent="0.3">
      <c r="A355" s="5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 x14ac:dyDescent="0.3">
      <c r="A356" s="5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 x14ac:dyDescent="0.3">
      <c r="A357" s="5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 x14ac:dyDescent="0.3">
      <c r="A358" s="50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0</v>
      </c>
      <c r="H358" s="4" t="s">
        <v>8</v>
      </c>
      <c r="I358" s="4" t="s">
        <v>15</v>
      </c>
      <c r="J358" s="3">
        <f>SUM(J346:J357)</f>
        <v>0</v>
      </c>
      <c r="K358" s="4" t="s">
        <v>8</v>
      </c>
      <c r="L358" s="4" t="s">
        <v>15</v>
      </c>
      <c r="M358" s="3">
        <f>SUM(M346:M357)</f>
        <v>0</v>
      </c>
      <c r="N358" s="4" t="s">
        <v>8</v>
      </c>
      <c r="O358" s="3">
        <f>SUM(O346:O357)</f>
        <v>0</v>
      </c>
      <c r="P358" s="37"/>
    </row>
    <row r="359" spans="1:16" x14ac:dyDescent="0.25">
      <c r="A359" s="50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0</v>
      </c>
      <c r="H359" s="14" t="s">
        <v>16</v>
      </c>
      <c r="I359" s="14" t="s">
        <v>15</v>
      </c>
      <c r="J359" s="15">
        <f>J358/2</f>
        <v>0</v>
      </c>
      <c r="K359" s="14" t="s">
        <v>16</v>
      </c>
      <c r="L359" s="14" t="s">
        <v>15</v>
      </c>
      <c r="M359" s="15">
        <f>M358/2</f>
        <v>0</v>
      </c>
      <c r="N359" s="14" t="s">
        <v>16</v>
      </c>
      <c r="O359" s="15">
        <f>O358/2</f>
        <v>0</v>
      </c>
      <c r="P359" s="37"/>
    </row>
    <row r="360" spans="1:16" ht="15.75" thickBot="1" x14ac:dyDescent="0.3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 x14ac:dyDescent="0.3">
      <c r="A361" s="50">
        <v>22</v>
      </c>
      <c r="B361" s="55" t="s">
        <v>1</v>
      </c>
      <c r="C361" s="56"/>
      <c r="D361" s="57"/>
      <c r="E361" s="58" t="s">
        <v>2</v>
      </c>
      <c r="F361" s="59"/>
      <c r="G361" s="60"/>
      <c r="H361" s="61" t="s">
        <v>3</v>
      </c>
      <c r="I361" s="62"/>
      <c r="J361" s="63"/>
      <c r="K361" s="64" t="s">
        <v>4</v>
      </c>
      <c r="L361" s="65"/>
      <c r="M361" s="66"/>
      <c r="N361" s="46" t="s">
        <v>8</v>
      </c>
      <c r="O361" s="47"/>
      <c r="P361" s="37"/>
    </row>
    <row r="362" spans="1:16" ht="15.75" thickBot="1" x14ac:dyDescent="0.3">
      <c r="A362" s="50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48"/>
      <c r="O362" s="49"/>
      <c r="P362" s="37"/>
    </row>
    <row r="363" spans="1:16" ht="15.75" thickBot="1" x14ac:dyDescent="0.3">
      <c r="A363" s="50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 x14ac:dyDescent="0.3">
      <c r="A364" s="50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 x14ac:dyDescent="0.3">
      <c r="A365" s="50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 x14ac:dyDescent="0.3">
      <c r="A366" s="5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 x14ac:dyDescent="0.3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 x14ac:dyDescent="0.3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 x14ac:dyDescent="0.3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 x14ac:dyDescent="0.3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 x14ac:dyDescent="0.3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 x14ac:dyDescent="0.3">
      <c r="A372" s="5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 x14ac:dyDescent="0.3">
      <c r="A373" s="5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 x14ac:dyDescent="0.3">
      <c r="A374" s="5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 x14ac:dyDescent="0.3">
      <c r="A375" s="50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 x14ac:dyDescent="0.25">
      <c r="A376" s="50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 x14ac:dyDescent="0.3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 x14ac:dyDescent="0.3">
      <c r="A378" s="50">
        <v>23</v>
      </c>
      <c r="B378" s="55" t="s">
        <v>1</v>
      </c>
      <c r="C378" s="56"/>
      <c r="D378" s="57"/>
      <c r="E378" s="58" t="s">
        <v>2</v>
      </c>
      <c r="F378" s="59"/>
      <c r="G378" s="60"/>
      <c r="H378" s="61" t="s">
        <v>3</v>
      </c>
      <c r="I378" s="62"/>
      <c r="J378" s="63"/>
      <c r="K378" s="64" t="s">
        <v>4</v>
      </c>
      <c r="L378" s="65"/>
      <c r="M378" s="66"/>
      <c r="N378" s="46" t="s">
        <v>8</v>
      </c>
      <c r="O378" s="47"/>
      <c r="P378" s="37"/>
    </row>
    <row r="379" spans="1:16" ht="15.75" thickBot="1" x14ac:dyDescent="0.3">
      <c r="A379" s="50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48"/>
      <c r="O379" s="49"/>
      <c r="P379" s="37"/>
    </row>
    <row r="380" spans="1:16" ht="15.75" thickBot="1" x14ac:dyDescent="0.3">
      <c r="A380" s="50"/>
      <c r="B380" s="2"/>
      <c r="C380" s="2"/>
      <c r="D380" s="3"/>
      <c r="E380" s="2"/>
      <c r="F380" s="2"/>
      <c r="G380" s="3"/>
      <c r="H380" s="2"/>
      <c r="I380" s="2"/>
      <c r="J380" s="3"/>
      <c r="K380" s="2"/>
      <c r="L380" s="2"/>
      <c r="M380" s="2"/>
      <c r="N380" s="2"/>
      <c r="O380" s="3">
        <f>SUM(D380,G380,J380,M380)</f>
        <v>0</v>
      </c>
      <c r="P380" s="37"/>
    </row>
    <row r="381" spans="1:16" ht="15.75" thickBot="1" x14ac:dyDescent="0.3">
      <c r="A381" s="50"/>
      <c r="B381" s="2"/>
      <c r="C381" s="2"/>
      <c r="D381" s="3"/>
      <c r="E381" s="2"/>
      <c r="F381" s="2"/>
      <c r="G381" s="3"/>
      <c r="H381" s="2"/>
      <c r="I381" s="2"/>
      <c r="J381" s="2"/>
      <c r="K381" s="2"/>
      <c r="L381" s="2"/>
      <c r="M381" s="3"/>
      <c r="N381" s="2"/>
      <c r="O381" s="3">
        <f t="shared" ref="O381:O391" si="22">SUM(D381,G381,J381,M381)</f>
        <v>0</v>
      </c>
      <c r="P381" s="37"/>
    </row>
    <row r="382" spans="1:16" ht="15.75" thickBot="1" x14ac:dyDescent="0.3">
      <c r="A382" s="50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 x14ac:dyDescent="0.3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 x14ac:dyDescent="0.3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 x14ac:dyDescent="0.3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 x14ac:dyDescent="0.3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 x14ac:dyDescent="0.3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 x14ac:dyDescent="0.3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 x14ac:dyDescent="0.3">
      <c r="A389" s="5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 x14ac:dyDescent="0.3">
      <c r="A390" s="5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 x14ac:dyDescent="0.3">
      <c r="A391" s="5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 x14ac:dyDescent="0.3">
      <c r="A392" s="50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0</v>
      </c>
      <c r="H392" s="4" t="s">
        <v>8</v>
      </c>
      <c r="I392" s="4" t="s">
        <v>15</v>
      </c>
      <c r="J392" s="3">
        <f>SUM(J380:J391)</f>
        <v>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0</v>
      </c>
      <c r="P392" s="37"/>
    </row>
    <row r="393" spans="1:16" x14ac:dyDescent="0.25">
      <c r="A393" s="50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0</v>
      </c>
      <c r="H393" s="14" t="s">
        <v>16</v>
      </c>
      <c r="I393" s="14" t="s">
        <v>15</v>
      </c>
      <c r="J393" s="15">
        <f>J392/2</f>
        <v>0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0</v>
      </c>
      <c r="P393" s="37"/>
    </row>
    <row r="394" spans="1:16" ht="15.75" thickBot="1" x14ac:dyDescent="0.3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 x14ac:dyDescent="0.3">
      <c r="A395" s="50">
        <v>24</v>
      </c>
      <c r="B395" s="55" t="s">
        <v>1</v>
      </c>
      <c r="C395" s="56"/>
      <c r="D395" s="57"/>
      <c r="E395" s="58" t="s">
        <v>2</v>
      </c>
      <c r="F395" s="59"/>
      <c r="G395" s="60"/>
      <c r="H395" s="61" t="s">
        <v>3</v>
      </c>
      <c r="I395" s="62"/>
      <c r="J395" s="63"/>
      <c r="K395" s="64" t="s">
        <v>4</v>
      </c>
      <c r="L395" s="65"/>
      <c r="M395" s="66"/>
      <c r="N395" s="46" t="s">
        <v>8</v>
      </c>
      <c r="O395" s="47"/>
      <c r="P395" s="37"/>
    </row>
    <row r="396" spans="1:16" ht="15.75" thickBot="1" x14ac:dyDescent="0.3">
      <c r="A396" s="50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48"/>
      <c r="O396" s="49"/>
      <c r="P396" s="37"/>
    </row>
    <row r="397" spans="1:16" ht="15.75" thickBot="1" x14ac:dyDescent="0.3">
      <c r="A397" s="50"/>
      <c r="B397" s="2"/>
      <c r="C397" s="2"/>
      <c r="D397" s="3"/>
      <c r="E397" s="2"/>
      <c r="F397" s="2"/>
      <c r="G397" s="3"/>
      <c r="H397" s="2"/>
      <c r="I397" s="2"/>
      <c r="J397" s="3"/>
      <c r="K397" s="2"/>
      <c r="L397" s="2"/>
      <c r="M397" s="3"/>
      <c r="N397" s="2"/>
      <c r="O397" s="3">
        <f>SUM(D397,G397,J397,M397)</f>
        <v>0</v>
      </c>
      <c r="P397" s="37"/>
    </row>
    <row r="398" spans="1:16" ht="15.75" thickBot="1" x14ac:dyDescent="0.3">
      <c r="A398" s="50"/>
      <c r="B398" s="2"/>
      <c r="C398" s="2"/>
      <c r="D398" s="3"/>
      <c r="E398" s="2"/>
      <c r="F398" s="2"/>
      <c r="G398" s="3"/>
      <c r="H398" s="2"/>
      <c r="I398" s="2"/>
      <c r="J398" s="2"/>
      <c r="K398" s="2"/>
      <c r="L398" s="2"/>
      <c r="M398" s="3"/>
      <c r="N398" s="2"/>
      <c r="O398" s="3">
        <f t="shared" ref="O398:O408" si="23">SUM(D398,G398,J398,M398)</f>
        <v>0</v>
      </c>
      <c r="P398" s="37"/>
    </row>
    <row r="399" spans="1:16" ht="15.75" thickBot="1" x14ac:dyDescent="0.3">
      <c r="A399" s="50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 x14ac:dyDescent="0.3">
      <c r="A400" s="5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 x14ac:dyDescent="0.3">
      <c r="A401" s="5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 x14ac:dyDescent="0.3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 x14ac:dyDescent="0.3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 x14ac:dyDescent="0.3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 x14ac:dyDescent="0.3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 x14ac:dyDescent="0.3">
      <c r="A406" s="5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6" ht="15.75" thickBot="1" x14ac:dyDescent="0.3">
      <c r="A407" s="5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6" ht="15.75" thickBot="1" x14ac:dyDescent="0.3">
      <c r="A408" s="5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 x14ac:dyDescent="0.3">
      <c r="A409" s="50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0</v>
      </c>
      <c r="N409" s="4" t="s">
        <v>8</v>
      </c>
      <c r="O409" s="3">
        <f>SUM(O397:O408)</f>
        <v>0</v>
      </c>
      <c r="P409" s="37"/>
    </row>
    <row r="410" spans="1:16" x14ac:dyDescent="0.25">
      <c r="A410" s="50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0</v>
      </c>
      <c r="N410" s="14" t="s">
        <v>16</v>
      </c>
      <c r="O410" s="15">
        <f>O409/2</f>
        <v>0</v>
      </c>
      <c r="P410" s="37"/>
    </row>
    <row r="411" spans="1:16" ht="15.75" thickBot="1" x14ac:dyDescent="0.3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 x14ac:dyDescent="0.3">
      <c r="A412" s="50">
        <v>25</v>
      </c>
      <c r="B412" s="55" t="s">
        <v>1</v>
      </c>
      <c r="C412" s="56"/>
      <c r="D412" s="57"/>
      <c r="E412" s="58" t="s">
        <v>2</v>
      </c>
      <c r="F412" s="59"/>
      <c r="G412" s="60"/>
      <c r="H412" s="61" t="s">
        <v>3</v>
      </c>
      <c r="I412" s="62"/>
      <c r="J412" s="63"/>
      <c r="K412" s="64" t="s">
        <v>4</v>
      </c>
      <c r="L412" s="65"/>
      <c r="M412" s="66"/>
      <c r="N412" s="46" t="s">
        <v>8</v>
      </c>
      <c r="O412" s="47"/>
      <c r="P412" s="37"/>
    </row>
    <row r="413" spans="1:16" ht="15.75" thickBot="1" x14ac:dyDescent="0.3">
      <c r="A413" s="50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48"/>
      <c r="O413" s="49"/>
      <c r="P413" s="37"/>
    </row>
    <row r="414" spans="1:16" ht="15.75" thickBot="1" x14ac:dyDescent="0.3">
      <c r="A414" s="50"/>
      <c r="B414" s="2"/>
      <c r="C414" s="2"/>
      <c r="D414" s="3"/>
      <c r="E414" s="2"/>
      <c r="F414" s="2"/>
      <c r="G414" s="3"/>
      <c r="H414" s="2"/>
      <c r="I414" s="2"/>
      <c r="J414" s="3"/>
      <c r="K414" s="2"/>
      <c r="L414" s="2"/>
      <c r="M414" s="3"/>
      <c r="N414" s="2"/>
      <c r="O414" s="3">
        <f>SUM(D414,G414,J414,M414)</f>
        <v>0</v>
      </c>
      <c r="P414" s="37"/>
    </row>
    <row r="415" spans="1:16" ht="15.75" thickBot="1" x14ac:dyDescent="0.3">
      <c r="A415" s="50"/>
      <c r="B415" s="2"/>
      <c r="C415" s="2"/>
      <c r="D415" s="3"/>
      <c r="E415" s="2"/>
      <c r="F415" s="2"/>
      <c r="G415" s="3"/>
      <c r="H415" s="2"/>
      <c r="I415" s="2"/>
      <c r="J415" s="2"/>
      <c r="K415" s="2"/>
      <c r="L415" s="2"/>
      <c r="M415" s="3"/>
      <c r="N415" s="2"/>
      <c r="O415" s="3">
        <f t="shared" ref="O415:O425" si="24">SUM(D415,G415,J415,M415)</f>
        <v>0</v>
      </c>
      <c r="P415" s="37"/>
    </row>
    <row r="416" spans="1:16" ht="15.75" thickBot="1" x14ac:dyDescent="0.3">
      <c r="A416" s="50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 x14ac:dyDescent="0.3">
      <c r="A417" s="5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 x14ac:dyDescent="0.3">
      <c r="A418" s="5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 x14ac:dyDescent="0.3">
      <c r="A419" s="5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 x14ac:dyDescent="0.3">
      <c r="A420" s="5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 x14ac:dyDescent="0.3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 x14ac:dyDescent="0.3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 x14ac:dyDescent="0.3">
      <c r="A423" s="5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 x14ac:dyDescent="0.3">
      <c r="A424" s="5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 x14ac:dyDescent="0.3">
      <c r="A425" s="5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 x14ac:dyDescent="0.3">
      <c r="A426" s="50"/>
      <c r="B426" s="4" t="s">
        <v>8</v>
      </c>
      <c r="C426" s="4" t="s">
        <v>15</v>
      </c>
      <c r="D426" s="3">
        <f>SUM(D414:D425)</f>
        <v>0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0</v>
      </c>
      <c r="P426" s="37"/>
    </row>
    <row r="427" spans="1:16" x14ac:dyDescent="0.25">
      <c r="A427" s="50"/>
      <c r="B427" s="14" t="s">
        <v>16</v>
      </c>
      <c r="C427" s="14" t="s">
        <v>15</v>
      </c>
      <c r="D427" s="15">
        <f>D426/2</f>
        <v>0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0</v>
      </c>
      <c r="P427" s="37"/>
    </row>
    <row r="428" spans="1:16" ht="15.75" thickBot="1" x14ac:dyDescent="0.3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 x14ac:dyDescent="0.3">
      <c r="A429" s="50">
        <v>26</v>
      </c>
      <c r="B429" s="55" t="s">
        <v>1</v>
      </c>
      <c r="C429" s="56"/>
      <c r="D429" s="57"/>
      <c r="E429" s="58" t="s">
        <v>2</v>
      </c>
      <c r="F429" s="59"/>
      <c r="G429" s="60"/>
      <c r="H429" s="61" t="s">
        <v>3</v>
      </c>
      <c r="I429" s="62"/>
      <c r="J429" s="63"/>
      <c r="K429" s="64" t="s">
        <v>4</v>
      </c>
      <c r="L429" s="65"/>
      <c r="M429" s="66"/>
      <c r="N429" s="46" t="s">
        <v>8</v>
      </c>
      <c r="O429" s="47"/>
      <c r="P429" s="37"/>
    </row>
    <row r="430" spans="1:16" ht="15.75" thickBot="1" x14ac:dyDescent="0.3">
      <c r="A430" s="50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48"/>
      <c r="O430" s="49"/>
      <c r="P430" s="37"/>
    </row>
    <row r="431" spans="1:16" ht="15.75" thickBot="1" x14ac:dyDescent="0.3">
      <c r="A431" s="50"/>
      <c r="B431" s="2"/>
      <c r="C431" s="2"/>
      <c r="D431" s="3"/>
      <c r="E431" s="2"/>
      <c r="F431" s="2"/>
      <c r="G431" s="3"/>
      <c r="H431" s="2"/>
      <c r="I431" s="2"/>
      <c r="J431" s="3"/>
      <c r="K431" s="2"/>
      <c r="L431" s="2"/>
      <c r="M431" s="3"/>
      <c r="N431" s="2"/>
      <c r="O431" s="3">
        <f>SUM(D431,G431,J431,M431)</f>
        <v>0</v>
      </c>
      <c r="P431" s="37"/>
    </row>
    <row r="432" spans="1:16" ht="15.75" thickBot="1" x14ac:dyDescent="0.3">
      <c r="A432" s="50"/>
      <c r="B432" s="2"/>
      <c r="C432" s="2"/>
      <c r="D432" s="3"/>
      <c r="E432" s="2"/>
      <c r="F432" s="2"/>
      <c r="G432" s="3"/>
      <c r="H432" s="2"/>
      <c r="I432" s="2"/>
      <c r="J432" s="3"/>
      <c r="K432" s="2"/>
      <c r="L432" s="2"/>
      <c r="M432" s="3"/>
      <c r="N432" s="2"/>
      <c r="O432" s="3">
        <f t="shared" ref="O432:O442" si="25">SUM(D432,G432,J432,M432)</f>
        <v>0</v>
      </c>
      <c r="P432" s="37"/>
    </row>
    <row r="433" spans="1:16" ht="15.75" thickBot="1" x14ac:dyDescent="0.3">
      <c r="A433" s="50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 x14ac:dyDescent="0.3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 x14ac:dyDescent="0.3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 x14ac:dyDescent="0.3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 x14ac:dyDescent="0.3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 x14ac:dyDescent="0.3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 x14ac:dyDescent="0.3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 x14ac:dyDescent="0.3">
      <c r="A440" s="5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 x14ac:dyDescent="0.3">
      <c r="A441" s="5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 x14ac:dyDescent="0.3">
      <c r="A442" s="5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 x14ac:dyDescent="0.3">
      <c r="A443" s="50"/>
      <c r="B443" s="4" t="s">
        <v>8</v>
      </c>
      <c r="C443" s="4" t="s">
        <v>15</v>
      </c>
      <c r="D443" s="3">
        <f>SUM(D431:D442)</f>
        <v>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0</v>
      </c>
      <c r="K443" s="4" t="s">
        <v>8</v>
      </c>
      <c r="L443" s="4" t="s">
        <v>15</v>
      </c>
      <c r="M443" s="3">
        <f>SUM(M431:M442)</f>
        <v>0</v>
      </c>
      <c r="N443" s="4" t="s">
        <v>8</v>
      </c>
      <c r="O443" s="3">
        <f>SUM(O431:O442)</f>
        <v>0</v>
      </c>
      <c r="P443" s="37"/>
    </row>
    <row r="444" spans="1:16" x14ac:dyDescent="0.25">
      <c r="A444" s="50"/>
      <c r="B444" s="14" t="s">
        <v>16</v>
      </c>
      <c r="C444" s="14" t="s">
        <v>15</v>
      </c>
      <c r="D444" s="15">
        <f>D443/2</f>
        <v>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0</v>
      </c>
      <c r="K444" s="14" t="s">
        <v>16</v>
      </c>
      <c r="L444" s="14" t="s">
        <v>15</v>
      </c>
      <c r="M444" s="15">
        <f>M443/2</f>
        <v>0</v>
      </c>
      <c r="N444" s="14" t="s">
        <v>16</v>
      </c>
      <c r="O444" s="15">
        <f>O443/2</f>
        <v>0</v>
      </c>
      <c r="P444" s="37"/>
    </row>
    <row r="445" spans="1:16" ht="15.75" thickBot="1" x14ac:dyDescent="0.3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 x14ac:dyDescent="0.3">
      <c r="A446" s="50">
        <v>27</v>
      </c>
      <c r="B446" s="55" t="s">
        <v>1</v>
      </c>
      <c r="C446" s="56"/>
      <c r="D446" s="57"/>
      <c r="E446" s="58" t="s">
        <v>2</v>
      </c>
      <c r="F446" s="59"/>
      <c r="G446" s="60"/>
      <c r="H446" s="61" t="s">
        <v>3</v>
      </c>
      <c r="I446" s="62"/>
      <c r="J446" s="63"/>
      <c r="K446" s="64" t="s">
        <v>4</v>
      </c>
      <c r="L446" s="65"/>
      <c r="M446" s="66"/>
      <c r="N446" s="46" t="s">
        <v>8</v>
      </c>
      <c r="O446" s="47"/>
      <c r="P446" s="37"/>
    </row>
    <row r="447" spans="1:16" ht="15.75" thickBot="1" x14ac:dyDescent="0.3">
      <c r="A447" s="50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48"/>
      <c r="O447" s="49"/>
      <c r="P447" s="37"/>
    </row>
    <row r="448" spans="1:16" ht="15.75" thickBot="1" x14ac:dyDescent="0.3">
      <c r="A448" s="50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 x14ac:dyDescent="0.3">
      <c r="A449" s="50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 x14ac:dyDescent="0.3">
      <c r="A450" s="50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 x14ac:dyDescent="0.3">
      <c r="A451" s="5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 x14ac:dyDescent="0.3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 x14ac:dyDescent="0.3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 x14ac:dyDescent="0.3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 x14ac:dyDescent="0.3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 x14ac:dyDescent="0.3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 x14ac:dyDescent="0.3">
      <c r="A457" s="5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 x14ac:dyDescent="0.3">
      <c r="A458" s="5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 x14ac:dyDescent="0.3">
      <c r="A459" s="5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 x14ac:dyDescent="0.3">
      <c r="A460" s="50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 x14ac:dyDescent="0.25">
      <c r="A461" s="50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 x14ac:dyDescent="0.3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 x14ac:dyDescent="0.3">
      <c r="A463" s="50">
        <v>28</v>
      </c>
      <c r="B463" s="55" t="s">
        <v>1</v>
      </c>
      <c r="C463" s="56"/>
      <c r="D463" s="57"/>
      <c r="E463" s="58" t="s">
        <v>2</v>
      </c>
      <c r="F463" s="59"/>
      <c r="G463" s="60"/>
      <c r="H463" s="61" t="s">
        <v>3</v>
      </c>
      <c r="I463" s="62"/>
      <c r="J463" s="63"/>
      <c r="K463" s="64" t="s">
        <v>4</v>
      </c>
      <c r="L463" s="65"/>
      <c r="M463" s="66"/>
      <c r="N463" s="46" t="s">
        <v>8</v>
      </c>
      <c r="O463" s="47"/>
      <c r="P463" s="37"/>
    </row>
    <row r="464" spans="1:16" ht="15.75" thickBot="1" x14ac:dyDescent="0.3">
      <c r="A464" s="50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48"/>
      <c r="O464" s="49"/>
      <c r="P464" s="37"/>
    </row>
    <row r="465" spans="1:16" ht="15.75" thickBot="1" x14ac:dyDescent="0.3">
      <c r="A465" s="50"/>
      <c r="B465" s="2"/>
      <c r="C465" s="2"/>
      <c r="D465" s="3"/>
      <c r="E465" s="2"/>
      <c r="F465" s="2"/>
      <c r="G465" s="3"/>
      <c r="H465" s="2"/>
      <c r="I465" s="2"/>
      <c r="J465" s="3"/>
      <c r="K465" s="2"/>
      <c r="L465" s="2"/>
      <c r="M465" s="3"/>
      <c r="N465" s="2"/>
      <c r="O465" s="3">
        <f>SUM(D465,G465,J465,M465)</f>
        <v>0</v>
      </c>
      <c r="P465" s="37"/>
    </row>
    <row r="466" spans="1:16" ht="15.75" thickBot="1" x14ac:dyDescent="0.3">
      <c r="A466" s="50"/>
      <c r="B466" s="2"/>
      <c r="C466" s="2"/>
      <c r="D466" s="3"/>
      <c r="E466" s="2"/>
      <c r="F466" s="2"/>
      <c r="G466" s="3"/>
      <c r="H466" s="2"/>
      <c r="I466" s="2"/>
      <c r="J466" s="2"/>
      <c r="K466" s="2"/>
      <c r="L466" s="2"/>
      <c r="M466" s="3"/>
      <c r="N466" s="2"/>
      <c r="O466" s="3">
        <f t="shared" ref="O466:O476" si="27">SUM(D466,G466,J466,M466)</f>
        <v>0</v>
      </c>
      <c r="P466" s="37"/>
    </row>
    <row r="467" spans="1:16" ht="15.75" thickBot="1" x14ac:dyDescent="0.3">
      <c r="A467" s="50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 x14ac:dyDescent="0.3">
      <c r="A468" s="5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 x14ac:dyDescent="0.3">
      <c r="A469" s="5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 x14ac:dyDescent="0.3">
      <c r="A470" s="5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 x14ac:dyDescent="0.3">
      <c r="A471" s="5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 x14ac:dyDescent="0.3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 x14ac:dyDescent="0.3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 x14ac:dyDescent="0.3">
      <c r="A474" s="5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 x14ac:dyDescent="0.3">
      <c r="A475" s="5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 x14ac:dyDescent="0.3">
      <c r="A476" s="5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 x14ac:dyDescent="0.3">
      <c r="A477" s="50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0</v>
      </c>
      <c r="H477" s="4" t="s">
        <v>8</v>
      </c>
      <c r="I477" s="4" t="s">
        <v>15</v>
      </c>
      <c r="J477" s="3">
        <f>SUM(J465:J476)</f>
        <v>0</v>
      </c>
      <c r="K477" s="4" t="s">
        <v>8</v>
      </c>
      <c r="L477" s="4" t="s">
        <v>15</v>
      </c>
      <c r="M477" s="3">
        <f>SUM(M465:M476)</f>
        <v>0</v>
      </c>
      <c r="N477" s="4" t="s">
        <v>8</v>
      </c>
      <c r="O477" s="3">
        <f>SUM(O465:O476)</f>
        <v>0</v>
      </c>
      <c r="P477" s="37"/>
    </row>
    <row r="478" spans="1:16" x14ac:dyDescent="0.25">
      <c r="A478" s="50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0</v>
      </c>
      <c r="H478" s="14" t="s">
        <v>16</v>
      </c>
      <c r="I478" s="14" t="s">
        <v>15</v>
      </c>
      <c r="J478" s="15">
        <f>J477/2</f>
        <v>0</v>
      </c>
      <c r="K478" s="14" t="s">
        <v>16</v>
      </c>
      <c r="L478" s="14" t="s">
        <v>15</v>
      </c>
      <c r="M478" s="15">
        <f>M477/2</f>
        <v>0</v>
      </c>
      <c r="N478" s="14" t="s">
        <v>16</v>
      </c>
      <c r="O478" s="15">
        <f>O477/2</f>
        <v>0</v>
      </c>
      <c r="P478" s="37"/>
    </row>
    <row r="479" spans="1:16" ht="15.75" thickBot="1" x14ac:dyDescent="0.3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 x14ac:dyDescent="0.3">
      <c r="A480" s="50">
        <v>29</v>
      </c>
      <c r="B480" s="55" t="s">
        <v>1</v>
      </c>
      <c r="C480" s="56"/>
      <c r="D480" s="57"/>
      <c r="E480" s="58" t="s">
        <v>2</v>
      </c>
      <c r="F480" s="59"/>
      <c r="G480" s="60"/>
      <c r="H480" s="61" t="s">
        <v>3</v>
      </c>
      <c r="I480" s="62"/>
      <c r="J480" s="63"/>
      <c r="K480" s="64" t="s">
        <v>4</v>
      </c>
      <c r="L480" s="65"/>
      <c r="M480" s="66"/>
      <c r="N480" s="46" t="s">
        <v>8</v>
      </c>
      <c r="O480" s="47"/>
      <c r="P480" s="37"/>
    </row>
    <row r="481" spans="1:16" ht="15.75" thickBot="1" x14ac:dyDescent="0.3">
      <c r="A481" s="50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48"/>
      <c r="O481" s="49"/>
      <c r="P481" s="37"/>
    </row>
    <row r="482" spans="1:16" ht="15.75" thickBot="1" x14ac:dyDescent="0.3">
      <c r="A482" s="50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 x14ac:dyDescent="0.3">
      <c r="A483" s="50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 x14ac:dyDescent="0.3">
      <c r="A484" s="50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 x14ac:dyDescent="0.3">
      <c r="A485" s="5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 x14ac:dyDescent="0.3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 x14ac:dyDescent="0.3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 x14ac:dyDescent="0.3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 x14ac:dyDescent="0.3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 x14ac:dyDescent="0.3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 x14ac:dyDescent="0.3">
      <c r="A491" s="5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 x14ac:dyDescent="0.3">
      <c r="A492" s="5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 x14ac:dyDescent="0.3">
      <c r="A493" s="5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 x14ac:dyDescent="0.3">
      <c r="A494" s="50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 x14ac:dyDescent="0.25">
      <c r="A495" s="50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 x14ac:dyDescent="0.3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 x14ac:dyDescent="0.3">
      <c r="A497" s="50">
        <v>30</v>
      </c>
      <c r="B497" s="55" t="s">
        <v>1</v>
      </c>
      <c r="C497" s="56"/>
      <c r="D497" s="57"/>
      <c r="E497" s="58" t="s">
        <v>2</v>
      </c>
      <c r="F497" s="59"/>
      <c r="G497" s="60"/>
      <c r="H497" s="61" t="s">
        <v>3</v>
      </c>
      <c r="I497" s="62"/>
      <c r="J497" s="63"/>
      <c r="K497" s="64" t="s">
        <v>4</v>
      </c>
      <c r="L497" s="65"/>
      <c r="M497" s="66"/>
      <c r="N497" s="46" t="s">
        <v>8</v>
      </c>
      <c r="O497" s="47"/>
      <c r="P497" s="37"/>
    </row>
    <row r="498" spans="1:16" ht="15.75" thickBot="1" x14ac:dyDescent="0.3">
      <c r="A498" s="50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48"/>
      <c r="O498" s="49"/>
      <c r="P498" s="37"/>
    </row>
    <row r="499" spans="1:16" ht="15.75" thickBot="1" x14ac:dyDescent="0.3">
      <c r="A499" s="50"/>
      <c r="B499" s="2"/>
      <c r="C499" s="2"/>
      <c r="D499" s="3"/>
      <c r="E499" s="2"/>
      <c r="F499" s="2"/>
      <c r="G499" s="3"/>
      <c r="H499" s="2"/>
      <c r="I499" s="2"/>
      <c r="J499" s="3"/>
      <c r="K499" s="2"/>
      <c r="L499" s="2"/>
      <c r="M499" s="3"/>
      <c r="N499" s="2"/>
      <c r="O499" s="3">
        <f>SUM(D499,G499,J499,M499)</f>
        <v>0</v>
      </c>
      <c r="P499" s="37"/>
    </row>
    <row r="500" spans="1:16" ht="15.75" thickBot="1" x14ac:dyDescent="0.3">
      <c r="A500" s="50"/>
      <c r="B500" s="2"/>
      <c r="C500" s="2"/>
      <c r="D500" s="3"/>
      <c r="E500" s="2"/>
      <c r="F500" s="2"/>
      <c r="G500" s="3"/>
      <c r="H500" s="2"/>
      <c r="I500" s="2"/>
      <c r="J500" s="2"/>
      <c r="K500" s="2"/>
      <c r="L500" s="2"/>
      <c r="M500" s="3"/>
      <c r="N500" s="2"/>
      <c r="O500" s="3">
        <f t="shared" ref="O500:O510" si="29">SUM(D500,G500,J500,M500)</f>
        <v>0</v>
      </c>
      <c r="P500" s="37"/>
    </row>
    <row r="501" spans="1:16" ht="15.75" thickBot="1" x14ac:dyDescent="0.3">
      <c r="A501" s="50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 x14ac:dyDescent="0.3">
      <c r="A502" s="5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 x14ac:dyDescent="0.3">
      <c r="A503" s="5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 x14ac:dyDescent="0.3">
      <c r="A504" s="5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 x14ac:dyDescent="0.3">
      <c r="A505" s="5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 x14ac:dyDescent="0.3">
      <c r="A506" s="5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 x14ac:dyDescent="0.3">
      <c r="A507" s="5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 x14ac:dyDescent="0.3">
      <c r="A508" s="5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 x14ac:dyDescent="0.3">
      <c r="A509" s="5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 x14ac:dyDescent="0.3">
      <c r="A510" s="5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 x14ac:dyDescent="0.3">
      <c r="A511" s="50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0</v>
      </c>
      <c r="H511" s="4" t="s">
        <v>8</v>
      </c>
      <c r="I511" s="4" t="s">
        <v>15</v>
      </c>
      <c r="J511" s="3">
        <f>SUM(J499:J510)</f>
        <v>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0</v>
      </c>
      <c r="P511" s="37"/>
    </row>
    <row r="512" spans="1:16" x14ac:dyDescent="0.25">
      <c r="A512" s="50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0</v>
      </c>
      <c r="H512" s="14" t="s">
        <v>16</v>
      </c>
      <c r="I512" s="14" t="s">
        <v>15</v>
      </c>
      <c r="J512" s="15">
        <f>J511/2</f>
        <v>0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0</v>
      </c>
      <c r="P512" s="37"/>
    </row>
    <row r="513" spans="1:16" ht="15.75" thickBot="1" x14ac:dyDescent="0.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 x14ac:dyDescent="0.3">
      <c r="A514" s="50">
        <v>31</v>
      </c>
      <c r="B514" s="55" t="s">
        <v>1</v>
      </c>
      <c r="C514" s="56"/>
      <c r="D514" s="57"/>
      <c r="E514" s="58" t="s">
        <v>2</v>
      </c>
      <c r="F514" s="59"/>
      <c r="G514" s="60"/>
      <c r="H514" s="61" t="s">
        <v>3</v>
      </c>
      <c r="I514" s="62"/>
      <c r="J514" s="63"/>
      <c r="K514" s="64" t="s">
        <v>4</v>
      </c>
      <c r="L514" s="65"/>
      <c r="M514" s="66"/>
      <c r="N514" s="46" t="s">
        <v>8</v>
      </c>
      <c r="O514" s="47"/>
      <c r="P514" s="37"/>
    </row>
    <row r="515" spans="1:16" ht="15.75" thickBot="1" x14ac:dyDescent="0.3">
      <c r="A515" s="50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48"/>
      <c r="O515" s="49"/>
      <c r="P515" s="37"/>
    </row>
    <row r="516" spans="1:16" ht="15.75" thickBot="1" x14ac:dyDescent="0.3">
      <c r="A516" s="50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 x14ac:dyDescent="0.3">
      <c r="A517" s="50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 x14ac:dyDescent="0.3">
      <c r="A518" s="50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 x14ac:dyDescent="0.3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 x14ac:dyDescent="0.3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 x14ac:dyDescent="0.3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 x14ac:dyDescent="0.3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 x14ac:dyDescent="0.3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 x14ac:dyDescent="0.3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 x14ac:dyDescent="0.3">
      <c r="A525" s="5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 x14ac:dyDescent="0.3">
      <c r="A526" s="5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 x14ac:dyDescent="0.3">
      <c r="A527" s="5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 x14ac:dyDescent="0.3">
      <c r="A528" s="50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 x14ac:dyDescent="0.25">
      <c r="A529" s="50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 x14ac:dyDescent="0.3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 x14ac:dyDescent="0.3">
      <c r="A531" s="84"/>
      <c r="B531" s="70" t="s">
        <v>1</v>
      </c>
      <c r="C531" s="71"/>
      <c r="D531" s="72"/>
      <c r="E531" s="73" t="s">
        <v>2</v>
      </c>
      <c r="F531" s="74"/>
      <c r="G531" s="75"/>
      <c r="H531" s="76" t="s">
        <v>3</v>
      </c>
      <c r="I531" s="77"/>
      <c r="J531" s="78"/>
      <c r="K531" s="79" t="s">
        <v>4</v>
      </c>
      <c r="L531" s="80"/>
      <c r="M531" s="81"/>
      <c r="N531" s="10"/>
      <c r="O531" s="10"/>
      <c r="P531" s="37"/>
    </row>
    <row r="532" spans="1:16" ht="16.5" thickTop="1" thickBot="1" x14ac:dyDescent="0.3">
      <c r="A532" s="85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8"/>
      <c r="P532" s="37"/>
    </row>
    <row r="533" spans="1:16" ht="16.5" thickTop="1" thickBot="1" x14ac:dyDescent="0.3">
      <c r="A533" s="85"/>
      <c r="B533" s="11" t="s">
        <v>8</v>
      </c>
      <c r="C533" s="11" t="s">
        <v>15</v>
      </c>
      <c r="D533" s="45">
        <f>SUM(D15,D32,D49,D66,D83,D100,D117,D134,D151,D168,D185,D202,D222,D239,D256)</f>
        <v>2210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3265</v>
      </c>
      <c r="N533" s="11" t="s">
        <v>8</v>
      </c>
      <c r="O533" s="12">
        <f>SUM(D533,G533,J533,M533)</f>
        <v>10220</v>
      </c>
      <c r="P533" s="37"/>
    </row>
    <row r="534" spans="1:16" ht="16.5" thickTop="1" thickBot="1" x14ac:dyDescent="0.3">
      <c r="A534" s="85"/>
      <c r="B534" s="11" t="s">
        <v>16</v>
      </c>
      <c r="C534" s="11" t="s">
        <v>15</v>
      </c>
      <c r="D534" s="12">
        <f>D533/2</f>
        <v>1105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1632.5</v>
      </c>
      <c r="N534" s="11" t="s">
        <v>16</v>
      </c>
      <c r="O534" s="12">
        <f>SUM(D534,G534,J534,M534,)</f>
        <v>5110</v>
      </c>
      <c r="P534" s="37"/>
    </row>
    <row r="535" spans="1:16" ht="16.5" thickTop="1" thickBot="1" x14ac:dyDescent="0.3">
      <c r="A535" s="85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8"/>
      <c r="P535" s="37"/>
    </row>
    <row r="536" spans="1:16" ht="16.5" thickTop="1" thickBot="1" x14ac:dyDescent="0.3">
      <c r="A536" s="85"/>
      <c r="B536" s="11" t="s">
        <v>8</v>
      </c>
      <c r="C536" s="11" t="s">
        <v>15</v>
      </c>
      <c r="D536" s="45">
        <f>SUM(D273,D290,D307,D324,D341,D358,D375,D392,D409,D426,D443,D460,D477,D494,D511,D528)</f>
        <v>0</v>
      </c>
      <c r="E536" s="11" t="s">
        <v>8</v>
      </c>
      <c r="F536" s="11" t="s">
        <v>15</v>
      </c>
      <c r="G536" s="45">
        <f>SUM(G273,G290,G307,G324,G341,G358,G375,G392,G409,G426,G443,G460,G477,G494,G511,G528)</f>
        <v>0</v>
      </c>
      <c r="H536" s="11" t="s">
        <v>8</v>
      </c>
      <c r="I536" s="11" t="s">
        <v>15</v>
      </c>
      <c r="J536" s="45">
        <f>SUM(J273,J290,J307,J324,J341,J358,J375,J392,J409,J426,J443,J460,J477,J494,J511,J528)</f>
        <v>0</v>
      </c>
      <c r="K536" s="11" t="s">
        <v>8</v>
      </c>
      <c r="L536" s="11" t="s">
        <v>15</v>
      </c>
      <c r="M536" s="45">
        <f>SUM(M273,M290,M307,M324,M341,M358,M375,M392,M409,M426,M443,M460,M477,M494,M511,M528)</f>
        <v>0</v>
      </c>
      <c r="N536" s="11" t="s">
        <v>8</v>
      </c>
      <c r="O536" s="12">
        <f>SUM(D536,G536,J536,M536)</f>
        <v>0</v>
      </c>
      <c r="P536" s="37"/>
    </row>
    <row r="537" spans="1:16" ht="16.5" thickTop="1" thickBot="1" x14ac:dyDescent="0.3">
      <c r="A537" s="85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2">
        <f>SUM(D537,G537,J537,M537,)</f>
        <v>0</v>
      </c>
      <c r="P537" s="37"/>
    </row>
    <row r="538" spans="1:16" ht="16.5" thickTop="1" thickBot="1" x14ac:dyDescent="0.3">
      <c r="A538" s="85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37"/>
    </row>
    <row r="539" spans="1:16" ht="15.75" thickBot="1" x14ac:dyDescent="0.3">
      <c r="A539" s="85"/>
      <c r="B539" s="11" t="s">
        <v>8</v>
      </c>
      <c r="C539" s="11" t="s">
        <v>15</v>
      </c>
      <c r="D539" s="45">
        <f>SUM(D533,D536)</f>
        <v>2210</v>
      </c>
      <c r="E539" s="11" t="s">
        <v>8</v>
      </c>
      <c r="F539" s="11" t="s">
        <v>15</v>
      </c>
      <c r="G539" s="45">
        <f>SUM(G533,G536)</f>
        <v>2360</v>
      </c>
      <c r="H539" s="11" t="s">
        <v>8</v>
      </c>
      <c r="I539" s="11" t="s">
        <v>15</v>
      </c>
      <c r="J539" s="45">
        <f>SUM(J533,J536)</f>
        <v>2385</v>
      </c>
      <c r="K539" s="11" t="s">
        <v>8</v>
      </c>
      <c r="L539" s="11" t="s">
        <v>15</v>
      </c>
      <c r="M539" s="45">
        <f>SUM(M533,M536)</f>
        <v>3265</v>
      </c>
      <c r="N539" s="11" t="s">
        <v>8</v>
      </c>
      <c r="O539" s="12">
        <f>SUM(O533,O536)</f>
        <v>10220</v>
      </c>
      <c r="P539" s="37"/>
    </row>
    <row r="540" spans="1:16" ht="16.5" thickTop="1" thickBot="1" x14ac:dyDescent="0.3">
      <c r="A540" s="85"/>
      <c r="B540" s="11" t="s">
        <v>16</v>
      </c>
      <c r="C540" s="11" t="s">
        <v>15</v>
      </c>
      <c r="D540" s="12">
        <f>D539/2</f>
        <v>1105</v>
      </c>
      <c r="E540" s="11" t="s">
        <v>16</v>
      </c>
      <c r="F540" s="11" t="s">
        <v>15</v>
      </c>
      <c r="G540" s="12">
        <f>G539/2</f>
        <v>1180</v>
      </c>
      <c r="H540" s="11" t="s">
        <v>16</v>
      </c>
      <c r="I540" s="11" t="s">
        <v>15</v>
      </c>
      <c r="J540" s="12">
        <f>J539/2</f>
        <v>1192.5</v>
      </c>
      <c r="K540" s="11" t="s">
        <v>16</v>
      </c>
      <c r="L540" s="11" t="s">
        <v>15</v>
      </c>
      <c r="M540" s="12">
        <f>M539/2</f>
        <v>1632.5</v>
      </c>
      <c r="N540" s="11" t="s">
        <v>16</v>
      </c>
      <c r="O540" s="12">
        <f>SUM(O534,O537)</f>
        <v>5110</v>
      </c>
      <c r="P540" s="37"/>
    </row>
    <row r="541" spans="1:16" ht="15.75" thickTop="1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D5" sqref="D5"/>
    </sheetView>
  </sheetViews>
  <sheetFormatPr defaultRowHeight="15" x14ac:dyDescent="0.25"/>
  <cols>
    <col min="2" max="2" width="13" customWidth="1"/>
    <col min="4" max="4" width="10.7109375" bestFit="1" customWidth="1"/>
  </cols>
  <sheetData>
    <row r="1" spans="1:4" ht="15.75" thickBot="1" x14ac:dyDescent="0.3">
      <c r="A1" s="43" t="s">
        <v>103</v>
      </c>
      <c r="B1" s="44"/>
      <c r="C1" s="89" t="s">
        <v>139</v>
      </c>
      <c r="D1" s="90"/>
    </row>
    <row r="2" spans="1:4" x14ac:dyDescent="0.25">
      <c r="A2" s="39" t="s">
        <v>9</v>
      </c>
      <c r="B2" s="40">
        <v>45525</v>
      </c>
      <c r="C2" s="39" t="s">
        <v>9</v>
      </c>
      <c r="D2" s="40">
        <v>45540</v>
      </c>
    </row>
    <row r="3" spans="1:4" x14ac:dyDescent="0.25">
      <c r="A3" s="26" t="s">
        <v>9</v>
      </c>
      <c r="B3" s="41">
        <v>45535</v>
      </c>
      <c r="C3" s="26" t="s">
        <v>9</v>
      </c>
      <c r="D3" s="41">
        <v>45555</v>
      </c>
    </row>
    <row r="4" spans="1:4" x14ac:dyDescent="0.25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 x14ac:dyDescent="0.3">
      <c r="A5" s="26"/>
      <c r="B5" s="41"/>
      <c r="C5" s="28"/>
      <c r="D5" s="30"/>
    </row>
    <row r="6" spans="1:4" x14ac:dyDescent="0.25">
      <c r="A6" s="26"/>
      <c r="B6" s="41"/>
    </row>
    <row r="7" spans="1:4" x14ac:dyDescent="0.25">
      <c r="A7" s="26"/>
      <c r="B7" s="41"/>
    </row>
    <row r="8" spans="1:4" x14ac:dyDescent="0.25">
      <c r="A8" s="26"/>
      <c r="B8" s="41"/>
    </row>
    <row r="9" spans="1:4" ht="15.75" thickBot="1" x14ac:dyDescent="0.3">
      <c r="A9" s="28"/>
      <c r="B9" s="42"/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25" workbookViewId="0">
      <selection activeCell="O40" sqref="O40"/>
    </sheetView>
  </sheetViews>
  <sheetFormatPr defaultRowHeight="15" x14ac:dyDescent="0.2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 x14ac:dyDescent="0.3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90"/>
    </row>
    <row r="2" spans="1:14" ht="15.75" thickBot="1" x14ac:dyDescent="0.3">
      <c r="A2" s="91" t="s">
        <v>1</v>
      </c>
      <c r="B2" s="92"/>
      <c r="C2" s="93"/>
      <c r="D2" s="91" t="s">
        <v>2</v>
      </c>
      <c r="E2" s="92"/>
      <c r="F2" s="93"/>
      <c r="G2" s="91" t="s">
        <v>3</v>
      </c>
      <c r="H2" s="92"/>
      <c r="I2" s="93"/>
      <c r="J2" s="91" t="s">
        <v>4</v>
      </c>
      <c r="K2" s="92"/>
      <c r="L2" s="93"/>
    </row>
    <row r="3" spans="1:14" ht="15.75" thickBot="1" x14ac:dyDescent="0.3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 x14ac:dyDescent="0.25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 x14ac:dyDescent="0.25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 x14ac:dyDescent="0.25">
      <c r="A6" s="26"/>
      <c r="C6" s="31"/>
      <c r="D6" s="26"/>
      <c r="F6" s="31"/>
      <c r="G6" s="26"/>
      <c r="I6" s="31"/>
      <c r="J6" s="26"/>
      <c r="L6" s="31"/>
    </row>
    <row r="7" spans="1:14" x14ac:dyDescent="0.25">
      <c r="A7" s="26"/>
      <c r="C7" s="31"/>
      <c r="D7" s="26"/>
      <c r="F7" s="31"/>
      <c r="G7" s="26"/>
      <c r="I7" s="31"/>
      <c r="J7" s="26"/>
      <c r="L7" s="31"/>
    </row>
    <row r="8" spans="1:14" x14ac:dyDescent="0.25">
      <c r="A8" s="26"/>
      <c r="C8" s="31"/>
      <c r="D8" s="26"/>
      <c r="F8" s="31"/>
      <c r="G8" s="26"/>
      <c r="I8" s="31"/>
      <c r="J8" s="26"/>
      <c r="L8" s="31"/>
    </row>
    <row r="9" spans="1:14" x14ac:dyDescent="0.25">
      <c r="A9" s="26"/>
      <c r="C9" s="31"/>
      <c r="D9" s="26"/>
      <c r="F9" s="31"/>
      <c r="G9" s="26"/>
      <c r="I9" s="31"/>
      <c r="J9" s="26"/>
      <c r="L9" s="31"/>
    </row>
    <row r="10" spans="1:14" ht="15.75" thickBot="1" x14ac:dyDescent="0.3">
      <c r="A10" s="26"/>
      <c r="C10" s="31"/>
      <c r="D10" s="26"/>
      <c r="F10" s="31"/>
      <c r="G10" s="26"/>
      <c r="I10" s="31"/>
      <c r="J10" s="26"/>
      <c r="L10" s="31"/>
    </row>
    <row r="11" spans="1:14" ht="15.75" thickBot="1" x14ac:dyDescent="0.3">
      <c r="A11" s="91" t="s">
        <v>8</v>
      </c>
      <c r="B11" s="92"/>
      <c r="C11" s="32">
        <f>SUM(C4:C10)</f>
        <v>0</v>
      </c>
      <c r="D11" s="91" t="s">
        <v>8</v>
      </c>
      <c r="E11" s="92"/>
      <c r="F11" s="32">
        <f>SUM(F4:F10)</f>
        <v>25</v>
      </c>
      <c r="G11" s="91" t="s">
        <v>8</v>
      </c>
      <c r="H11" s="92"/>
      <c r="I11" s="32">
        <f>SUM(I4:I10)</f>
        <v>0</v>
      </c>
      <c r="J11" s="91" t="s">
        <v>8</v>
      </c>
      <c r="K11" s="92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 x14ac:dyDescent="0.3"/>
    <row r="13" spans="1:14" ht="15.75" thickBot="1" x14ac:dyDescent="0.3">
      <c r="A13" s="89" t="s">
        <v>94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90"/>
    </row>
    <row r="14" spans="1:14" ht="15.75" thickBot="1" x14ac:dyDescent="0.3">
      <c r="A14" s="91" t="s">
        <v>1</v>
      </c>
      <c r="B14" s="92"/>
      <c r="C14" s="93"/>
      <c r="D14" s="91" t="s">
        <v>2</v>
      </c>
      <c r="E14" s="92"/>
      <c r="F14" s="93"/>
      <c r="G14" s="91" t="s">
        <v>3</v>
      </c>
      <c r="H14" s="92"/>
      <c r="I14" s="93"/>
      <c r="J14" s="91" t="s">
        <v>4</v>
      </c>
      <c r="K14" s="92"/>
      <c r="L14" s="93"/>
    </row>
    <row r="15" spans="1:14" ht="15.75" thickBot="1" x14ac:dyDescent="0.3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 x14ac:dyDescent="0.25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 x14ac:dyDescent="0.25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 x14ac:dyDescent="0.25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 x14ac:dyDescent="0.25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 x14ac:dyDescent="0.25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 x14ac:dyDescent="0.25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 x14ac:dyDescent="0.3">
      <c r="A22" s="26"/>
      <c r="C22" s="31"/>
      <c r="D22" s="26"/>
      <c r="F22" s="31"/>
      <c r="G22" s="26"/>
      <c r="I22" s="31"/>
      <c r="J22" s="26"/>
      <c r="L22" s="31"/>
    </row>
    <row r="23" spans="1:14" ht="15.75" thickBot="1" x14ac:dyDescent="0.3">
      <c r="A23" s="91" t="s">
        <v>8</v>
      </c>
      <c r="B23" s="92"/>
      <c r="C23" s="32">
        <f>SUM(C16:C22)</f>
        <v>40</v>
      </c>
      <c r="D23" s="91" t="s">
        <v>8</v>
      </c>
      <c r="E23" s="92"/>
      <c r="F23" s="32">
        <f>SUM(F16:F22)</f>
        <v>181</v>
      </c>
      <c r="G23" s="91" t="s">
        <v>8</v>
      </c>
      <c r="H23" s="92"/>
      <c r="I23" s="32">
        <f>SUM(I16:I22)</f>
        <v>35</v>
      </c>
      <c r="J23" s="91" t="s">
        <v>8</v>
      </c>
      <c r="K23" s="92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 x14ac:dyDescent="0.3"/>
    <row r="25" spans="1:14" ht="15.75" thickBot="1" x14ac:dyDescent="0.3">
      <c r="A25" s="89" t="s">
        <v>112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90"/>
    </row>
    <row r="26" spans="1:14" ht="15.75" thickBot="1" x14ac:dyDescent="0.3">
      <c r="A26" s="91" t="s">
        <v>1</v>
      </c>
      <c r="B26" s="92"/>
      <c r="C26" s="93"/>
      <c r="D26" s="91" t="s">
        <v>2</v>
      </c>
      <c r="E26" s="92"/>
      <c r="F26" s="93"/>
      <c r="G26" s="91" t="s">
        <v>3</v>
      </c>
      <c r="H26" s="92"/>
      <c r="I26" s="93"/>
      <c r="J26" s="91" t="s">
        <v>4</v>
      </c>
      <c r="K26" s="92"/>
      <c r="L26" s="93"/>
    </row>
    <row r="27" spans="1:14" ht="15.75" thickBot="1" x14ac:dyDescent="0.3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 x14ac:dyDescent="0.25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 x14ac:dyDescent="0.25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 x14ac:dyDescent="0.25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 x14ac:dyDescent="0.25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 x14ac:dyDescent="0.25">
      <c r="A32" s="26"/>
      <c r="C32" s="31"/>
      <c r="D32" s="26"/>
      <c r="F32" s="31"/>
      <c r="G32" s="26"/>
      <c r="I32" s="31"/>
      <c r="J32" s="26"/>
      <c r="L32" s="31"/>
    </row>
    <row r="33" spans="1:14" x14ac:dyDescent="0.25">
      <c r="A33" s="26"/>
      <c r="C33" s="31"/>
      <c r="D33" s="26"/>
      <c r="F33" s="31"/>
      <c r="G33" s="26"/>
      <c r="I33" s="31"/>
      <c r="J33" s="26"/>
      <c r="L33" s="31"/>
    </row>
    <row r="34" spans="1:14" ht="15.75" thickBot="1" x14ac:dyDescent="0.3">
      <c r="A34" s="26"/>
      <c r="C34" s="31"/>
      <c r="D34" s="26"/>
      <c r="F34" s="31"/>
      <c r="G34" s="26"/>
      <c r="I34" s="31"/>
      <c r="J34" s="26"/>
      <c r="L34" s="31"/>
    </row>
    <row r="35" spans="1:14" ht="15.75" thickBot="1" x14ac:dyDescent="0.3">
      <c r="A35" s="91" t="s">
        <v>8</v>
      </c>
      <c r="B35" s="92"/>
      <c r="C35" s="32">
        <f>SUM(C28:C34)</f>
        <v>160</v>
      </c>
      <c r="D35" s="91" t="s">
        <v>8</v>
      </c>
      <c r="E35" s="92"/>
      <c r="F35" s="32">
        <f>SUM(F28:F34)</f>
        <v>55</v>
      </c>
      <c r="G35" s="91" t="s">
        <v>8</v>
      </c>
      <c r="H35" s="92"/>
      <c r="I35" s="32">
        <f>SUM(I28:I34)</f>
        <v>24</v>
      </c>
      <c r="J35" s="91" t="s">
        <v>8</v>
      </c>
      <c r="K35" s="92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 x14ac:dyDescent="0.3"/>
    <row r="37" spans="1:14" ht="15.75" thickBot="1" x14ac:dyDescent="0.3">
      <c r="A37" s="89" t="s">
        <v>140</v>
      </c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90"/>
    </row>
    <row r="38" spans="1:14" ht="15.75" thickBot="1" x14ac:dyDescent="0.3">
      <c r="A38" s="91" t="s">
        <v>1</v>
      </c>
      <c r="B38" s="92"/>
      <c r="C38" s="93"/>
      <c r="D38" s="91" t="s">
        <v>2</v>
      </c>
      <c r="E38" s="92"/>
      <c r="F38" s="93"/>
      <c r="G38" s="91" t="s">
        <v>3</v>
      </c>
      <c r="H38" s="92"/>
      <c r="I38" s="93"/>
      <c r="J38" s="91" t="s">
        <v>4</v>
      </c>
      <c r="K38" s="92"/>
      <c r="L38" s="93"/>
    </row>
    <row r="39" spans="1:14" ht="15.75" thickBot="1" x14ac:dyDescent="0.3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 x14ac:dyDescent="0.25">
      <c r="A40" s="26"/>
      <c r="C40" s="31"/>
      <c r="D40" s="26"/>
      <c r="F40" s="31"/>
      <c r="G40" s="26"/>
      <c r="I40" s="31"/>
      <c r="J40" s="26"/>
      <c r="L40" s="31"/>
    </row>
    <row r="41" spans="1:14" x14ac:dyDescent="0.25">
      <c r="A41" s="26"/>
      <c r="C41" s="31"/>
      <c r="D41" s="26"/>
      <c r="F41" s="31"/>
      <c r="G41" s="26"/>
      <c r="I41" s="31"/>
      <c r="J41" s="26"/>
      <c r="L41" s="31"/>
    </row>
    <row r="42" spans="1:14" x14ac:dyDescent="0.25">
      <c r="A42" s="26"/>
      <c r="C42" s="31"/>
      <c r="D42" s="26"/>
      <c r="F42" s="31"/>
      <c r="G42" s="26"/>
      <c r="I42" s="31"/>
      <c r="J42" s="26"/>
      <c r="L42" s="31"/>
    </row>
    <row r="43" spans="1:14" x14ac:dyDescent="0.25">
      <c r="A43" s="26"/>
      <c r="C43" s="31"/>
      <c r="D43" s="26"/>
      <c r="F43" s="31"/>
      <c r="G43" s="26"/>
      <c r="I43" s="31"/>
      <c r="J43" s="26"/>
      <c r="L43" s="31"/>
    </row>
    <row r="44" spans="1:14" x14ac:dyDescent="0.25">
      <c r="A44" s="26"/>
      <c r="C44" s="31"/>
      <c r="D44" s="26"/>
      <c r="F44" s="31"/>
      <c r="G44" s="26"/>
      <c r="I44" s="31"/>
      <c r="J44" s="26"/>
      <c r="L44" s="31"/>
    </row>
    <row r="45" spans="1:14" x14ac:dyDescent="0.25">
      <c r="A45" s="26"/>
      <c r="C45" s="31"/>
      <c r="D45" s="26"/>
      <c r="F45" s="31"/>
      <c r="G45" s="26"/>
      <c r="I45" s="31"/>
      <c r="J45" s="26"/>
      <c r="L45" s="31"/>
    </row>
    <row r="46" spans="1:14" ht="15.75" thickBot="1" x14ac:dyDescent="0.3">
      <c r="A46" s="26"/>
      <c r="C46" s="31"/>
      <c r="D46" s="26"/>
      <c r="F46" s="31"/>
      <c r="G46" s="26"/>
      <c r="I46" s="31"/>
      <c r="J46" s="26"/>
      <c r="L46" s="31"/>
    </row>
    <row r="47" spans="1:14" ht="15.75" thickBot="1" x14ac:dyDescent="0.3">
      <c r="A47" s="91" t="s">
        <v>8</v>
      </c>
      <c r="B47" s="92"/>
      <c r="C47" s="32">
        <f>SUM(C40:C46)</f>
        <v>0</v>
      </c>
      <c r="D47" s="91" t="s">
        <v>8</v>
      </c>
      <c r="E47" s="92"/>
      <c r="F47" s="32">
        <f>SUM(F40:F46)</f>
        <v>0</v>
      </c>
      <c r="G47" s="91" t="s">
        <v>8</v>
      </c>
      <c r="H47" s="92"/>
      <c r="I47" s="32">
        <f>SUM(I40:I46)</f>
        <v>0</v>
      </c>
      <c r="J47" s="91" t="s">
        <v>8</v>
      </c>
      <c r="K47" s="92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 x14ac:dyDescent="0.3"/>
    <row r="49" spans="1:14" ht="15.75" thickBot="1" x14ac:dyDescent="0.3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90"/>
    </row>
    <row r="50" spans="1:14" ht="15.75" thickBot="1" x14ac:dyDescent="0.3">
      <c r="A50" s="91" t="s">
        <v>1</v>
      </c>
      <c r="B50" s="92"/>
      <c r="C50" s="93"/>
      <c r="D50" s="91" t="s">
        <v>2</v>
      </c>
      <c r="E50" s="92"/>
      <c r="F50" s="93"/>
      <c r="G50" s="91" t="s">
        <v>3</v>
      </c>
      <c r="H50" s="92"/>
      <c r="I50" s="93"/>
      <c r="J50" s="91" t="s">
        <v>4</v>
      </c>
      <c r="K50" s="92"/>
      <c r="L50" s="93"/>
    </row>
    <row r="51" spans="1:14" ht="15.75" thickBot="1" x14ac:dyDescent="0.3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 x14ac:dyDescent="0.25">
      <c r="A52" s="26"/>
      <c r="C52" s="31"/>
      <c r="D52" s="26"/>
      <c r="F52" s="31"/>
      <c r="G52" s="26"/>
      <c r="I52" s="31"/>
      <c r="J52" s="26"/>
      <c r="L52" s="31"/>
    </row>
    <row r="53" spans="1:14" x14ac:dyDescent="0.25">
      <c r="A53" s="26"/>
      <c r="C53" s="31"/>
      <c r="D53" s="26"/>
      <c r="F53" s="31"/>
      <c r="G53" s="26"/>
      <c r="I53" s="31"/>
      <c r="J53" s="26"/>
      <c r="L53" s="31"/>
    </row>
    <row r="54" spans="1:14" x14ac:dyDescent="0.25">
      <c r="A54" s="26"/>
      <c r="C54" s="31"/>
      <c r="D54" s="26"/>
      <c r="F54" s="31"/>
      <c r="G54" s="26"/>
      <c r="I54" s="31"/>
      <c r="J54" s="26"/>
      <c r="L54" s="31"/>
    </row>
    <row r="55" spans="1:14" x14ac:dyDescent="0.25">
      <c r="A55" s="26"/>
      <c r="C55" s="31"/>
      <c r="D55" s="26"/>
      <c r="F55" s="31"/>
      <c r="G55" s="26"/>
      <c r="I55" s="31"/>
      <c r="J55" s="26"/>
      <c r="L55" s="31"/>
    </row>
    <row r="56" spans="1:14" x14ac:dyDescent="0.25">
      <c r="A56" s="26"/>
      <c r="C56" s="31"/>
      <c r="D56" s="26"/>
      <c r="F56" s="31"/>
      <c r="G56" s="26"/>
      <c r="I56" s="31"/>
      <c r="J56" s="26"/>
      <c r="L56" s="31"/>
    </row>
    <row r="57" spans="1:14" x14ac:dyDescent="0.25">
      <c r="A57" s="26"/>
      <c r="C57" s="31"/>
      <c r="D57" s="26"/>
      <c r="F57" s="31"/>
      <c r="G57" s="26"/>
      <c r="I57" s="31"/>
      <c r="J57" s="26"/>
      <c r="L57" s="31"/>
    </row>
    <row r="58" spans="1:14" ht="15.75" thickBot="1" x14ac:dyDescent="0.3">
      <c r="A58" s="26"/>
      <c r="C58" s="31"/>
      <c r="D58" s="26"/>
      <c r="F58" s="31"/>
      <c r="G58" s="26"/>
      <c r="I58" s="31"/>
      <c r="J58" s="26"/>
      <c r="L58" s="31"/>
    </row>
    <row r="59" spans="1:14" ht="15.75" thickBot="1" x14ac:dyDescent="0.3">
      <c r="A59" s="91" t="s">
        <v>8</v>
      </c>
      <c r="B59" s="92"/>
      <c r="C59" s="32">
        <f>SUM(C52:C58)</f>
        <v>0</v>
      </c>
      <c r="D59" s="91" t="s">
        <v>8</v>
      </c>
      <c r="E59" s="92"/>
      <c r="F59" s="32">
        <f>SUM(F52:F58)</f>
        <v>0</v>
      </c>
      <c r="G59" s="91" t="s">
        <v>8</v>
      </c>
      <c r="H59" s="92"/>
      <c r="I59" s="32">
        <f>SUM(I52:I58)</f>
        <v>0</v>
      </c>
      <c r="J59" s="91" t="s">
        <v>8</v>
      </c>
      <c r="K59" s="92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 x14ac:dyDescent="0.3"/>
    <row r="61" spans="1:14" ht="15.75" thickBot="1" x14ac:dyDescent="0.3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90"/>
    </row>
    <row r="62" spans="1:14" ht="15.75" thickBot="1" x14ac:dyDescent="0.3">
      <c r="A62" s="91" t="s">
        <v>1</v>
      </c>
      <c r="B62" s="92"/>
      <c r="C62" s="93"/>
      <c r="D62" s="91" t="s">
        <v>2</v>
      </c>
      <c r="E62" s="92"/>
      <c r="F62" s="93"/>
      <c r="G62" s="91" t="s">
        <v>3</v>
      </c>
      <c r="H62" s="92"/>
      <c r="I62" s="93"/>
      <c r="J62" s="91" t="s">
        <v>4</v>
      </c>
      <c r="K62" s="92"/>
      <c r="L62" s="93"/>
    </row>
    <row r="63" spans="1:14" ht="15.75" thickBot="1" x14ac:dyDescent="0.3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 x14ac:dyDescent="0.25">
      <c r="A64" s="26"/>
      <c r="C64" s="31"/>
      <c r="D64" s="26"/>
      <c r="F64" s="31"/>
      <c r="G64" s="26"/>
      <c r="I64" s="31"/>
      <c r="J64" s="26"/>
      <c r="L64" s="31"/>
    </row>
    <row r="65" spans="1:14" x14ac:dyDescent="0.25">
      <c r="A65" s="26"/>
      <c r="C65" s="31"/>
      <c r="D65" s="26"/>
      <c r="F65" s="31"/>
      <c r="G65" s="26"/>
      <c r="I65" s="31"/>
      <c r="J65" s="26"/>
      <c r="L65" s="31"/>
    </row>
    <row r="66" spans="1:14" x14ac:dyDescent="0.25">
      <c r="A66" s="26"/>
      <c r="C66" s="31"/>
      <c r="D66" s="26"/>
      <c r="F66" s="31"/>
      <c r="G66" s="26"/>
      <c r="I66" s="31"/>
      <c r="J66" s="26"/>
      <c r="L66" s="31"/>
    </row>
    <row r="67" spans="1:14" x14ac:dyDescent="0.25">
      <c r="A67" s="26"/>
      <c r="C67" s="31"/>
      <c r="D67" s="26"/>
      <c r="F67" s="31"/>
      <c r="G67" s="26"/>
      <c r="I67" s="31"/>
      <c r="J67" s="26"/>
      <c r="L67" s="31"/>
    </row>
    <row r="68" spans="1:14" x14ac:dyDescent="0.25">
      <c r="A68" s="26"/>
      <c r="C68" s="31"/>
      <c r="D68" s="26"/>
      <c r="F68" s="31"/>
      <c r="G68" s="26"/>
      <c r="I68" s="31"/>
      <c r="J68" s="26"/>
      <c r="L68" s="31"/>
    </row>
    <row r="69" spans="1:14" x14ac:dyDescent="0.25">
      <c r="A69" s="26"/>
      <c r="C69" s="31"/>
      <c r="D69" s="26"/>
      <c r="F69" s="31"/>
      <c r="G69" s="26"/>
      <c r="I69" s="31"/>
      <c r="J69" s="26"/>
      <c r="L69" s="31"/>
    </row>
    <row r="70" spans="1:14" ht="15.75" thickBot="1" x14ac:dyDescent="0.3">
      <c r="A70" s="26"/>
      <c r="C70" s="31"/>
      <c r="D70" s="26"/>
      <c r="F70" s="31"/>
      <c r="G70" s="26"/>
      <c r="I70" s="31"/>
      <c r="J70" s="26"/>
      <c r="L70" s="31"/>
    </row>
    <row r="71" spans="1:14" ht="15.75" thickBot="1" x14ac:dyDescent="0.3">
      <c r="A71" s="91" t="s">
        <v>8</v>
      </c>
      <c r="B71" s="92"/>
      <c r="C71" s="32">
        <f>SUM(C64:C70)</f>
        <v>0</v>
      </c>
      <c r="D71" s="91" t="s">
        <v>8</v>
      </c>
      <c r="E71" s="92"/>
      <c r="F71" s="32">
        <f>SUM(F64:F70)</f>
        <v>0</v>
      </c>
      <c r="G71" s="91" t="s">
        <v>8</v>
      </c>
      <c r="H71" s="92"/>
      <c r="I71" s="32">
        <f>SUM(I64:I70)</f>
        <v>0</v>
      </c>
      <c r="J71" s="91" t="s">
        <v>8</v>
      </c>
      <c r="K71" s="92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3" workbookViewId="0">
      <selection activeCell="C25" sqref="C25"/>
    </sheetView>
  </sheetViews>
  <sheetFormatPr defaultRowHeight="15" x14ac:dyDescent="0.25"/>
  <sheetData>
    <row r="1" spans="1:4" x14ac:dyDescent="0.25">
      <c r="A1" s="94" t="s">
        <v>47</v>
      </c>
      <c r="B1" s="95"/>
      <c r="C1" s="95"/>
      <c r="D1" s="96"/>
    </row>
    <row r="2" spans="1:4" x14ac:dyDescent="0.25">
      <c r="A2" s="26" t="s">
        <v>0</v>
      </c>
      <c r="B2">
        <v>110</v>
      </c>
      <c r="C2" t="s">
        <v>17</v>
      </c>
      <c r="D2" s="27"/>
    </row>
    <row r="3" spans="1:4" x14ac:dyDescent="0.25">
      <c r="A3" s="26" t="s">
        <v>1</v>
      </c>
      <c r="B3">
        <v>55</v>
      </c>
      <c r="C3" t="s">
        <v>17</v>
      </c>
      <c r="D3" s="27"/>
    </row>
    <row r="4" spans="1:4" x14ac:dyDescent="0.25">
      <c r="A4" s="26" t="s">
        <v>2</v>
      </c>
      <c r="B4">
        <v>220</v>
      </c>
      <c r="C4" t="s">
        <v>14</v>
      </c>
      <c r="D4" s="27"/>
    </row>
    <row r="5" spans="1:4" x14ac:dyDescent="0.25">
      <c r="A5" s="26"/>
      <c r="D5" s="27"/>
    </row>
    <row r="6" spans="1:4" x14ac:dyDescent="0.25">
      <c r="A6" s="26"/>
      <c r="D6" s="27"/>
    </row>
    <row r="7" spans="1:4" x14ac:dyDescent="0.25">
      <c r="A7" s="26"/>
      <c r="D7" s="27"/>
    </row>
    <row r="8" spans="1:4" ht="15.75" thickBot="1" x14ac:dyDescent="0.3">
      <c r="A8" s="28"/>
      <c r="B8" s="29"/>
      <c r="C8" s="29"/>
      <c r="D8" s="30"/>
    </row>
    <row r="9" spans="1:4" ht="15.75" thickBot="1" x14ac:dyDescent="0.3"/>
    <row r="10" spans="1:4" x14ac:dyDescent="0.25">
      <c r="A10" s="94" t="s">
        <v>94</v>
      </c>
      <c r="B10" s="95"/>
      <c r="C10" s="95"/>
      <c r="D10" s="96"/>
    </row>
    <row r="11" spans="1:4" x14ac:dyDescent="0.25">
      <c r="A11" s="26" t="s">
        <v>2</v>
      </c>
      <c r="B11">
        <v>125</v>
      </c>
      <c r="C11" t="s">
        <v>17</v>
      </c>
      <c r="D11" s="27" t="s">
        <v>138</v>
      </c>
    </row>
    <row r="12" spans="1:4" x14ac:dyDescent="0.25">
      <c r="A12" s="26"/>
      <c r="D12" s="27"/>
    </row>
    <row r="13" spans="1:4" x14ac:dyDescent="0.25">
      <c r="A13" s="26"/>
      <c r="D13" s="27"/>
    </row>
    <row r="14" spans="1:4" x14ac:dyDescent="0.25">
      <c r="A14" s="26"/>
      <c r="D14" s="27"/>
    </row>
    <row r="15" spans="1:4" x14ac:dyDescent="0.25">
      <c r="A15" s="26"/>
      <c r="D15" s="27"/>
    </row>
    <row r="16" spans="1:4" x14ac:dyDescent="0.25">
      <c r="A16" s="26"/>
      <c r="D16" s="27"/>
    </row>
    <row r="17" spans="1:4" ht="15.75" thickBot="1" x14ac:dyDescent="0.3">
      <c r="A17" s="28"/>
      <c r="B17" s="29"/>
      <c r="C17" s="29"/>
      <c r="D17" s="30"/>
    </row>
    <row r="18" spans="1:4" ht="15.75" thickBot="1" x14ac:dyDescent="0.3"/>
    <row r="19" spans="1:4" x14ac:dyDescent="0.25">
      <c r="A19" s="94" t="s">
        <v>112</v>
      </c>
      <c r="B19" s="95"/>
      <c r="C19" s="95"/>
      <c r="D19" s="96"/>
    </row>
    <row r="20" spans="1:4" x14ac:dyDescent="0.25">
      <c r="A20" s="26" t="s">
        <v>121</v>
      </c>
      <c r="B20">
        <v>70</v>
      </c>
      <c r="C20" t="s">
        <v>17</v>
      </c>
      <c r="D20" s="27" t="s">
        <v>138</v>
      </c>
    </row>
    <row r="21" spans="1:4" x14ac:dyDescent="0.25">
      <c r="A21" s="26" t="s">
        <v>1</v>
      </c>
      <c r="B21">
        <v>20</v>
      </c>
      <c r="C21" t="s">
        <v>17</v>
      </c>
      <c r="D21" s="27" t="s">
        <v>138</v>
      </c>
    </row>
    <row r="22" spans="1:4" x14ac:dyDescent="0.25">
      <c r="A22" s="26" t="s">
        <v>121</v>
      </c>
      <c r="B22">
        <v>100</v>
      </c>
      <c r="C22" t="s">
        <v>14</v>
      </c>
      <c r="D22" s="27"/>
    </row>
    <row r="23" spans="1:4" x14ac:dyDescent="0.25">
      <c r="A23" s="26" t="s">
        <v>1</v>
      </c>
      <c r="B23">
        <v>60</v>
      </c>
      <c r="C23" t="s">
        <v>14</v>
      </c>
      <c r="D23" s="27"/>
    </row>
    <row r="24" spans="1:4" x14ac:dyDescent="0.25">
      <c r="A24" s="26"/>
      <c r="D24" s="27"/>
    </row>
    <row r="25" spans="1:4" x14ac:dyDescent="0.25">
      <c r="A25" s="26"/>
      <c r="D25" s="27"/>
    </row>
    <row r="26" spans="1:4" ht="15.75" thickBot="1" x14ac:dyDescent="0.3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 x14ac:dyDescent="0.25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 x14ac:dyDescent="0.3">
      <c r="A1" s="50">
        <v>1</v>
      </c>
      <c r="B1" s="52" t="s">
        <v>0</v>
      </c>
      <c r="C1" s="53"/>
      <c r="D1" s="54"/>
      <c r="E1" s="55" t="s">
        <v>1</v>
      </c>
      <c r="F1" s="56"/>
      <c r="G1" s="57"/>
      <c r="H1" s="58" t="s">
        <v>2</v>
      </c>
      <c r="I1" s="59"/>
      <c r="J1" s="60"/>
      <c r="K1" s="61" t="s">
        <v>3</v>
      </c>
      <c r="L1" s="62"/>
      <c r="M1" s="63"/>
      <c r="N1" s="64" t="s">
        <v>4</v>
      </c>
      <c r="O1" s="65"/>
      <c r="P1" s="66"/>
      <c r="Q1" s="46" t="s">
        <v>8</v>
      </c>
      <c r="R1" s="47"/>
    </row>
    <row r="2" spans="1:18" ht="15.75" customHeight="1" thickBot="1" x14ac:dyDescent="0.3">
      <c r="A2" s="5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8"/>
      <c r="R2" s="49"/>
    </row>
    <row r="3" spans="1:18" ht="15.75" customHeight="1" thickBot="1" x14ac:dyDescent="0.3">
      <c r="A3" s="50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 x14ac:dyDescent="0.3">
      <c r="A4" s="50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 x14ac:dyDescent="0.3">
      <c r="A5" s="50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 x14ac:dyDescent="0.3">
      <c r="A6" s="5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 x14ac:dyDescent="0.3">
      <c r="A7" s="5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 x14ac:dyDescent="0.3">
      <c r="A8" s="5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 x14ac:dyDescent="0.3">
      <c r="A9" s="5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 x14ac:dyDescent="0.3">
      <c r="A10" s="5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 x14ac:dyDescent="0.3">
      <c r="A11" s="5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 x14ac:dyDescent="0.3">
      <c r="A12" s="5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 x14ac:dyDescent="0.3">
      <c r="A13" s="5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 x14ac:dyDescent="0.3">
      <c r="A14" s="5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 x14ac:dyDescent="0.3">
      <c r="A15" s="50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 x14ac:dyDescent="0.25">
      <c r="A16" s="50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 x14ac:dyDescent="0.3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 x14ac:dyDescent="0.3">
      <c r="A18" s="50">
        <v>2</v>
      </c>
      <c r="B18" s="52" t="s">
        <v>0</v>
      </c>
      <c r="C18" s="53"/>
      <c r="D18" s="54"/>
      <c r="E18" s="55" t="s">
        <v>1</v>
      </c>
      <c r="F18" s="56"/>
      <c r="G18" s="57"/>
      <c r="H18" s="58" t="s">
        <v>2</v>
      </c>
      <c r="I18" s="59"/>
      <c r="J18" s="60"/>
      <c r="K18" s="61" t="s">
        <v>3</v>
      </c>
      <c r="L18" s="62"/>
      <c r="M18" s="63"/>
      <c r="N18" s="64" t="s">
        <v>4</v>
      </c>
      <c r="O18" s="65"/>
      <c r="P18" s="66"/>
      <c r="Q18" s="46" t="s">
        <v>8</v>
      </c>
      <c r="R18" s="47"/>
    </row>
    <row r="19" spans="1:18" ht="15.75" customHeight="1" thickBot="1" x14ac:dyDescent="0.3">
      <c r="A19" s="5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8"/>
      <c r="R19" s="49"/>
    </row>
    <row r="20" spans="1:18" ht="15.75" customHeight="1" thickBot="1" x14ac:dyDescent="0.3">
      <c r="A20" s="50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 x14ac:dyDescent="0.3">
      <c r="A21" s="50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 x14ac:dyDescent="0.3">
      <c r="A22" s="50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 x14ac:dyDescent="0.3">
      <c r="A23" s="5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 x14ac:dyDescent="0.3">
      <c r="A24" s="5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 x14ac:dyDescent="0.3">
      <c r="A25" s="5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 x14ac:dyDescent="0.3">
      <c r="A26" s="5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 x14ac:dyDescent="0.3">
      <c r="A27" s="5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 x14ac:dyDescent="0.3">
      <c r="A28" s="5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 x14ac:dyDescent="0.3">
      <c r="A29" s="5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 x14ac:dyDescent="0.3">
      <c r="A30" s="5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 x14ac:dyDescent="0.3">
      <c r="A31" s="5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 x14ac:dyDescent="0.3">
      <c r="A32" s="50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 x14ac:dyDescent="0.25">
      <c r="A33" s="50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 x14ac:dyDescent="0.3"/>
    <row r="35" spans="1:18" ht="15.75" customHeight="1" thickBot="1" x14ac:dyDescent="0.3">
      <c r="A35" s="50">
        <v>3</v>
      </c>
      <c r="B35" s="52" t="s">
        <v>0</v>
      </c>
      <c r="C35" s="53"/>
      <c r="D35" s="54"/>
      <c r="E35" s="55" t="s">
        <v>1</v>
      </c>
      <c r="F35" s="56"/>
      <c r="G35" s="57"/>
      <c r="H35" s="58" t="s">
        <v>2</v>
      </c>
      <c r="I35" s="59"/>
      <c r="J35" s="60"/>
      <c r="K35" s="61" t="s">
        <v>3</v>
      </c>
      <c r="L35" s="62"/>
      <c r="M35" s="63"/>
      <c r="N35" s="64" t="s">
        <v>4</v>
      </c>
      <c r="O35" s="65"/>
      <c r="P35" s="66"/>
      <c r="Q35" s="46" t="s">
        <v>8</v>
      </c>
      <c r="R35" s="47"/>
    </row>
    <row r="36" spans="1:18" ht="15.75" customHeight="1" thickBot="1" x14ac:dyDescent="0.3">
      <c r="A36" s="5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8"/>
      <c r="R36" s="49"/>
    </row>
    <row r="37" spans="1:18" ht="15.75" customHeight="1" thickBot="1" x14ac:dyDescent="0.3">
      <c r="A37" s="50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 x14ac:dyDescent="0.3">
      <c r="A38" s="50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 x14ac:dyDescent="0.3">
      <c r="A39" s="50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 x14ac:dyDescent="0.3">
      <c r="A40" s="5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 x14ac:dyDescent="0.3">
      <c r="A41" s="5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 x14ac:dyDescent="0.3">
      <c r="A42" s="5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 x14ac:dyDescent="0.3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 x14ac:dyDescent="0.3">
      <c r="A44" s="5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 x14ac:dyDescent="0.3">
      <c r="A45" s="5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 x14ac:dyDescent="0.3">
      <c r="A46" s="5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 x14ac:dyDescent="0.3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 x14ac:dyDescent="0.3">
      <c r="A48" s="5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 x14ac:dyDescent="0.3">
      <c r="A49" s="50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x14ac:dyDescent="0.25">
      <c r="A50" s="50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 x14ac:dyDescent="0.3"/>
    <row r="52" spans="1:18" ht="15.75" customHeight="1" thickBot="1" x14ac:dyDescent="0.3">
      <c r="A52" s="50">
        <v>4</v>
      </c>
      <c r="B52" s="52" t="s">
        <v>0</v>
      </c>
      <c r="C52" s="53"/>
      <c r="D52" s="54"/>
      <c r="E52" s="55" t="s">
        <v>1</v>
      </c>
      <c r="F52" s="56"/>
      <c r="G52" s="57"/>
      <c r="H52" s="58" t="s">
        <v>2</v>
      </c>
      <c r="I52" s="59"/>
      <c r="J52" s="60"/>
      <c r="K52" s="61" t="s">
        <v>3</v>
      </c>
      <c r="L52" s="62"/>
      <c r="M52" s="63"/>
      <c r="N52" s="64" t="s">
        <v>4</v>
      </c>
      <c r="O52" s="65"/>
      <c r="P52" s="66"/>
      <c r="Q52" s="46" t="s">
        <v>8</v>
      </c>
      <c r="R52" s="47"/>
    </row>
    <row r="53" spans="1:18" ht="15.75" customHeight="1" thickBot="1" x14ac:dyDescent="0.3">
      <c r="A53" s="5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8"/>
      <c r="R53" s="49"/>
    </row>
    <row r="54" spans="1:18" ht="15.75" customHeight="1" thickBot="1" x14ac:dyDescent="0.3">
      <c r="A54" s="50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 x14ac:dyDescent="0.3">
      <c r="A55" s="50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 x14ac:dyDescent="0.3">
      <c r="A56" s="50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 x14ac:dyDescent="0.3">
      <c r="A57" s="5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 x14ac:dyDescent="0.3">
      <c r="A58" s="5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 x14ac:dyDescent="0.3">
      <c r="A59" s="5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 x14ac:dyDescent="0.3">
      <c r="A60" s="5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 x14ac:dyDescent="0.3">
      <c r="A61" s="5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 x14ac:dyDescent="0.3">
      <c r="A62" s="5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 x14ac:dyDescent="0.3">
      <c r="A63" s="5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 x14ac:dyDescent="0.3">
      <c r="A64" s="5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 x14ac:dyDescent="0.3">
      <c r="A65" s="5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 x14ac:dyDescent="0.3">
      <c r="A66" s="50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 x14ac:dyDescent="0.25">
      <c r="A67" s="50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 x14ac:dyDescent="0.3"/>
    <row r="69" spans="1:18" ht="15.75" customHeight="1" thickBot="1" x14ac:dyDescent="0.3">
      <c r="A69" s="50">
        <v>5</v>
      </c>
      <c r="B69" s="52" t="s">
        <v>0</v>
      </c>
      <c r="C69" s="53"/>
      <c r="D69" s="54"/>
      <c r="E69" s="55" t="s">
        <v>1</v>
      </c>
      <c r="F69" s="56"/>
      <c r="G69" s="57"/>
      <c r="H69" s="58" t="s">
        <v>2</v>
      </c>
      <c r="I69" s="59"/>
      <c r="J69" s="60"/>
      <c r="K69" s="61" t="s">
        <v>3</v>
      </c>
      <c r="L69" s="62"/>
      <c r="M69" s="63"/>
      <c r="N69" s="64" t="s">
        <v>4</v>
      </c>
      <c r="O69" s="65"/>
      <c r="P69" s="66"/>
      <c r="Q69" s="46" t="s">
        <v>8</v>
      </c>
      <c r="R69" s="47"/>
    </row>
    <row r="70" spans="1:18" ht="15.75" customHeight="1" thickBot="1" x14ac:dyDescent="0.3">
      <c r="A70" s="5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8"/>
      <c r="R70" s="49"/>
    </row>
    <row r="71" spans="1:18" ht="15.75" customHeight="1" thickBot="1" x14ac:dyDescent="0.3">
      <c r="A71" s="50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 x14ac:dyDescent="0.3">
      <c r="A72" s="50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 x14ac:dyDescent="0.3">
      <c r="A73" s="50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 x14ac:dyDescent="0.3">
      <c r="A74" s="5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 x14ac:dyDescent="0.3">
      <c r="A75" s="5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 x14ac:dyDescent="0.3">
      <c r="A76" s="5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 x14ac:dyDescent="0.3">
      <c r="A77" s="5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 x14ac:dyDescent="0.3">
      <c r="A78" s="5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 x14ac:dyDescent="0.3">
      <c r="A79" s="5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 x14ac:dyDescent="0.3">
      <c r="A80" s="5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 x14ac:dyDescent="0.3">
      <c r="A81" s="5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 x14ac:dyDescent="0.3">
      <c r="A82" s="5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 x14ac:dyDescent="0.3">
      <c r="A83" s="50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 x14ac:dyDescent="0.25">
      <c r="A84" s="50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 x14ac:dyDescent="0.3"/>
    <row r="86" spans="1:18" ht="15.75" customHeight="1" thickBot="1" x14ac:dyDescent="0.3">
      <c r="A86" s="50">
        <v>6</v>
      </c>
      <c r="B86" s="52" t="s">
        <v>0</v>
      </c>
      <c r="C86" s="53"/>
      <c r="D86" s="54"/>
      <c r="E86" s="55" t="s">
        <v>1</v>
      </c>
      <c r="F86" s="56"/>
      <c r="G86" s="57"/>
      <c r="H86" s="58" t="s">
        <v>2</v>
      </c>
      <c r="I86" s="59"/>
      <c r="J86" s="60"/>
      <c r="K86" s="61" t="s">
        <v>3</v>
      </c>
      <c r="L86" s="62"/>
      <c r="M86" s="63"/>
      <c r="N86" s="64" t="s">
        <v>4</v>
      </c>
      <c r="O86" s="65"/>
      <c r="P86" s="66"/>
      <c r="Q86" s="46" t="s">
        <v>8</v>
      </c>
      <c r="R86" s="47"/>
    </row>
    <row r="87" spans="1:18" ht="15.75" customHeight="1" thickBot="1" x14ac:dyDescent="0.3">
      <c r="A87" s="5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8"/>
      <c r="R87" s="49"/>
    </row>
    <row r="88" spans="1:18" ht="15.75" customHeight="1" thickBot="1" x14ac:dyDescent="0.3">
      <c r="A88" s="50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 x14ac:dyDescent="0.3">
      <c r="A89" s="50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 x14ac:dyDescent="0.3">
      <c r="A90" s="50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 x14ac:dyDescent="0.3">
      <c r="A91" s="5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 x14ac:dyDescent="0.3">
      <c r="A92" s="5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 x14ac:dyDescent="0.3">
      <c r="A93" s="5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 x14ac:dyDescent="0.3">
      <c r="A94" s="5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 x14ac:dyDescent="0.3">
      <c r="A95" s="5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 x14ac:dyDescent="0.3">
      <c r="A96" s="5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 x14ac:dyDescent="0.3">
      <c r="A97" s="5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 x14ac:dyDescent="0.3">
      <c r="A98" s="5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 x14ac:dyDescent="0.3">
      <c r="A99" s="5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 x14ac:dyDescent="0.3">
      <c r="A100" s="50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 x14ac:dyDescent="0.25">
      <c r="A101" s="50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 x14ac:dyDescent="0.3"/>
    <row r="103" spans="1:18" ht="15.75" customHeight="1" thickBot="1" x14ac:dyDescent="0.3">
      <c r="A103" s="50">
        <v>7</v>
      </c>
      <c r="B103" s="52" t="s">
        <v>0</v>
      </c>
      <c r="C103" s="53"/>
      <c r="D103" s="54"/>
      <c r="E103" s="55" t="s">
        <v>1</v>
      </c>
      <c r="F103" s="56"/>
      <c r="G103" s="57"/>
      <c r="H103" s="58" t="s">
        <v>2</v>
      </c>
      <c r="I103" s="59"/>
      <c r="J103" s="60"/>
      <c r="K103" s="61" t="s">
        <v>3</v>
      </c>
      <c r="L103" s="62"/>
      <c r="M103" s="63"/>
      <c r="N103" s="64" t="s">
        <v>4</v>
      </c>
      <c r="O103" s="65"/>
      <c r="P103" s="66"/>
      <c r="Q103" s="46" t="s">
        <v>8</v>
      </c>
      <c r="R103" s="47"/>
    </row>
    <row r="104" spans="1:18" ht="15.75" customHeight="1" thickBot="1" x14ac:dyDescent="0.3">
      <c r="A104" s="5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8"/>
      <c r="R104" s="49"/>
    </row>
    <row r="105" spans="1:18" ht="15.75" customHeight="1" thickBot="1" x14ac:dyDescent="0.3">
      <c r="A105" s="50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 x14ac:dyDescent="0.3">
      <c r="A106" s="50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 x14ac:dyDescent="0.3">
      <c r="A107" s="50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 x14ac:dyDescent="0.3">
      <c r="A108" s="5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 x14ac:dyDescent="0.3">
      <c r="A109" s="5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 x14ac:dyDescent="0.3">
      <c r="A110" s="5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 x14ac:dyDescent="0.3">
      <c r="A111" s="5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 x14ac:dyDescent="0.3">
      <c r="A112" s="5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 x14ac:dyDescent="0.3">
      <c r="A113" s="5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 x14ac:dyDescent="0.3">
      <c r="A114" s="5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 x14ac:dyDescent="0.3">
      <c r="A115" s="5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 x14ac:dyDescent="0.3">
      <c r="A116" s="5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 x14ac:dyDescent="0.3">
      <c r="A117" s="5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 x14ac:dyDescent="0.25">
      <c r="A118" s="5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 x14ac:dyDescent="0.3"/>
    <row r="120" spans="1:18" ht="15.75" customHeight="1" thickBot="1" x14ac:dyDescent="0.3">
      <c r="A120" s="50">
        <v>8</v>
      </c>
      <c r="B120" s="52" t="s">
        <v>0</v>
      </c>
      <c r="C120" s="53"/>
      <c r="D120" s="54"/>
      <c r="E120" s="55" t="s">
        <v>1</v>
      </c>
      <c r="F120" s="56"/>
      <c r="G120" s="57"/>
      <c r="H120" s="58" t="s">
        <v>2</v>
      </c>
      <c r="I120" s="59"/>
      <c r="J120" s="60"/>
      <c r="K120" s="61" t="s">
        <v>3</v>
      </c>
      <c r="L120" s="62"/>
      <c r="M120" s="63"/>
      <c r="N120" s="64" t="s">
        <v>4</v>
      </c>
      <c r="O120" s="65"/>
      <c r="P120" s="66"/>
      <c r="Q120" s="46" t="s">
        <v>8</v>
      </c>
      <c r="R120" s="47"/>
    </row>
    <row r="121" spans="1:18" ht="15.75" customHeight="1" thickBot="1" x14ac:dyDescent="0.3">
      <c r="A121" s="5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8"/>
      <c r="R121" s="49"/>
    </row>
    <row r="122" spans="1:18" ht="15.75" customHeight="1" thickBot="1" x14ac:dyDescent="0.3">
      <c r="A122" s="50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 x14ac:dyDescent="0.3">
      <c r="A123" s="50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 x14ac:dyDescent="0.3">
      <c r="A124" s="50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 x14ac:dyDescent="0.3">
      <c r="A125" s="5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 x14ac:dyDescent="0.3">
      <c r="A126" s="5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 x14ac:dyDescent="0.3">
      <c r="A127" s="5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 x14ac:dyDescent="0.3">
      <c r="A128" s="5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 x14ac:dyDescent="0.3">
      <c r="A129" s="5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 x14ac:dyDescent="0.3">
      <c r="A130" s="5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 x14ac:dyDescent="0.3">
      <c r="A131" s="5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 x14ac:dyDescent="0.3">
      <c r="A132" s="5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 x14ac:dyDescent="0.3">
      <c r="A133" s="5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 x14ac:dyDescent="0.3">
      <c r="A134" s="50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 x14ac:dyDescent="0.25">
      <c r="A135" s="50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 x14ac:dyDescent="0.3"/>
    <row r="137" spans="1:18" ht="15.75" customHeight="1" thickBot="1" x14ac:dyDescent="0.3">
      <c r="A137" s="50">
        <v>9</v>
      </c>
      <c r="B137" s="52" t="s">
        <v>0</v>
      </c>
      <c r="C137" s="53"/>
      <c r="D137" s="54"/>
      <c r="E137" s="55" t="s">
        <v>1</v>
      </c>
      <c r="F137" s="56"/>
      <c r="G137" s="57"/>
      <c r="H137" s="58" t="s">
        <v>2</v>
      </c>
      <c r="I137" s="59"/>
      <c r="J137" s="60"/>
      <c r="K137" s="61" t="s">
        <v>3</v>
      </c>
      <c r="L137" s="62"/>
      <c r="M137" s="63"/>
      <c r="N137" s="64" t="s">
        <v>4</v>
      </c>
      <c r="O137" s="65"/>
      <c r="P137" s="66"/>
      <c r="Q137" s="46" t="s">
        <v>8</v>
      </c>
      <c r="R137" s="47"/>
    </row>
    <row r="138" spans="1:18" ht="15.75" customHeight="1" thickBot="1" x14ac:dyDescent="0.3">
      <c r="A138" s="5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8"/>
      <c r="R138" s="49"/>
    </row>
    <row r="139" spans="1:18" ht="15.75" customHeight="1" thickBot="1" x14ac:dyDescent="0.3">
      <c r="A139" s="50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 x14ac:dyDescent="0.3">
      <c r="A140" s="50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 x14ac:dyDescent="0.3">
      <c r="A141" s="50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 x14ac:dyDescent="0.3">
      <c r="A142" s="5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 x14ac:dyDescent="0.3">
      <c r="A143" s="5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 x14ac:dyDescent="0.3">
      <c r="A144" s="5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 x14ac:dyDescent="0.3">
      <c r="A145" s="5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 x14ac:dyDescent="0.3">
      <c r="A146" s="5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 x14ac:dyDescent="0.3">
      <c r="A147" s="5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 x14ac:dyDescent="0.3">
      <c r="A148" s="5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 x14ac:dyDescent="0.3">
      <c r="A149" s="5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 x14ac:dyDescent="0.3">
      <c r="A150" s="5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 x14ac:dyDescent="0.3">
      <c r="A151" s="50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 x14ac:dyDescent="0.25">
      <c r="A152" s="50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 x14ac:dyDescent="0.3"/>
    <row r="154" spans="1:18" ht="15.75" customHeight="1" thickBot="1" x14ac:dyDescent="0.3">
      <c r="A154" s="50">
        <v>10</v>
      </c>
      <c r="B154" s="52" t="s">
        <v>0</v>
      </c>
      <c r="C154" s="53"/>
      <c r="D154" s="54"/>
      <c r="E154" s="55" t="s">
        <v>1</v>
      </c>
      <c r="F154" s="56"/>
      <c r="G154" s="57"/>
      <c r="H154" s="58" t="s">
        <v>2</v>
      </c>
      <c r="I154" s="59"/>
      <c r="J154" s="60"/>
      <c r="K154" s="61" t="s">
        <v>3</v>
      </c>
      <c r="L154" s="62"/>
      <c r="M154" s="63"/>
      <c r="N154" s="64" t="s">
        <v>4</v>
      </c>
      <c r="O154" s="65"/>
      <c r="P154" s="66"/>
      <c r="Q154" s="46" t="s">
        <v>8</v>
      </c>
      <c r="R154" s="47"/>
    </row>
    <row r="155" spans="1:18" ht="15.75" customHeight="1" thickBot="1" x14ac:dyDescent="0.3">
      <c r="A155" s="5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8"/>
      <c r="R155" s="49"/>
    </row>
    <row r="156" spans="1:18" ht="15.75" customHeight="1" thickBot="1" x14ac:dyDescent="0.3">
      <c r="A156" s="50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 x14ac:dyDescent="0.3">
      <c r="A157" s="50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 x14ac:dyDescent="0.3">
      <c r="A158" s="50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 x14ac:dyDescent="0.3">
      <c r="A159" s="5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 x14ac:dyDescent="0.3">
      <c r="A160" s="5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 x14ac:dyDescent="0.3">
      <c r="A161" s="5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 x14ac:dyDescent="0.3">
      <c r="A162" s="5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 x14ac:dyDescent="0.3">
      <c r="A163" s="5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 x14ac:dyDescent="0.3">
      <c r="A164" s="5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 x14ac:dyDescent="0.3">
      <c r="A165" s="5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 x14ac:dyDescent="0.3">
      <c r="A166" s="5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 x14ac:dyDescent="0.3">
      <c r="A167" s="5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 x14ac:dyDescent="0.3">
      <c r="A168" s="50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x14ac:dyDescent="0.25">
      <c r="A169" s="50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 x14ac:dyDescent="0.3"/>
    <row r="171" spans="1:18" ht="15.75" customHeight="1" thickBot="1" x14ac:dyDescent="0.3">
      <c r="A171" s="50">
        <v>11</v>
      </c>
      <c r="B171" s="52" t="s">
        <v>0</v>
      </c>
      <c r="C171" s="53"/>
      <c r="D171" s="54"/>
      <c r="E171" s="55" t="s">
        <v>1</v>
      </c>
      <c r="F171" s="56"/>
      <c r="G171" s="57"/>
      <c r="H171" s="58" t="s">
        <v>2</v>
      </c>
      <c r="I171" s="59"/>
      <c r="J171" s="60"/>
      <c r="K171" s="61" t="s">
        <v>3</v>
      </c>
      <c r="L171" s="62"/>
      <c r="M171" s="63"/>
      <c r="N171" s="64" t="s">
        <v>4</v>
      </c>
      <c r="O171" s="65"/>
      <c r="P171" s="66"/>
      <c r="Q171" s="46" t="s">
        <v>8</v>
      </c>
      <c r="R171" s="47"/>
    </row>
    <row r="172" spans="1:18" ht="15.75" customHeight="1" thickBot="1" x14ac:dyDescent="0.3">
      <c r="A172" s="5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8"/>
      <c r="R172" s="49"/>
    </row>
    <row r="173" spans="1:18" ht="15.75" customHeight="1" thickBot="1" x14ac:dyDescent="0.3">
      <c r="A173" s="50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 x14ac:dyDescent="0.3">
      <c r="A174" s="50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 x14ac:dyDescent="0.3">
      <c r="A175" s="50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 x14ac:dyDescent="0.3">
      <c r="A176" s="5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 x14ac:dyDescent="0.3">
      <c r="A177" s="5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 x14ac:dyDescent="0.3">
      <c r="A178" s="5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 x14ac:dyDescent="0.3">
      <c r="A179" s="5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 x14ac:dyDescent="0.3">
      <c r="A180" s="5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 x14ac:dyDescent="0.3">
      <c r="A181" s="5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 x14ac:dyDescent="0.3">
      <c r="A182" s="5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 x14ac:dyDescent="0.3">
      <c r="A183" s="5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 x14ac:dyDescent="0.3">
      <c r="A184" s="5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 x14ac:dyDescent="0.3">
      <c r="A185" s="50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x14ac:dyDescent="0.25">
      <c r="A186" s="50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 x14ac:dyDescent="0.3"/>
    <row r="188" spans="1:18" ht="15.75" customHeight="1" thickBot="1" x14ac:dyDescent="0.3">
      <c r="A188" s="50">
        <v>12</v>
      </c>
      <c r="B188" s="52" t="s">
        <v>0</v>
      </c>
      <c r="C188" s="53"/>
      <c r="D188" s="54"/>
      <c r="E188" s="55" t="s">
        <v>1</v>
      </c>
      <c r="F188" s="56"/>
      <c r="G188" s="57"/>
      <c r="H188" s="58" t="s">
        <v>2</v>
      </c>
      <c r="I188" s="59"/>
      <c r="J188" s="60"/>
      <c r="K188" s="61" t="s">
        <v>3</v>
      </c>
      <c r="L188" s="62"/>
      <c r="M188" s="63"/>
      <c r="N188" s="64" t="s">
        <v>4</v>
      </c>
      <c r="O188" s="65"/>
      <c r="P188" s="66"/>
      <c r="Q188" s="46" t="s">
        <v>8</v>
      </c>
      <c r="R188" s="47"/>
    </row>
    <row r="189" spans="1:18" ht="15.75" customHeight="1" thickBot="1" x14ac:dyDescent="0.3">
      <c r="A189" s="5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8"/>
      <c r="R189" s="49"/>
    </row>
    <row r="190" spans="1:18" ht="15.75" customHeight="1" thickBot="1" x14ac:dyDescent="0.3">
      <c r="A190" s="50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 x14ac:dyDescent="0.3">
      <c r="A191" s="50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 x14ac:dyDescent="0.3">
      <c r="A192" s="50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 x14ac:dyDescent="0.3">
      <c r="A193" s="5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 x14ac:dyDescent="0.3">
      <c r="A194" s="5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 x14ac:dyDescent="0.3">
      <c r="A195" s="5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 x14ac:dyDescent="0.3">
      <c r="A196" s="5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 x14ac:dyDescent="0.3">
      <c r="A197" s="5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 x14ac:dyDescent="0.3">
      <c r="A198" s="5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 x14ac:dyDescent="0.3">
      <c r="A199" s="5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 x14ac:dyDescent="0.3">
      <c r="A200" s="5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 x14ac:dyDescent="0.3">
      <c r="A201" s="5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 x14ac:dyDescent="0.3">
      <c r="A202" s="50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 x14ac:dyDescent="0.25">
      <c r="A203" s="50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 x14ac:dyDescent="0.3"/>
    <row r="205" spans="1:18" ht="15.75" customHeight="1" thickBot="1" x14ac:dyDescent="0.3">
      <c r="A205" s="50">
        <v>13</v>
      </c>
      <c r="B205" s="52" t="s">
        <v>0</v>
      </c>
      <c r="C205" s="53"/>
      <c r="D205" s="54"/>
      <c r="E205" s="55" t="s">
        <v>1</v>
      </c>
      <c r="F205" s="56"/>
      <c r="G205" s="57"/>
      <c r="H205" s="58" t="s">
        <v>2</v>
      </c>
      <c r="I205" s="59"/>
      <c r="J205" s="60"/>
      <c r="K205" s="61" t="s">
        <v>3</v>
      </c>
      <c r="L205" s="62"/>
      <c r="M205" s="63"/>
      <c r="N205" s="64" t="s">
        <v>4</v>
      </c>
      <c r="O205" s="65"/>
      <c r="P205" s="66"/>
      <c r="Q205" s="46" t="s">
        <v>8</v>
      </c>
      <c r="R205" s="47"/>
    </row>
    <row r="206" spans="1:18" ht="15.75" customHeight="1" thickBot="1" x14ac:dyDescent="0.3">
      <c r="A206" s="5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8"/>
      <c r="R206" s="49"/>
    </row>
    <row r="207" spans="1:18" ht="15.75" customHeight="1" thickBot="1" x14ac:dyDescent="0.3">
      <c r="A207" s="50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 x14ac:dyDescent="0.3">
      <c r="A208" s="50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 x14ac:dyDescent="0.3">
      <c r="A209" s="50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 x14ac:dyDescent="0.3">
      <c r="A210" s="5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 x14ac:dyDescent="0.3">
      <c r="A211" s="5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 x14ac:dyDescent="0.3">
      <c r="A212" s="5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 x14ac:dyDescent="0.3">
      <c r="A213" s="5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 x14ac:dyDescent="0.3">
      <c r="A214" s="5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 x14ac:dyDescent="0.3">
      <c r="A215" s="5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 x14ac:dyDescent="0.3">
      <c r="A216" s="5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 x14ac:dyDescent="0.3">
      <c r="A217" s="5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 x14ac:dyDescent="0.3">
      <c r="A218" s="5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 x14ac:dyDescent="0.3">
      <c r="A219" s="50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 x14ac:dyDescent="0.25">
      <c r="A220" s="50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 x14ac:dyDescent="0.3"/>
    <row r="222" spans="1:18" ht="15.75" customHeight="1" thickBot="1" x14ac:dyDescent="0.3">
      <c r="A222" s="50">
        <v>14</v>
      </c>
      <c r="B222" s="52" t="s">
        <v>0</v>
      </c>
      <c r="C222" s="53"/>
      <c r="D222" s="54"/>
      <c r="E222" s="55" t="s">
        <v>1</v>
      </c>
      <c r="F222" s="56"/>
      <c r="G222" s="57"/>
      <c r="H222" s="58" t="s">
        <v>2</v>
      </c>
      <c r="I222" s="59"/>
      <c r="J222" s="60"/>
      <c r="K222" s="61" t="s">
        <v>3</v>
      </c>
      <c r="L222" s="62"/>
      <c r="M222" s="63"/>
      <c r="N222" s="64" t="s">
        <v>4</v>
      </c>
      <c r="O222" s="65"/>
      <c r="P222" s="66"/>
      <c r="Q222" s="46" t="s">
        <v>8</v>
      </c>
      <c r="R222" s="47"/>
    </row>
    <row r="223" spans="1:18" ht="15.75" customHeight="1" thickBot="1" x14ac:dyDescent="0.3">
      <c r="A223" s="50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8"/>
      <c r="R223" s="49"/>
    </row>
    <row r="224" spans="1:18" ht="15.75" customHeight="1" thickBot="1" x14ac:dyDescent="0.3">
      <c r="A224" s="50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 x14ac:dyDescent="0.3">
      <c r="A225" s="50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 x14ac:dyDescent="0.3">
      <c r="A226" s="50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 x14ac:dyDescent="0.3">
      <c r="A227" s="5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 x14ac:dyDescent="0.3">
      <c r="A228" s="5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 x14ac:dyDescent="0.3">
      <c r="A229" s="5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 x14ac:dyDescent="0.3">
      <c r="A230" s="5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 x14ac:dyDescent="0.3">
      <c r="A231" s="5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 x14ac:dyDescent="0.3">
      <c r="A232" s="5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 x14ac:dyDescent="0.3">
      <c r="A233" s="5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 x14ac:dyDescent="0.3">
      <c r="A234" s="5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 x14ac:dyDescent="0.3">
      <c r="A235" s="5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 x14ac:dyDescent="0.3">
      <c r="A236" s="50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 x14ac:dyDescent="0.25">
      <c r="A237" s="50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 x14ac:dyDescent="0.3"/>
    <row r="239" spans="1:18" ht="15.75" customHeight="1" thickBot="1" x14ac:dyDescent="0.3">
      <c r="A239" s="50">
        <v>15</v>
      </c>
      <c r="B239" s="52" t="s">
        <v>0</v>
      </c>
      <c r="C239" s="53"/>
      <c r="D239" s="54"/>
      <c r="E239" s="55" t="s">
        <v>1</v>
      </c>
      <c r="F239" s="56"/>
      <c r="G239" s="57"/>
      <c r="H239" s="58" t="s">
        <v>2</v>
      </c>
      <c r="I239" s="59"/>
      <c r="J239" s="60"/>
      <c r="K239" s="61" t="s">
        <v>3</v>
      </c>
      <c r="L239" s="62"/>
      <c r="M239" s="63"/>
      <c r="N239" s="64" t="s">
        <v>4</v>
      </c>
      <c r="O239" s="65"/>
      <c r="P239" s="66"/>
      <c r="Q239" s="46" t="s">
        <v>8</v>
      </c>
      <c r="R239" s="47"/>
    </row>
    <row r="240" spans="1:18" ht="15.75" customHeight="1" thickBot="1" x14ac:dyDescent="0.3">
      <c r="A240" s="50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8"/>
      <c r="R240" s="49"/>
    </row>
    <row r="241" spans="1:18" ht="15.75" customHeight="1" thickBot="1" x14ac:dyDescent="0.3">
      <c r="A241" s="50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 x14ac:dyDescent="0.3">
      <c r="A242" s="50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 x14ac:dyDescent="0.3">
      <c r="A243" s="50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 x14ac:dyDescent="0.3">
      <c r="A244" s="5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 x14ac:dyDescent="0.3">
      <c r="A245" s="5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 x14ac:dyDescent="0.3">
      <c r="A246" s="5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 x14ac:dyDescent="0.3">
      <c r="A247" s="5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 x14ac:dyDescent="0.3">
      <c r="A248" s="5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 x14ac:dyDescent="0.3">
      <c r="A249" s="5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 x14ac:dyDescent="0.3">
      <c r="A250" s="5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 x14ac:dyDescent="0.3">
      <c r="A251" s="5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 x14ac:dyDescent="0.3">
      <c r="A252" s="5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 x14ac:dyDescent="0.3">
      <c r="A253" s="50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 x14ac:dyDescent="0.25">
      <c r="A254" s="50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 x14ac:dyDescent="0.3"/>
    <row r="256" spans="1:18" ht="15.75" customHeight="1" thickBot="1" x14ac:dyDescent="0.3">
      <c r="A256" s="50">
        <v>16</v>
      </c>
      <c r="B256" s="52" t="s">
        <v>0</v>
      </c>
      <c r="C256" s="53"/>
      <c r="D256" s="54"/>
      <c r="E256" s="55" t="s">
        <v>1</v>
      </c>
      <c r="F256" s="56"/>
      <c r="G256" s="57"/>
      <c r="H256" s="58" t="s">
        <v>2</v>
      </c>
      <c r="I256" s="59"/>
      <c r="J256" s="60"/>
      <c r="K256" s="61" t="s">
        <v>3</v>
      </c>
      <c r="L256" s="62"/>
      <c r="M256" s="63"/>
      <c r="N256" s="64" t="s">
        <v>4</v>
      </c>
      <c r="O256" s="65"/>
      <c r="P256" s="66"/>
      <c r="Q256" s="46" t="s">
        <v>8</v>
      </c>
      <c r="R256" s="47"/>
    </row>
    <row r="257" spans="1:18" ht="15.75" customHeight="1" thickBot="1" x14ac:dyDescent="0.3">
      <c r="A257" s="50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8"/>
      <c r="R257" s="49"/>
    </row>
    <row r="258" spans="1:18" ht="15.75" customHeight="1" thickBot="1" x14ac:dyDescent="0.3">
      <c r="A258" s="50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 x14ac:dyDescent="0.3">
      <c r="A259" s="50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 x14ac:dyDescent="0.3">
      <c r="A260" s="50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 x14ac:dyDescent="0.3">
      <c r="A261" s="5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 x14ac:dyDescent="0.3">
      <c r="A262" s="5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 x14ac:dyDescent="0.3">
      <c r="A263" s="5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 x14ac:dyDescent="0.3">
      <c r="A264" s="5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 x14ac:dyDescent="0.3">
      <c r="A265" s="5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 x14ac:dyDescent="0.3">
      <c r="A266" s="5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 x14ac:dyDescent="0.3">
      <c r="A267" s="5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 x14ac:dyDescent="0.3">
      <c r="A268" s="5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 x14ac:dyDescent="0.3">
      <c r="A269" s="5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 x14ac:dyDescent="0.3">
      <c r="A270" s="50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 x14ac:dyDescent="0.25">
      <c r="A271" s="50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 x14ac:dyDescent="0.3"/>
    <row r="273" spans="1:18" ht="15.75" customHeight="1" thickBot="1" x14ac:dyDescent="0.3">
      <c r="A273" s="50">
        <v>17</v>
      </c>
      <c r="B273" s="52" t="s">
        <v>0</v>
      </c>
      <c r="C273" s="53"/>
      <c r="D273" s="54"/>
      <c r="E273" s="55" t="s">
        <v>1</v>
      </c>
      <c r="F273" s="56"/>
      <c r="G273" s="57"/>
      <c r="H273" s="58" t="s">
        <v>2</v>
      </c>
      <c r="I273" s="59"/>
      <c r="J273" s="60"/>
      <c r="K273" s="61" t="s">
        <v>3</v>
      </c>
      <c r="L273" s="62"/>
      <c r="M273" s="63"/>
      <c r="N273" s="64" t="s">
        <v>4</v>
      </c>
      <c r="O273" s="65"/>
      <c r="P273" s="66"/>
      <c r="Q273" s="46" t="s">
        <v>8</v>
      </c>
      <c r="R273" s="47"/>
    </row>
    <row r="274" spans="1:18" ht="15.75" customHeight="1" thickBot="1" x14ac:dyDescent="0.3">
      <c r="A274" s="50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8"/>
      <c r="R274" s="49"/>
    </row>
    <row r="275" spans="1:18" ht="15.75" customHeight="1" thickBot="1" x14ac:dyDescent="0.3">
      <c r="A275" s="50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 x14ac:dyDescent="0.3">
      <c r="A276" s="50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 x14ac:dyDescent="0.3">
      <c r="A277" s="50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 x14ac:dyDescent="0.3">
      <c r="A278" s="5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 x14ac:dyDescent="0.3">
      <c r="A279" s="5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 x14ac:dyDescent="0.3">
      <c r="A280" s="5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 x14ac:dyDescent="0.3">
      <c r="A281" s="5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 x14ac:dyDescent="0.3">
      <c r="A282" s="5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 x14ac:dyDescent="0.3">
      <c r="A283" s="5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 x14ac:dyDescent="0.3">
      <c r="A284" s="5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 x14ac:dyDescent="0.3">
      <c r="A285" s="5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 x14ac:dyDescent="0.3">
      <c r="A286" s="5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 x14ac:dyDescent="0.3">
      <c r="A287" s="50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 x14ac:dyDescent="0.25">
      <c r="A288" s="50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 x14ac:dyDescent="0.3"/>
    <row r="290" spans="1:18" ht="15.75" customHeight="1" thickBot="1" x14ac:dyDescent="0.3">
      <c r="A290" s="50">
        <v>18</v>
      </c>
      <c r="B290" s="52" t="s">
        <v>0</v>
      </c>
      <c r="C290" s="53"/>
      <c r="D290" s="54"/>
      <c r="E290" s="55" t="s">
        <v>1</v>
      </c>
      <c r="F290" s="56"/>
      <c r="G290" s="57"/>
      <c r="H290" s="58" t="s">
        <v>2</v>
      </c>
      <c r="I290" s="59"/>
      <c r="J290" s="60"/>
      <c r="K290" s="61" t="s">
        <v>3</v>
      </c>
      <c r="L290" s="62"/>
      <c r="M290" s="63"/>
      <c r="N290" s="64" t="s">
        <v>4</v>
      </c>
      <c r="O290" s="65"/>
      <c r="P290" s="66"/>
      <c r="Q290" s="46" t="s">
        <v>8</v>
      </c>
      <c r="R290" s="47"/>
    </row>
    <row r="291" spans="1:18" ht="15.75" customHeight="1" thickBot="1" x14ac:dyDescent="0.3">
      <c r="A291" s="50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8"/>
      <c r="R291" s="49"/>
    </row>
    <row r="292" spans="1:18" ht="15.75" customHeight="1" thickBot="1" x14ac:dyDescent="0.3">
      <c r="A292" s="50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 x14ac:dyDescent="0.3">
      <c r="A293" s="50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 x14ac:dyDescent="0.3">
      <c r="A294" s="50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 x14ac:dyDescent="0.3">
      <c r="A295" s="5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 x14ac:dyDescent="0.3">
      <c r="A296" s="5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 x14ac:dyDescent="0.3">
      <c r="A297" s="5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 x14ac:dyDescent="0.3">
      <c r="A298" s="5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 x14ac:dyDescent="0.3">
      <c r="A299" s="5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 x14ac:dyDescent="0.3">
      <c r="A300" s="5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 x14ac:dyDescent="0.3">
      <c r="A301" s="5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 x14ac:dyDescent="0.3">
      <c r="A302" s="5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 x14ac:dyDescent="0.3">
      <c r="A303" s="5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 x14ac:dyDescent="0.3">
      <c r="A304" s="50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 x14ac:dyDescent="0.25">
      <c r="A305" s="50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 x14ac:dyDescent="0.3"/>
    <row r="307" spans="1:18" ht="15.75" customHeight="1" thickBot="1" x14ac:dyDescent="0.3">
      <c r="A307" s="50">
        <v>19</v>
      </c>
      <c r="B307" s="52" t="s">
        <v>0</v>
      </c>
      <c r="C307" s="53"/>
      <c r="D307" s="54"/>
      <c r="E307" s="55" t="s">
        <v>1</v>
      </c>
      <c r="F307" s="56"/>
      <c r="G307" s="57"/>
      <c r="H307" s="58" t="s">
        <v>2</v>
      </c>
      <c r="I307" s="59"/>
      <c r="J307" s="60"/>
      <c r="K307" s="61" t="s">
        <v>3</v>
      </c>
      <c r="L307" s="62"/>
      <c r="M307" s="63"/>
      <c r="N307" s="64" t="s">
        <v>4</v>
      </c>
      <c r="O307" s="65"/>
      <c r="P307" s="66"/>
      <c r="Q307" s="46" t="s">
        <v>8</v>
      </c>
      <c r="R307" s="47"/>
    </row>
    <row r="308" spans="1:18" ht="15.75" customHeight="1" thickBot="1" x14ac:dyDescent="0.3">
      <c r="A308" s="50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8"/>
      <c r="R308" s="49"/>
    </row>
    <row r="309" spans="1:18" ht="15.75" customHeight="1" thickBot="1" x14ac:dyDescent="0.3">
      <c r="A309" s="50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 x14ac:dyDescent="0.3">
      <c r="A310" s="50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 x14ac:dyDescent="0.3">
      <c r="A311" s="50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 x14ac:dyDescent="0.3">
      <c r="A312" s="5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 x14ac:dyDescent="0.3">
      <c r="A313" s="5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 x14ac:dyDescent="0.3">
      <c r="A314" s="5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 x14ac:dyDescent="0.3">
      <c r="A315" s="5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 x14ac:dyDescent="0.3">
      <c r="A316" s="5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 x14ac:dyDescent="0.3">
      <c r="A317" s="5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 x14ac:dyDescent="0.3">
      <c r="A318" s="5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 x14ac:dyDescent="0.3">
      <c r="A319" s="5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 x14ac:dyDescent="0.3">
      <c r="A320" s="5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 x14ac:dyDescent="0.3">
      <c r="A321" s="50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 x14ac:dyDescent="0.25">
      <c r="A322" s="50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 x14ac:dyDescent="0.3"/>
    <row r="324" spans="1:18" ht="15.75" customHeight="1" thickBot="1" x14ac:dyDescent="0.3">
      <c r="A324" s="50">
        <v>20</v>
      </c>
      <c r="B324" s="52" t="s">
        <v>0</v>
      </c>
      <c r="C324" s="53"/>
      <c r="D324" s="54"/>
      <c r="E324" s="55" t="s">
        <v>1</v>
      </c>
      <c r="F324" s="56"/>
      <c r="G324" s="57"/>
      <c r="H324" s="58" t="s">
        <v>2</v>
      </c>
      <c r="I324" s="59"/>
      <c r="J324" s="60"/>
      <c r="K324" s="61" t="s">
        <v>3</v>
      </c>
      <c r="L324" s="62"/>
      <c r="M324" s="63"/>
      <c r="N324" s="64" t="s">
        <v>4</v>
      </c>
      <c r="O324" s="65"/>
      <c r="P324" s="66"/>
      <c r="Q324" s="46" t="s">
        <v>8</v>
      </c>
      <c r="R324" s="47"/>
    </row>
    <row r="325" spans="1:18" ht="15.75" customHeight="1" thickBot="1" x14ac:dyDescent="0.3">
      <c r="A325" s="50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8"/>
      <c r="R325" s="49"/>
    </row>
    <row r="326" spans="1:18" ht="15.75" customHeight="1" thickBot="1" x14ac:dyDescent="0.3">
      <c r="A326" s="50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 x14ac:dyDescent="0.3">
      <c r="A327" s="50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 x14ac:dyDescent="0.3">
      <c r="A328" s="50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 x14ac:dyDescent="0.3">
      <c r="A329" s="5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 x14ac:dyDescent="0.3">
      <c r="A330" s="5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 x14ac:dyDescent="0.3">
      <c r="A331" s="5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 x14ac:dyDescent="0.3">
      <c r="A332" s="5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 x14ac:dyDescent="0.3">
      <c r="A333" s="5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 x14ac:dyDescent="0.3">
      <c r="A334" s="5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 x14ac:dyDescent="0.3">
      <c r="A335" s="5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 x14ac:dyDescent="0.3">
      <c r="A336" s="5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 x14ac:dyDescent="0.3">
      <c r="A337" s="5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 x14ac:dyDescent="0.3">
      <c r="A338" s="50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 x14ac:dyDescent="0.25">
      <c r="A339" s="50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 x14ac:dyDescent="0.3"/>
    <row r="341" spans="1:18" ht="15.75" customHeight="1" thickBot="1" x14ac:dyDescent="0.3">
      <c r="A341" s="50">
        <v>21</v>
      </c>
      <c r="B341" s="52" t="s">
        <v>0</v>
      </c>
      <c r="C341" s="53"/>
      <c r="D341" s="54"/>
      <c r="E341" s="55" t="s">
        <v>1</v>
      </c>
      <c r="F341" s="56"/>
      <c r="G341" s="57"/>
      <c r="H341" s="58" t="s">
        <v>2</v>
      </c>
      <c r="I341" s="59"/>
      <c r="J341" s="60"/>
      <c r="K341" s="61" t="s">
        <v>3</v>
      </c>
      <c r="L341" s="62"/>
      <c r="M341" s="63"/>
      <c r="N341" s="64" t="s">
        <v>4</v>
      </c>
      <c r="O341" s="65"/>
      <c r="P341" s="66"/>
      <c r="Q341" s="46" t="s">
        <v>8</v>
      </c>
      <c r="R341" s="47"/>
    </row>
    <row r="342" spans="1:18" ht="15.75" customHeight="1" thickBot="1" x14ac:dyDescent="0.3">
      <c r="A342" s="50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8"/>
      <c r="R342" s="49"/>
    </row>
    <row r="343" spans="1:18" ht="15.75" customHeight="1" thickBot="1" x14ac:dyDescent="0.3">
      <c r="A343" s="50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 x14ac:dyDescent="0.3">
      <c r="A344" s="50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 x14ac:dyDescent="0.3">
      <c r="A345" s="50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 x14ac:dyDescent="0.3">
      <c r="A346" s="5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 x14ac:dyDescent="0.3">
      <c r="A347" s="5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 x14ac:dyDescent="0.3">
      <c r="A348" s="5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 x14ac:dyDescent="0.3">
      <c r="A349" s="5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 x14ac:dyDescent="0.3">
      <c r="A350" s="5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 x14ac:dyDescent="0.3">
      <c r="A351" s="5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 x14ac:dyDescent="0.3">
      <c r="A352" s="5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 x14ac:dyDescent="0.3">
      <c r="A353" s="5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 x14ac:dyDescent="0.3">
      <c r="A354" s="5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 x14ac:dyDescent="0.3">
      <c r="A355" s="50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 x14ac:dyDescent="0.25">
      <c r="A356" s="50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 x14ac:dyDescent="0.3"/>
    <row r="358" spans="1:18" ht="15.75" customHeight="1" thickBot="1" x14ac:dyDescent="0.3">
      <c r="A358" s="50">
        <v>22</v>
      </c>
      <c r="B358" s="52" t="s">
        <v>0</v>
      </c>
      <c r="C358" s="53"/>
      <c r="D358" s="54"/>
      <c r="E358" s="55" t="s">
        <v>1</v>
      </c>
      <c r="F358" s="56"/>
      <c r="G358" s="57"/>
      <c r="H358" s="58" t="s">
        <v>2</v>
      </c>
      <c r="I358" s="59"/>
      <c r="J358" s="60"/>
      <c r="K358" s="61" t="s">
        <v>3</v>
      </c>
      <c r="L358" s="62"/>
      <c r="M358" s="63"/>
      <c r="N358" s="64" t="s">
        <v>4</v>
      </c>
      <c r="O358" s="65"/>
      <c r="P358" s="66"/>
      <c r="Q358" s="46" t="s">
        <v>8</v>
      </c>
      <c r="R358" s="47"/>
    </row>
    <row r="359" spans="1:18" ht="15.75" customHeight="1" thickBot="1" x14ac:dyDescent="0.3">
      <c r="A359" s="50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8"/>
      <c r="R359" s="49"/>
    </row>
    <row r="360" spans="1:18" ht="15.75" customHeight="1" thickBot="1" x14ac:dyDescent="0.3">
      <c r="A360" s="50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 x14ac:dyDescent="0.3">
      <c r="A361" s="50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 x14ac:dyDescent="0.3">
      <c r="A362" s="50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 x14ac:dyDescent="0.3">
      <c r="A363" s="5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 x14ac:dyDescent="0.3">
      <c r="A364" s="5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 x14ac:dyDescent="0.3">
      <c r="A365" s="5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 x14ac:dyDescent="0.3">
      <c r="A366" s="5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 x14ac:dyDescent="0.3">
      <c r="A367" s="5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 x14ac:dyDescent="0.3">
      <c r="A368" s="5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 x14ac:dyDescent="0.3">
      <c r="A369" s="5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 x14ac:dyDescent="0.3">
      <c r="A370" s="5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 x14ac:dyDescent="0.3">
      <c r="A371" s="5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 x14ac:dyDescent="0.3">
      <c r="A372" s="50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 x14ac:dyDescent="0.25">
      <c r="A373" s="50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 x14ac:dyDescent="0.3"/>
    <row r="375" spans="1:18" ht="15.75" customHeight="1" thickBot="1" x14ac:dyDescent="0.3">
      <c r="A375" s="50">
        <v>23</v>
      </c>
      <c r="B375" s="52" t="s">
        <v>0</v>
      </c>
      <c r="C375" s="53"/>
      <c r="D375" s="54"/>
      <c r="E375" s="55" t="s">
        <v>1</v>
      </c>
      <c r="F375" s="56"/>
      <c r="G375" s="57"/>
      <c r="H375" s="58" t="s">
        <v>2</v>
      </c>
      <c r="I375" s="59"/>
      <c r="J375" s="60"/>
      <c r="K375" s="61" t="s">
        <v>3</v>
      </c>
      <c r="L375" s="62"/>
      <c r="M375" s="63"/>
      <c r="N375" s="64" t="s">
        <v>4</v>
      </c>
      <c r="O375" s="65"/>
      <c r="P375" s="66"/>
      <c r="Q375" s="46" t="s">
        <v>8</v>
      </c>
      <c r="R375" s="47"/>
    </row>
    <row r="376" spans="1:18" ht="15.75" customHeight="1" thickBot="1" x14ac:dyDescent="0.3">
      <c r="A376" s="50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8"/>
      <c r="R376" s="49"/>
    </row>
    <row r="377" spans="1:18" ht="15.75" customHeight="1" thickBot="1" x14ac:dyDescent="0.3">
      <c r="A377" s="50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 x14ac:dyDescent="0.3">
      <c r="A378" s="50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 x14ac:dyDescent="0.3">
      <c r="A379" s="50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 x14ac:dyDescent="0.3">
      <c r="A380" s="5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 x14ac:dyDescent="0.3">
      <c r="A381" s="5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 x14ac:dyDescent="0.3">
      <c r="A382" s="5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 x14ac:dyDescent="0.3">
      <c r="A383" s="5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 x14ac:dyDescent="0.3">
      <c r="A384" s="5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 x14ac:dyDescent="0.3">
      <c r="A385" s="5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 x14ac:dyDescent="0.3">
      <c r="A386" s="5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 x14ac:dyDescent="0.3">
      <c r="A387" s="5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 x14ac:dyDescent="0.3">
      <c r="A388" s="5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 x14ac:dyDescent="0.3">
      <c r="A389" s="50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 x14ac:dyDescent="0.25">
      <c r="A390" s="50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 x14ac:dyDescent="0.3"/>
    <row r="392" spans="1:18" ht="15.75" customHeight="1" thickBot="1" x14ac:dyDescent="0.3">
      <c r="A392" s="50">
        <v>24</v>
      </c>
      <c r="B392" s="52" t="s">
        <v>0</v>
      </c>
      <c r="C392" s="53"/>
      <c r="D392" s="54"/>
      <c r="E392" s="55" t="s">
        <v>1</v>
      </c>
      <c r="F392" s="56"/>
      <c r="G392" s="57"/>
      <c r="H392" s="58" t="s">
        <v>2</v>
      </c>
      <c r="I392" s="59"/>
      <c r="J392" s="60"/>
      <c r="K392" s="61" t="s">
        <v>3</v>
      </c>
      <c r="L392" s="62"/>
      <c r="M392" s="63"/>
      <c r="N392" s="64" t="s">
        <v>4</v>
      </c>
      <c r="O392" s="65"/>
      <c r="P392" s="66"/>
      <c r="Q392" s="46" t="s">
        <v>8</v>
      </c>
      <c r="R392" s="47"/>
    </row>
    <row r="393" spans="1:18" ht="15.75" customHeight="1" thickBot="1" x14ac:dyDescent="0.3">
      <c r="A393" s="50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8"/>
      <c r="R393" s="49"/>
    </row>
    <row r="394" spans="1:18" ht="15.75" customHeight="1" thickBot="1" x14ac:dyDescent="0.3">
      <c r="A394" s="50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 x14ac:dyDescent="0.3">
      <c r="A395" s="50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 x14ac:dyDescent="0.3">
      <c r="A396" s="50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 x14ac:dyDescent="0.3">
      <c r="A397" s="5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 x14ac:dyDescent="0.3">
      <c r="A398" s="5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 x14ac:dyDescent="0.3">
      <c r="A399" s="5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 x14ac:dyDescent="0.3">
      <c r="A400" s="5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 x14ac:dyDescent="0.3">
      <c r="A401" s="5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 x14ac:dyDescent="0.3">
      <c r="A402" s="5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 x14ac:dyDescent="0.3">
      <c r="A403" s="5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 x14ac:dyDescent="0.3">
      <c r="A404" s="5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 x14ac:dyDescent="0.3">
      <c r="A405" s="5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 x14ac:dyDescent="0.3">
      <c r="A406" s="50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 x14ac:dyDescent="0.25">
      <c r="A407" s="50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 x14ac:dyDescent="0.3"/>
    <row r="409" spans="1:18" ht="15.75" customHeight="1" thickBot="1" x14ac:dyDescent="0.3">
      <c r="A409" s="50">
        <v>25</v>
      </c>
      <c r="B409" s="52" t="s">
        <v>0</v>
      </c>
      <c r="C409" s="53"/>
      <c r="D409" s="54"/>
      <c r="E409" s="55" t="s">
        <v>1</v>
      </c>
      <c r="F409" s="56"/>
      <c r="G409" s="57"/>
      <c r="H409" s="58" t="s">
        <v>2</v>
      </c>
      <c r="I409" s="59"/>
      <c r="J409" s="60"/>
      <c r="K409" s="61" t="s">
        <v>3</v>
      </c>
      <c r="L409" s="62"/>
      <c r="M409" s="63"/>
      <c r="N409" s="64" t="s">
        <v>4</v>
      </c>
      <c r="O409" s="65"/>
      <c r="P409" s="66"/>
      <c r="Q409" s="46" t="s">
        <v>8</v>
      </c>
      <c r="R409" s="47"/>
    </row>
    <row r="410" spans="1:18" ht="15.75" customHeight="1" thickBot="1" x14ac:dyDescent="0.3">
      <c r="A410" s="50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8"/>
      <c r="R410" s="49"/>
    </row>
    <row r="411" spans="1:18" ht="15.75" customHeight="1" thickBot="1" x14ac:dyDescent="0.3">
      <c r="A411" s="50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 x14ac:dyDescent="0.3">
      <c r="A412" s="50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 x14ac:dyDescent="0.3">
      <c r="A413" s="50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 x14ac:dyDescent="0.3">
      <c r="A414" s="5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 x14ac:dyDescent="0.3">
      <c r="A415" s="5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 x14ac:dyDescent="0.3">
      <c r="A416" s="5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 x14ac:dyDescent="0.3">
      <c r="A417" s="5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 x14ac:dyDescent="0.3">
      <c r="A418" s="5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 x14ac:dyDescent="0.3">
      <c r="A419" s="5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 x14ac:dyDescent="0.3">
      <c r="A420" s="5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 x14ac:dyDescent="0.3">
      <c r="A421" s="5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 x14ac:dyDescent="0.3">
      <c r="A422" s="5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 x14ac:dyDescent="0.3">
      <c r="A423" s="50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 x14ac:dyDescent="0.25">
      <c r="A424" s="50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 x14ac:dyDescent="0.3"/>
    <row r="426" spans="1:18" ht="15.75" customHeight="1" thickBot="1" x14ac:dyDescent="0.3">
      <c r="A426" s="50">
        <v>26</v>
      </c>
      <c r="B426" s="52" t="s">
        <v>0</v>
      </c>
      <c r="C426" s="53"/>
      <c r="D426" s="54"/>
      <c r="E426" s="55" t="s">
        <v>1</v>
      </c>
      <c r="F426" s="56"/>
      <c r="G426" s="57"/>
      <c r="H426" s="58" t="s">
        <v>2</v>
      </c>
      <c r="I426" s="59"/>
      <c r="J426" s="60"/>
      <c r="K426" s="61" t="s">
        <v>3</v>
      </c>
      <c r="L426" s="62"/>
      <c r="M426" s="63"/>
      <c r="N426" s="64" t="s">
        <v>4</v>
      </c>
      <c r="O426" s="65"/>
      <c r="P426" s="66"/>
      <c r="Q426" s="46" t="s">
        <v>8</v>
      </c>
      <c r="R426" s="47"/>
    </row>
    <row r="427" spans="1:18" ht="15.75" customHeight="1" thickBot="1" x14ac:dyDescent="0.3">
      <c r="A427" s="50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8"/>
      <c r="R427" s="49"/>
    </row>
    <row r="428" spans="1:18" ht="15.75" customHeight="1" thickBot="1" x14ac:dyDescent="0.3">
      <c r="A428" s="50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 x14ac:dyDescent="0.3">
      <c r="A429" s="50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 x14ac:dyDescent="0.3">
      <c r="A430" s="50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 x14ac:dyDescent="0.3">
      <c r="A431" s="5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 x14ac:dyDescent="0.3">
      <c r="A432" s="5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 x14ac:dyDescent="0.3">
      <c r="A433" s="5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 x14ac:dyDescent="0.3">
      <c r="A434" s="5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 x14ac:dyDescent="0.3">
      <c r="A435" s="5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 x14ac:dyDescent="0.3">
      <c r="A436" s="5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 x14ac:dyDescent="0.3">
      <c r="A437" s="5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 x14ac:dyDescent="0.3">
      <c r="A438" s="5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 x14ac:dyDescent="0.3">
      <c r="A439" s="5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 x14ac:dyDescent="0.3">
      <c r="A440" s="50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 x14ac:dyDescent="0.25">
      <c r="A441" s="50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 x14ac:dyDescent="0.3"/>
    <row r="443" spans="1:18" ht="15.75" customHeight="1" thickBot="1" x14ac:dyDescent="0.3">
      <c r="A443" s="50">
        <v>27</v>
      </c>
      <c r="B443" s="52" t="s">
        <v>0</v>
      </c>
      <c r="C443" s="53"/>
      <c r="D443" s="54"/>
      <c r="E443" s="55" t="s">
        <v>1</v>
      </c>
      <c r="F443" s="56"/>
      <c r="G443" s="57"/>
      <c r="H443" s="58" t="s">
        <v>2</v>
      </c>
      <c r="I443" s="59"/>
      <c r="J443" s="60"/>
      <c r="K443" s="61" t="s">
        <v>3</v>
      </c>
      <c r="L443" s="62"/>
      <c r="M443" s="63"/>
      <c r="N443" s="64" t="s">
        <v>4</v>
      </c>
      <c r="O443" s="65"/>
      <c r="P443" s="66"/>
      <c r="Q443" s="46" t="s">
        <v>8</v>
      </c>
      <c r="R443" s="47"/>
    </row>
    <row r="444" spans="1:18" ht="15.75" customHeight="1" thickBot="1" x14ac:dyDescent="0.3">
      <c r="A444" s="50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8"/>
      <c r="R444" s="49"/>
    </row>
    <row r="445" spans="1:18" ht="15.75" customHeight="1" thickBot="1" x14ac:dyDescent="0.3">
      <c r="A445" s="50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 x14ac:dyDescent="0.3">
      <c r="A446" s="50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 x14ac:dyDescent="0.3">
      <c r="A447" s="50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 x14ac:dyDescent="0.3">
      <c r="A448" s="5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 x14ac:dyDescent="0.3">
      <c r="A449" s="5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 x14ac:dyDescent="0.3">
      <c r="A450" s="5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 x14ac:dyDescent="0.3">
      <c r="A451" s="5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 x14ac:dyDescent="0.3">
      <c r="A452" s="5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 x14ac:dyDescent="0.3">
      <c r="A453" s="5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 x14ac:dyDescent="0.3">
      <c r="A454" s="5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 x14ac:dyDescent="0.3">
      <c r="A455" s="5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 x14ac:dyDescent="0.3">
      <c r="A456" s="5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 x14ac:dyDescent="0.3">
      <c r="A457" s="50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 x14ac:dyDescent="0.25">
      <c r="A458" s="50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 x14ac:dyDescent="0.3"/>
    <row r="460" spans="1:18" ht="15.75" customHeight="1" thickBot="1" x14ac:dyDescent="0.3">
      <c r="A460" s="50">
        <v>28</v>
      </c>
      <c r="B460" s="52" t="s">
        <v>0</v>
      </c>
      <c r="C460" s="53"/>
      <c r="D460" s="54"/>
      <c r="E460" s="55" t="s">
        <v>1</v>
      </c>
      <c r="F460" s="56"/>
      <c r="G460" s="57"/>
      <c r="H460" s="58" t="s">
        <v>2</v>
      </c>
      <c r="I460" s="59"/>
      <c r="J460" s="60"/>
      <c r="K460" s="61" t="s">
        <v>3</v>
      </c>
      <c r="L460" s="62"/>
      <c r="M460" s="63"/>
      <c r="N460" s="64" t="s">
        <v>4</v>
      </c>
      <c r="O460" s="65"/>
      <c r="P460" s="66"/>
      <c r="Q460" s="46" t="s">
        <v>8</v>
      </c>
      <c r="R460" s="47"/>
    </row>
    <row r="461" spans="1:18" ht="15.75" customHeight="1" thickBot="1" x14ac:dyDescent="0.3">
      <c r="A461" s="50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8"/>
      <c r="R461" s="49"/>
    </row>
    <row r="462" spans="1:18" ht="15.75" customHeight="1" thickBot="1" x14ac:dyDescent="0.3">
      <c r="A462" s="50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 x14ac:dyDescent="0.3">
      <c r="A463" s="50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 x14ac:dyDescent="0.3">
      <c r="A464" s="50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 x14ac:dyDescent="0.3">
      <c r="A465" s="5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 x14ac:dyDescent="0.3">
      <c r="A466" s="5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 x14ac:dyDescent="0.3">
      <c r="A467" s="5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 x14ac:dyDescent="0.3">
      <c r="A468" s="5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 x14ac:dyDescent="0.3">
      <c r="A469" s="5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 x14ac:dyDescent="0.3">
      <c r="A470" s="5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 x14ac:dyDescent="0.3">
      <c r="A471" s="5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 x14ac:dyDescent="0.3">
      <c r="A472" s="5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 x14ac:dyDescent="0.3">
      <c r="A473" s="5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 x14ac:dyDescent="0.3">
      <c r="A474" s="50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 x14ac:dyDescent="0.25">
      <c r="A475" s="50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 x14ac:dyDescent="0.3"/>
    <row r="477" spans="1:18" ht="15.75" customHeight="1" thickBot="1" x14ac:dyDescent="0.3">
      <c r="A477" s="50">
        <v>29</v>
      </c>
      <c r="B477" s="52" t="s">
        <v>0</v>
      </c>
      <c r="C477" s="53"/>
      <c r="D477" s="54"/>
      <c r="E477" s="55" t="s">
        <v>1</v>
      </c>
      <c r="F477" s="56"/>
      <c r="G477" s="57"/>
      <c r="H477" s="58" t="s">
        <v>2</v>
      </c>
      <c r="I477" s="59"/>
      <c r="J477" s="60"/>
      <c r="K477" s="61" t="s">
        <v>3</v>
      </c>
      <c r="L477" s="62"/>
      <c r="M477" s="63"/>
      <c r="N477" s="64" t="s">
        <v>4</v>
      </c>
      <c r="O477" s="65"/>
      <c r="P477" s="66"/>
      <c r="Q477" s="46" t="s">
        <v>8</v>
      </c>
      <c r="R477" s="47"/>
    </row>
    <row r="478" spans="1:18" ht="15.75" customHeight="1" thickBot="1" x14ac:dyDescent="0.3">
      <c r="A478" s="50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8"/>
      <c r="R478" s="49"/>
    </row>
    <row r="479" spans="1:18" ht="15.75" customHeight="1" thickBot="1" x14ac:dyDescent="0.3">
      <c r="A479" s="50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 x14ac:dyDescent="0.3">
      <c r="A480" s="50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 x14ac:dyDescent="0.3">
      <c r="A481" s="50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 x14ac:dyDescent="0.3">
      <c r="A482" s="5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 x14ac:dyDescent="0.3">
      <c r="A483" s="5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 x14ac:dyDescent="0.3">
      <c r="A484" s="5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 x14ac:dyDescent="0.3">
      <c r="A485" s="5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 x14ac:dyDescent="0.3">
      <c r="A486" s="5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 x14ac:dyDescent="0.3">
      <c r="A487" s="5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 x14ac:dyDescent="0.3">
      <c r="A488" s="5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 x14ac:dyDescent="0.3">
      <c r="A489" s="5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 x14ac:dyDescent="0.3">
      <c r="A490" s="5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 x14ac:dyDescent="0.3">
      <c r="A491" s="50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 x14ac:dyDescent="0.25">
      <c r="A492" s="50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 x14ac:dyDescent="0.3"/>
    <row r="494" spans="1:18" ht="15.75" customHeight="1" thickBot="1" x14ac:dyDescent="0.3">
      <c r="A494" s="50">
        <v>30</v>
      </c>
      <c r="B494" s="52" t="s">
        <v>0</v>
      </c>
      <c r="C494" s="53"/>
      <c r="D494" s="54"/>
      <c r="E494" s="55" t="s">
        <v>1</v>
      </c>
      <c r="F494" s="56"/>
      <c r="G494" s="57"/>
      <c r="H494" s="58" t="s">
        <v>2</v>
      </c>
      <c r="I494" s="59"/>
      <c r="J494" s="60"/>
      <c r="K494" s="61" t="s">
        <v>3</v>
      </c>
      <c r="L494" s="62"/>
      <c r="M494" s="63"/>
      <c r="N494" s="64" t="s">
        <v>4</v>
      </c>
      <c r="O494" s="65"/>
      <c r="P494" s="66"/>
      <c r="Q494" s="46" t="s">
        <v>8</v>
      </c>
      <c r="R494" s="47"/>
    </row>
    <row r="495" spans="1:18" ht="15.75" customHeight="1" thickBot="1" x14ac:dyDescent="0.3">
      <c r="A495" s="50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8"/>
      <c r="R495" s="49"/>
    </row>
    <row r="496" spans="1:18" ht="15.75" customHeight="1" thickBot="1" x14ac:dyDescent="0.3">
      <c r="A496" s="50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 x14ac:dyDescent="0.3">
      <c r="A497" s="50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 x14ac:dyDescent="0.3">
      <c r="A498" s="50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 x14ac:dyDescent="0.3">
      <c r="A499" s="5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 x14ac:dyDescent="0.3">
      <c r="A500" s="5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 x14ac:dyDescent="0.3">
      <c r="A501" s="5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 x14ac:dyDescent="0.3">
      <c r="A502" s="5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 x14ac:dyDescent="0.3">
      <c r="A503" s="5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 x14ac:dyDescent="0.3">
      <c r="A504" s="5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 x14ac:dyDescent="0.3">
      <c r="A505" s="5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 x14ac:dyDescent="0.3">
      <c r="A506" s="5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 x14ac:dyDescent="0.3">
      <c r="A507" s="5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 x14ac:dyDescent="0.3">
      <c r="A508" s="50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 x14ac:dyDescent="0.25">
      <c r="A509" s="50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 x14ac:dyDescent="0.3"/>
    <row r="511" spans="1:18" ht="15.75" customHeight="1" thickBot="1" x14ac:dyDescent="0.3">
      <c r="A511" s="50">
        <v>31</v>
      </c>
      <c r="B511" s="52" t="s">
        <v>0</v>
      </c>
      <c r="C511" s="53"/>
      <c r="D511" s="54"/>
      <c r="E511" s="55" t="s">
        <v>1</v>
      </c>
      <c r="F511" s="56"/>
      <c r="G511" s="57"/>
      <c r="H511" s="58" t="s">
        <v>2</v>
      </c>
      <c r="I511" s="59"/>
      <c r="J511" s="60"/>
      <c r="K511" s="61" t="s">
        <v>3</v>
      </c>
      <c r="L511" s="62"/>
      <c r="M511" s="63"/>
      <c r="N511" s="64" t="s">
        <v>4</v>
      </c>
      <c r="O511" s="65"/>
      <c r="P511" s="66"/>
      <c r="Q511" s="46" t="s">
        <v>8</v>
      </c>
      <c r="R511" s="47"/>
    </row>
    <row r="512" spans="1:18" ht="15.75" customHeight="1" thickBot="1" x14ac:dyDescent="0.3">
      <c r="A512" s="50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8"/>
      <c r="R512" s="49"/>
    </row>
    <row r="513" spans="1:18" ht="15.75" customHeight="1" thickBot="1" x14ac:dyDescent="0.3">
      <c r="A513" s="50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 x14ac:dyDescent="0.3">
      <c r="A514" s="50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 x14ac:dyDescent="0.3">
      <c r="A515" s="50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 x14ac:dyDescent="0.3">
      <c r="A516" s="5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 x14ac:dyDescent="0.3">
      <c r="A517" s="5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 x14ac:dyDescent="0.3">
      <c r="A518" s="5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 x14ac:dyDescent="0.3">
      <c r="A519" s="5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 x14ac:dyDescent="0.3">
      <c r="A520" s="5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 x14ac:dyDescent="0.3">
      <c r="A521" s="5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 x14ac:dyDescent="0.3">
      <c r="A522" s="5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 x14ac:dyDescent="0.3">
      <c r="A523" s="5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 x14ac:dyDescent="0.3">
      <c r="A524" s="5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 x14ac:dyDescent="0.3">
      <c r="A525" s="50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 x14ac:dyDescent="0.25">
      <c r="A526" s="50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 x14ac:dyDescent="0.3"/>
    <row r="528" spans="1:18" ht="15.75" customHeight="1" thickTop="1" thickBot="1" x14ac:dyDescent="0.3">
      <c r="A528" s="84"/>
      <c r="B528" s="67" t="s">
        <v>0</v>
      </c>
      <c r="C528" s="68"/>
      <c r="D528" s="69"/>
      <c r="E528" s="70" t="s">
        <v>1</v>
      </c>
      <c r="F528" s="71"/>
      <c r="G528" s="72"/>
      <c r="H528" s="73" t="s">
        <v>2</v>
      </c>
      <c r="I528" s="74"/>
      <c r="J528" s="75"/>
      <c r="K528" s="76" t="s">
        <v>3</v>
      </c>
      <c r="L528" s="77"/>
      <c r="M528" s="78"/>
      <c r="N528" s="79" t="s">
        <v>4</v>
      </c>
      <c r="O528" s="80"/>
      <c r="P528" s="81"/>
      <c r="Q528" s="10"/>
      <c r="R528" s="10"/>
    </row>
    <row r="529" spans="1:18" ht="15.75" customHeight="1" thickTop="1" thickBot="1" x14ac:dyDescent="0.3">
      <c r="A529" s="85"/>
      <c r="B529" s="86" t="s">
        <v>27</v>
      </c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8"/>
    </row>
    <row r="530" spans="1:18" ht="15.75" customHeight="1" thickTop="1" thickBot="1" x14ac:dyDescent="0.3">
      <c r="A530" s="85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 x14ac:dyDescent="0.3">
      <c r="A531" s="85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 x14ac:dyDescent="0.3">
      <c r="A532" s="85"/>
      <c r="B532" s="86" t="s">
        <v>26</v>
      </c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8"/>
    </row>
    <row r="533" spans="1:18" ht="15.75" customHeight="1" thickTop="1" thickBot="1" x14ac:dyDescent="0.3">
      <c r="A533" s="85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 x14ac:dyDescent="0.3">
      <c r="A534" s="85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 x14ac:dyDescent="0.3">
      <c r="A535" s="85"/>
      <c r="B535" s="82" t="s">
        <v>8</v>
      </c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8" ht="15.75" customHeight="1" thickBot="1" x14ac:dyDescent="0.3">
      <c r="A536" s="85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 x14ac:dyDescent="0.3">
      <c r="A537" s="85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 x14ac:dyDescent="0.25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JUNHO</vt:lpstr>
      <vt:lpstr>JULHO</vt:lpstr>
      <vt:lpstr>AGOSTO</vt:lpstr>
      <vt:lpstr>SETEMBRO</vt:lpstr>
      <vt:lpstr>OUTUBRO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2024-10-14T23:01:52Z</dcterms:modified>
</cp:coreProperties>
</file>