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8915DB56-9066-46CB-BE92-C70FCE7C4790}" xr6:coauthVersionLast="47" xr6:coauthVersionMax="47" xr10:uidLastSave="{00000000-0000-0000-0000-000000000000}"/>
  <bookViews>
    <workbookView xWindow="-120" yWindow="-120" windowWidth="20730" windowHeight="11160" tabRatio="602" firstSheet="1" activeTab="1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28" l="1"/>
  <c r="S16" i="28"/>
  <c r="R16" i="28"/>
  <c r="Q16" i="28"/>
  <c r="P16" i="28"/>
  <c r="T514" i="29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530" i="29" l="1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29" l="1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9" l="1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<sst xmlns="http://schemas.openxmlformats.org/spreadsheetml/2006/main" count="17921" uniqueCount="95">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</sst>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B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67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67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67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67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67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67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67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67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67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67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67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67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67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67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67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67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67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67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67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67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67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67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67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67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67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67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67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67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67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67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67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67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57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67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67"/>
      <c r="B177" s="1" t="s">
        <v>58</v>
      </c>
      <c r="C177" s="1" t="s">
        <v>59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67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67"/>
      <c r="B179" s="1" t="s">
        <v>58</v>
      </c>
      <c r="C179" s="1" t="s">
        <v>59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67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60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67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67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58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67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67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62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67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67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64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67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67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67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67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67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67"/>
      <c r="B249" s="1" t="s">
        <v>35</v>
      </c>
      <c r="C249" s="1" t="s">
        <v>11</v>
      </c>
      <c r="D249" s="1">
        <v>40</v>
      </c>
      <c r="E249" s="1" t="s">
        <v>65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67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67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67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58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67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67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67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66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67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67"/>
      <c r="B281" s="1" t="s">
        <v>58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68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67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67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67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67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67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67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67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67"/>
      <c r="B301" s="1" t="s">
        <v>58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67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67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67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67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67"/>
      <c r="B306" s="1"/>
      <c r="C306" s="1"/>
      <c r="D306" s="1"/>
      <c r="E306" s="1" t="s">
        <v>62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67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67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67"/>
      <c r="B334" s="1"/>
      <c r="C334" s="1"/>
      <c r="D334" s="1"/>
      <c r="E334" s="1" t="s">
        <v>71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67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67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67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67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67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67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67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58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67"/>
      <c r="B368" s="1" t="s">
        <v>72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67"/>
      <c r="B369" s="1" t="s">
        <v>73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67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74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67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67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67"/>
      <c r="B384" s="1" t="s">
        <v>58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58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67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67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76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67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75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67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67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67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67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67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67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67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20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20" ht="15.75" thickBot="1">
      <c r="A416" s="67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67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67"/>
      <c r="B418" s="1" t="s">
        <v>35</v>
      </c>
      <c r="C418" s="1" t="s">
        <v>9</v>
      </c>
      <c r="D418" s="1">
        <v>45</v>
      </c>
      <c r="E418" s="1" t="s">
        <v>77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67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67"/>
      <c r="B420" s="1" t="s">
        <v>80</v>
      </c>
      <c r="C420" s="1" t="s">
        <v>11</v>
      </c>
      <c r="D420" s="1">
        <v>60</v>
      </c>
      <c r="E420" s="1" t="s">
        <v>35</v>
      </c>
      <c r="F420" s="1" t="s">
        <v>78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67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62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67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67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67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67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20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20" ht="15.75" thickBot="1">
      <c r="A450" s="67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67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>
      <c r="A451" s="67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67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>
      <c r="A452" s="67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>
      <c r="A453" s="67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>
      <c r="A454" s="67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>
      <c r="A455" s="67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62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20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20" ht="15.75" thickBot="1">
      <c r="A467" s="67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>
      <c r="A468" s="67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57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>
      <c r="A469" s="67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82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>
      <c r="A470" s="67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>
      <c r="A471" s="67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>
      <c r="A472" s="67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>
      <c r="A473" s="67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>
      <c r="A474" s="67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83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84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 t="s">
        <v>85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>
      <c r="A485" s="67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>
      <c r="A486" s="67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>
      <c r="A487" s="67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>
      <c r="A488" s="67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>
      <c r="A497" s="67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20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20" ht="15.75" thickBot="1">
      <c r="A501" s="67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75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>
      <c r="A502" s="67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75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>
      <c r="A503" s="67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87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>
      <c r="A504" s="67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>
      <c r="A505" s="67"/>
      <c r="B505" s="1" t="s">
        <v>87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>
      <c r="A513" s="67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>
      <c r="A514" s="67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20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20" ht="15.75" thickBot="1">
      <c r="A518" s="67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>
      <c r="A519" s="67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>
      <c r="A520" s="67"/>
      <c r="B520" s="1" t="s">
        <v>38</v>
      </c>
      <c r="C520" s="1" t="s">
        <v>88</v>
      </c>
      <c r="D520" s="1">
        <v>45</v>
      </c>
      <c r="E520" s="1" t="s">
        <v>87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>
      <c r="A521" s="67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>
      <c r="A522" s="67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>
      <c r="A523" s="67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89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>
      <c r="A524" s="67"/>
      <c r="B524" s="1" t="s">
        <v>58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>
      <c r="A525" s="67"/>
      <c r="B525" s="1"/>
      <c r="C525" s="1"/>
      <c r="D525" s="1"/>
      <c r="E525" s="1"/>
      <c r="F525" s="1"/>
      <c r="G525" s="1"/>
      <c r="H525" s="1" t="s">
        <v>89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>
      <c r="A526" s="67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>
      <c r="A527" s="67"/>
      <c r="B527" s="1"/>
      <c r="C527" s="1"/>
      <c r="D527" s="1"/>
      <c r="E527" s="1"/>
      <c r="F527" s="1"/>
      <c r="G527" s="1"/>
      <c r="H527" s="1" t="s">
        <v>90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9"/>
  <sheetViews>
    <sheetView workbookViewId="0">
      <selection activeCell="G1" sqref="G1:I1"/>
    </sheetView>
  </sheetViews>
  <sheetFormatPr defaultRowHeight="15"/>
  <cols>
    <col min="1" max="1" width="10.7109375" bestFit="1" customWidth="1"/>
    <col min="2" max="2" width="13" customWidth="1"/>
    <col min="4" max="4" width="1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9" t="s">
        <v>45</v>
      </c>
      <c r="B1" s="30"/>
      <c r="C1" s="88" t="s">
        <v>61</v>
      </c>
      <c r="D1" s="89"/>
      <c r="E1" s="90" t="s">
        <v>70</v>
      </c>
      <c r="F1" s="91"/>
      <c r="G1" s="92" t="s">
        <v>81</v>
      </c>
      <c r="H1" s="93"/>
      <c r="I1" s="94"/>
    </row>
    <row r="2" spans="1:9">
      <c r="A2" s="40" t="s">
        <v>35</v>
      </c>
      <c r="B2" s="41">
        <v>45663</v>
      </c>
      <c r="C2" s="28" t="s">
        <v>35</v>
      </c>
      <c r="D2" s="45">
        <v>45671</v>
      </c>
      <c r="E2" s="40" t="s">
        <v>57</v>
      </c>
      <c r="F2" s="45">
        <v>45675</v>
      </c>
      <c r="G2" s="95" t="s">
        <v>46</v>
      </c>
      <c r="H2" s="96"/>
      <c r="I2" s="46">
        <v>45684</v>
      </c>
    </row>
    <row r="3" spans="1:9">
      <c r="A3" s="19" t="s">
        <v>69</v>
      </c>
      <c r="B3" s="42">
        <v>45674</v>
      </c>
      <c r="C3" s="19" t="s">
        <v>58</v>
      </c>
      <c r="D3" s="46">
        <v>45671</v>
      </c>
      <c r="E3" s="19" t="s">
        <v>57</v>
      </c>
      <c r="F3" s="46">
        <v>45684</v>
      </c>
      <c r="G3" s="84"/>
      <c r="H3" s="85"/>
      <c r="I3" s="48"/>
    </row>
    <row r="4" spans="1:9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84"/>
      <c r="H4" s="85"/>
      <c r="I4" s="48"/>
    </row>
    <row r="5" spans="1:9" ht="15.75" thickBot="1">
      <c r="A5" s="19" t="s">
        <v>35</v>
      </c>
      <c r="B5" s="42">
        <v>45681</v>
      </c>
      <c r="C5" s="19" t="s">
        <v>58</v>
      </c>
      <c r="D5" s="46">
        <v>45679</v>
      </c>
      <c r="E5" s="20"/>
      <c r="F5" s="47"/>
      <c r="G5" s="86"/>
      <c r="H5" s="87"/>
      <c r="I5" s="49"/>
    </row>
    <row r="6" spans="1:9">
      <c r="A6" s="19"/>
      <c r="B6" s="42"/>
      <c r="C6" s="19" t="s">
        <v>35</v>
      </c>
      <c r="D6" s="46">
        <v>45682</v>
      </c>
      <c r="F6" s="42"/>
    </row>
    <row r="7" spans="1:9">
      <c r="A7" s="19"/>
      <c r="B7" s="42"/>
      <c r="C7" s="19" t="s">
        <v>58</v>
      </c>
      <c r="D7" s="46">
        <v>45682</v>
      </c>
      <c r="F7" s="42"/>
    </row>
    <row r="8" spans="1:9">
      <c r="A8" s="19"/>
      <c r="B8" s="42"/>
      <c r="C8" s="19" t="s">
        <v>35</v>
      </c>
      <c r="D8" s="46">
        <v>45687</v>
      </c>
      <c r="F8" s="42"/>
    </row>
    <row r="9" spans="1:9" ht="15.75" thickBot="1">
      <c r="A9" s="20"/>
      <c r="B9" s="43"/>
      <c r="C9" s="20" t="s">
        <v>58</v>
      </c>
      <c r="D9" s="47">
        <v>45687</v>
      </c>
      <c r="F9" s="42"/>
    </row>
  </sheetData>
  <mergeCells count="7"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C5" sqref="C5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100" t="s">
        <v>29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91"/>
    </row>
    <row r="2" spans="1:14" ht="15.75" thickBot="1">
      <c r="A2" s="97" t="s">
        <v>1</v>
      </c>
      <c r="B2" s="98"/>
      <c r="C2" s="99"/>
      <c r="D2" s="97" t="s">
        <v>2</v>
      </c>
      <c r="E2" s="98"/>
      <c r="F2" s="99"/>
      <c r="G2" s="97" t="s">
        <v>3</v>
      </c>
      <c r="H2" s="98"/>
      <c r="I2" s="99"/>
      <c r="J2" s="97" t="s">
        <v>4</v>
      </c>
      <c r="K2" s="98"/>
      <c r="L2" s="99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 t="s">
        <v>92</v>
      </c>
      <c r="B4">
        <v>2</v>
      </c>
      <c r="C4" s="21">
        <v>8</v>
      </c>
      <c r="D4" s="19" t="s">
        <v>63</v>
      </c>
      <c r="E4">
        <v>1</v>
      </c>
      <c r="F4" s="21">
        <v>9</v>
      </c>
      <c r="G4" s="19" t="s">
        <v>79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63</v>
      </c>
      <c r="E5">
        <v>1</v>
      </c>
      <c r="F5" s="21">
        <v>9</v>
      </c>
      <c r="G5" s="19" t="s">
        <v>86</v>
      </c>
      <c r="H5">
        <v>1</v>
      </c>
      <c r="I5" s="21">
        <v>50</v>
      </c>
      <c r="J5" s="19"/>
      <c r="L5" s="21"/>
    </row>
    <row r="6" spans="1:14">
      <c r="A6" s="19"/>
      <c r="C6" s="21"/>
      <c r="D6" s="19" t="s">
        <v>63</v>
      </c>
      <c r="E6">
        <v>2</v>
      </c>
      <c r="F6" s="21">
        <v>18</v>
      </c>
      <c r="G6" s="19" t="s">
        <v>79</v>
      </c>
      <c r="H6">
        <v>7</v>
      </c>
      <c r="I6" s="21">
        <v>49</v>
      </c>
      <c r="J6" s="19"/>
      <c r="L6" s="21"/>
    </row>
    <row r="7" spans="1:14">
      <c r="A7" s="19"/>
      <c r="C7" s="21"/>
      <c r="D7" s="19" t="s">
        <v>63</v>
      </c>
      <c r="E7">
        <v>5</v>
      </c>
      <c r="F7" s="21">
        <v>45</v>
      </c>
      <c r="G7" s="19"/>
      <c r="I7" s="21"/>
      <c r="J7" s="19"/>
      <c r="L7" s="21"/>
    </row>
    <row r="8" spans="1:14">
      <c r="A8" s="19"/>
      <c r="C8" s="21"/>
      <c r="D8" s="19" t="s">
        <v>92</v>
      </c>
      <c r="E8">
        <v>1</v>
      </c>
      <c r="F8" s="21">
        <v>4</v>
      </c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97" t="s">
        <v>8</v>
      </c>
      <c r="B11" s="98"/>
      <c r="C11" s="22">
        <f>SUM(C4:C10)</f>
        <v>8</v>
      </c>
      <c r="D11" s="97" t="s">
        <v>8</v>
      </c>
      <c r="E11" s="98"/>
      <c r="F11" s="22">
        <f>SUM(F4:F10)</f>
        <v>85</v>
      </c>
      <c r="G11" s="97" t="s">
        <v>8</v>
      </c>
      <c r="H11" s="98"/>
      <c r="I11" s="22">
        <f>SUM(I4:I10)</f>
        <v>108</v>
      </c>
      <c r="J11" s="97" t="s">
        <v>8</v>
      </c>
      <c r="K11" s="98"/>
      <c r="L11" s="22">
        <f>SUM(L4:L10)</f>
        <v>0</v>
      </c>
      <c r="M11" s="26" t="s">
        <v>8</v>
      </c>
      <c r="N11" s="22">
        <f>SUM(,C11,F11,I11,L11)</f>
        <v>201</v>
      </c>
    </row>
    <row r="12" spans="1:14" ht="15.75" thickBot="1"/>
    <row r="13" spans="1:14" ht="15.75" thickBot="1">
      <c r="A13" s="100" t="s">
        <v>30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91"/>
    </row>
    <row r="14" spans="1:14" ht="15.75" thickBot="1">
      <c r="A14" s="97" t="s">
        <v>1</v>
      </c>
      <c r="B14" s="98"/>
      <c r="C14" s="99"/>
      <c r="D14" s="97" t="s">
        <v>2</v>
      </c>
      <c r="E14" s="98"/>
      <c r="F14" s="99"/>
      <c r="G14" s="97" t="s">
        <v>3</v>
      </c>
      <c r="H14" s="98"/>
      <c r="I14" s="99"/>
      <c r="J14" s="97" t="s">
        <v>4</v>
      </c>
      <c r="K14" s="98"/>
      <c r="L14" s="99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97" t="s">
        <v>8</v>
      </c>
      <c r="B23" s="98"/>
      <c r="C23" s="22">
        <f>SUM(C16:C22)</f>
        <v>0</v>
      </c>
      <c r="D23" s="97" t="s">
        <v>8</v>
      </c>
      <c r="E23" s="98"/>
      <c r="F23" s="22">
        <f>SUM(F16:F22)</f>
        <v>0</v>
      </c>
      <c r="G23" s="97" t="s">
        <v>8</v>
      </c>
      <c r="H23" s="98"/>
      <c r="I23" s="22">
        <f>SUM(I16:I22)</f>
        <v>0</v>
      </c>
      <c r="J23" s="97" t="s">
        <v>8</v>
      </c>
      <c r="K23" s="98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100" t="s">
        <v>31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91"/>
    </row>
    <row r="26" spans="1:14" ht="15.75" thickBot="1">
      <c r="A26" s="97" t="s">
        <v>1</v>
      </c>
      <c r="B26" s="98"/>
      <c r="C26" s="99"/>
      <c r="D26" s="97" t="s">
        <v>2</v>
      </c>
      <c r="E26" s="98"/>
      <c r="F26" s="99"/>
      <c r="G26" s="97" t="s">
        <v>3</v>
      </c>
      <c r="H26" s="98"/>
      <c r="I26" s="99"/>
      <c r="J26" s="97" t="s">
        <v>4</v>
      </c>
      <c r="K26" s="98"/>
      <c r="L26" s="99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97" t="s">
        <v>8</v>
      </c>
      <c r="B35" s="98"/>
      <c r="C35" s="22">
        <f>SUM(C28:C34)</f>
        <v>0</v>
      </c>
      <c r="D35" s="97" t="s">
        <v>8</v>
      </c>
      <c r="E35" s="98"/>
      <c r="F35" s="22">
        <f>SUM(F28:F34)</f>
        <v>0</v>
      </c>
      <c r="G35" s="97" t="s">
        <v>8</v>
      </c>
      <c r="H35" s="98"/>
      <c r="I35" s="22">
        <f>SUM(I28:I34)</f>
        <v>0</v>
      </c>
      <c r="J35" s="97" t="s">
        <v>8</v>
      </c>
      <c r="K35" s="98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100" t="s">
        <v>32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91"/>
    </row>
    <row r="38" spans="1:14" ht="15.75" thickBot="1">
      <c r="A38" s="97" t="s">
        <v>1</v>
      </c>
      <c r="B38" s="98"/>
      <c r="C38" s="99"/>
      <c r="D38" s="97" t="s">
        <v>2</v>
      </c>
      <c r="E38" s="98"/>
      <c r="F38" s="99"/>
      <c r="G38" s="97" t="s">
        <v>3</v>
      </c>
      <c r="H38" s="98"/>
      <c r="I38" s="99"/>
      <c r="J38" s="97" t="s">
        <v>4</v>
      </c>
      <c r="K38" s="98"/>
      <c r="L38" s="99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97" t="s">
        <v>8</v>
      </c>
      <c r="B47" s="98"/>
      <c r="C47" s="22">
        <f>SUM(C40:C46)</f>
        <v>50</v>
      </c>
      <c r="D47" s="97" t="s">
        <v>8</v>
      </c>
      <c r="E47" s="98"/>
      <c r="F47" s="22">
        <f>SUM(F40:F46)</f>
        <v>0</v>
      </c>
      <c r="G47" s="97" t="s">
        <v>8</v>
      </c>
      <c r="H47" s="98"/>
      <c r="I47" s="22">
        <f>SUM(I40:I46)</f>
        <v>35</v>
      </c>
      <c r="J47" s="97" t="s">
        <v>8</v>
      </c>
      <c r="K47" s="98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100" t="s">
        <v>33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91"/>
    </row>
    <row r="50" spans="1:14" ht="15.75" thickBot="1">
      <c r="A50" s="97" t="s">
        <v>1</v>
      </c>
      <c r="B50" s="98"/>
      <c r="C50" s="99"/>
      <c r="D50" s="97" t="s">
        <v>2</v>
      </c>
      <c r="E50" s="98"/>
      <c r="F50" s="99"/>
      <c r="G50" s="97" t="s">
        <v>3</v>
      </c>
      <c r="H50" s="98"/>
      <c r="I50" s="99"/>
      <c r="J50" s="97" t="s">
        <v>4</v>
      </c>
      <c r="K50" s="98"/>
      <c r="L50" s="99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97" t="s">
        <v>8</v>
      </c>
      <c r="B59" s="98"/>
      <c r="C59" s="22">
        <f>SUM(C52:C58)</f>
        <v>0</v>
      </c>
      <c r="D59" s="97" t="s">
        <v>8</v>
      </c>
      <c r="E59" s="98"/>
      <c r="F59" s="22">
        <f>SUM(F52:F58)</f>
        <v>0</v>
      </c>
      <c r="G59" s="97" t="s">
        <v>8</v>
      </c>
      <c r="H59" s="98"/>
      <c r="I59" s="22">
        <f>SUM(I52:I58)</f>
        <v>0</v>
      </c>
      <c r="J59" s="97" t="s">
        <v>8</v>
      </c>
      <c r="K59" s="98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100" t="s">
        <v>34</v>
      </c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91"/>
    </row>
    <row r="62" spans="1:14" ht="15.75" thickBot="1">
      <c r="A62" s="97" t="s">
        <v>1</v>
      </c>
      <c r="B62" s="98"/>
      <c r="C62" s="99"/>
      <c r="D62" s="97" t="s">
        <v>2</v>
      </c>
      <c r="E62" s="98"/>
      <c r="F62" s="99"/>
      <c r="G62" s="97" t="s">
        <v>3</v>
      </c>
      <c r="H62" s="98"/>
      <c r="I62" s="99"/>
      <c r="J62" s="97" t="s">
        <v>4</v>
      </c>
      <c r="K62" s="98"/>
      <c r="L62" s="99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97" t="s">
        <v>8</v>
      </c>
      <c r="B71" s="98"/>
      <c r="C71" s="22">
        <f>SUM(C64:C70)</f>
        <v>0</v>
      </c>
      <c r="D71" s="97" t="s">
        <v>8</v>
      </c>
      <c r="E71" s="98"/>
      <c r="F71" s="22">
        <f>SUM(F64:F70)</f>
        <v>0</v>
      </c>
      <c r="G71" s="97" t="s">
        <v>8</v>
      </c>
      <c r="H71" s="98"/>
      <c r="I71" s="22">
        <f>SUM(I64:I70)</f>
        <v>0</v>
      </c>
      <c r="J71" s="97" t="s">
        <v>8</v>
      </c>
      <c r="K71" s="98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100" t="s">
        <v>17</v>
      </c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91"/>
    </row>
    <row r="74" spans="1:14" ht="15.75" thickBot="1">
      <c r="A74" s="97" t="s">
        <v>1</v>
      </c>
      <c r="B74" s="98"/>
      <c r="C74" s="99"/>
      <c r="D74" s="97" t="s">
        <v>2</v>
      </c>
      <c r="E74" s="98"/>
      <c r="F74" s="99"/>
      <c r="G74" s="97" t="s">
        <v>3</v>
      </c>
      <c r="H74" s="98"/>
      <c r="I74" s="99"/>
      <c r="J74" s="97" t="s">
        <v>4</v>
      </c>
      <c r="K74" s="98"/>
      <c r="L74" s="99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97" t="s">
        <v>8</v>
      </c>
      <c r="B83" s="98"/>
      <c r="C83" s="22">
        <f>SUM(C76:C82)</f>
        <v>0</v>
      </c>
      <c r="D83" s="97" t="s">
        <v>8</v>
      </c>
      <c r="E83" s="98"/>
      <c r="F83" s="22">
        <f>SUM(F76:F82)</f>
        <v>0</v>
      </c>
      <c r="G83" s="97" t="s">
        <v>8</v>
      </c>
      <c r="H83" s="98"/>
      <c r="I83" s="22">
        <f>SUM(I76:I82)</f>
        <v>0</v>
      </c>
      <c r="J83" s="97" t="s">
        <v>8</v>
      </c>
      <c r="K83" s="98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100" t="s">
        <v>20</v>
      </c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91"/>
    </row>
    <row r="86" spans="1:14" ht="15.75" thickBot="1">
      <c r="A86" s="97" t="s">
        <v>1</v>
      </c>
      <c r="B86" s="98"/>
      <c r="C86" s="99"/>
      <c r="D86" s="97" t="s">
        <v>2</v>
      </c>
      <c r="E86" s="98"/>
      <c r="F86" s="99"/>
      <c r="G86" s="97" t="s">
        <v>3</v>
      </c>
      <c r="H86" s="98"/>
      <c r="I86" s="99"/>
      <c r="J86" s="97" t="s">
        <v>4</v>
      </c>
      <c r="K86" s="98"/>
      <c r="L86" s="99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97" t="s">
        <v>8</v>
      </c>
      <c r="B95" s="98"/>
      <c r="C95" s="22">
        <f>SUM(C88:C94)</f>
        <v>0</v>
      </c>
      <c r="D95" s="97" t="s">
        <v>8</v>
      </c>
      <c r="E95" s="98"/>
      <c r="F95" s="22">
        <f>SUM(F88:F94)</f>
        <v>0</v>
      </c>
      <c r="G95" s="97" t="s">
        <v>8</v>
      </c>
      <c r="H95" s="98"/>
      <c r="I95" s="22">
        <f>SUM(I88:I94)</f>
        <v>0</v>
      </c>
      <c r="J95" s="97" t="s">
        <v>8</v>
      </c>
      <c r="K95" s="98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100" t="s">
        <v>21</v>
      </c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91"/>
    </row>
    <row r="98" spans="1:14" ht="15.75" thickBot="1">
      <c r="A98" s="97" t="s">
        <v>1</v>
      </c>
      <c r="B98" s="98"/>
      <c r="C98" s="99"/>
      <c r="D98" s="97" t="s">
        <v>2</v>
      </c>
      <c r="E98" s="98"/>
      <c r="F98" s="99"/>
      <c r="G98" s="97" t="s">
        <v>3</v>
      </c>
      <c r="H98" s="98"/>
      <c r="I98" s="99"/>
      <c r="J98" s="97" t="s">
        <v>4</v>
      </c>
      <c r="K98" s="98"/>
      <c r="L98" s="99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97" t="s">
        <v>8</v>
      </c>
      <c r="B107" s="98"/>
      <c r="C107" s="22">
        <f>SUM(C100:C106)</f>
        <v>0</v>
      </c>
      <c r="D107" s="97" t="s">
        <v>8</v>
      </c>
      <c r="E107" s="98"/>
      <c r="F107" s="22">
        <f>SUM(F100:F106)</f>
        <v>0</v>
      </c>
      <c r="G107" s="97" t="s">
        <v>8</v>
      </c>
      <c r="H107" s="98"/>
      <c r="I107" s="22">
        <f>SUM(I100:I106)</f>
        <v>0</v>
      </c>
      <c r="J107" s="97" t="s">
        <v>8</v>
      </c>
      <c r="K107" s="98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100" t="s">
        <v>22</v>
      </c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91"/>
    </row>
    <row r="110" spans="1:14" ht="15.75" thickBot="1">
      <c r="A110" s="97" t="s">
        <v>1</v>
      </c>
      <c r="B110" s="98"/>
      <c r="C110" s="99"/>
      <c r="D110" s="97" t="s">
        <v>2</v>
      </c>
      <c r="E110" s="98"/>
      <c r="F110" s="99"/>
      <c r="G110" s="97" t="s">
        <v>3</v>
      </c>
      <c r="H110" s="98"/>
      <c r="I110" s="99"/>
      <c r="J110" s="97" t="s">
        <v>4</v>
      </c>
      <c r="K110" s="98"/>
      <c r="L110" s="99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97" t="s">
        <v>8</v>
      </c>
      <c r="B119" s="98"/>
      <c r="C119" s="22">
        <f>SUM(C112:C118)</f>
        <v>0</v>
      </c>
      <c r="D119" s="97" t="s">
        <v>8</v>
      </c>
      <c r="E119" s="98"/>
      <c r="F119" s="22">
        <f>SUM(F112:F118)</f>
        <v>0</v>
      </c>
      <c r="G119" s="97" t="s">
        <v>8</v>
      </c>
      <c r="H119" s="98"/>
      <c r="I119" s="22">
        <f>SUM(I112:I118)</f>
        <v>0</v>
      </c>
      <c r="J119" s="97" t="s">
        <v>8</v>
      </c>
      <c r="K119" s="98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100" t="s">
        <v>27</v>
      </c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91"/>
    </row>
    <row r="122" spans="1:14" ht="15.75" thickBot="1">
      <c r="A122" s="97" t="s">
        <v>1</v>
      </c>
      <c r="B122" s="98"/>
      <c r="C122" s="99"/>
      <c r="D122" s="97" t="s">
        <v>2</v>
      </c>
      <c r="E122" s="98"/>
      <c r="F122" s="99"/>
      <c r="G122" s="97" t="s">
        <v>3</v>
      </c>
      <c r="H122" s="98"/>
      <c r="I122" s="99"/>
      <c r="J122" s="97" t="s">
        <v>4</v>
      </c>
      <c r="K122" s="98"/>
      <c r="L122" s="99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97" t="s">
        <v>8</v>
      </c>
      <c r="B131" s="98"/>
      <c r="C131" s="22">
        <f>SUM(C124:C130)</f>
        <v>0</v>
      </c>
      <c r="D131" s="97" t="s">
        <v>8</v>
      </c>
      <c r="E131" s="98"/>
      <c r="F131" s="22">
        <f>SUM(F124:F130)</f>
        <v>0</v>
      </c>
      <c r="G131" s="97" t="s">
        <v>8</v>
      </c>
      <c r="H131" s="98"/>
      <c r="I131" s="22">
        <f>SUM(I124:I130)</f>
        <v>0</v>
      </c>
      <c r="J131" s="97" t="s">
        <v>8</v>
      </c>
      <c r="K131" s="98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100" t="s">
        <v>28</v>
      </c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91"/>
    </row>
    <row r="134" spans="1:14" ht="15.75" thickBot="1">
      <c r="A134" s="97" t="s">
        <v>1</v>
      </c>
      <c r="B134" s="98"/>
      <c r="C134" s="99"/>
      <c r="D134" s="97" t="s">
        <v>2</v>
      </c>
      <c r="E134" s="98"/>
      <c r="F134" s="99"/>
      <c r="G134" s="97" t="s">
        <v>3</v>
      </c>
      <c r="H134" s="98"/>
      <c r="I134" s="99"/>
      <c r="J134" s="97" t="s">
        <v>4</v>
      </c>
      <c r="K134" s="98"/>
      <c r="L134" s="99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97" t="s">
        <v>8</v>
      </c>
      <c r="B143" s="98"/>
      <c r="C143" s="22">
        <f>SUM(C136:C142)</f>
        <v>0</v>
      </c>
      <c r="D143" s="97" t="s">
        <v>8</v>
      </c>
      <c r="E143" s="98"/>
      <c r="F143" s="22">
        <f>SUM(F136:F142)</f>
        <v>0</v>
      </c>
      <c r="G143" s="97" t="s">
        <v>8</v>
      </c>
      <c r="H143" s="98"/>
      <c r="I143" s="22">
        <f>SUM(I136:I142)</f>
        <v>0</v>
      </c>
      <c r="J143" s="97" t="s">
        <v>8</v>
      </c>
      <c r="K143" s="98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"/>
  <sheetViews>
    <sheetView topLeftCell="A2" workbookViewId="0">
      <selection activeCell="I20" sqref="I20:I21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7">
        <v>1</v>
      </c>
      <c r="B1" s="106" t="s">
        <v>0</v>
      </c>
      <c r="C1" s="107"/>
      <c r="D1" s="108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80" t="s">
        <v>8</v>
      </c>
      <c r="R1" s="81"/>
    </row>
    <row r="2" spans="1:18" ht="15.75" customHeight="1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82"/>
      <c r="R2" s="83"/>
    </row>
    <row r="3" spans="1:18" ht="15.75" customHeight="1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67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67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67">
        <v>2</v>
      </c>
      <c r="B18" s="106" t="s">
        <v>0</v>
      </c>
      <c r="C18" s="107"/>
      <c r="D18" s="108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80" t="s">
        <v>8</v>
      </c>
      <c r="R18" s="81"/>
    </row>
    <row r="19" spans="1:18" ht="15.75" customHeight="1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82"/>
      <c r="R19" s="83"/>
    </row>
    <row r="20" spans="1:18" ht="15.75" customHeight="1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67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67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67">
        <v>3</v>
      </c>
      <c r="B35" s="106" t="s">
        <v>0</v>
      </c>
      <c r="C35" s="107"/>
      <c r="D35" s="108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80" t="s">
        <v>8</v>
      </c>
      <c r="R35" s="81"/>
    </row>
    <row r="36" spans="1:18" ht="15.75" customHeight="1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82"/>
      <c r="R36" s="83"/>
    </row>
    <row r="37" spans="1:18" ht="15.75" customHeight="1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67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67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67">
        <v>4</v>
      </c>
      <c r="B52" s="106" t="s">
        <v>0</v>
      </c>
      <c r="C52" s="107"/>
      <c r="D52" s="108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80" t="s">
        <v>8</v>
      </c>
      <c r="R52" s="81"/>
    </row>
    <row r="53" spans="1:18" ht="15.75" customHeight="1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82"/>
      <c r="R53" s="83"/>
    </row>
    <row r="54" spans="1:18" ht="15.75" customHeight="1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67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67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67">
        <v>5</v>
      </c>
      <c r="B69" s="106" t="s">
        <v>0</v>
      </c>
      <c r="C69" s="107"/>
      <c r="D69" s="108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80" t="s">
        <v>8</v>
      </c>
      <c r="R69" s="81"/>
    </row>
    <row r="70" spans="1:18" ht="15.75" customHeight="1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82"/>
      <c r="R70" s="83"/>
    </row>
    <row r="71" spans="1:18" ht="15.75" customHeight="1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67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67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67">
        <v>6</v>
      </c>
      <c r="B86" s="106" t="s">
        <v>0</v>
      </c>
      <c r="C86" s="107"/>
      <c r="D86" s="108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80" t="s">
        <v>8</v>
      </c>
      <c r="R86" s="81"/>
    </row>
    <row r="87" spans="1:18" ht="15.75" customHeight="1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82"/>
      <c r="R87" s="83"/>
    </row>
    <row r="88" spans="1:18" ht="15.75" customHeight="1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67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67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67">
        <v>7</v>
      </c>
      <c r="B103" s="106" t="s">
        <v>0</v>
      </c>
      <c r="C103" s="107"/>
      <c r="D103" s="108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80" t="s">
        <v>8</v>
      </c>
      <c r="R103" s="81"/>
    </row>
    <row r="104" spans="1:18" ht="15.75" customHeight="1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82"/>
      <c r="R104" s="83"/>
    </row>
    <row r="105" spans="1:18" ht="15.75" customHeight="1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67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67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67">
        <v>8</v>
      </c>
      <c r="B120" s="106" t="s">
        <v>0</v>
      </c>
      <c r="C120" s="107"/>
      <c r="D120" s="108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80" t="s">
        <v>8</v>
      </c>
      <c r="R120" s="81"/>
    </row>
    <row r="121" spans="1:18" ht="15.75" customHeight="1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82"/>
      <c r="R121" s="83"/>
    </row>
    <row r="122" spans="1:18" ht="15.75" customHeight="1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67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67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67">
        <v>9</v>
      </c>
      <c r="B137" s="106" t="s">
        <v>0</v>
      </c>
      <c r="C137" s="107"/>
      <c r="D137" s="108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80" t="s">
        <v>8</v>
      </c>
      <c r="R137" s="81"/>
    </row>
    <row r="138" spans="1:18" ht="15.75" customHeight="1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82"/>
      <c r="R138" s="83"/>
    </row>
    <row r="139" spans="1:18" ht="15.75" customHeight="1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67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67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67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67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67">
        <v>10</v>
      </c>
      <c r="B154" s="106" t="s">
        <v>0</v>
      </c>
      <c r="C154" s="107"/>
      <c r="D154" s="108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80" t="s">
        <v>8</v>
      </c>
      <c r="R154" s="81"/>
    </row>
    <row r="155" spans="1:18" ht="15.75" customHeight="1" thickBot="1">
      <c r="A155" s="67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82"/>
      <c r="R155" s="83"/>
    </row>
    <row r="156" spans="1:18" ht="15.75" customHeight="1" thickBot="1">
      <c r="A156" s="67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67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67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6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6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67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67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67">
        <v>11</v>
      </c>
      <c r="B171" s="106" t="s">
        <v>0</v>
      </c>
      <c r="C171" s="107"/>
      <c r="D171" s="108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80" t="s">
        <v>8</v>
      </c>
      <c r="R171" s="81"/>
    </row>
    <row r="172" spans="1:18" ht="15.75" customHeight="1" thickBot="1">
      <c r="A172" s="67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82"/>
      <c r="R172" s="83"/>
    </row>
    <row r="173" spans="1:18" ht="15.75" customHeight="1" thickBot="1">
      <c r="A173" s="67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67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67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6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6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67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67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67">
        <v>12</v>
      </c>
      <c r="B188" s="106" t="s">
        <v>0</v>
      </c>
      <c r="C188" s="107"/>
      <c r="D188" s="108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80" t="s">
        <v>8</v>
      </c>
      <c r="R188" s="81"/>
    </row>
    <row r="189" spans="1:18" ht="15.75" customHeight="1" thickBot="1">
      <c r="A189" s="67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82"/>
      <c r="R189" s="83"/>
    </row>
    <row r="190" spans="1:18" ht="15.75" customHeight="1" thickBot="1">
      <c r="A190" s="67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67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67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6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6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6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6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67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67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67">
        <v>13</v>
      </c>
      <c r="B205" s="106" t="s">
        <v>0</v>
      </c>
      <c r="C205" s="107"/>
      <c r="D205" s="108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80" t="s">
        <v>8</v>
      </c>
      <c r="R205" s="81"/>
    </row>
    <row r="206" spans="1:18" ht="15.75" customHeight="1" thickBot="1">
      <c r="A206" s="67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82"/>
      <c r="R206" s="83"/>
    </row>
    <row r="207" spans="1:18" ht="15.75" customHeight="1" thickBot="1">
      <c r="A207" s="67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67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67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6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6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6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67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67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67">
        <v>14</v>
      </c>
      <c r="B222" s="106" t="s">
        <v>0</v>
      </c>
      <c r="C222" s="107"/>
      <c r="D222" s="108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80" t="s">
        <v>8</v>
      </c>
      <c r="R222" s="81"/>
    </row>
    <row r="223" spans="1:18" ht="15.75" customHeight="1" thickBot="1">
      <c r="A223" s="67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82"/>
      <c r="R223" s="83"/>
    </row>
    <row r="224" spans="1:18" ht="15.75" customHeight="1" thickBot="1">
      <c r="A224" s="67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67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67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6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6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6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6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6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67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67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67">
        <v>15</v>
      </c>
      <c r="B239" s="106" t="s">
        <v>0</v>
      </c>
      <c r="C239" s="107"/>
      <c r="D239" s="108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80" t="s">
        <v>8</v>
      </c>
      <c r="R239" s="81"/>
    </row>
    <row r="240" spans="1:18" ht="15.75" customHeight="1" thickBot="1">
      <c r="A240" s="67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82"/>
      <c r="R240" s="83"/>
    </row>
    <row r="241" spans="1:18" ht="15.75" customHeight="1" thickBot="1">
      <c r="A241" s="67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67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67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6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6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6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6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6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67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67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67">
        <v>16</v>
      </c>
      <c r="B256" s="106" t="s">
        <v>0</v>
      </c>
      <c r="C256" s="107"/>
      <c r="D256" s="108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80" t="s">
        <v>8</v>
      </c>
      <c r="R256" s="81"/>
    </row>
    <row r="257" spans="1:18" ht="15.75" customHeight="1" thickBot="1">
      <c r="A257" s="67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82"/>
      <c r="R257" s="83"/>
    </row>
    <row r="258" spans="1:18" ht="15.75" customHeight="1" thickBot="1">
      <c r="A258" s="67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67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67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6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6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6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6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6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67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67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67">
        <v>17</v>
      </c>
      <c r="B273" s="106" t="s">
        <v>0</v>
      </c>
      <c r="C273" s="107"/>
      <c r="D273" s="108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80" t="s">
        <v>8</v>
      </c>
      <c r="R273" s="81"/>
    </row>
    <row r="274" spans="1:18" ht="15.75" customHeight="1" thickBot="1">
      <c r="A274" s="67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82"/>
      <c r="R274" s="83"/>
    </row>
    <row r="275" spans="1:18" ht="15.75" customHeight="1" thickBot="1">
      <c r="A275" s="67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67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67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6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6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6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6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6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67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67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67">
        <v>18</v>
      </c>
      <c r="B290" s="106" t="s">
        <v>0</v>
      </c>
      <c r="C290" s="107"/>
      <c r="D290" s="108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80" t="s">
        <v>8</v>
      </c>
      <c r="R290" s="81"/>
    </row>
    <row r="291" spans="1:18" ht="15.75" customHeight="1" thickBot="1">
      <c r="A291" s="67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82"/>
      <c r="R291" s="83"/>
    </row>
    <row r="292" spans="1:18" ht="15.75" customHeight="1" thickBot="1">
      <c r="A292" s="67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67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67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6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6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6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6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6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67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67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67">
        <v>19</v>
      </c>
      <c r="B307" s="106" t="s">
        <v>0</v>
      </c>
      <c r="C307" s="107"/>
      <c r="D307" s="108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80" t="s">
        <v>8</v>
      </c>
      <c r="R307" s="81"/>
    </row>
    <row r="308" spans="1:18" ht="15.75" customHeight="1" thickBot="1">
      <c r="A308" s="67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82"/>
      <c r="R308" s="83"/>
    </row>
    <row r="309" spans="1:18" ht="15.75" customHeight="1" thickBot="1">
      <c r="A309" s="67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67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67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6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6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6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6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6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67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67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67">
        <v>20</v>
      </c>
      <c r="B324" s="106" t="s">
        <v>0</v>
      </c>
      <c r="C324" s="107"/>
      <c r="D324" s="108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80" t="s">
        <v>8</v>
      </c>
      <c r="R324" s="81"/>
    </row>
    <row r="325" spans="1:18" ht="15.75" customHeight="1" thickBot="1">
      <c r="A325" s="67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82"/>
      <c r="R325" s="83"/>
    </row>
    <row r="326" spans="1:18" ht="15.75" customHeight="1" thickBot="1">
      <c r="A326" s="67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67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67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6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6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6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6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6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6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6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6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6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67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67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67">
        <v>21</v>
      </c>
      <c r="B341" s="106" t="s">
        <v>0</v>
      </c>
      <c r="C341" s="107"/>
      <c r="D341" s="108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80" t="s">
        <v>8</v>
      </c>
      <c r="R341" s="81"/>
    </row>
    <row r="342" spans="1:18" ht="15.75" customHeight="1" thickBot="1">
      <c r="A342" s="67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82"/>
      <c r="R342" s="83"/>
    </row>
    <row r="343" spans="1:18" ht="15.75" customHeight="1" thickBot="1">
      <c r="A343" s="67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67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67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6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6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6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6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6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67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67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67">
        <v>22</v>
      </c>
      <c r="B358" s="106" t="s">
        <v>0</v>
      </c>
      <c r="C358" s="107"/>
      <c r="D358" s="108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80" t="s">
        <v>8</v>
      </c>
      <c r="R358" s="81"/>
    </row>
    <row r="359" spans="1:18" ht="15.75" customHeight="1" thickBot="1">
      <c r="A359" s="67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82"/>
      <c r="R359" s="83"/>
    </row>
    <row r="360" spans="1:18" ht="15.75" customHeight="1" thickBot="1">
      <c r="A360" s="67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67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67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6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6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6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6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6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67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67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67">
        <v>23</v>
      </c>
      <c r="B375" s="106" t="s">
        <v>0</v>
      </c>
      <c r="C375" s="107"/>
      <c r="D375" s="108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80" t="s">
        <v>8</v>
      </c>
      <c r="R375" s="81"/>
    </row>
    <row r="376" spans="1:18" ht="15.75" customHeight="1" thickBot="1">
      <c r="A376" s="67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82"/>
      <c r="R376" s="83"/>
    </row>
    <row r="377" spans="1:18" ht="15.75" customHeight="1" thickBot="1">
      <c r="A377" s="67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67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67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6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6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6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6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6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67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67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67">
        <v>24</v>
      </c>
      <c r="B392" s="106" t="s">
        <v>0</v>
      </c>
      <c r="C392" s="107"/>
      <c r="D392" s="108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80" t="s">
        <v>8</v>
      </c>
      <c r="R392" s="81"/>
    </row>
    <row r="393" spans="1:18" ht="15.75" customHeight="1" thickBot="1">
      <c r="A393" s="67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82"/>
      <c r="R393" s="83"/>
    </row>
    <row r="394" spans="1:18" ht="15.75" customHeight="1" thickBot="1">
      <c r="A394" s="67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67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67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6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6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6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6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6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67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67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67">
        <v>25</v>
      </c>
      <c r="B409" s="106" t="s">
        <v>0</v>
      </c>
      <c r="C409" s="107"/>
      <c r="D409" s="108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80" t="s">
        <v>8</v>
      </c>
      <c r="R409" s="81"/>
    </row>
    <row r="410" spans="1:18" ht="15.75" customHeight="1" thickBot="1">
      <c r="A410" s="67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82"/>
      <c r="R410" s="83"/>
    </row>
    <row r="411" spans="1:18" ht="15.75" customHeight="1" thickBot="1">
      <c r="A411" s="67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67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67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6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6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6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6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6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67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67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67">
        <v>26</v>
      </c>
      <c r="B426" s="106" t="s">
        <v>0</v>
      </c>
      <c r="C426" s="107"/>
      <c r="D426" s="108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80" t="s">
        <v>8</v>
      </c>
      <c r="R426" s="81"/>
    </row>
    <row r="427" spans="1:18" ht="15.75" customHeight="1" thickBot="1">
      <c r="A427" s="67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82"/>
      <c r="R427" s="83"/>
    </row>
    <row r="428" spans="1:18" ht="15.75" customHeight="1" thickBot="1">
      <c r="A428" s="67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67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67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6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6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6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6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6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67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67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67">
        <v>27</v>
      </c>
      <c r="B443" s="106" t="s">
        <v>0</v>
      </c>
      <c r="C443" s="107"/>
      <c r="D443" s="108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80" t="s">
        <v>8</v>
      </c>
      <c r="R443" s="81"/>
    </row>
    <row r="444" spans="1:18" ht="15.75" customHeight="1" thickBot="1">
      <c r="A444" s="67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82"/>
      <c r="R444" s="83"/>
    </row>
    <row r="445" spans="1:18" ht="15.75" customHeight="1" thickBot="1">
      <c r="A445" s="67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67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67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6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6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6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6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6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67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67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67">
        <v>28</v>
      </c>
      <c r="B460" s="106" t="s">
        <v>0</v>
      </c>
      <c r="C460" s="107"/>
      <c r="D460" s="108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80" t="s">
        <v>8</v>
      </c>
      <c r="R460" s="81"/>
    </row>
    <row r="461" spans="1:18" ht="15.75" customHeight="1" thickBot="1">
      <c r="A461" s="67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82"/>
      <c r="R461" s="83"/>
    </row>
    <row r="462" spans="1:18" ht="15.75" customHeight="1" thickBot="1">
      <c r="A462" s="67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67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67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6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6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6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6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6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67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67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67">
        <v>29</v>
      </c>
      <c r="B477" s="106" t="s">
        <v>0</v>
      </c>
      <c r="C477" s="107"/>
      <c r="D477" s="108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80" t="s">
        <v>8</v>
      </c>
      <c r="R477" s="81"/>
    </row>
    <row r="478" spans="1:18" ht="15.75" customHeight="1" thickBot="1">
      <c r="A478" s="67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82"/>
      <c r="R478" s="83"/>
    </row>
    <row r="479" spans="1:18" ht="15.75" customHeight="1" thickBot="1">
      <c r="A479" s="67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67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67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6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6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6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6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6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67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67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67">
        <v>30</v>
      </c>
      <c r="B494" s="106" t="s">
        <v>0</v>
      </c>
      <c r="C494" s="107"/>
      <c r="D494" s="108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80" t="s">
        <v>8</v>
      </c>
      <c r="R494" s="81"/>
    </row>
    <row r="495" spans="1:18" ht="15.75" customHeight="1" thickBot="1">
      <c r="A495" s="67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82"/>
      <c r="R495" s="83"/>
    </row>
    <row r="496" spans="1:18" ht="15.75" customHeight="1" thickBot="1">
      <c r="A496" s="67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67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67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6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6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6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6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6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67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67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67">
        <v>31</v>
      </c>
      <c r="B511" s="106" t="s">
        <v>0</v>
      </c>
      <c r="C511" s="107"/>
      <c r="D511" s="108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80" t="s">
        <v>8</v>
      </c>
      <c r="R511" s="81"/>
    </row>
    <row r="512" spans="1:18" ht="15.75" customHeight="1" thickBot="1">
      <c r="A512" s="67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82"/>
      <c r="R512" s="83"/>
    </row>
    <row r="513" spans="1:18" ht="15.75" customHeight="1" thickBot="1">
      <c r="A513" s="67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67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67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6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6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6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6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6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67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67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50"/>
      <c r="B528" s="101" t="s">
        <v>0</v>
      </c>
      <c r="C528" s="102"/>
      <c r="D528" s="103"/>
      <c r="E528" s="52" t="s">
        <v>1</v>
      </c>
      <c r="F528" s="53"/>
      <c r="G528" s="54"/>
      <c r="H528" s="55" t="s">
        <v>2</v>
      </c>
      <c r="I528" s="56"/>
      <c r="J528" s="57"/>
      <c r="K528" s="58" t="s">
        <v>3</v>
      </c>
      <c r="L528" s="59"/>
      <c r="M528" s="60"/>
      <c r="N528" s="61" t="s">
        <v>4</v>
      </c>
      <c r="O528" s="62"/>
      <c r="P528" s="63"/>
      <c r="Q528" s="5"/>
      <c r="R528" s="5"/>
    </row>
    <row r="529" spans="1:18" ht="15.75" customHeight="1" thickTop="1" thickBot="1">
      <c r="A529" s="51"/>
      <c r="B529" s="104" t="s">
        <v>16</v>
      </c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5"/>
    </row>
    <row r="530" spans="1:18" ht="15.75" customHeight="1" thickTop="1" thickBot="1">
      <c r="A530" s="51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51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51"/>
      <c r="B532" s="104" t="s">
        <v>15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5"/>
    </row>
    <row r="533" spans="1:18" ht="15.75" customHeight="1" thickTop="1" thickBot="1">
      <c r="A533" s="51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51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51"/>
      <c r="B535" s="105" t="s">
        <v>8</v>
      </c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</row>
    <row r="536" spans="1:18" ht="15.75" customHeight="1" thickBot="1">
      <c r="A536" s="51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51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abSelected="1" topLeftCell="B1" zoomScale="80" zoomScaleNormal="80" workbookViewId="0">
      <selection activeCell="R17" sqref="R17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 t="s">
        <v>35</v>
      </c>
      <c r="C3" s="1" t="s">
        <v>9</v>
      </c>
      <c r="D3" s="2">
        <v>45</v>
      </c>
      <c r="E3" s="1" t="s">
        <v>38</v>
      </c>
      <c r="F3" s="1" t="s">
        <v>40</v>
      </c>
      <c r="G3" s="2">
        <v>40</v>
      </c>
      <c r="H3" s="1" t="s">
        <v>91</v>
      </c>
      <c r="I3" s="1" t="s">
        <v>39</v>
      </c>
      <c r="J3" s="2">
        <v>100</v>
      </c>
      <c r="K3" s="1" t="s">
        <v>35</v>
      </c>
      <c r="L3" s="1" t="s">
        <v>11</v>
      </c>
      <c r="M3" s="2">
        <v>35</v>
      </c>
      <c r="N3" s="1"/>
      <c r="O3" s="2">
        <f>SUM(D3,G3,J3,M3)</f>
        <v>220</v>
      </c>
      <c r="P3" s="27"/>
    </row>
    <row r="4" spans="1:20" ht="15.75" thickBot="1">
      <c r="A4" s="67"/>
      <c r="B4" s="1" t="s">
        <v>35</v>
      </c>
      <c r="C4" s="1" t="s">
        <v>9</v>
      </c>
      <c r="D4" s="2">
        <v>35</v>
      </c>
      <c r="E4" s="1" t="s">
        <v>38</v>
      </c>
      <c r="F4" s="1" t="s">
        <v>40</v>
      </c>
      <c r="G4" s="2">
        <v>40</v>
      </c>
      <c r="H4" s="1" t="s">
        <v>43</v>
      </c>
      <c r="I4" s="1" t="s">
        <v>39</v>
      </c>
      <c r="J4" s="1">
        <v>80</v>
      </c>
      <c r="K4" s="1" t="s">
        <v>58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7"/>
    </row>
    <row r="5" spans="1:20" ht="15.75" thickBot="1">
      <c r="A5" s="67"/>
      <c r="B5" s="1" t="s">
        <v>35</v>
      </c>
      <c r="C5" s="1" t="s">
        <v>10</v>
      </c>
      <c r="D5" s="1">
        <v>45</v>
      </c>
      <c r="E5" s="1" t="s">
        <v>93</v>
      </c>
      <c r="F5" s="1" t="s">
        <v>10</v>
      </c>
      <c r="G5" s="2">
        <v>80</v>
      </c>
      <c r="H5" s="1" t="s">
        <v>38</v>
      </c>
      <c r="I5" s="1" t="s">
        <v>40</v>
      </c>
      <c r="J5" s="1">
        <v>40</v>
      </c>
      <c r="K5" s="1" t="s">
        <v>38</v>
      </c>
      <c r="L5" s="1" t="s">
        <v>40</v>
      </c>
      <c r="M5" s="1">
        <v>40</v>
      </c>
      <c r="N5" s="1"/>
      <c r="O5" s="2">
        <f t="shared" si="0"/>
        <v>205</v>
      </c>
      <c r="P5" s="27"/>
    </row>
    <row r="6" spans="1:20" ht="15" customHeight="1" thickBot="1">
      <c r="A6" s="67"/>
      <c r="B6" s="1" t="s">
        <v>35</v>
      </c>
      <c r="C6" s="1" t="s">
        <v>9</v>
      </c>
      <c r="D6" s="1">
        <v>35</v>
      </c>
      <c r="E6" s="1" t="s">
        <v>35</v>
      </c>
      <c r="F6" s="1" t="s">
        <v>9</v>
      </c>
      <c r="G6" s="1">
        <v>45</v>
      </c>
      <c r="H6" s="1" t="s">
        <v>38</v>
      </c>
      <c r="I6" s="1" t="s">
        <v>88</v>
      </c>
      <c r="J6" s="1">
        <v>40</v>
      </c>
      <c r="K6" s="1" t="s">
        <v>35</v>
      </c>
      <c r="L6" s="1" t="s">
        <v>11</v>
      </c>
      <c r="M6" s="1">
        <v>40</v>
      </c>
      <c r="N6" s="1"/>
      <c r="O6" s="2">
        <f t="shared" si="0"/>
        <v>160</v>
      </c>
      <c r="P6" s="27"/>
    </row>
    <row r="7" spans="1:20" ht="15.75" thickBot="1">
      <c r="A7" s="67"/>
      <c r="B7" s="1" t="s">
        <v>35</v>
      </c>
      <c r="C7" s="1" t="s">
        <v>10</v>
      </c>
      <c r="D7" s="1">
        <v>45</v>
      </c>
      <c r="E7" s="1" t="s">
        <v>35</v>
      </c>
      <c r="F7" s="1" t="s">
        <v>40</v>
      </c>
      <c r="G7" s="1">
        <v>40</v>
      </c>
      <c r="H7" s="1" t="s">
        <v>46</v>
      </c>
      <c r="I7" s="1" t="s">
        <v>10</v>
      </c>
      <c r="J7" s="1">
        <v>80</v>
      </c>
      <c r="K7" s="1" t="s">
        <v>35</v>
      </c>
      <c r="L7" s="1" t="s">
        <v>11</v>
      </c>
      <c r="M7" s="1">
        <v>40</v>
      </c>
      <c r="N7" s="1"/>
      <c r="O7" s="2">
        <f t="shared" si="0"/>
        <v>205</v>
      </c>
      <c r="P7" s="27"/>
    </row>
    <row r="8" spans="1:20" ht="15.75" customHeight="1" thickBot="1">
      <c r="A8" s="67"/>
      <c r="B8" s="1" t="s">
        <v>35</v>
      </c>
      <c r="C8" s="1" t="s">
        <v>9</v>
      </c>
      <c r="D8" s="1">
        <v>45</v>
      </c>
      <c r="E8" s="1" t="s">
        <v>35</v>
      </c>
      <c r="F8" s="1" t="s">
        <v>40</v>
      </c>
      <c r="G8" s="1">
        <v>40</v>
      </c>
      <c r="H8" s="1" t="s">
        <v>38</v>
      </c>
      <c r="I8" s="1" t="s">
        <v>39</v>
      </c>
      <c r="J8" s="1">
        <v>45</v>
      </c>
      <c r="K8" s="1" t="s">
        <v>43</v>
      </c>
      <c r="L8" s="1" t="s">
        <v>9</v>
      </c>
      <c r="M8" s="1">
        <v>80</v>
      </c>
      <c r="N8" s="1"/>
      <c r="O8" s="2">
        <f t="shared" si="0"/>
        <v>210</v>
      </c>
      <c r="P8" s="27"/>
    </row>
    <row r="9" spans="1:20" ht="15.75" thickBot="1">
      <c r="A9" s="67"/>
      <c r="B9" s="1" t="s">
        <v>38</v>
      </c>
      <c r="C9" s="1" t="s">
        <v>40</v>
      </c>
      <c r="D9" s="1">
        <v>40</v>
      </c>
      <c r="E9" s="1" t="s">
        <v>35</v>
      </c>
      <c r="F9" s="1" t="s">
        <v>40</v>
      </c>
      <c r="G9" s="1">
        <v>40</v>
      </c>
      <c r="H9" s="1" t="s">
        <v>38</v>
      </c>
      <c r="I9" s="1" t="s">
        <v>39</v>
      </c>
      <c r="J9" s="1">
        <v>45</v>
      </c>
      <c r="K9" s="1" t="s">
        <v>35</v>
      </c>
      <c r="L9" s="1" t="s">
        <v>9</v>
      </c>
      <c r="M9" s="1">
        <v>45</v>
      </c>
      <c r="N9" s="1"/>
      <c r="O9" s="2">
        <f t="shared" si="0"/>
        <v>170</v>
      </c>
      <c r="P9" s="27"/>
    </row>
    <row r="10" spans="1:20" ht="15.75" thickBot="1">
      <c r="A10" s="67"/>
      <c r="B10" s="1" t="s">
        <v>80</v>
      </c>
      <c r="C10" s="1" t="s">
        <v>40</v>
      </c>
      <c r="D10" s="1">
        <v>60</v>
      </c>
      <c r="E10" s="1" t="s">
        <v>35</v>
      </c>
      <c r="F10" s="1" t="s">
        <v>40</v>
      </c>
      <c r="G10" s="1">
        <v>40</v>
      </c>
      <c r="H10" s="1"/>
      <c r="I10" s="1"/>
      <c r="J10" s="1"/>
      <c r="K10" s="1" t="s">
        <v>35</v>
      </c>
      <c r="L10" s="1" t="s">
        <v>9</v>
      </c>
      <c r="M10" s="1">
        <v>35</v>
      </c>
      <c r="N10" s="1"/>
      <c r="O10" s="2">
        <f t="shared" si="0"/>
        <v>135</v>
      </c>
      <c r="P10" s="27"/>
    </row>
    <row r="11" spans="1:20" ht="15.75" thickBot="1">
      <c r="A11" s="67"/>
      <c r="B11" s="1" t="s">
        <v>67</v>
      </c>
      <c r="C11" s="1" t="s">
        <v>40</v>
      </c>
      <c r="D11" s="1">
        <v>20</v>
      </c>
      <c r="E11" s="1"/>
      <c r="F11" s="1"/>
      <c r="G11" s="1"/>
      <c r="H11" s="1"/>
      <c r="I11" s="1"/>
      <c r="J11" s="1"/>
      <c r="K11" s="1" t="s">
        <v>77</v>
      </c>
      <c r="L11" s="1" t="s">
        <v>11</v>
      </c>
      <c r="M11" s="1">
        <v>40</v>
      </c>
      <c r="N11" s="1"/>
      <c r="O11" s="2">
        <f t="shared" si="0"/>
        <v>60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 t="s">
        <v>35</v>
      </c>
      <c r="L12" s="1" t="s">
        <v>11</v>
      </c>
      <c r="M12" s="1">
        <v>40</v>
      </c>
      <c r="N12" s="1"/>
      <c r="O12" s="2">
        <f t="shared" si="0"/>
        <v>40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 t="s">
        <v>94</v>
      </c>
      <c r="L13" s="1" t="s">
        <v>40</v>
      </c>
      <c r="M13" s="1">
        <v>40</v>
      </c>
      <c r="N13" s="1"/>
      <c r="O13" s="2">
        <f t="shared" si="0"/>
        <v>40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2">
        <f>SUM(O3:O14)</f>
        <v>1640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3">
        <f>O15/2</f>
        <v>820</v>
      </c>
      <c r="P16" s="34">
        <f>SUM(D9,D10,D11,G3,G4,G7,G8,G9,G10,M3,M4,M5,M6,M7,M11,M12,M13)</f>
        <v>675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1600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370</v>
      </c>
      <c r="E535" s="6" t="s">
        <v>8</v>
      </c>
      <c r="F535" s="6" t="s">
        <v>12</v>
      </c>
      <c r="G535" s="31">
        <f>SUM(G15,G32,G49,G66,G83,G100,G117,G134,G153,G170,G187,G204,G224,G241,G258)</f>
        <v>365</v>
      </c>
      <c r="H535" s="6" t="s">
        <v>8</v>
      </c>
      <c r="I535" s="6" t="s">
        <v>12</v>
      </c>
      <c r="J535" s="31">
        <f>SUM(J15,J32,J49,J66,J83,J100,J117,J134,J153,J170,J187,J204,J224,J241,J258)</f>
        <v>430</v>
      </c>
      <c r="K535" s="6" t="s">
        <v>8</v>
      </c>
      <c r="L535" s="6" t="s">
        <v>12</v>
      </c>
      <c r="M535" s="31">
        <f>SUM(M15,M32,M49,M66,M83,M100,M117,M134,M153,M170,M187,M204,M224,M241,M258)</f>
        <v>475</v>
      </c>
      <c r="N535" s="6" t="s">
        <v>8</v>
      </c>
      <c r="O535" s="7">
        <f>SUM(D535,G535,J535,M535)</f>
        <v>1640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185</v>
      </c>
      <c r="E536" s="6" t="s">
        <v>13</v>
      </c>
      <c r="F536" s="6" t="s">
        <v>12</v>
      </c>
      <c r="G536" s="7">
        <f>G535/2</f>
        <v>182.5</v>
      </c>
      <c r="H536" s="6" t="s">
        <v>13</v>
      </c>
      <c r="I536" s="6" t="s">
        <v>12</v>
      </c>
      <c r="J536" s="7">
        <f>J535/2</f>
        <v>215</v>
      </c>
      <c r="K536" s="6" t="s">
        <v>13</v>
      </c>
      <c r="L536" s="6" t="s">
        <v>12</v>
      </c>
      <c r="M536" s="7">
        <f>M535/2</f>
        <v>237.5</v>
      </c>
      <c r="N536" s="6" t="s">
        <v>13</v>
      </c>
      <c r="O536" s="7">
        <f>SUM(D536,G536,J536,M536,)</f>
        <v>820</v>
      </c>
      <c r="P536" s="34">
        <f>SUM(P16,P33,P50,P67,P84,P101,P118,P135,P154,P171,P188,P205,P225,P242,P259)</f>
        <v>675</v>
      </c>
      <c r="Q536" s="17">
        <f>SUM(Q16,Q33,Q50,Q67,Q84,Q101,Q118,Q135,Q154,Q171,Q188,Q205,Q225,Q242,Q259)</f>
        <v>635</v>
      </c>
      <c r="R536" s="17">
        <f>SUM(R16,R33,R50,R67,R84,R101,R118,R135,R154,R171,R188,R205,R225,R242,R259)</f>
        <v>250</v>
      </c>
      <c r="S536" s="17">
        <f>SUM(S16,S33,S50,S67,S84,S101,S118,S135,S154,S171,S188,S205,S225,S242,S259)</f>
        <v>75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370</v>
      </c>
      <c r="E541" s="6" t="s">
        <v>8</v>
      </c>
      <c r="F541" s="6" t="s">
        <v>12</v>
      </c>
      <c r="G541" s="31">
        <f>SUM(G535,G538)</f>
        <v>365</v>
      </c>
      <c r="H541" s="6" t="s">
        <v>8</v>
      </c>
      <c r="I541" s="6" t="s">
        <v>12</v>
      </c>
      <c r="J541" s="31">
        <f>SUM(J535,J538)</f>
        <v>430</v>
      </c>
      <c r="K541" s="6" t="s">
        <v>8</v>
      </c>
      <c r="L541" s="6" t="s">
        <v>12</v>
      </c>
      <c r="M541" s="31">
        <f>SUM(M535,M538)</f>
        <v>475</v>
      </c>
      <c r="N541" s="6" t="s">
        <v>8</v>
      </c>
      <c r="O541" s="7">
        <f>SUM(O535,O538)</f>
        <v>1640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185</v>
      </c>
      <c r="E542" s="6" t="s">
        <v>13</v>
      </c>
      <c r="F542" s="6" t="s">
        <v>12</v>
      </c>
      <c r="G542" s="7">
        <f>G541/2</f>
        <v>182.5</v>
      </c>
      <c r="H542" s="6" t="s">
        <v>13</v>
      </c>
      <c r="I542" s="6" t="s">
        <v>12</v>
      </c>
      <c r="J542" s="7">
        <f>J541/2</f>
        <v>215</v>
      </c>
      <c r="K542" s="6" t="s">
        <v>13</v>
      </c>
      <c r="L542" s="6" t="s">
        <v>12</v>
      </c>
      <c r="M542" s="7">
        <f>M541/2</f>
        <v>237.5</v>
      </c>
      <c r="N542" s="6" t="s">
        <v>13</v>
      </c>
      <c r="O542" s="7">
        <f>SUM(O536,O539)</f>
        <v>820</v>
      </c>
      <c r="P542" s="34">
        <f>SUM(P536,P539)</f>
        <v>675</v>
      </c>
      <c r="Q542" s="17">
        <f>SUM(Q536,Q539)</f>
        <v>635</v>
      </c>
      <c r="R542" s="17">
        <f>SUM(R536,R539)</f>
        <v>250</v>
      </c>
      <c r="S542" s="17">
        <f>SUM(S536,S539)</f>
        <v>75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2025-02-01T23:38:02Z</dcterms:modified>
</cp:coreProperties>
</file>